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das\Downloads\"/>
    </mc:Choice>
  </mc:AlternateContent>
  <bookViews>
    <workbookView xWindow="0" yWindow="0" windowWidth="25200" windowHeight="11850"/>
  </bookViews>
  <sheets>
    <sheet name="Sheet1" sheetId="1" r:id="rId1"/>
    <sheet name="Sheet2" sheetId="2" r:id="rId2"/>
  </sheets>
  <definedNames>
    <definedName name="_xlnm._FilterDatabase" localSheetId="1" hidden="1">Sheet2!$A$1:$U$2768</definedName>
  </definedNam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K3" i="1" l="1"/>
  <c r="AL3" i="1"/>
  <c r="AM3" i="1"/>
  <c r="AN3" i="1"/>
  <c r="AO3" i="1"/>
  <c r="AP3" i="1"/>
  <c r="AQ3" i="1"/>
  <c r="AR3" i="1"/>
  <c r="AS3" i="1"/>
  <c r="AT3" i="1"/>
  <c r="AU3" i="1"/>
  <c r="AV3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Z5" i="1"/>
  <c r="BA5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K8" i="1"/>
  <c r="AL8" i="1"/>
  <c r="AM8" i="1"/>
  <c r="AN8" i="1"/>
  <c r="AO8" i="1"/>
  <c r="AP8" i="1"/>
  <c r="AQ8" i="1"/>
  <c r="AR8" i="1"/>
  <c r="AS8" i="1"/>
  <c r="AT8" i="1"/>
  <c r="AU8" i="1"/>
  <c r="AV8" i="1"/>
  <c r="AK9" i="1"/>
  <c r="AL9" i="1"/>
  <c r="AM9" i="1"/>
  <c r="AN9" i="1"/>
  <c r="AO9" i="1"/>
  <c r="AP9" i="1"/>
  <c r="AQ9" i="1"/>
  <c r="AR9" i="1"/>
  <c r="AS9" i="1"/>
  <c r="AT9" i="1"/>
  <c r="AU9" i="1"/>
  <c r="AV9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Z10" i="1"/>
  <c r="BA10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Y12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Z13" i="1"/>
  <c r="BA13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Z15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BA18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Z21" i="1"/>
  <c r="BA21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BA29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Z30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Y31" i="1"/>
  <c r="AZ31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BA34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Y36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Z37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BA38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BA40" i="1"/>
  <c r="AX40" i="1"/>
  <c r="AY40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Z42" i="1"/>
  <c r="BA42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BA45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Y47" i="1"/>
  <c r="AZ47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BA48" i="1"/>
  <c r="AX48" i="1"/>
  <c r="AY48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Z50" i="1"/>
  <c r="BA50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BA53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BA54" i="1"/>
  <c r="AZ54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Y55" i="1"/>
  <c r="AZ55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BA56" i="1"/>
  <c r="AX56" i="1"/>
  <c r="AY56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Z58" i="1"/>
  <c r="BA58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BA61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Y63" i="1"/>
  <c r="AZ63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BA64" i="1"/>
  <c r="AX64" i="1"/>
  <c r="AY64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Z66" i="1"/>
  <c r="BA66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BA69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Y71" i="1"/>
  <c r="AZ71" i="1"/>
  <c r="BA71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BA76" i="1"/>
  <c r="AY76" i="1"/>
  <c r="AZ76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BA78" i="1"/>
  <c r="AX78" i="1"/>
  <c r="AY78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Y84" i="1"/>
  <c r="AZ84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BA86" i="1"/>
  <c r="AX86" i="1"/>
  <c r="AY86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Z89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Y90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Y93" i="1"/>
  <c r="AZ93" i="1"/>
  <c r="BA93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Y97" i="1"/>
  <c r="AZ97" i="1"/>
  <c r="BA97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Z105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BA107" i="1"/>
  <c r="AY107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Y109" i="1"/>
  <c r="AZ109" i="1"/>
  <c r="BA109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Y113" i="1"/>
  <c r="AZ113" i="1"/>
  <c r="BA113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Z121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BA123" i="1"/>
  <c r="AY123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Y125" i="1"/>
  <c r="AZ125" i="1"/>
  <c r="BA125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Y129" i="1"/>
  <c r="AZ129" i="1"/>
  <c r="BA129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Z132" i="1"/>
  <c r="BA132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BA133" i="1"/>
  <c r="AZ133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BA136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Z142" i="1"/>
  <c r="AY142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Y143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Z149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BA150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Y154" i="1"/>
  <c r="AZ154" i="1"/>
  <c r="BA154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Z162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Y163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Y166" i="1"/>
  <c r="AZ166" i="1"/>
  <c r="BA166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Y170" i="1"/>
  <c r="AZ170" i="1"/>
  <c r="BA170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Z178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Y179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Y182" i="1"/>
  <c r="AZ182" i="1"/>
  <c r="BA182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Y186" i="1"/>
  <c r="AZ186" i="1"/>
  <c r="BA186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Z194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Y195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Y198" i="1"/>
  <c r="AZ198" i="1"/>
  <c r="BA198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BA205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Y206" i="1"/>
  <c r="BA206" i="1"/>
  <c r="AZ206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BA208" i="1"/>
  <c r="AX208" i="1"/>
  <c r="AY208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Z211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Z214" i="1"/>
  <c r="BA214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Y217" i="1"/>
  <c r="BA217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Z220" i="1"/>
  <c r="AX220" i="1"/>
  <c r="AY220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Y223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BA229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Y233" i="1"/>
  <c r="BA233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Z238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Y242" i="1"/>
  <c r="AZ242" i="1"/>
  <c r="BA242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Y246" i="1"/>
  <c r="AZ246" i="1"/>
  <c r="BA246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Z254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Y258" i="1"/>
  <c r="AZ258" i="1"/>
  <c r="BA258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Y262" i="1"/>
  <c r="AZ262" i="1"/>
  <c r="BA262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Z270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Y274" i="1"/>
  <c r="AZ274" i="1"/>
  <c r="BA274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Y278" i="1"/>
  <c r="AZ278" i="1"/>
  <c r="BA278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Z286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Y290" i="1"/>
  <c r="AZ290" i="1"/>
  <c r="BA290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Y294" i="1"/>
  <c r="AZ294" i="1"/>
  <c r="BA294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BA297" i="1"/>
  <c r="AX297" i="1"/>
  <c r="AY297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Z303" i="1"/>
  <c r="AY303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Y304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Z307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Z310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BA311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BA313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Z319" i="1"/>
  <c r="AY319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Y320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Z326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BA327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BA329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Y335" i="1"/>
  <c r="AZ335" i="1"/>
  <c r="BA335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Y339" i="1"/>
  <c r="AZ339" i="1"/>
  <c r="BA339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Z347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Z351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Y355" i="1"/>
  <c r="AZ355" i="1"/>
  <c r="BA355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Z363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Y364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Z367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Y371" i="1"/>
  <c r="AZ371" i="1"/>
  <c r="BA371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Z379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Y380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BA386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Y390" i="1"/>
  <c r="BA390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Z393" i="1"/>
  <c r="AX393" i="1"/>
  <c r="AY393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Y398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BA402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Z403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BA406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Z409" i="1"/>
  <c r="AX409" i="1"/>
  <c r="AY409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Y412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Y413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BA418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Z422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BA424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Y426" i="1"/>
  <c r="AZ426" i="1"/>
  <c r="BA426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Z434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Z438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BA440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Y442" i="1"/>
  <c r="AZ442" i="1"/>
  <c r="BA442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Z450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Z454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BA456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Y458" i="1"/>
  <c r="AZ458" i="1"/>
  <c r="BA458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Z466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Z470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BA472" i="1"/>
  <c r="AY472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Y474" i="1"/>
  <c r="AZ474" i="1"/>
  <c r="BA474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Z482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Z486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BA488" i="1"/>
  <c r="AY488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Y490" i="1"/>
  <c r="AZ490" i="1"/>
  <c r="BA490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Z498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Z502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Y506" i="1"/>
  <c r="AZ506" i="1"/>
  <c r="BA506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Z514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Z518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Y522" i="1"/>
  <c r="AZ522" i="1"/>
  <c r="BA522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Z530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Z534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Y538" i="1"/>
  <c r="AZ538" i="1"/>
  <c r="BA538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Z546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Y551" i="1"/>
  <c r="AZ551" i="1"/>
  <c r="BA551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BA553" i="1"/>
  <c r="AX553" i="1"/>
  <c r="AY553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Z556" i="1"/>
  <c r="AX556" i="1"/>
  <c r="AY556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Y559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Y560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Z563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BA565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Z566" i="1"/>
  <c r="BA566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BA567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BA569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Z572" i="1"/>
  <c r="AX572" i="1"/>
  <c r="AY572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Z575" i="1"/>
  <c r="AY575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BA581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Z582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Y585" i="1"/>
  <c r="BA585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Z588" i="1"/>
  <c r="AX588" i="1"/>
  <c r="AY588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Y593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BA597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Z598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BA599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BA601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Z604" i="1"/>
  <c r="AX604" i="1"/>
  <c r="AY604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Z605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BA607" i="1"/>
  <c r="AY607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Y609" i="1"/>
  <c r="AZ609" i="1"/>
  <c r="BA609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Y613" i="1"/>
  <c r="AZ613" i="1"/>
  <c r="BA613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Z617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Z621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BA623" i="1"/>
  <c r="AY623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Y625" i="1"/>
  <c r="AZ625" i="1"/>
  <c r="BA625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Y629" i="1"/>
  <c r="AZ629" i="1"/>
  <c r="BA629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Z633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Z637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BA639" i="1"/>
  <c r="AY639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Y641" i="1"/>
  <c r="AZ641" i="1"/>
  <c r="BA641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Y645" i="1"/>
  <c r="AZ645" i="1"/>
  <c r="BA645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Z649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Z653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BA655" i="1"/>
  <c r="AY655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Y657" i="1"/>
  <c r="AZ657" i="1"/>
  <c r="BA657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Y661" i="1"/>
  <c r="AZ661" i="1"/>
  <c r="BA661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Z665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Z669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BA671" i="1"/>
  <c r="AY671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Y673" i="1"/>
  <c r="AZ673" i="1"/>
  <c r="BA673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Y677" i="1"/>
  <c r="AZ677" i="1"/>
  <c r="BA677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Z681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Z685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Y689" i="1"/>
  <c r="AZ689" i="1"/>
  <c r="BA689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Y693" i="1"/>
  <c r="AZ693" i="1"/>
  <c r="BA693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Z697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Z701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Y705" i="1"/>
  <c r="AZ705" i="1"/>
  <c r="BA705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Y709" i="1"/>
  <c r="AZ709" i="1"/>
  <c r="BA709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Z713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Z717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Y721" i="1"/>
  <c r="AZ721" i="1"/>
  <c r="BA721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Y725" i="1"/>
  <c r="AZ725" i="1"/>
  <c r="BA725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Z729" i="1"/>
  <c r="BA729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Z733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Y736" i="1"/>
  <c r="BA736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Z742" i="1"/>
  <c r="AY742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Z749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BA750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Y752" i="1"/>
  <c r="BA752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Z758" i="1"/>
  <c r="AY758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Y760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Z765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BA766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Y768" i="1"/>
  <c r="BA768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Z774" i="1"/>
  <c r="AY774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Y776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Z781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BA782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Y783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Z786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BA788" i="1"/>
  <c r="AY788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Y790" i="1"/>
  <c r="AZ790" i="1"/>
  <c r="BA790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Z794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Y795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Z798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Y799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Z802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BA804" i="1"/>
  <c r="AY804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Y806" i="1"/>
  <c r="AZ806" i="1"/>
  <c r="BA806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Z810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Y811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Z814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Y815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Z818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BA820" i="1"/>
  <c r="AY820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Y822" i="1"/>
  <c r="AZ822" i="1"/>
  <c r="BA822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Z826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Y827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Z830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Y831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Z834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BA836" i="1"/>
  <c r="AY836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Y838" i="1"/>
  <c r="AZ838" i="1"/>
  <c r="BA838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Z842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Y843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Z846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Y847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Z850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BA852" i="1"/>
  <c r="AY852" i="1"/>
  <c r="AZ852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Z854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Y855" i="1"/>
  <c r="AZ855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BA857" i="1"/>
  <c r="AX857" i="1"/>
  <c r="AY857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BA861" i="1"/>
  <c r="AY861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Z862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Y863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BA865" i="1"/>
  <c r="AX865" i="1"/>
  <c r="AY865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Z870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Y871" i="1"/>
  <c r="AZ871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BA873" i="1"/>
  <c r="AX873" i="1"/>
  <c r="AY873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Z878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Y879" i="1"/>
  <c r="AZ879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BA881" i="1"/>
  <c r="AX881" i="1"/>
  <c r="AY881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BA885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Z886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Z887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BA891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BA901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Z902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Z903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BA905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BA906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BA907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Z908" i="1"/>
  <c r="AX908" i="1"/>
  <c r="AY908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BA917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Z918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Z919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BA923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BA933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Z934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BA935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BA942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Z943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Y944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BA950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BA951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BA953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BA957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BA958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BA959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BA962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BA965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BA966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BA967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BA970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BA973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BA978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BA979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BA982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Z983" i="1"/>
  <c r="BA983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BA986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BA987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BA990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Z991" i="1"/>
  <c r="BA991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BA994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Z995" i="1"/>
  <c r="BA995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BA998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Z999" i="1"/>
  <c r="BA999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Y1002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Z1003" i="1"/>
  <c r="BA1003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Z1007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Z1010" i="1"/>
  <c r="BA1010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Z1011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BA1014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Z1018" i="1"/>
  <c r="BA1018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Z1019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Z1022" i="1"/>
  <c r="BA1022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Z1023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BA1025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Z1027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BA1029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BA1030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Z1031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BA1033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Z1035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Z1038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Z1039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Y1040" i="1"/>
  <c r="AZ1040" i="1"/>
  <c r="BA1040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BA1041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Z1043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BA1045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Z1046" i="1"/>
  <c r="BA1046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Z1047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BA1049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Z1051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BA1053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BA1054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Z1055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BA1057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Z1059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BA1061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BA1062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Z1063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BA1065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Z1067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BA1069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BA1070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Z1071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BA1073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Z1075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BA1077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BA1078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Z1079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BA1081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Z1083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BA1085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BA1086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Z1087" i="1"/>
  <c r="BA1087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Z1091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Z1095" i="1"/>
  <c r="BA1095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Z1099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Z1103" i="1"/>
  <c r="BA1103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Z1107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Z1111" i="1"/>
  <c r="BA1111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Z1115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Z1119" i="1"/>
  <c r="BA1119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Z1123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Z1127" i="1"/>
  <c r="BA1127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Z1131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Z1135" i="1"/>
  <c r="BA1135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Z1139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Z1143" i="1"/>
  <c r="BA1143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Z1147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Z1151" i="1"/>
  <c r="BA1151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Z1155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Z1159" i="1"/>
  <c r="BA1159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Z1163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Z1167" i="1"/>
  <c r="BA1167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Z1171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Z1175" i="1"/>
  <c r="BA1175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Z1179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Z1183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Z1187" i="1"/>
  <c r="BA1187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Z1191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Z1195" i="1"/>
  <c r="BA1195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Z1199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Z1201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Y1202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BA1204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Z1207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Z1210" i="1"/>
  <c r="AY1210" i="1"/>
  <c r="BA1210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Z1214" i="1"/>
  <c r="AY1214" i="1"/>
  <c r="BA1214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BA1215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BA1219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Z1220" i="1"/>
  <c r="BA1220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Z1230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BA1231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Z1232" i="1"/>
  <c r="BA1232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BA1234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BA1243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Z1244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BA1246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BA1250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BA1251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Z1252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BA1254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BA1258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BA1259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Z1260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BA1262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BA1266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BA1267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Z1268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BA1270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BA1274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BA1275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Z1276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BA1278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BA1282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BA1283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Z1284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Z1287" i="1"/>
  <c r="BA1287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Z1288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Z1295" i="1"/>
  <c r="BA1295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Z1296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Z1311" i="1"/>
  <c r="BA1311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Z1312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Z1319" i="1"/>
  <c r="BA1319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Z1320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Z1327" i="1"/>
  <c r="BA1327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Z1328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Z1335" i="1"/>
  <c r="BA1335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Z1336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Z1343" i="1"/>
  <c r="BA1343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Z1344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Z1347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Z1348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Z1351" i="1"/>
  <c r="BA1351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Z1352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Z1355" i="1"/>
  <c r="BA1355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Z1356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Z1359" i="1"/>
  <c r="BA1359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Z1360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Z1363" i="1"/>
  <c r="BA1363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Z1364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Z1367" i="1"/>
  <c r="BA1367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Z1368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Z1371" i="1"/>
  <c r="BA1371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Z1372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Z1375" i="1"/>
  <c r="BA1375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Z1376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Z1379" i="1"/>
  <c r="BA1379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Z1380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Z1383" i="1"/>
  <c r="BA1383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Z1384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Z1387" i="1"/>
  <c r="BA1387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Z1388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Z1391" i="1"/>
  <c r="BA1391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Z1392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Z1395" i="1"/>
  <c r="BA1395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Z1396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Z1399" i="1"/>
  <c r="BA1399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Z1400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BA1402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Z1404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BA1406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Z1407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Z1408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Z1411" i="1"/>
  <c r="BA1411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Z1412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Z1415" i="1"/>
  <c r="BA1415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Z1416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Z1419" i="1"/>
  <c r="BA1419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Z1420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Y1423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Y1427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Y1431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Z1435" i="1"/>
  <c r="AY1435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Z1436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Y1439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BA1443" i="1"/>
  <c r="AY1443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BA1445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BA1449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BA1450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BA1451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Z1458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Y1459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Z1463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BA1465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BA1466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BA1467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Z1474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BA1481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BA1482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Z1483" i="1"/>
  <c r="AY1483" i="1"/>
  <c r="BA1483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BA1486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Z1487" i="1"/>
  <c r="AY1487" i="1"/>
  <c r="BA1487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Z1491" i="1"/>
  <c r="AY1491" i="1"/>
  <c r="BA1491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BA1494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Z1495" i="1"/>
  <c r="AY1495" i="1"/>
  <c r="BA1495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Z1499" i="1"/>
  <c r="AY1499" i="1"/>
  <c r="BA1499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BA1502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Z1503" i="1"/>
  <c r="AY1503" i="1"/>
  <c r="BA1503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Z1507" i="1"/>
  <c r="AY1507" i="1"/>
  <c r="BA1507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BA1508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BA1510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Z1511" i="1"/>
  <c r="AY1511" i="1"/>
  <c r="BA1511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Z1515" i="1"/>
  <c r="AY1515" i="1"/>
  <c r="BA1515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BA1518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Z1519" i="1"/>
  <c r="AY1519" i="1"/>
  <c r="BA1519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Z1527" i="1"/>
  <c r="AY1527" i="1"/>
  <c r="BA1527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BA1530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Z1531" i="1"/>
  <c r="AY1531" i="1"/>
  <c r="BA1531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Z1535" i="1"/>
  <c r="AY1535" i="1"/>
  <c r="BA1535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BA1538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Z1539" i="1"/>
  <c r="AY1539" i="1"/>
  <c r="BA1539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Z1543" i="1"/>
  <c r="AY1543" i="1"/>
  <c r="BA1543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BA1546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BA1550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Z1553" i="1"/>
  <c r="AY1553" i="1"/>
  <c r="BA1553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Z1557" i="1"/>
  <c r="AY1557" i="1"/>
  <c r="BA1557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BA1558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BA1561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BA1562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Y1568" i="1"/>
  <c r="AZ1568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Z1572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BA1574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BA1577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BA1594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Z1596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BA1598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Z1600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BA1602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Y1604" i="1"/>
  <c r="AZ1604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Z1608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BA1610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Y1612" i="1"/>
  <c r="AZ1612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BA1613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BA1617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BA1618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BA1621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BA1625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BA1626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BA1629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BA1633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BA1634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BA1637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BA1641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BA1642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Z1644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BA1646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Y1648" i="1"/>
  <c r="AZ1648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Z1652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BA1654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Y1656" i="1"/>
  <c r="AZ1656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BA1661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BA1662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BA1669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BA1670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Y1672" i="1"/>
  <c r="AZ1672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Z1676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BA1678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Y1680" i="1"/>
  <c r="AZ1680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Z1684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BA1686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Y1688" i="1"/>
  <c r="AZ1688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Z1692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BA1694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Y1696" i="1"/>
  <c r="AZ1696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Z1700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BA1702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Y1704" i="1"/>
  <c r="AZ1704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Z1708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BA1710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Y1712" i="1"/>
  <c r="AZ1712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Z1716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BA1718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Y1720" i="1"/>
  <c r="AZ1720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Z1724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BA1726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Y1728" i="1"/>
  <c r="AZ1728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Z1732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BA1734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Y1736" i="1"/>
  <c r="AZ1736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Z1740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BA1741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BA1742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BA1745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BA1749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BA1750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BA1753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BA1757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BA1758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BA1761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BA1765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BA1766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BA1769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BA1773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BA1774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BA1777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BA1781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BA1782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BA1785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BA1789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BA1790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BA1793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BA1797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BA1798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BA1801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BA1805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BA1806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BA1809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BA1813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BA1814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Y1817" i="1"/>
  <c r="AZ1817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Y1818" i="1"/>
  <c r="BA1818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Z1821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BA1822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BA1823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Y1825" i="1"/>
  <c r="AZ1825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Y1826" i="1"/>
  <c r="BA1826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Z1829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BA1830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BA1831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BA1838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BA1839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BA1846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BA1847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BA1854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BA1855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Y1857" i="1"/>
  <c r="AZ1857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Y1858" i="1"/>
  <c r="BA1858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Z1861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BA1862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BA1863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Y1865" i="1"/>
  <c r="AZ1865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BA1870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BA1878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BA1886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BA1894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BA1895" i="1"/>
  <c r="AY1895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BA1899" i="1"/>
  <c r="AY1899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BA1900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BA1901" i="1"/>
  <c r="AY1901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Z1902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BA1903" i="1"/>
  <c r="AY1903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BA1908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BA1909" i="1"/>
  <c r="AZ1909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Y1910" i="1"/>
  <c r="AZ1910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BA1911" i="1"/>
  <c r="AX1911" i="1"/>
  <c r="AY1911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BA1916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BA1917" i="1"/>
  <c r="AZ1917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Y1918" i="1"/>
  <c r="AZ1918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BA1924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BA1925" i="1"/>
  <c r="AZ1925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Y1926" i="1"/>
  <c r="AZ1926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BA1932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BA1933" i="1"/>
  <c r="AZ1933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Y1934" i="1"/>
  <c r="AZ1934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BA1940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BA1941" i="1"/>
  <c r="AZ1941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Y1942" i="1"/>
  <c r="AZ1942" i="1"/>
  <c r="BA1942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Z1947" i="1"/>
  <c r="BA1947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Z1955" i="1"/>
  <c r="BA1955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Z1963" i="1"/>
  <c r="BA1963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Z1971" i="1"/>
  <c r="BA1971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Z1979" i="1"/>
  <c r="BA1979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Z1987" i="1"/>
  <c r="BA1987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Z1995" i="1"/>
  <c r="BA1995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Z2003" i="1"/>
  <c r="BA2003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Z2011" i="1"/>
  <c r="BA2011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Z2019" i="1"/>
  <c r="BA2019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Z2027" i="1"/>
  <c r="BA2027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Z2035" i="1"/>
  <c r="BA2035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Z2043" i="1"/>
  <c r="BA2043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Z2051" i="1"/>
  <c r="BA2051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Z2059" i="1"/>
  <c r="BA2059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Z2067" i="1"/>
  <c r="BA2067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Z2075" i="1"/>
  <c r="BA2075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Z2083" i="1"/>
  <c r="BA2083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Z2091" i="1"/>
  <c r="BA2091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Z2099" i="1"/>
  <c r="BA2099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Z2107" i="1"/>
  <c r="BA2107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Z2115" i="1"/>
  <c r="BA2115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Z2123" i="1"/>
  <c r="BA2123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Z2131" i="1"/>
  <c r="BA2131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Z2139" i="1"/>
  <c r="BA2139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Z2147" i="1"/>
  <c r="BA2147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Z2155" i="1"/>
  <c r="BA2155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Z2163" i="1"/>
  <c r="BA2163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Z2171" i="1"/>
  <c r="BA2171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Z2179" i="1"/>
  <c r="BA2179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Z2187" i="1"/>
  <c r="BA2187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Z2195" i="1"/>
  <c r="BA2195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Z2203" i="1"/>
  <c r="BA2203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Z2211" i="1"/>
  <c r="BA2211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Z2219" i="1"/>
  <c r="BA2219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Z2227" i="1"/>
  <c r="BA2227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Z2235" i="1"/>
  <c r="BA2235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BA2238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BA2242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Y2245" i="1"/>
  <c r="AZ2245" i="1"/>
  <c r="BA2245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Z2249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Y2250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Z2253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Y2254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Z2257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Y2261" i="1"/>
  <c r="AZ2261" i="1"/>
  <c r="BA2261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Z2265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Y2266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Z2269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Y2270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Z2273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Y2277" i="1"/>
  <c r="AZ2277" i="1"/>
  <c r="BA2277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Z2280" i="1"/>
  <c r="BA2280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BA2281" i="1"/>
  <c r="AZ2281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Y2282" i="1"/>
  <c r="AZ2282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BA2288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BA2289" i="1"/>
  <c r="AZ2289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Y2290" i="1"/>
  <c r="AZ2290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Z2296" i="1"/>
  <c r="BA2296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BA2297" i="1"/>
  <c r="AZ2297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BA2308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Z2309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Z2310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BA2314" i="1"/>
  <c r="AY2314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BA2320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BA2324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Z2325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Z2326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Z2327" i="1"/>
  <c r="AX2327" i="1"/>
  <c r="AY2327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BA2336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Z2339" i="1"/>
  <c r="BA2339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Z2340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Z2343" i="1"/>
  <c r="BA2343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Z2344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Z2347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Z2348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Z2351" i="1"/>
  <c r="BA2351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Z2352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Z2355" i="1"/>
  <c r="BA2355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Z2356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Z2359" i="1"/>
  <c r="BA2359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Z2360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Z2363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Z2364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Z2367" i="1"/>
  <c r="BA2367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Z2368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Z2371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Z2372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Z2375" i="1"/>
  <c r="BA2375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Z2376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Z2379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Z2380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Z2383" i="1"/>
  <c r="BA2383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Z2384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Z2387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Z2388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Z2391" i="1"/>
  <c r="BA2391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Z2392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Z2395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Z2396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Z2399" i="1"/>
  <c r="BA2399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Z2400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Z2403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Z2404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Z2407" i="1"/>
  <c r="BA2407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Z2408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Z2411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Z2412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Z2415" i="1"/>
  <c r="BA2415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Z2416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Z2419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Z2420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Z2423" i="1"/>
  <c r="BA2423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Z2424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Z2427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Z2428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Z2431" i="1"/>
  <c r="BA2431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Z2432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Z2435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Z2436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Z2439" i="1"/>
  <c r="BA2439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Z2440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Z2443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Z2444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Z2447" i="1"/>
  <c r="BA2447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Z2448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Z2451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Z2452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Z2455" i="1"/>
  <c r="BA2455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Z2456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Z2459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Z2460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Z2463" i="1"/>
  <c r="BA2463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Z2464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Z2467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Z2468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Z2471" i="1"/>
  <c r="BA2471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Z2472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Z2475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Z2476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Z2479" i="1"/>
  <c r="BA2479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Z2480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Z2483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Z2484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Z2487" i="1"/>
  <c r="BA2487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Z2488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Z2491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Z2492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Z2495" i="1"/>
  <c r="BA2495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Z2496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Z2499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Z2500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Z2503" i="1"/>
  <c r="BA2503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Z2504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Z2507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Z2508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Z2511" i="1"/>
  <c r="BA2511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Z2512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Z2515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Z2516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Z2519" i="1"/>
  <c r="BA2519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Z2520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Z2523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Z2524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Z2527" i="1"/>
  <c r="BA2527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Z2528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Z2531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Z2532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Z2535" i="1"/>
  <c r="BA2535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Z2536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Z2539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Z2540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Z2543" i="1"/>
  <c r="BA2543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Z2544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Z2547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Z2548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Z2551" i="1"/>
  <c r="BA2551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Z2552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Z2555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Z2556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Z2559" i="1"/>
  <c r="BA2559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Z2560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Z2563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Z2564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Z2567" i="1"/>
  <c r="BA2567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Z2568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Z2571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Z2572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Z2575" i="1"/>
  <c r="BA2575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Z2576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Z2579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Z2580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Z2583" i="1"/>
  <c r="BA2583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Z2584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Z2587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Z2588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Z2591" i="1"/>
  <c r="BA2591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Z2592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Z2595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Z2596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Z2599" i="1"/>
  <c r="BA2599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Z2600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Z2603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Z2604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Z2607" i="1"/>
  <c r="BA2607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Z2608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Z2611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Z2612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Z2617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Z2621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Z2625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Z2629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Z2633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Z2637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Z2641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Z2645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Z2649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Z2653" i="1"/>
  <c r="AK2654" i="1"/>
  <c r="AL2654" i="1"/>
  <c r="AM2654" i="1"/>
  <c r="AN2654" i="1"/>
  <c r="AO2654" i="1"/>
  <c r="AP2654" i="1"/>
  <c r="AQ2654" i="1"/>
  <c r="AR2654" i="1"/>
  <c r="AS2654" i="1"/>
  <c r="AT2654" i="1"/>
  <c r="AU2654" i="1"/>
  <c r="AV2654" i="1"/>
  <c r="AK2655" i="1"/>
  <c r="AL2655" i="1"/>
  <c r="AM2655" i="1"/>
  <c r="AN2655" i="1"/>
  <c r="AO2655" i="1"/>
  <c r="AP2655" i="1"/>
  <c r="AQ2655" i="1"/>
  <c r="AR2655" i="1"/>
  <c r="AS2655" i="1"/>
  <c r="AT2655" i="1"/>
  <c r="AU2655" i="1"/>
  <c r="AV2655" i="1"/>
  <c r="AW2655" i="1"/>
  <c r="AX2655" i="1"/>
  <c r="AK2656" i="1"/>
  <c r="AL2656" i="1"/>
  <c r="AM2656" i="1"/>
  <c r="AN2656" i="1"/>
  <c r="AO2656" i="1"/>
  <c r="AP2656" i="1"/>
  <c r="AQ2656" i="1"/>
  <c r="AR2656" i="1"/>
  <c r="AS2656" i="1"/>
  <c r="AT2656" i="1"/>
  <c r="AU2656" i="1"/>
  <c r="AV2656" i="1"/>
  <c r="AK2657" i="1"/>
  <c r="AL2657" i="1"/>
  <c r="AM2657" i="1"/>
  <c r="AN2657" i="1"/>
  <c r="AO2657" i="1"/>
  <c r="AP2657" i="1"/>
  <c r="AQ2657" i="1"/>
  <c r="AR2657" i="1"/>
  <c r="AS2657" i="1"/>
  <c r="AT2657" i="1"/>
  <c r="AU2657" i="1"/>
  <c r="AV2657" i="1"/>
  <c r="AW2657" i="1"/>
  <c r="AZ2657" i="1"/>
  <c r="AK2658" i="1"/>
  <c r="AL2658" i="1"/>
  <c r="AM2658" i="1"/>
  <c r="AN2658" i="1"/>
  <c r="AO2658" i="1"/>
  <c r="AP2658" i="1"/>
  <c r="AQ2658" i="1"/>
  <c r="AR2658" i="1"/>
  <c r="AS2658" i="1"/>
  <c r="AT2658" i="1"/>
  <c r="AU2658" i="1"/>
  <c r="AV2658" i="1"/>
  <c r="AK2659" i="1"/>
  <c r="AL2659" i="1"/>
  <c r="AM2659" i="1"/>
  <c r="AN2659" i="1"/>
  <c r="AO2659" i="1"/>
  <c r="AP2659" i="1"/>
  <c r="AQ2659" i="1"/>
  <c r="AR2659" i="1"/>
  <c r="AS2659" i="1"/>
  <c r="AT2659" i="1"/>
  <c r="AU2659" i="1"/>
  <c r="AV2659" i="1"/>
  <c r="AW2659" i="1"/>
  <c r="AX2659" i="1"/>
  <c r="AY2659" i="1"/>
  <c r="AK2660" i="1"/>
  <c r="AL2660" i="1"/>
  <c r="AM2660" i="1"/>
  <c r="AN2660" i="1"/>
  <c r="AO2660" i="1"/>
  <c r="AP2660" i="1"/>
  <c r="AQ2660" i="1"/>
  <c r="AR2660" i="1"/>
  <c r="AS2660" i="1"/>
  <c r="AT2660" i="1"/>
  <c r="AU2660" i="1"/>
  <c r="AV2660" i="1"/>
  <c r="AK2661" i="1"/>
  <c r="AL2661" i="1"/>
  <c r="AM2661" i="1"/>
  <c r="AN2661" i="1"/>
  <c r="AO2661" i="1"/>
  <c r="AP2661" i="1"/>
  <c r="AQ2661" i="1"/>
  <c r="AR2661" i="1"/>
  <c r="AS2661" i="1"/>
  <c r="AT2661" i="1"/>
  <c r="AU2661" i="1"/>
  <c r="AV2661" i="1"/>
  <c r="AW2661" i="1"/>
  <c r="AZ2661" i="1"/>
  <c r="AK2662" i="1"/>
  <c r="AL2662" i="1"/>
  <c r="AM2662" i="1"/>
  <c r="AN2662" i="1"/>
  <c r="AO2662" i="1"/>
  <c r="AP2662" i="1"/>
  <c r="AQ2662" i="1"/>
  <c r="AR2662" i="1"/>
  <c r="AS2662" i="1"/>
  <c r="AT2662" i="1"/>
  <c r="AU2662" i="1"/>
  <c r="AV2662" i="1"/>
  <c r="AK2663" i="1"/>
  <c r="AL2663" i="1"/>
  <c r="AM2663" i="1"/>
  <c r="AN2663" i="1"/>
  <c r="AO2663" i="1"/>
  <c r="AP2663" i="1"/>
  <c r="AQ2663" i="1"/>
  <c r="AR2663" i="1"/>
  <c r="AS2663" i="1"/>
  <c r="AT2663" i="1"/>
  <c r="AU2663" i="1"/>
  <c r="AV2663" i="1"/>
  <c r="AK2664" i="1"/>
  <c r="AL2664" i="1"/>
  <c r="AM2664" i="1"/>
  <c r="AN2664" i="1"/>
  <c r="AO2664" i="1"/>
  <c r="AP2664" i="1"/>
  <c r="AQ2664" i="1"/>
  <c r="AR2664" i="1"/>
  <c r="AS2664" i="1"/>
  <c r="AT2664" i="1"/>
  <c r="AU2664" i="1"/>
  <c r="AV2664" i="1"/>
  <c r="AK2665" i="1"/>
  <c r="AL2665" i="1"/>
  <c r="AM2665" i="1"/>
  <c r="AN2665" i="1"/>
  <c r="AO2665" i="1"/>
  <c r="AP2665" i="1"/>
  <c r="AQ2665" i="1"/>
  <c r="AR2665" i="1"/>
  <c r="AS2665" i="1"/>
  <c r="AT2665" i="1"/>
  <c r="AU2665" i="1"/>
  <c r="AV2665" i="1"/>
  <c r="AW2665" i="1"/>
  <c r="AZ2665" i="1"/>
  <c r="AK2666" i="1"/>
  <c r="AL2666" i="1"/>
  <c r="AM2666" i="1"/>
  <c r="AN2666" i="1"/>
  <c r="AO2666" i="1"/>
  <c r="AP2666" i="1"/>
  <c r="AQ2666" i="1"/>
  <c r="AR2666" i="1"/>
  <c r="AS2666" i="1"/>
  <c r="AT2666" i="1"/>
  <c r="AU2666" i="1"/>
  <c r="AV2666" i="1"/>
  <c r="AK2667" i="1"/>
  <c r="AL2667" i="1"/>
  <c r="AM2667" i="1"/>
  <c r="AN2667" i="1"/>
  <c r="AO2667" i="1"/>
  <c r="AP2667" i="1"/>
  <c r="AQ2667" i="1"/>
  <c r="AR2667" i="1"/>
  <c r="AS2667" i="1"/>
  <c r="AT2667" i="1"/>
  <c r="AU2667" i="1"/>
  <c r="AV2667" i="1"/>
  <c r="AW2667" i="1"/>
  <c r="AX2667" i="1"/>
  <c r="AK2668" i="1"/>
  <c r="AL2668" i="1"/>
  <c r="AM2668" i="1"/>
  <c r="AN2668" i="1"/>
  <c r="AO2668" i="1"/>
  <c r="AP2668" i="1"/>
  <c r="AQ2668" i="1"/>
  <c r="AR2668" i="1"/>
  <c r="AS2668" i="1"/>
  <c r="AT2668" i="1"/>
  <c r="AU2668" i="1"/>
  <c r="AV2668" i="1"/>
  <c r="AK2669" i="1"/>
  <c r="AL2669" i="1"/>
  <c r="AM2669" i="1"/>
  <c r="AN2669" i="1"/>
  <c r="AO2669" i="1"/>
  <c r="AP2669" i="1"/>
  <c r="AQ2669" i="1"/>
  <c r="AR2669" i="1"/>
  <c r="AS2669" i="1"/>
  <c r="AT2669" i="1"/>
  <c r="AU2669" i="1"/>
  <c r="AV2669" i="1"/>
  <c r="AW2669" i="1"/>
  <c r="AZ2669" i="1"/>
  <c r="AK2670" i="1"/>
  <c r="AL2670" i="1"/>
  <c r="AM2670" i="1"/>
  <c r="AN2670" i="1"/>
  <c r="AO2670" i="1"/>
  <c r="AP2670" i="1"/>
  <c r="AQ2670" i="1"/>
  <c r="AR2670" i="1"/>
  <c r="AS2670" i="1"/>
  <c r="AT2670" i="1"/>
  <c r="AU2670" i="1"/>
  <c r="AV2670" i="1"/>
  <c r="AK2671" i="1"/>
  <c r="AL2671" i="1"/>
  <c r="AM2671" i="1"/>
  <c r="AN2671" i="1"/>
  <c r="AO2671" i="1"/>
  <c r="AP2671" i="1"/>
  <c r="AQ2671" i="1"/>
  <c r="AR2671" i="1"/>
  <c r="AS2671" i="1"/>
  <c r="AT2671" i="1"/>
  <c r="AU2671" i="1"/>
  <c r="AV2671" i="1"/>
  <c r="AW2671" i="1"/>
  <c r="AX2671" i="1"/>
  <c r="AK2672" i="1"/>
  <c r="AL2672" i="1"/>
  <c r="AM2672" i="1"/>
  <c r="AN2672" i="1"/>
  <c r="AO2672" i="1"/>
  <c r="AP2672" i="1"/>
  <c r="AQ2672" i="1"/>
  <c r="AR2672" i="1"/>
  <c r="AS2672" i="1"/>
  <c r="AT2672" i="1"/>
  <c r="AU2672" i="1"/>
  <c r="AV2672" i="1"/>
  <c r="AK2673" i="1"/>
  <c r="AL2673" i="1"/>
  <c r="AM2673" i="1"/>
  <c r="AN2673" i="1"/>
  <c r="AO2673" i="1"/>
  <c r="AP2673" i="1"/>
  <c r="AQ2673" i="1"/>
  <c r="AR2673" i="1"/>
  <c r="AS2673" i="1"/>
  <c r="AT2673" i="1"/>
  <c r="AU2673" i="1"/>
  <c r="AV2673" i="1"/>
  <c r="AW2673" i="1"/>
  <c r="AZ2673" i="1"/>
  <c r="AK2674" i="1"/>
  <c r="AL2674" i="1"/>
  <c r="AM2674" i="1"/>
  <c r="AN2674" i="1"/>
  <c r="AO2674" i="1"/>
  <c r="AP2674" i="1"/>
  <c r="AQ2674" i="1"/>
  <c r="AR2674" i="1"/>
  <c r="AS2674" i="1"/>
  <c r="AT2674" i="1"/>
  <c r="AU2674" i="1"/>
  <c r="AV2674" i="1"/>
  <c r="AK2675" i="1"/>
  <c r="AL2675" i="1"/>
  <c r="AM2675" i="1"/>
  <c r="AN2675" i="1"/>
  <c r="AO2675" i="1"/>
  <c r="AP2675" i="1"/>
  <c r="AQ2675" i="1"/>
  <c r="AR2675" i="1"/>
  <c r="AS2675" i="1"/>
  <c r="AT2675" i="1"/>
  <c r="AU2675" i="1"/>
  <c r="AV2675" i="1"/>
  <c r="AK2676" i="1"/>
  <c r="AL2676" i="1"/>
  <c r="AM2676" i="1"/>
  <c r="AN2676" i="1"/>
  <c r="AO2676" i="1"/>
  <c r="AP2676" i="1"/>
  <c r="AQ2676" i="1"/>
  <c r="AR2676" i="1"/>
  <c r="AS2676" i="1"/>
  <c r="AT2676" i="1"/>
  <c r="AU2676" i="1"/>
  <c r="AV2676" i="1"/>
  <c r="AK2677" i="1"/>
  <c r="AL2677" i="1"/>
  <c r="AM2677" i="1"/>
  <c r="AN2677" i="1"/>
  <c r="AO2677" i="1"/>
  <c r="AP2677" i="1"/>
  <c r="AQ2677" i="1"/>
  <c r="AR2677" i="1"/>
  <c r="AS2677" i="1"/>
  <c r="AT2677" i="1"/>
  <c r="AU2677" i="1"/>
  <c r="AV2677" i="1"/>
  <c r="AW2677" i="1"/>
  <c r="AZ2677" i="1"/>
  <c r="AK2678" i="1"/>
  <c r="AL2678" i="1"/>
  <c r="AM2678" i="1"/>
  <c r="AN2678" i="1"/>
  <c r="AO2678" i="1"/>
  <c r="AP2678" i="1"/>
  <c r="AQ2678" i="1"/>
  <c r="AR2678" i="1"/>
  <c r="AS2678" i="1"/>
  <c r="AT2678" i="1"/>
  <c r="AU2678" i="1"/>
  <c r="AV2678" i="1"/>
  <c r="AK2679" i="1"/>
  <c r="AL2679" i="1"/>
  <c r="AM2679" i="1"/>
  <c r="AN2679" i="1"/>
  <c r="AO2679" i="1"/>
  <c r="AP2679" i="1"/>
  <c r="AQ2679" i="1"/>
  <c r="AR2679" i="1"/>
  <c r="AS2679" i="1"/>
  <c r="AT2679" i="1"/>
  <c r="AU2679" i="1"/>
  <c r="AV2679" i="1"/>
  <c r="AW2679" i="1"/>
  <c r="AX2679" i="1"/>
  <c r="AK2680" i="1"/>
  <c r="AL2680" i="1"/>
  <c r="AM2680" i="1"/>
  <c r="AN2680" i="1"/>
  <c r="AO2680" i="1"/>
  <c r="AP2680" i="1"/>
  <c r="AQ2680" i="1"/>
  <c r="AR2680" i="1"/>
  <c r="AS2680" i="1"/>
  <c r="AT2680" i="1"/>
  <c r="AU2680" i="1"/>
  <c r="AV2680" i="1"/>
  <c r="AK2681" i="1"/>
  <c r="AL2681" i="1"/>
  <c r="AM2681" i="1"/>
  <c r="AN2681" i="1"/>
  <c r="AO2681" i="1"/>
  <c r="AP2681" i="1"/>
  <c r="AQ2681" i="1"/>
  <c r="AR2681" i="1"/>
  <c r="AS2681" i="1"/>
  <c r="AT2681" i="1"/>
  <c r="AU2681" i="1"/>
  <c r="AV2681" i="1"/>
  <c r="AW2681" i="1"/>
  <c r="AZ2681" i="1"/>
  <c r="AK2682" i="1"/>
  <c r="AL2682" i="1"/>
  <c r="AM2682" i="1"/>
  <c r="AN2682" i="1"/>
  <c r="AO2682" i="1"/>
  <c r="AP2682" i="1"/>
  <c r="AQ2682" i="1"/>
  <c r="AR2682" i="1"/>
  <c r="AS2682" i="1"/>
  <c r="AT2682" i="1"/>
  <c r="AU2682" i="1"/>
  <c r="AV2682" i="1"/>
  <c r="AK2683" i="1"/>
  <c r="AL2683" i="1"/>
  <c r="AM2683" i="1"/>
  <c r="AN2683" i="1"/>
  <c r="AO2683" i="1"/>
  <c r="AP2683" i="1"/>
  <c r="AQ2683" i="1"/>
  <c r="AR2683" i="1"/>
  <c r="AS2683" i="1"/>
  <c r="AT2683" i="1"/>
  <c r="AU2683" i="1"/>
  <c r="AV2683" i="1"/>
  <c r="AW2683" i="1"/>
  <c r="AX2683" i="1"/>
  <c r="AY2683" i="1"/>
  <c r="AK2684" i="1"/>
  <c r="AL2684" i="1"/>
  <c r="AM2684" i="1"/>
  <c r="AN2684" i="1"/>
  <c r="AO2684" i="1"/>
  <c r="AP2684" i="1"/>
  <c r="AQ2684" i="1"/>
  <c r="AR2684" i="1"/>
  <c r="AS2684" i="1"/>
  <c r="AT2684" i="1"/>
  <c r="AU2684" i="1"/>
  <c r="AV2684" i="1"/>
  <c r="AK2685" i="1"/>
  <c r="AL2685" i="1"/>
  <c r="AM2685" i="1"/>
  <c r="AN2685" i="1"/>
  <c r="AO2685" i="1"/>
  <c r="AP2685" i="1"/>
  <c r="AQ2685" i="1"/>
  <c r="AR2685" i="1"/>
  <c r="AS2685" i="1"/>
  <c r="AT2685" i="1"/>
  <c r="AU2685" i="1"/>
  <c r="AV2685" i="1"/>
  <c r="AW2685" i="1"/>
  <c r="AZ2685" i="1"/>
  <c r="AK2686" i="1"/>
  <c r="AL2686" i="1"/>
  <c r="AM2686" i="1"/>
  <c r="AN2686" i="1"/>
  <c r="AO2686" i="1"/>
  <c r="AP2686" i="1"/>
  <c r="AQ2686" i="1"/>
  <c r="AR2686" i="1"/>
  <c r="AS2686" i="1"/>
  <c r="AT2686" i="1"/>
  <c r="AU2686" i="1"/>
  <c r="AV2686" i="1"/>
  <c r="AK2687" i="1"/>
  <c r="AL2687" i="1"/>
  <c r="AM2687" i="1"/>
  <c r="AN2687" i="1"/>
  <c r="AO2687" i="1"/>
  <c r="AP2687" i="1"/>
  <c r="AQ2687" i="1"/>
  <c r="AR2687" i="1"/>
  <c r="AS2687" i="1"/>
  <c r="AT2687" i="1"/>
  <c r="AU2687" i="1"/>
  <c r="AV2687" i="1"/>
  <c r="AW2687" i="1"/>
  <c r="AX2687" i="1"/>
  <c r="BA2687" i="1"/>
  <c r="AK2688" i="1"/>
  <c r="AL2688" i="1"/>
  <c r="AM2688" i="1"/>
  <c r="AN2688" i="1"/>
  <c r="AO2688" i="1"/>
  <c r="AP2688" i="1"/>
  <c r="AQ2688" i="1"/>
  <c r="AR2688" i="1"/>
  <c r="AS2688" i="1"/>
  <c r="AT2688" i="1"/>
  <c r="AU2688" i="1"/>
  <c r="AV2688" i="1"/>
  <c r="AK2689" i="1"/>
  <c r="AL2689" i="1"/>
  <c r="AM2689" i="1"/>
  <c r="AN2689" i="1"/>
  <c r="AO2689" i="1"/>
  <c r="AP2689" i="1"/>
  <c r="AQ2689" i="1"/>
  <c r="AR2689" i="1"/>
  <c r="AS2689" i="1"/>
  <c r="AT2689" i="1"/>
  <c r="AU2689" i="1"/>
  <c r="AV2689" i="1"/>
  <c r="AW2689" i="1"/>
  <c r="AY2689" i="1"/>
  <c r="AZ2689" i="1"/>
  <c r="BA2689" i="1"/>
  <c r="AK2690" i="1"/>
  <c r="AL2690" i="1"/>
  <c r="AM2690" i="1"/>
  <c r="AN2690" i="1"/>
  <c r="AO2690" i="1"/>
  <c r="AP2690" i="1"/>
  <c r="AQ2690" i="1"/>
  <c r="AR2690" i="1"/>
  <c r="AS2690" i="1"/>
  <c r="AT2690" i="1"/>
  <c r="AU2690" i="1"/>
  <c r="AV2690" i="1"/>
  <c r="AK2691" i="1"/>
  <c r="AL2691" i="1"/>
  <c r="AM2691" i="1"/>
  <c r="AN2691" i="1"/>
  <c r="AO2691" i="1"/>
  <c r="AP2691" i="1"/>
  <c r="AQ2691" i="1"/>
  <c r="AR2691" i="1"/>
  <c r="AS2691" i="1"/>
  <c r="AT2691" i="1"/>
  <c r="AU2691" i="1"/>
  <c r="AV2691" i="1"/>
  <c r="AK2692" i="1"/>
  <c r="AL2692" i="1"/>
  <c r="AM2692" i="1"/>
  <c r="AN2692" i="1"/>
  <c r="AO2692" i="1"/>
  <c r="AP2692" i="1"/>
  <c r="AQ2692" i="1"/>
  <c r="AR2692" i="1"/>
  <c r="AS2692" i="1"/>
  <c r="AT2692" i="1"/>
  <c r="AU2692" i="1"/>
  <c r="AV2692" i="1"/>
  <c r="AK2693" i="1"/>
  <c r="AL2693" i="1"/>
  <c r="AM2693" i="1"/>
  <c r="AN2693" i="1"/>
  <c r="AO2693" i="1"/>
  <c r="AP2693" i="1"/>
  <c r="AQ2693" i="1"/>
  <c r="AR2693" i="1"/>
  <c r="AS2693" i="1"/>
  <c r="AT2693" i="1"/>
  <c r="AU2693" i="1"/>
  <c r="AV2693" i="1"/>
  <c r="AW2693" i="1"/>
  <c r="AZ2693" i="1"/>
  <c r="AK2694" i="1"/>
  <c r="AL2694" i="1"/>
  <c r="AM2694" i="1"/>
  <c r="AN2694" i="1"/>
  <c r="AO2694" i="1"/>
  <c r="AP2694" i="1"/>
  <c r="AQ2694" i="1"/>
  <c r="AR2694" i="1"/>
  <c r="AS2694" i="1"/>
  <c r="AT2694" i="1"/>
  <c r="AU2694" i="1"/>
  <c r="AV2694" i="1"/>
  <c r="AK2695" i="1"/>
  <c r="AL2695" i="1"/>
  <c r="AM2695" i="1"/>
  <c r="AN2695" i="1"/>
  <c r="AO2695" i="1"/>
  <c r="AP2695" i="1"/>
  <c r="AQ2695" i="1"/>
  <c r="AR2695" i="1"/>
  <c r="AS2695" i="1"/>
  <c r="AT2695" i="1"/>
  <c r="AU2695" i="1"/>
  <c r="AV2695" i="1"/>
  <c r="AW2695" i="1"/>
  <c r="AX2695" i="1"/>
  <c r="AK2696" i="1"/>
  <c r="AL2696" i="1"/>
  <c r="AM2696" i="1"/>
  <c r="AN2696" i="1"/>
  <c r="AO2696" i="1"/>
  <c r="AP2696" i="1"/>
  <c r="AQ2696" i="1"/>
  <c r="AR2696" i="1"/>
  <c r="AS2696" i="1"/>
  <c r="AT2696" i="1"/>
  <c r="AU2696" i="1"/>
  <c r="AV2696" i="1"/>
  <c r="AK2697" i="1"/>
  <c r="AL2697" i="1"/>
  <c r="AM2697" i="1"/>
  <c r="AN2697" i="1"/>
  <c r="AO2697" i="1"/>
  <c r="AP2697" i="1"/>
  <c r="AQ2697" i="1"/>
  <c r="AR2697" i="1"/>
  <c r="AS2697" i="1"/>
  <c r="AT2697" i="1"/>
  <c r="AU2697" i="1"/>
  <c r="AV2697" i="1"/>
  <c r="AW2697" i="1"/>
  <c r="AZ2697" i="1"/>
  <c r="AK2698" i="1"/>
  <c r="AL2698" i="1"/>
  <c r="AM2698" i="1"/>
  <c r="AN2698" i="1"/>
  <c r="AO2698" i="1"/>
  <c r="AP2698" i="1"/>
  <c r="AQ2698" i="1"/>
  <c r="AR2698" i="1"/>
  <c r="AS2698" i="1"/>
  <c r="AT2698" i="1"/>
  <c r="AU2698" i="1"/>
  <c r="AV2698" i="1"/>
  <c r="AK2699" i="1"/>
  <c r="AL2699" i="1"/>
  <c r="AM2699" i="1"/>
  <c r="AN2699" i="1"/>
  <c r="AO2699" i="1"/>
  <c r="AP2699" i="1"/>
  <c r="AQ2699" i="1"/>
  <c r="AR2699" i="1"/>
  <c r="AS2699" i="1"/>
  <c r="AT2699" i="1"/>
  <c r="AU2699" i="1"/>
  <c r="AV2699" i="1"/>
  <c r="AK2700" i="1"/>
  <c r="AL2700" i="1"/>
  <c r="AM2700" i="1"/>
  <c r="AN2700" i="1"/>
  <c r="AO2700" i="1"/>
  <c r="AP2700" i="1"/>
  <c r="AQ2700" i="1"/>
  <c r="AR2700" i="1"/>
  <c r="AS2700" i="1"/>
  <c r="AT2700" i="1"/>
  <c r="AU2700" i="1"/>
  <c r="AV2700" i="1"/>
  <c r="AK2701" i="1"/>
  <c r="AL2701" i="1"/>
  <c r="AM2701" i="1"/>
  <c r="AN2701" i="1"/>
  <c r="AO2701" i="1"/>
  <c r="AP2701" i="1"/>
  <c r="AQ2701" i="1"/>
  <c r="AR2701" i="1"/>
  <c r="AS2701" i="1"/>
  <c r="AT2701" i="1"/>
  <c r="AU2701" i="1"/>
  <c r="AV2701" i="1"/>
  <c r="AW2701" i="1"/>
  <c r="AZ2701" i="1"/>
  <c r="AK2702" i="1"/>
  <c r="AL2702" i="1"/>
  <c r="AM2702" i="1"/>
  <c r="AN2702" i="1"/>
  <c r="AO2702" i="1"/>
  <c r="AP2702" i="1"/>
  <c r="AQ2702" i="1"/>
  <c r="AR2702" i="1"/>
  <c r="AS2702" i="1"/>
  <c r="AT2702" i="1"/>
  <c r="AU2702" i="1"/>
  <c r="AV2702" i="1"/>
  <c r="AK2703" i="1"/>
  <c r="AL2703" i="1"/>
  <c r="AM2703" i="1"/>
  <c r="AN2703" i="1"/>
  <c r="AO2703" i="1"/>
  <c r="AP2703" i="1"/>
  <c r="AQ2703" i="1"/>
  <c r="AR2703" i="1"/>
  <c r="AS2703" i="1"/>
  <c r="AT2703" i="1"/>
  <c r="AU2703" i="1"/>
  <c r="AV2703" i="1"/>
  <c r="AW2703" i="1"/>
  <c r="AX2703" i="1"/>
  <c r="BA2703" i="1"/>
  <c r="AK2704" i="1"/>
  <c r="AL2704" i="1"/>
  <c r="AM2704" i="1"/>
  <c r="AN2704" i="1"/>
  <c r="AO2704" i="1"/>
  <c r="AP2704" i="1"/>
  <c r="AQ2704" i="1"/>
  <c r="AR2704" i="1"/>
  <c r="AS2704" i="1"/>
  <c r="AT2704" i="1"/>
  <c r="AU2704" i="1"/>
  <c r="AV2704" i="1"/>
  <c r="AK2705" i="1"/>
  <c r="AL2705" i="1"/>
  <c r="AM2705" i="1"/>
  <c r="AN2705" i="1"/>
  <c r="AO2705" i="1"/>
  <c r="AP2705" i="1"/>
  <c r="AQ2705" i="1"/>
  <c r="AR2705" i="1"/>
  <c r="AS2705" i="1"/>
  <c r="AT2705" i="1"/>
  <c r="AU2705" i="1"/>
  <c r="AV2705" i="1"/>
  <c r="AW2705" i="1"/>
  <c r="AY2705" i="1"/>
  <c r="AZ2705" i="1"/>
  <c r="BA2705" i="1"/>
  <c r="AK2706" i="1"/>
  <c r="AL2706" i="1"/>
  <c r="AM2706" i="1"/>
  <c r="AN2706" i="1"/>
  <c r="AO2706" i="1"/>
  <c r="AP2706" i="1"/>
  <c r="AQ2706" i="1"/>
  <c r="AR2706" i="1"/>
  <c r="AS2706" i="1"/>
  <c r="AT2706" i="1"/>
  <c r="AU2706" i="1"/>
  <c r="AV2706" i="1"/>
  <c r="AK2707" i="1"/>
  <c r="AL2707" i="1"/>
  <c r="AM2707" i="1"/>
  <c r="AN2707" i="1"/>
  <c r="AO2707" i="1"/>
  <c r="AP2707" i="1"/>
  <c r="AQ2707" i="1"/>
  <c r="AR2707" i="1"/>
  <c r="AS2707" i="1"/>
  <c r="AT2707" i="1"/>
  <c r="AU2707" i="1"/>
  <c r="AV2707" i="1"/>
  <c r="AK2708" i="1"/>
  <c r="AL2708" i="1"/>
  <c r="AM2708" i="1"/>
  <c r="AN2708" i="1"/>
  <c r="AO2708" i="1"/>
  <c r="AP2708" i="1"/>
  <c r="AQ2708" i="1"/>
  <c r="AR2708" i="1"/>
  <c r="AS2708" i="1"/>
  <c r="AT2708" i="1"/>
  <c r="AU2708" i="1"/>
  <c r="AV2708" i="1"/>
  <c r="AK2709" i="1"/>
  <c r="AL2709" i="1"/>
  <c r="AM2709" i="1"/>
  <c r="AN2709" i="1"/>
  <c r="AO2709" i="1"/>
  <c r="AP2709" i="1"/>
  <c r="AQ2709" i="1"/>
  <c r="AR2709" i="1"/>
  <c r="AS2709" i="1"/>
  <c r="AT2709" i="1"/>
  <c r="AU2709" i="1"/>
  <c r="AV2709" i="1"/>
  <c r="AW2709" i="1"/>
  <c r="AZ2709" i="1"/>
  <c r="AK2710" i="1"/>
  <c r="AL2710" i="1"/>
  <c r="AM2710" i="1"/>
  <c r="AN2710" i="1"/>
  <c r="AO2710" i="1"/>
  <c r="AP2710" i="1"/>
  <c r="AQ2710" i="1"/>
  <c r="AR2710" i="1"/>
  <c r="AS2710" i="1"/>
  <c r="AT2710" i="1"/>
  <c r="AU2710" i="1"/>
  <c r="AV2710" i="1"/>
  <c r="AK2711" i="1"/>
  <c r="AL2711" i="1"/>
  <c r="AM2711" i="1"/>
  <c r="AN2711" i="1"/>
  <c r="AO2711" i="1"/>
  <c r="AP2711" i="1"/>
  <c r="AQ2711" i="1"/>
  <c r="AR2711" i="1"/>
  <c r="AS2711" i="1"/>
  <c r="AT2711" i="1"/>
  <c r="AU2711" i="1"/>
  <c r="AV2711" i="1"/>
  <c r="AW2711" i="1"/>
  <c r="AX2711" i="1"/>
  <c r="AK2712" i="1"/>
  <c r="AL2712" i="1"/>
  <c r="AM2712" i="1"/>
  <c r="AN2712" i="1"/>
  <c r="AO2712" i="1"/>
  <c r="AP2712" i="1"/>
  <c r="AQ2712" i="1"/>
  <c r="AR2712" i="1"/>
  <c r="AS2712" i="1"/>
  <c r="AT2712" i="1"/>
  <c r="AU2712" i="1"/>
  <c r="AV2712" i="1"/>
  <c r="AK2713" i="1"/>
  <c r="AL2713" i="1"/>
  <c r="AM2713" i="1"/>
  <c r="AN2713" i="1"/>
  <c r="AO2713" i="1"/>
  <c r="AP2713" i="1"/>
  <c r="AQ2713" i="1"/>
  <c r="AR2713" i="1"/>
  <c r="AS2713" i="1"/>
  <c r="AT2713" i="1"/>
  <c r="AU2713" i="1"/>
  <c r="AV2713" i="1"/>
  <c r="AW2713" i="1"/>
  <c r="AY2713" i="1"/>
  <c r="AZ2713" i="1"/>
  <c r="BA2713" i="1"/>
  <c r="AK2714" i="1"/>
  <c r="AL2714" i="1"/>
  <c r="AM2714" i="1"/>
  <c r="AN2714" i="1"/>
  <c r="AO2714" i="1"/>
  <c r="AP2714" i="1"/>
  <c r="AQ2714" i="1"/>
  <c r="AR2714" i="1"/>
  <c r="AS2714" i="1"/>
  <c r="AT2714" i="1"/>
  <c r="AU2714" i="1"/>
  <c r="AV2714" i="1"/>
  <c r="AK2715" i="1"/>
  <c r="AL2715" i="1"/>
  <c r="AM2715" i="1"/>
  <c r="AN2715" i="1"/>
  <c r="AO2715" i="1"/>
  <c r="AP2715" i="1"/>
  <c r="AQ2715" i="1"/>
  <c r="AR2715" i="1"/>
  <c r="AS2715" i="1"/>
  <c r="AT2715" i="1"/>
  <c r="AU2715" i="1"/>
  <c r="AV2715" i="1"/>
  <c r="AK2716" i="1"/>
  <c r="AL2716" i="1"/>
  <c r="AM2716" i="1"/>
  <c r="AN2716" i="1"/>
  <c r="AO2716" i="1"/>
  <c r="AP2716" i="1"/>
  <c r="AQ2716" i="1"/>
  <c r="AR2716" i="1"/>
  <c r="AS2716" i="1"/>
  <c r="AT2716" i="1"/>
  <c r="AU2716" i="1"/>
  <c r="AV2716" i="1"/>
  <c r="AK2717" i="1"/>
  <c r="AL2717" i="1"/>
  <c r="AM2717" i="1"/>
  <c r="AN2717" i="1"/>
  <c r="AO2717" i="1"/>
  <c r="AP2717" i="1"/>
  <c r="AQ2717" i="1"/>
  <c r="AR2717" i="1"/>
  <c r="AS2717" i="1"/>
  <c r="AT2717" i="1"/>
  <c r="AU2717" i="1"/>
  <c r="AV2717" i="1"/>
  <c r="AW2717" i="1"/>
  <c r="AZ2717" i="1"/>
  <c r="AK2718" i="1"/>
  <c r="AL2718" i="1"/>
  <c r="AM2718" i="1"/>
  <c r="AN2718" i="1"/>
  <c r="AO2718" i="1"/>
  <c r="AP2718" i="1"/>
  <c r="AQ2718" i="1"/>
  <c r="AR2718" i="1"/>
  <c r="AS2718" i="1"/>
  <c r="AT2718" i="1"/>
  <c r="AU2718" i="1"/>
  <c r="AV2718" i="1"/>
  <c r="AK2719" i="1"/>
  <c r="AL2719" i="1"/>
  <c r="AM2719" i="1"/>
  <c r="AN2719" i="1"/>
  <c r="AO2719" i="1"/>
  <c r="AP2719" i="1"/>
  <c r="AQ2719" i="1"/>
  <c r="AR2719" i="1"/>
  <c r="AS2719" i="1"/>
  <c r="AT2719" i="1"/>
  <c r="AU2719" i="1"/>
  <c r="AV2719" i="1"/>
  <c r="AK2720" i="1"/>
  <c r="AL2720" i="1"/>
  <c r="AM2720" i="1"/>
  <c r="AN2720" i="1"/>
  <c r="AO2720" i="1"/>
  <c r="AP2720" i="1"/>
  <c r="AQ2720" i="1"/>
  <c r="AR2720" i="1"/>
  <c r="AS2720" i="1"/>
  <c r="AT2720" i="1"/>
  <c r="AU2720" i="1"/>
  <c r="AV2720" i="1"/>
  <c r="AW2720" i="1"/>
  <c r="BA2720" i="1"/>
  <c r="AY2720" i="1"/>
  <c r="AK2721" i="1"/>
  <c r="AL2721" i="1"/>
  <c r="AM2721" i="1"/>
  <c r="AN2721" i="1"/>
  <c r="AO2721" i="1"/>
  <c r="AP2721" i="1"/>
  <c r="AQ2721" i="1"/>
  <c r="AR2721" i="1"/>
  <c r="AS2721" i="1"/>
  <c r="AT2721" i="1"/>
  <c r="AU2721" i="1"/>
  <c r="AV2721" i="1"/>
  <c r="AW2721" i="1"/>
  <c r="AK2722" i="1"/>
  <c r="AL2722" i="1"/>
  <c r="AM2722" i="1"/>
  <c r="AN2722" i="1"/>
  <c r="AO2722" i="1"/>
  <c r="AP2722" i="1"/>
  <c r="AQ2722" i="1"/>
  <c r="AR2722" i="1"/>
  <c r="AS2722" i="1"/>
  <c r="AT2722" i="1"/>
  <c r="AU2722" i="1"/>
  <c r="AV2722" i="1"/>
  <c r="AW2722" i="1"/>
  <c r="AK2723" i="1"/>
  <c r="AL2723" i="1"/>
  <c r="AM2723" i="1"/>
  <c r="AN2723" i="1"/>
  <c r="AO2723" i="1"/>
  <c r="AP2723" i="1"/>
  <c r="AQ2723" i="1"/>
  <c r="AR2723" i="1"/>
  <c r="AS2723" i="1"/>
  <c r="AT2723" i="1"/>
  <c r="AU2723" i="1"/>
  <c r="AV2723" i="1"/>
  <c r="AK2724" i="1"/>
  <c r="AL2724" i="1"/>
  <c r="AM2724" i="1"/>
  <c r="AN2724" i="1"/>
  <c r="AO2724" i="1"/>
  <c r="AP2724" i="1"/>
  <c r="AQ2724" i="1"/>
  <c r="AR2724" i="1"/>
  <c r="AS2724" i="1"/>
  <c r="AT2724" i="1"/>
  <c r="AU2724" i="1"/>
  <c r="AV2724" i="1"/>
  <c r="AW2724" i="1"/>
  <c r="AX2724" i="1"/>
  <c r="AY2724" i="1"/>
  <c r="AK2725" i="1"/>
  <c r="AL2725" i="1"/>
  <c r="AM2725" i="1"/>
  <c r="AN2725" i="1"/>
  <c r="AO2725" i="1"/>
  <c r="AP2725" i="1"/>
  <c r="AQ2725" i="1"/>
  <c r="AR2725" i="1"/>
  <c r="AS2725" i="1"/>
  <c r="AT2725" i="1"/>
  <c r="AU2725" i="1"/>
  <c r="AV2725" i="1"/>
  <c r="AW2725" i="1"/>
  <c r="AX2725" i="1"/>
  <c r="AZ2725" i="1"/>
  <c r="AK2726" i="1"/>
  <c r="AL2726" i="1"/>
  <c r="AM2726" i="1"/>
  <c r="AN2726" i="1"/>
  <c r="AO2726" i="1"/>
  <c r="AP2726" i="1"/>
  <c r="AQ2726" i="1"/>
  <c r="AR2726" i="1"/>
  <c r="AS2726" i="1"/>
  <c r="AT2726" i="1"/>
  <c r="AU2726" i="1"/>
  <c r="AV2726" i="1"/>
  <c r="AW2726" i="1"/>
  <c r="AZ2726" i="1"/>
  <c r="AK2727" i="1"/>
  <c r="AL2727" i="1"/>
  <c r="AM2727" i="1"/>
  <c r="AN2727" i="1"/>
  <c r="AO2727" i="1"/>
  <c r="AP2727" i="1"/>
  <c r="AQ2727" i="1"/>
  <c r="AR2727" i="1"/>
  <c r="AS2727" i="1"/>
  <c r="AT2727" i="1"/>
  <c r="AU2727" i="1"/>
  <c r="AV2727" i="1"/>
  <c r="AK2728" i="1"/>
  <c r="AL2728" i="1"/>
  <c r="AM2728" i="1"/>
  <c r="AN2728" i="1"/>
  <c r="AO2728" i="1"/>
  <c r="AP2728" i="1"/>
  <c r="AQ2728" i="1"/>
  <c r="AR2728" i="1"/>
  <c r="AS2728" i="1"/>
  <c r="AT2728" i="1"/>
  <c r="AU2728" i="1"/>
  <c r="AV2728" i="1"/>
  <c r="AW2728" i="1"/>
  <c r="AK2729" i="1"/>
  <c r="AL2729" i="1"/>
  <c r="AM2729" i="1"/>
  <c r="AN2729" i="1"/>
  <c r="AO2729" i="1"/>
  <c r="AP2729" i="1"/>
  <c r="AQ2729" i="1"/>
  <c r="AR2729" i="1"/>
  <c r="AS2729" i="1"/>
  <c r="AT2729" i="1"/>
  <c r="AU2729" i="1"/>
  <c r="AV2729" i="1"/>
  <c r="AK2730" i="1"/>
  <c r="AL2730" i="1"/>
  <c r="AM2730" i="1"/>
  <c r="AN2730" i="1"/>
  <c r="AO2730" i="1"/>
  <c r="AP2730" i="1"/>
  <c r="AQ2730" i="1"/>
  <c r="AR2730" i="1"/>
  <c r="AS2730" i="1"/>
  <c r="AT2730" i="1"/>
  <c r="AU2730" i="1"/>
  <c r="AV2730" i="1"/>
  <c r="AW2730" i="1"/>
  <c r="AK2731" i="1"/>
  <c r="AL2731" i="1"/>
  <c r="AM2731" i="1"/>
  <c r="AN2731" i="1"/>
  <c r="AO2731" i="1"/>
  <c r="AP2731" i="1"/>
  <c r="AQ2731" i="1"/>
  <c r="AR2731" i="1"/>
  <c r="AS2731" i="1"/>
  <c r="AT2731" i="1"/>
  <c r="AU2731" i="1"/>
  <c r="AV2731" i="1"/>
  <c r="AW2731" i="1"/>
  <c r="AX2731" i="1"/>
  <c r="AY2731" i="1"/>
  <c r="AK2732" i="1"/>
  <c r="AL2732" i="1"/>
  <c r="AM2732" i="1"/>
  <c r="AN2732" i="1"/>
  <c r="AO2732" i="1"/>
  <c r="AP2732" i="1"/>
  <c r="AQ2732" i="1"/>
  <c r="AR2732" i="1"/>
  <c r="AS2732" i="1"/>
  <c r="AT2732" i="1"/>
  <c r="AU2732" i="1"/>
  <c r="AV2732" i="1"/>
  <c r="AW2732" i="1"/>
  <c r="AX2732" i="1"/>
  <c r="AK2733" i="1"/>
  <c r="AL2733" i="1"/>
  <c r="AM2733" i="1"/>
  <c r="AN2733" i="1"/>
  <c r="AO2733" i="1"/>
  <c r="AP2733" i="1"/>
  <c r="AQ2733" i="1"/>
  <c r="AR2733" i="1"/>
  <c r="AS2733" i="1"/>
  <c r="AT2733" i="1"/>
  <c r="AU2733" i="1"/>
  <c r="AV2733" i="1"/>
  <c r="AW2733" i="1"/>
  <c r="BA2733" i="1"/>
  <c r="AK2734" i="1"/>
  <c r="AL2734" i="1"/>
  <c r="AM2734" i="1"/>
  <c r="AN2734" i="1"/>
  <c r="AO2734" i="1"/>
  <c r="AP2734" i="1"/>
  <c r="AQ2734" i="1"/>
  <c r="AR2734" i="1"/>
  <c r="AS2734" i="1"/>
  <c r="AT2734" i="1"/>
  <c r="AU2734" i="1"/>
  <c r="AV2734" i="1"/>
  <c r="AW2734" i="1"/>
  <c r="AX2734" i="1"/>
  <c r="AZ2734" i="1"/>
  <c r="AY2734" i="1"/>
  <c r="BA2734" i="1"/>
  <c r="AK2735" i="1"/>
  <c r="AL2735" i="1"/>
  <c r="AM2735" i="1"/>
  <c r="AN2735" i="1"/>
  <c r="AO2735" i="1"/>
  <c r="AP2735" i="1"/>
  <c r="AQ2735" i="1"/>
  <c r="AR2735" i="1"/>
  <c r="AS2735" i="1"/>
  <c r="AT2735" i="1"/>
  <c r="AU2735" i="1"/>
  <c r="AV2735" i="1"/>
  <c r="AK2736" i="1"/>
  <c r="AL2736" i="1"/>
  <c r="AM2736" i="1"/>
  <c r="AN2736" i="1"/>
  <c r="AO2736" i="1"/>
  <c r="AP2736" i="1"/>
  <c r="AQ2736" i="1"/>
  <c r="AR2736" i="1"/>
  <c r="AS2736" i="1"/>
  <c r="AT2736" i="1"/>
  <c r="AU2736" i="1"/>
  <c r="AV2736" i="1"/>
  <c r="AW2736" i="1"/>
  <c r="AK2737" i="1"/>
  <c r="AL2737" i="1"/>
  <c r="AM2737" i="1"/>
  <c r="AN2737" i="1"/>
  <c r="AO2737" i="1"/>
  <c r="AP2737" i="1"/>
  <c r="AQ2737" i="1"/>
  <c r="AR2737" i="1"/>
  <c r="AS2737" i="1"/>
  <c r="AT2737" i="1"/>
  <c r="AU2737" i="1"/>
  <c r="AV2737" i="1"/>
  <c r="AW2737" i="1"/>
  <c r="AK2738" i="1"/>
  <c r="AL2738" i="1"/>
  <c r="AM2738" i="1"/>
  <c r="AN2738" i="1"/>
  <c r="AO2738" i="1"/>
  <c r="AP2738" i="1"/>
  <c r="AQ2738" i="1"/>
  <c r="AR2738" i="1"/>
  <c r="AS2738" i="1"/>
  <c r="AT2738" i="1"/>
  <c r="AU2738" i="1"/>
  <c r="AV2738" i="1"/>
  <c r="AW2738" i="1"/>
  <c r="AX2738" i="1"/>
  <c r="AZ2738" i="1"/>
  <c r="AY2738" i="1"/>
  <c r="BA2738" i="1"/>
  <c r="AK2739" i="1"/>
  <c r="AL2739" i="1"/>
  <c r="AM2739" i="1"/>
  <c r="AN2739" i="1"/>
  <c r="AO2739" i="1"/>
  <c r="AP2739" i="1"/>
  <c r="AQ2739" i="1"/>
  <c r="AR2739" i="1"/>
  <c r="AS2739" i="1"/>
  <c r="AT2739" i="1"/>
  <c r="AU2739" i="1"/>
  <c r="AV2739" i="1"/>
  <c r="AK2740" i="1"/>
  <c r="AL2740" i="1"/>
  <c r="AM2740" i="1"/>
  <c r="AN2740" i="1"/>
  <c r="AO2740" i="1"/>
  <c r="AP2740" i="1"/>
  <c r="AQ2740" i="1"/>
  <c r="AR2740" i="1"/>
  <c r="AS2740" i="1"/>
  <c r="AT2740" i="1"/>
  <c r="AU2740" i="1"/>
  <c r="AV2740" i="1"/>
  <c r="AW2740" i="1"/>
  <c r="AK2741" i="1"/>
  <c r="AL2741" i="1"/>
  <c r="AM2741" i="1"/>
  <c r="AN2741" i="1"/>
  <c r="AO2741" i="1"/>
  <c r="AP2741" i="1"/>
  <c r="AQ2741" i="1"/>
  <c r="AR2741" i="1"/>
  <c r="AS2741" i="1"/>
  <c r="AT2741" i="1"/>
  <c r="AU2741" i="1"/>
  <c r="AV2741" i="1"/>
  <c r="AW2741" i="1"/>
  <c r="BA2741" i="1"/>
  <c r="AK2742" i="1"/>
  <c r="AL2742" i="1"/>
  <c r="AM2742" i="1"/>
  <c r="AN2742" i="1"/>
  <c r="AO2742" i="1"/>
  <c r="AP2742" i="1"/>
  <c r="AQ2742" i="1"/>
  <c r="AR2742" i="1"/>
  <c r="AS2742" i="1"/>
  <c r="AT2742" i="1"/>
  <c r="AU2742" i="1"/>
  <c r="AV2742" i="1"/>
  <c r="AW2742" i="1"/>
  <c r="AX2742" i="1"/>
  <c r="AZ2742" i="1"/>
  <c r="AY2742" i="1"/>
  <c r="BA2742" i="1"/>
  <c r="AK2743" i="1"/>
  <c r="AL2743" i="1"/>
  <c r="AM2743" i="1"/>
  <c r="AN2743" i="1"/>
  <c r="AO2743" i="1"/>
  <c r="AP2743" i="1"/>
  <c r="AQ2743" i="1"/>
  <c r="AR2743" i="1"/>
  <c r="AS2743" i="1"/>
  <c r="AT2743" i="1"/>
  <c r="AU2743" i="1"/>
  <c r="AV2743" i="1"/>
  <c r="AK2744" i="1"/>
  <c r="AL2744" i="1"/>
  <c r="AM2744" i="1"/>
  <c r="AN2744" i="1"/>
  <c r="AO2744" i="1"/>
  <c r="AP2744" i="1"/>
  <c r="AQ2744" i="1"/>
  <c r="AR2744" i="1"/>
  <c r="AS2744" i="1"/>
  <c r="AT2744" i="1"/>
  <c r="AU2744" i="1"/>
  <c r="AV2744" i="1"/>
  <c r="AW2744" i="1"/>
  <c r="AK2745" i="1"/>
  <c r="AL2745" i="1"/>
  <c r="AM2745" i="1"/>
  <c r="AN2745" i="1"/>
  <c r="AO2745" i="1"/>
  <c r="AP2745" i="1"/>
  <c r="AQ2745" i="1"/>
  <c r="AR2745" i="1"/>
  <c r="AS2745" i="1"/>
  <c r="AT2745" i="1"/>
  <c r="AU2745" i="1"/>
  <c r="AV2745" i="1"/>
  <c r="AW2745" i="1"/>
  <c r="AK2746" i="1"/>
  <c r="AL2746" i="1"/>
  <c r="AM2746" i="1"/>
  <c r="AN2746" i="1"/>
  <c r="AO2746" i="1"/>
  <c r="AP2746" i="1"/>
  <c r="AQ2746" i="1"/>
  <c r="AR2746" i="1"/>
  <c r="AS2746" i="1"/>
  <c r="AT2746" i="1"/>
  <c r="AU2746" i="1"/>
  <c r="AV2746" i="1"/>
  <c r="AW2746" i="1"/>
  <c r="AX2746" i="1"/>
  <c r="AZ2746" i="1"/>
  <c r="AY2746" i="1"/>
  <c r="BA2746" i="1"/>
  <c r="AK2747" i="1"/>
  <c r="AL2747" i="1"/>
  <c r="AM2747" i="1"/>
  <c r="AN2747" i="1"/>
  <c r="AO2747" i="1"/>
  <c r="AP2747" i="1"/>
  <c r="AQ2747" i="1"/>
  <c r="AR2747" i="1"/>
  <c r="AS2747" i="1"/>
  <c r="AT2747" i="1"/>
  <c r="AU2747" i="1"/>
  <c r="AV2747" i="1"/>
  <c r="AK2748" i="1"/>
  <c r="AL2748" i="1"/>
  <c r="AM2748" i="1"/>
  <c r="AN2748" i="1"/>
  <c r="AO2748" i="1"/>
  <c r="AP2748" i="1"/>
  <c r="AQ2748" i="1"/>
  <c r="AR2748" i="1"/>
  <c r="AS2748" i="1"/>
  <c r="AT2748" i="1"/>
  <c r="AU2748" i="1"/>
  <c r="AV2748" i="1"/>
  <c r="AW2748" i="1"/>
  <c r="AK2749" i="1"/>
  <c r="AL2749" i="1"/>
  <c r="AM2749" i="1"/>
  <c r="AN2749" i="1"/>
  <c r="AO2749" i="1"/>
  <c r="AP2749" i="1"/>
  <c r="AQ2749" i="1"/>
  <c r="AR2749" i="1"/>
  <c r="AS2749" i="1"/>
  <c r="AT2749" i="1"/>
  <c r="AU2749" i="1"/>
  <c r="AV2749" i="1"/>
  <c r="AW2749" i="1"/>
  <c r="BA2749" i="1"/>
  <c r="AK2750" i="1"/>
  <c r="AL2750" i="1"/>
  <c r="AM2750" i="1"/>
  <c r="AN2750" i="1"/>
  <c r="AO2750" i="1"/>
  <c r="AP2750" i="1"/>
  <c r="AQ2750" i="1"/>
  <c r="AR2750" i="1"/>
  <c r="AS2750" i="1"/>
  <c r="AT2750" i="1"/>
  <c r="AU2750" i="1"/>
  <c r="AV2750" i="1"/>
  <c r="AW2750" i="1"/>
  <c r="AX2750" i="1"/>
  <c r="AZ2750" i="1"/>
  <c r="AY2750" i="1"/>
  <c r="BA2750" i="1"/>
  <c r="AK2751" i="1"/>
  <c r="AL2751" i="1"/>
  <c r="AM2751" i="1"/>
  <c r="AN2751" i="1"/>
  <c r="AO2751" i="1"/>
  <c r="AP2751" i="1"/>
  <c r="AQ2751" i="1"/>
  <c r="AR2751" i="1"/>
  <c r="AS2751" i="1"/>
  <c r="AT2751" i="1"/>
  <c r="AU2751" i="1"/>
  <c r="AV2751" i="1"/>
  <c r="AK2752" i="1"/>
  <c r="AL2752" i="1"/>
  <c r="AM2752" i="1"/>
  <c r="AN2752" i="1"/>
  <c r="AO2752" i="1"/>
  <c r="AP2752" i="1"/>
  <c r="AQ2752" i="1"/>
  <c r="AR2752" i="1"/>
  <c r="AS2752" i="1"/>
  <c r="AT2752" i="1"/>
  <c r="AU2752" i="1"/>
  <c r="AV2752" i="1"/>
  <c r="AW2752" i="1"/>
  <c r="AX2752" i="1"/>
  <c r="AK2753" i="1"/>
  <c r="AL2753" i="1"/>
  <c r="AM2753" i="1"/>
  <c r="AN2753" i="1"/>
  <c r="AO2753" i="1"/>
  <c r="AP2753" i="1"/>
  <c r="AQ2753" i="1"/>
  <c r="AR2753" i="1"/>
  <c r="AS2753" i="1"/>
  <c r="AT2753" i="1"/>
  <c r="AU2753" i="1"/>
  <c r="AV2753" i="1"/>
  <c r="AW2753" i="1"/>
  <c r="AK2754" i="1"/>
  <c r="AL2754" i="1"/>
  <c r="AM2754" i="1"/>
  <c r="AN2754" i="1"/>
  <c r="AO2754" i="1"/>
  <c r="AP2754" i="1"/>
  <c r="AQ2754" i="1"/>
  <c r="AR2754" i="1"/>
  <c r="AS2754" i="1"/>
  <c r="AT2754" i="1"/>
  <c r="AU2754" i="1"/>
  <c r="AV2754" i="1"/>
  <c r="AW2754" i="1"/>
  <c r="AX2754" i="1"/>
  <c r="AZ2754" i="1"/>
  <c r="AY2754" i="1"/>
  <c r="BA2754" i="1"/>
  <c r="AK2755" i="1"/>
  <c r="AL2755" i="1"/>
  <c r="AM2755" i="1"/>
  <c r="AN2755" i="1"/>
  <c r="AO2755" i="1"/>
  <c r="AP2755" i="1"/>
  <c r="AQ2755" i="1"/>
  <c r="AR2755" i="1"/>
  <c r="AS2755" i="1"/>
  <c r="AT2755" i="1"/>
  <c r="AU2755" i="1"/>
  <c r="AV2755" i="1"/>
  <c r="AK2756" i="1"/>
  <c r="AL2756" i="1"/>
  <c r="AM2756" i="1"/>
  <c r="AN2756" i="1"/>
  <c r="AO2756" i="1"/>
  <c r="AP2756" i="1"/>
  <c r="AQ2756" i="1"/>
  <c r="AR2756" i="1"/>
  <c r="AS2756" i="1"/>
  <c r="AT2756" i="1"/>
  <c r="AU2756" i="1"/>
  <c r="AV2756" i="1"/>
  <c r="AW2756" i="1"/>
  <c r="AK2757" i="1"/>
  <c r="AL2757" i="1"/>
  <c r="AM2757" i="1"/>
  <c r="AN2757" i="1"/>
  <c r="AO2757" i="1"/>
  <c r="AP2757" i="1"/>
  <c r="AQ2757" i="1"/>
  <c r="AR2757" i="1"/>
  <c r="AS2757" i="1"/>
  <c r="AT2757" i="1"/>
  <c r="AU2757" i="1"/>
  <c r="AV2757" i="1"/>
  <c r="AW2757" i="1"/>
  <c r="BA2757" i="1"/>
  <c r="AK2758" i="1"/>
  <c r="AL2758" i="1"/>
  <c r="AM2758" i="1"/>
  <c r="AN2758" i="1"/>
  <c r="AO2758" i="1"/>
  <c r="AP2758" i="1"/>
  <c r="AQ2758" i="1"/>
  <c r="AR2758" i="1"/>
  <c r="AS2758" i="1"/>
  <c r="AT2758" i="1"/>
  <c r="AU2758" i="1"/>
  <c r="AV2758" i="1"/>
  <c r="AW2758" i="1"/>
  <c r="AX2758" i="1"/>
  <c r="AZ2758" i="1"/>
  <c r="AY2758" i="1"/>
  <c r="BA2758" i="1"/>
  <c r="AK2759" i="1"/>
  <c r="AL2759" i="1"/>
  <c r="AM2759" i="1"/>
  <c r="AN2759" i="1"/>
  <c r="AO2759" i="1"/>
  <c r="AP2759" i="1"/>
  <c r="AQ2759" i="1"/>
  <c r="AR2759" i="1"/>
  <c r="AS2759" i="1"/>
  <c r="AT2759" i="1"/>
  <c r="AU2759" i="1"/>
  <c r="AV2759" i="1"/>
  <c r="AK2760" i="1"/>
  <c r="AL2760" i="1"/>
  <c r="AM2760" i="1"/>
  <c r="AN2760" i="1"/>
  <c r="AO2760" i="1"/>
  <c r="AP2760" i="1"/>
  <c r="AQ2760" i="1"/>
  <c r="AR2760" i="1"/>
  <c r="AS2760" i="1"/>
  <c r="AT2760" i="1"/>
  <c r="AU2760" i="1"/>
  <c r="AV2760" i="1"/>
  <c r="AW2760" i="1"/>
  <c r="AX2760" i="1"/>
  <c r="AK2761" i="1"/>
  <c r="AL2761" i="1"/>
  <c r="AM2761" i="1"/>
  <c r="AN2761" i="1"/>
  <c r="AO2761" i="1"/>
  <c r="AP2761" i="1"/>
  <c r="AQ2761" i="1"/>
  <c r="AR2761" i="1"/>
  <c r="AS2761" i="1"/>
  <c r="AT2761" i="1"/>
  <c r="AU2761" i="1"/>
  <c r="AV2761" i="1"/>
  <c r="AW2761" i="1"/>
  <c r="AK2762" i="1"/>
  <c r="AL2762" i="1"/>
  <c r="AM2762" i="1"/>
  <c r="AN2762" i="1"/>
  <c r="AO2762" i="1"/>
  <c r="AP2762" i="1"/>
  <c r="AQ2762" i="1"/>
  <c r="AR2762" i="1"/>
  <c r="AS2762" i="1"/>
  <c r="AT2762" i="1"/>
  <c r="AU2762" i="1"/>
  <c r="AV2762" i="1"/>
  <c r="AK2763" i="1"/>
  <c r="AL2763" i="1"/>
  <c r="AM2763" i="1"/>
  <c r="AN2763" i="1"/>
  <c r="AO2763" i="1"/>
  <c r="AP2763" i="1"/>
  <c r="AQ2763" i="1"/>
  <c r="AR2763" i="1"/>
  <c r="AS2763" i="1"/>
  <c r="AT2763" i="1"/>
  <c r="AU2763" i="1"/>
  <c r="AV2763" i="1"/>
  <c r="AK2764" i="1"/>
  <c r="AL2764" i="1"/>
  <c r="AM2764" i="1"/>
  <c r="AN2764" i="1"/>
  <c r="AO2764" i="1"/>
  <c r="AP2764" i="1"/>
  <c r="AQ2764" i="1"/>
  <c r="AR2764" i="1"/>
  <c r="AS2764" i="1"/>
  <c r="AT2764" i="1"/>
  <c r="AU2764" i="1"/>
  <c r="AV2764" i="1"/>
  <c r="AW2764" i="1"/>
  <c r="AX2764" i="1"/>
  <c r="AK2765" i="1"/>
  <c r="AL2765" i="1"/>
  <c r="AM2765" i="1"/>
  <c r="AN2765" i="1"/>
  <c r="AO2765" i="1"/>
  <c r="AP2765" i="1"/>
  <c r="AQ2765" i="1"/>
  <c r="AR2765" i="1"/>
  <c r="AS2765" i="1"/>
  <c r="AT2765" i="1"/>
  <c r="AU2765" i="1"/>
  <c r="AV2765" i="1"/>
  <c r="AW2765" i="1"/>
  <c r="AK2766" i="1"/>
  <c r="AL2766" i="1"/>
  <c r="AM2766" i="1"/>
  <c r="AN2766" i="1"/>
  <c r="AO2766" i="1"/>
  <c r="AP2766" i="1"/>
  <c r="AQ2766" i="1"/>
  <c r="AR2766" i="1"/>
  <c r="AS2766" i="1"/>
  <c r="AT2766" i="1"/>
  <c r="AU2766" i="1"/>
  <c r="AV2766" i="1"/>
  <c r="AW2766" i="1"/>
  <c r="AK2767" i="1"/>
  <c r="AL2767" i="1"/>
  <c r="AM2767" i="1"/>
  <c r="AN2767" i="1"/>
  <c r="AO2767" i="1"/>
  <c r="AP2767" i="1"/>
  <c r="AQ2767" i="1"/>
  <c r="AR2767" i="1"/>
  <c r="AS2767" i="1"/>
  <c r="AT2767" i="1"/>
  <c r="AU2767" i="1"/>
  <c r="AV2767" i="1"/>
  <c r="AK2768" i="1"/>
  <c r="AL2768" i="1"/>
  <c r="AM2768" i="1"/>
  <c r="AN2768" i="1"/>
  <c r="AO2768" i="1"/>
  <c r="AP2768" i="1"/>
  <c r="AQ2768" i="1"/>
  <c r="AR2768" i="1"/>
  <c r="AS2768" i="1"/>
  <c r="AT2768" i="1"/>
  <c r="AU2768" i="1"/>
  <c r="AV2768" i="1"/>
  <c r="AV2" i="1"/>
  <c r="AS2" i="1"/>
  <c r="AT2" i="1"/>
  <c r="AU2" i="1"/>
  <c r="AW2" i="1"/>
  <c r="BA2" i="1"/>
  <c r="AX2" i="1"/>
  <c r="AR2" i="1"/>
  <c r="AQ2" i="1"/>
  <c r="AP2" i="1"/>
  <c r="AO2" i="1"/>
  <c r="AN2" i="1"/>
  <c r="AM2" i="1"/>
  <c r="AL2" i="1"/>
  <c r="AK2" i="1"/>
  <c r="BA2753" i="1"/>
  <c r="AZ2749" i="1"/>
  <c r="AX2749" i="1"/>
  <c r="BA2745" i="1"/>
  <c r="AZ2766" i="1"/>
  <c r="BA2764" i="1"/>
  <c r="AY2764" i="1"/>
  <c r="BA2760" i="1"/>
  <c r="AY2760" i="1"/>
  <c r="AX2756" i="1"/>
  <c r="BA2752" i="1"/>
  <c r="AY2752" i="1"/>
  <c r="AX2748" i="1"/>
  <c r="BA2744" i="1"/>
  <c r="AY2744" i="1"/>
  <c r="AX2740" i="1"/>
  <c r="BA2736" i="1"/>
  <c r="AY2736" i="1"/>
  <c r="BA2728" i="1"/>
  <c r="AX2728" i="1"/>
  <c r="AZ2765" i="1"/>
  <c r="AX2765" i="1"/>
  <c r="AZ2761" i="1"/>
  <c r="AX2761" i="1"/>
  <c r="AZ2753" i="1"/>
  <c r="AX2753" i="1"/>
  <c r="AZ2737" i="1"/>
  <c r="AX2737" i="1"/>
  <c r="AY2722" i="1"/>
  <c r="AZ2722" i="1"/>
  <c r="BA2722" i="1"/>
  <c r="BA2766" i="1"/>
  <c r="AY2766" i="1"/>
  <c r="BA2756" i="1"/>
  <c r="AY2756" i="1"/>
  <c r="BA2748" i="1"/>
  <c r="AY2748" i="1"/>
  <c r="AX2744" i="1"/>
  <c r="BA2740" i="1"/>
  <c r="AY2740" i="1"/>
  <c r="AX2736" i="1"/>
  <c r="BA2732" i="1"/>
  <c r="AY2732" i="1"/>
  <c r="AZ2745" i="1"/>
  <c r="AX2745" i="1"/>
  <c r="BA2765" i="1"/>
  <c r="BA2761" i="1"/>
  <c r="AZ2757" i="1"/>
  <c r="AX2757" i="1"/>
  <c r="AZ2741" i="1"/>
  <c r="AX2741" i="1"/>
  <c r="BA2737" i="1"/>
  <c r="AZ2733" i="1"/>
  <c r="AX2733" i="1"/>
  <c r="BA2730" i="1"/>
  <c r="AY2730" i="1"/>
  <c r="AZ2730" i="1"/>
  <c r="AX2721" i="1"/>
  <c r="AZ2721" i="1"/>
  <c r="BA2721" i="1"/>
  <c r="AW2762" i="1"/>
  <c r="AW2768" i="1"/>
  <c r="AW2767" i="1"/>
  <c r="AX2766" i="1"/>
  <c r="AY2765" i="1"/>
  <c r="AZ2764" i="1"/>
  <c r="AW2763" i="1"/>
  <c r="AY2763" i="1"/>
  <c r="AY2761" i="1"/>
  <c r="AZ2760" i="1"/>
  <c r="AW2759" i="1"/>
  <c r="AY2757" i="1"/>
  <c r="AZ2756" i="1"/>
  <c r="AW2755" i="1"/>
  <c r="BA2755" i="1"/>
  <c r="AY2753" i="1"/>
  <c r="AZ2752" i="1"/>
  <c r="AW2751" i="1"/>
  <c r="BA2751" i="1"/>
  <c r="AY2749" i="1"/>
  <c r="AZ2748" i="1"/>
  <c r="AW2747" i="1"/>
  <c r="BA2747" i="1"/>
  <c r="AY2745" i="1"/>
  <c r="AZ2744" i="1"/>
  <c r="AW2743" i="1"/>
  <c r="AY2741" i="1"/>
  <c r="AZ2740" i="1"/>
  <c r="AW2739" i="1"/>
  <c r="AY2739" i="1"/>
  <c r="AY2737" i="1"/>
  <c r="AZ2736" i="1"/>
  <c r="AW2735" i="1"/>
  <c r="AY2735" i="1"/>
  <c r="AY2733" i="1"/>
  <c r="AZ2732" i="1"/>
  <c r="AZ2731" i="1"/>
  <c r="AY2728" i="1"/>
  <c r="AZ2728" i="1"/>
  <c r="AW2727" i="1"/>
  <c r="AY2726" i="1"/>
  <c r="AY2725" i="1"/>
  <c r="AX2722" i="1"/>
  <c r="AZ2720" i="1"/>
  <c r="AW2715" i="1"/>
  <c r="AX2713" i="1"/>
  <c r="AW2712" i="1"/>
  <c r="AY2712" i="1"/>
  <c r="AZ2711" i="1"/>
  <c r="AW2710" i="1"/>
  <c r="BA2710" i="1"/>
  <c r="BA2709" i="1"/>
  <c r="AY2709" i="1"/>
  <c r="AY2703" i="1"/>
  <c r="AW2699" i="1"/>
  <c r="AX2697" i="1"/>
  <c r="AW2696" i="1"/>
  <c r="AY2696" i="1"/>
  <c r="AZ2695" i="1"/>
  <c r="AW2694" i="1"/>
  <c r="BA2694" i="1"/>
  <c r="BA2693" i="1"/>
  <c r="AY2693" i="1"/>
  <c r="AY2687" i="1"/>
  <c r="AX2681" i="1"/>
  <c r="AW2680" i="1"/>
  <c r="AY2680" i="1"/>
  <c r="AZ2679" i="1"/>
  <c r="AW2678" i="1"/>
  <c r="BA2678" i="1"/>
  <c r="BA2677" i="1"/>
  <c r="AY2677" i="1"/>
  <c r="AY2671" i="1"/>
  <c r="AX2665" i="1"/>
  <c r="AW2664" i="1"/>
  <c r="AY2664" i="1"/>
  <c r="AW2662" i="1"/>
  <c r="BA2662" i="1"/>
  <c r="BA2661" i="1"/>
  <c r="AY2661" i="1"/>
  <c r="BA2659" i="1"/>
  <c r="AY2655" i="1"/>
  <c r="AX2649" i="1"/>
  <c r="AW2648" i="1"/>
  <c r="AY2648" i="1"/>
  <c r="AW2646" i="1"/>
  <c r="BA2646" i="1"/>
  <c r="BA2645" i="1"/>
  <c r="AY2645" i="1"/>
  <c r="BA2643" i="1"/>
  <c r="AY2639" i="1"/>
  <c r="AX2633" i="1"/>
  <c r="AW2632" i="1"/>
  <c r="AY2632" i="1"/>
  <c r="AW2630" i="1"/>
  <c r="BA2630" i="1"/>
  <c r="BA2629" i="1"/>
  <c r="AY2629" i="1"/>
  <c r="BA2627" i="1"/>
  <c r="AY2623" i="1"/>
  <c r="AX2617" i="1"/>
  <c r="AW2616" i="1"/>
  <c r="AY2616" i="1"/>
  <c r="BA2612" i="1"/>
  <c r="AX2612" i="1"/>
  <c r="AX2611" i="1"/>
  <c r="AY2611" i="1"/>
  <c r="AY2606" i="1"/>
  <c r="AZ2606" i="1"/>
  <c r="BA2604" i="1"/>
  <c r="AX2604" i="1"/>
  <c r="AX2603" i="1"/>
  <c r="AY2603" i="1"/>
  <c r="AY2598" i="1"/>
  <c r="AZ2598" i="1"/>
  <c r="BA2596" i="1"/>
  <c r="AX2596" i="1"/>
  <c r="AX2595" i="1"/>
  <c r="AY2595" i="1"/>
  <c r="AY2590" i="1"/>
  <c r="AZ2590" i="1"/>
  <c r="BA2588" i="1"/>
  <c r="AX2588" i="1"/>
  <c r="AX2587" i="1"/>
  <c r="AY2587" i="1"/>
  <c r="AY2582" i="1"/>
  <c r="AZ2582" i="1"/>
  <c r="BA2580" i="1"/>
  <c r="AX2580" i="1"/>
  <c r="AX2579" i="1"/>
  <c r="AY2579" i="1"/>
  <c r="AY2574" i="1"/>
  <c r="AZ2574" i="1"/>
  <c r="BA2572" i="1"/>
  <c r="AX2572" i="1"/>
  <c r="AX2571" i="1"/>
  <c r="AY2571" i="1"/>
  <c r="AY2566" i="1"/>
  <c r="AZ2566" i="1"/>
  <c r="BA2564" i="1"/>
  <c r="AX2564" i="1"/>
  <c r="AX2563" i="1"/>
  <c r="AY2563" i="1"/>
  <c r="AY2558" i="1"/>
  <c r="AZ2558" i="1"/>
  <c r="BA2556" i="1"/>
  <c r="AX2556" i="1"/>
  <c r="AX2555" i="1"/>
  <c r="AY2555" i="1"/>
  <c r="AY2550" i="1"/>
  <c r="AZ2550" i="1"/>
  <c r="BA2548" i="1"/>
  <c r="AX2548" i="1"/>
  <c r="AX2547" i="1"/>
  <c r="AY2547" i="1"/>
  <c r="AY2542" i="1"/>
  <c r="AZ2542" i="1"/>
  <c r="BA2540" i="1"/>
  <c r="AX2540" i="1"/>
  <c r="AX2539" i="1"/>
  <c r="AY2539" i="1"/>
  <c r="AY2534" i="1"/>
  <c r="AZ2534" i="1"/>
  <c r="BA2532" i="1"/>
  <c r="AX2532" i="1"/>
  <c r="AX2531" i="1"/>
  <c r="AY2531" i="1"/>
  <c r="AY2526" i="1"/>
  <c r="AZ2526" i="1"/>
  <c r="BA2524" i="1"/>
  <c r="AX2524" i="1"/>
  <c r="AX2523" i="1"/>
  <c r="AY2523" i="1"/>
  <c r="AY2518" i="1"/>
  <c r="AZ2518" i="1"/>
  <c r="BA2516" i="1"/>
  <c r="AX2516" i="1"/>
  <c r="AX2515" i="1"/>
  <c r="AY2515" i="1"/>
  <c r="AY2510" i="1"/>
  <c r="AZ2510" i="1"/>
  <c r="BA2508" i="1"/>
  <c r="AX2508" i="1"/>
  <c r="AX2507" i="1"/>
  <c r="AY2507" i="1"/>
  <c r="AY2502" i="1"/>
  <c r="AZ2502" i="1"/>
  <c r="BA2500" i="1"/>
  <c r="AX2500" i="1"/>
  <c r="AX2499" i="1"/>
  <c r="AY2499" i="1"/>
  <c r="AY2494" i="1"/>
  <c r="AZ2494" i="1"/>
  <c r="BA2492" i="1"/>
  <c r="AX2492" i="1"/>
  <c r="AX2491" i="1"/>
  <c r="AY2491" i="1"/>
  <c r="AY2486" i="1"/>
  <c r="AZ2486" i="1"/>
  <c r="BA2484" i="1"/>
  <c r="AX2484" i="1"/>
  <c r="AX2483" i="1"/>
  <c r="AY2483" i="1"/>
  <c r="AY2478" i="1"/>
  <c r="AZ2478" i="1"/>
  <c r="BA2476" i="1"/>
  <c r="AX2476" i="1"/>
  <c r="AX2475" i="1"/>
  <c r="AY2475" i="1"/>
  <c r="AY2470" i="1"/>
  <c r="AZ2470" i="1"/>
  <c r="BA2468" i="1"/>
  <c r="AX2468" i="1"/>
  <c r="AX2467" i="1"/>
  <c r="AY2467" i="1"/>
  <c r="AY2462" i="1"/>
  <c r="AZ2462" i="1"/>
  <c r="BA2460" i="1"/>
  <c r="AX2460" i="1"/>
  <c r="AX2459" i="1"/>
  <c r="AY2459" i="1"/>
  <c r="AY2454" i="1"/>
  <c r="AZ2454" i="1"/>
  <c r="BA2452" i="1"/>
  <c r="AX2452" i="1"/>
  <c r="AX2451" i="1"/>
  <c r="AY2451" i="1"/>
  <c r="AY2446" i="1"/>
  <c r="AZ2446" i="1"/>
  <c r="BA2444" i="1"/>
  <c r="AX2444" i="1"/>
  <c r="AX2443" i="1"/>
  <c r="AY2443" i="1"/>
  <c r="AY2438" i="1"/>
  <c r="AZ2438" i="1"/>
  <c r="BA2436" i="1"/>
  <c r="AX2436" i="1"/>
  <c r="AX2435" i="1"/>
  <c r="AY2435" i="1"/>
  <c r="AY2430" i="1"/>
  <c r="AZ2430" i="1"/>
  <c r="BA2428" i="1"/>
  <c r="AX2428" i="1"/>
  <c r="AX2427" i="1"/>
  <c r="AY2427" i="1"/>
  <c r="AY2422" i="1"/>
  <c r="AZ2422" i="1"/>
  <c r="BA2420" i="1"/>
  <c r="AX2420" i="1"/>
  <c r="AX2419" i="1"/>
  <c r="AY2419" i="1"/>
  <c r="AY2414" i="1"/>
  <c r="AZ2414" i="1"/>
  <c r="BA2412" i="1"/>
  <c r="AX2412" i="1"/>
  <c r="AX2411" i="1"/>
  <c r="AY2411" i="1"/>
  <c r="AY2406" i="1"/>
  <c r="AZ2406" i="1"/>
  <c r="BA2404" i="1"/>
  <c r="AX2404" i="1"/>
  <c r="AX2403" i="1"/>
  <c r="AY2403" i="1"/>
  <c r="AY2398" i="1"/>
  <c r="AZ2398" i="1"/>
  <c r="BA2396" i="1"/>
  <c r="AX2396" i="1"/>
  <c r="AX2395" i="1"/>
  <c r="AY2395" i="1"/>
  <c r="AY2390" i="1"/>
  <c r="AZ2390" i="1"/>
  <c r="BA2388" i="1"/>
  <c r="AX2388" i="1"/>
  <c r="AX2387" i="1"/>
  <c r="AY2387" i="1"/>
  <c r="AY2382" i="1"/>
  <c r="AZ2382" i="1"/>
  <c r="BA2380" i="1"/>
  <c r="AX2380" i="1"/>
  <c r="AX2379" i="1"/>
  <c r="AY2379" i="1"/>
  <c r="AY2374" i="1"/>
  <c r="AZ2374" i="1"/>
  <c r="BA2372" i="1"/>
  <c r="AX2372" i="1"/>
  <c r="AX2371" i="1"/>
  <c r="AY2371" i="1"/>
  <c r="AY2366" i="1"/>
  <c r="AZ2366" i="1"/>
  <c r="BA2364" i="1"/>
  <c r="AX2364" i="1"/>
  <c r="AX2363" i="1"/>
  <c r="AY2363" i="1"/>
  <c r="AY2358" i="1"/>
  <c r="AZ2358" i="1"/>
  <c r="BA2356" i="1"/>
  <c r="AX2356" i="1"/>
  <c r="AX2355" i="1"/>
  <c r="AY2355" i="1"/>
  <c r="AY2350" i="1"/>
  <c r="AZ2350" i="1"/>
  <c r="BA2348" i="1"/>
  <c r="AX2348" i="1"/>
  <c r="AX2347" i="1"/>
  <c r="AY2347" i="1"/>
  <c r="AY2342" i="1"/>
  <c r="AZ2342" i="1"/>
  <c r="BA2340" i="1"/>
  <c r="AX2340" i="1"/>
  <c r="AX2339" i="1"/>
  <c r="AY2339" i="1"/>
  <c r="AX2726" i="1"/>
  <c r="AX2709" i="1"/>
  <c r="AW2708" i="1"/>
  <c r="AZ2708" i="1"/>
  <c r="AW2706" i="1"/>
  <c r="BA2706" i="1"/>
  <c r="AX2693" i="1"/>
  <c r="AW2692" i="1"/>
  <c r="AY2692" i="1"/>
  <c r="AW2690" i="1"/>
  <c r="BA2690" i="1"/>
  <c r="AX2677" i="1"/>
  <c r="AW2676" i="1"/>
  <c r="AY2676" i="1"/>
  <c r="AW2674" i="1"/>
  <c r="BA2674" i="1"/>
  <c r="BA2673" i="1"/>
  <c r="AY2673" i="1"/>
  <c r="BA2671" i="1"/>
  <c r="AY2667" i="1"/>
  <c r="AW2663" i="1"/>
  <c r="AX2661" i="1"/>
  <c r="AW2660" i="1"/>
  <c r="AZ2660" i="1"/>
  <c r="AY2660" i="1"/>
  <c r="AZ2659" i="1"/>
  <c r="AW2658" i="1"/>
  <c r="BA2658" i="1"/>
  <c r="BA2657" i="1"/>
  <c r="AY2657" i="1"/>
  <c r="BA2655" i="1"/>
  <c r="AY2651" i="1"/>
  <c r="AW2647" i="1"/>
  <c r="AZ2647" i="1"/>
  <c r="AX2645" i="1"/>
  <c r="AW2644" i="1"/>
  <c r="AY2644" i="1"/>
  <c r="AZ2643" i="1"/>
  <c r="AW2642" i="1"/>
  <c r="BA2642" i="1"/>
  <c r="BA2641" i="1"/>
  <c r="AY2641" i="1"/>
  <c r="BA2639" i="1"/>
  <c r="AY2635" i="1"/>
  <c r="AW2631" i="1"/>
  <c r="AX2629" i="1"/>
  <c r="AW2628" i="1"/>
  <c r="AY2628" i="1"/>
  <c r="AZ2627" i="1"/>
  <c r="AW2626" i="1"/>
  <c r="BA2626" i="1"/>
  <c r="BA2625" i="1"/>
  <c r="AY2625" i="1"/>
  <c r="BA2623" i="1"/>
  <c r="AY2619" i="1"/>
  <c r="AW2615" i="1"/>
  <c r="AY2334" i="1"/>
  <c r="AZ2334" i="1"/>
  <c r="BA2334" i="1"/>
  <c r="AX2321" i="1"/>
  <c r="AY2318" i="1"/>
  <c r="AZ2318" i="1"/>
  <c r="BA2318" i="1"/>
  <c r="BA2312" i="1"/>
  <c r="AX2312" i="1"/>
  <c r="AX2305" i="1"/>
  <c r="AX2304" i="1"/>
  <c r="AZ2293" i="1"/>
  <c r="BA2293" i="1"/>
  <c r="AZ2285" i="1"/>
  <c r="BA2285" i="1"/>
  <c r="AX2730" i="1"/>
  <c r="AW2729" i="1"/>
  <c r="BA2727" i="1"/>
  <c r="BA2726" i="1"/>
  <c r="BA2725" i="1"/>
  <c r="BA2724" i="1"/>
  <c r="AX2720" i="1"/>
  <c r="AW2718" i="1"/>
  <c r="AX2718" i="1"/>
  <c r="BA2718" i="1"/>
  <c r="BA2717" i="1"/>
  <c r="AY2717" i="1"/>
  <c r="BA2715" i="1"/>
  <c r="AY2711" i="1"/>
  <c r="AW2707" i="1"/>
  <c r="BA2707" i="1"/>
  <c r="AX2705" i="1"/>
  <c r="AW2704" i="1"/>
  <c r="AY2704" i="1"/>
  <c r="AZ2703" i="1"/>
  <c r="AW2702" i="1"/>
  <c r="BA2702" i="1"/>
  <c r="BA2701" i="1"/>
  <c r="AY2701" i="1"/>
  <c r="BA2699" i="1"/>
  <c r="AY2695" i="1"/>
  <c r="AW2691" i="1"/>
  <c r="BA2691" i="1"/>
  <c r="AX2689" i="1"/>
  <c r="AW2688" i="1"/>
  <c r="AZ2688" i="1"/>
  <c r="AZ2687" i="1"/>
  <c r="AW2686" i="1"/>
  <c r="BA2686" i="1"/>
  <c r="BA2685" i="1"/>
  <c r="AY2685" i="1"/>
  <c r="BA2683" i="1"/>
  <c r="AY2679" i="1"/>
  <c r="AW2675" i="1"/>
  <c r="AX2673" i="1"/>
  <c r="AW2672" i="1"/>
  <c r="AZ2672" i="1"/>
  <c r="AY2672" i="1"/>
  <c r="AZ2671" i="1"/>
  <c r="AW2670" i="1"/>
  <c r="AX2670" i="1"/>
  <c r="BA2669" i="1"/>
  <c r="AY2669" i="1"/>
  <c r="BA2667" i="1"/>
  <c r="AX2657" i="1"/>
  <c r="AW2656" i="1"/>
  <c r="AY2656" i="1"/>
  <c r="AZ2655" i="1"/>
  <c r="AW2654" i="1"/>
  <c r="BA2654" i="1"/>
  <c r="BA2653" i="1"/>
  <c r="AY2653" i="1"/>
  <c r="BA2651" i="1"/>
  <c r="AX2641" i="1"/>
  <c r="AW2640" i="1"/>
  <c r="AY2640" i="1"/>
  <c r="AZ2639" i="1"/>
  <c r="AW2638" i="1"/>
  <c r="AX2638" i="1"/>
  <c r="BA2637" i="1"/>
  <c r="AY2637" i="1"/>
  <c r="BA2635" i="1"/>
  <c r="AX2625" i="1"/>
  <c r="AW2624" i="1"/>
  <c r="AY2624" i="1"/>
  <c r="AZ2623" i="1"/>
  <c r="AW2622" i="1"/>
  <c r="BA2622" i="1"/>
  <c r="BA2621" i="1"/>
  <c r="AY2621" i="1"/>
  <c r="BA2619" i="1"/>
  <c r="BA2611" i="1"/>
  <c r="AY2610" i="1"/>
  <c r="AZ2610" i="1"/>
  <c r="BA2608" i="1"/>
  <c r="AX2608" i="1"/>
  <c r="AX2607" i="1"/>
  <c r="AY2607" i="1"/>
  <c r="BA2603" i="1"/>
  <c r="AY2602" i="1"/>
  <c r="AZ2602" i="1"/>
  <c r="BA2600" i="1"/>
  <c r="AX2600" i="1"/>
  <c r="AX2599" i="1"/>
  <c r="AY2599" i="1"/>
  <c r="BA2595" i="1"/>
  <c r="AY2594" i="1"/>
  <c r="AZ2594" i="1"/>
  <c r="BA2592" i="1"/>
  <c r="AX2592" i="1"/>
  <c r="AX2591" i="1"/>
  <c r="AY2591" i="1"/>
  <c r="BA2587" i="1"/>
  <c r="AY2586" i="1"/>
  <c r="AZ2586" i="1"/>
  <c r="BA2584" i="1"/>
  <c r="AX2584" i="1"/>
  <c r="AX2583" i="1"/>
  <c r="AY2583" i="1"/>
  <c r="BA2579" i="1"/>
  <c r="AY2578" i="1"/>
  <c r="AZ2578" i="1"/>
  <c r="BA2576" i="1"/>
  <c r="AX2576" i="1"/>
  <c r="AX2575" i="1"/>
  <c r="AY2575" i="1"/>
  <c r="BA2571" i="1"/>
  <c r="AY2570" i="1"/>
  <c r="AZ2570" i="1"/>
  <c r="BA2568" i="1"/>
  <c r="AX2568" i="1"/>
  <c r="AX2567" i="1"/>
  <c r="AY2567" i="1"/>
  <c r="BA2563" i="1"/>
  <c r="AY2562" i="1"/>
  <c r="AZ2562" i="1"/>
  <c r="BA2560" i="1"/>
  <c r="AX2560" i="1"/>
  <c r="AX2559" i="1"/>
  <c r="AY2559" i="1"/>
  <c r="BA2555" i="1"/>
  <c r="AY2554" i="1"/>
  <c r="AZ2554" i="1"/>
  <c r="BA2552" i="1"/>
  <c r="AX2552" i="1"/>
  <c r="AX2551" i="1"/>
  <c r="AY2551" i="1"/>
  <c r="BA2547" i="1"/>
  <c r="AY2546" i="1"/>
  <c r="AZ2546" i="1"/>
  <c r="BA2544" i="1"/>
  <c r="AX2544" i="1"/>
  <c r="AX2543" i="1"/>
  <c r="AY2543" i="1"/>
  <c r="BA2539" i="1"/>
  <c r="AY2538" i="1"/>
  <c r="AZ2538" i="1"/>
  <c r="BA2536" i="1"/>
  <c r="AX2536" i="1"/>
  <c r="AX2535" i="1"/>
  <c r="AY2535" i="1"/>
  <c r="BA2531" i="1"/>
  <c r="AY2530" i="1"/>
  <c r="AZ2530" i="1"/>
  <c r="BA2528" i="1"/>
  <c r="AX2528" i="1"/>
  <c r="AX2527" i="1"/>
  <c r="AY2527" i="1"/>
  <c r="BA2523" i="1"/>
  <c r="AY2522" i="1"/>
  <c r="AZ2522" i="1"/>
  <c r="BA2520" i="1"/>
  <c r="AX2520" i="1"/>
  <c r="AX2519" i="1"/>
  <c r="AY2519" i="1"/>
  <c r="BA2515" i="1"/>
  <c r="AY2514" i="1"/>
  <c r="AZ2514" i="1"/>
  <c r="BA2512" i="1"/>
  <c r="AX2512" i="1"/>
  <c r="AX2511" i="1"/>
  <c r="AY2511" i="1"/>
  <c r="BA2507" i="1"/>
  <c r="AY2506" i="1"/>
  <c r="AZ2506" i="1"/>
  <c r="BA2504" i="1"/>
  <c r="AX2504" i="1"/>
  <c r="AX2503" i="1"/>
  <c r="AY2503" i="1"/>
  <c r="BA2499" i="1"/>
  <c r="AY2498" i="1"/>
  <c r="AZ2498" i="1"/>
  <c r="BA2496" i="1"/>
  <c r="AX2496" i="1"/>
  <c r="AX2495" i="1"/>
  <c r="AY2495" i="1"/>
  <c r="BA2491" i="1"/>
  <c r="AY2490" i="1"/>
  <c r="AZ2490" i="1"/>
  <c r="BA2488" i="1"/>
  <c r="AX2488" i="1"/>
  <c r="AX2487" i="1"/>
  <c r="AY2487" i="1"/>
  <c r="BA2483" i="1"/>
  <c r="AY2482" i="1"/>
  <c r="AZ2482" i="1"/>
  <c r="BA2480" i="1"/>
  <c r="AX2480" i="1"/>
  <c r="AX2479" i="1"/>
  <c r="AY2479" i="1"/>
  <c r="BA2475" i="1"/>
  <c r="AY2474" i="1"/>
  <c r="AZ2474" i="1"/>
  <c r="BA2472" i="1"/>
  <c r="AX2472" i="1"/>
  <c r="AX2471" i="1"/>
  <c r="AY2471" i="1"/>
  <c r="BA2467" i="1"/>
  <c r="AY2466" i="1"/>
  <c r="AZ2466" i="1"/>
  <c r="BA2464" i="1"/>
  <c r="AX2464" i="1"/>
  <c r="AX2463" i="1"/>
  <c r="AY2463" i="1"/>
  <c r="BA2459" i="1"/>
  <c r="AY2458" i="1"/>
  <c r="AZ2458" i="1"/>
  <c r="BA2456" i="1"/>
  <c r="AX2456" i="1"/>
  <c r="AX2455" i="1"/>
  <c r="AY2455" i="1"/>
  <c r="BA2451" i="1"/>
  <c r="AY2450" i="1"/>
  <c r="AZ2450" i="1"/>
  <c r="BA2448" i="1"/>
  <c r="AX2448" i="1"/>
  <c r="AX2447" i="1"/>
  <c r="AY2447" i="1"/>
  <c r="BA2443" i="1"/>
  <c r="AY2442" i="1"/>
  <c r="AZ2442" i="1"/>
  <c r="BA2440" i="1"/>
  <c r="AX2440" i="1"/>
  <c r="AX2439" i="1"/>
  <c r="AY2439" i="1"/>
  <c r="BA2435" i="1"/>
  <c r="AY2434" i="1"/>
  <c r="AZ2434" i="1"/>
  <c r="BA2432" i="1"/>
  <c r="AX2432" i="1"/>
  <c r="AX2431" i="1"/>
  <c r="AY2431" i="1"/>
  <c r="BA2427" i="1"/>
  <c r="AY2426" i="1"/>
  <c r="AZ2426" i="1"/>
  <c r="BA2424" i="1"/>
  <c r="AX2424" i="1"/>
  <c r="AX2423" i="1"/>
  <c r="AY2423" i="1"/>
  <c r="BA2419" i="1"/>
  <c r="AY2418" i="1"/>
  <c r="AZ2418" i="1"/>
  <c r="BA2416" i="1"/>
  <c r="AX2416" i="1"/>
  <c r="AX2415" i="1"/>
  <c r="AY2415" i="1"/>
  <c r="BA2411" i="1"/>
  <c r="AY2410" i="1"/>
  <c r="AZ2410" i="1"/>
  <c r="BA2408" i="1"/>
  <c r="AX2408" i="1"/>
  <c r="AX2407" i="1"/>
  <c r="AY2407" i="1"/>
  <c r="BA2403" i="1"/>
  <c r="AY2402" i="1"/>
  <c r="AZ2402" i="1"/>
  <c r="BA2400" i="1"/>
  <c r="AX2400" i="1"/>
  <c r="AX2399" i="1"/>
  <c r="AY2399" i="1"/>
  <c r="BA2395" i="1"/>
  <c r="AY2394" i="1"/>
  <c r="AZ2394" i="1"/>
  <c r="BA2392" i="1"/>
  <c r="AX2392" i="1"/>
  <c r="AX2391" i="1"/>
  <c r="AY2391" i="1"/>
  <c r="BA2387" i="1"/>
  <c r="AY2386" i="1"/>
  <c r="AZ2386" i="1"/>
  <c r="BA2384" i="1"/>
  <c r="AX2384" i="1"/>
  <c r="AX2383" i="1"/>
  <c r="AY2383" i="1"/>
  <c r="BA2379" i="1"/>
  <c r="AY2378" i="1"/>
  <c r="AZ2378" i="1"/>
  <c r="BA2376" i="1"/>
  <c r="AX2376" i="1"/>
  <c r="AX2375" i="1"/>
  <c r="AY2375" i="1"/>
  <c r="BA2371" i="1"/>
  <c r="AY2370" i="1"/>
  <c r="AZ2370" i="1"/>
  <c r="BA2368" i="1"/>
  <c r="AX2368" i="1"/>
  <c r="AX2367" i="1"/>
  <c r="AY2367" i="1"/>
  <c r="BA2363" i="1"/>
  <c r="AY2362" i="1"/>
  <c r="AZ2362" i="1"/>
  <c r="BA2360" i="1"/>
  <c r="AX2360" i="1"/>
  <c r="AX2359" i="1"/>
  <c r="AY2359" i="1"/>
  <c r="AY2354" i="1"/>
  <c r="AZ2354" i="1"/>
  <c r="BA2352" i="1"/>
  <c r="AX2352" i="1"/>
  <c r="AX2351" i="1"/>
  <c r="AY2351" i="1"/>
  <c r="BA2347" i="1"/>
  <c r="AY2346" i="1"/>
  <c r="AZ2346" i="1"/>
  <c r="BA2344" i="1"/>
  <c r="AX2344" i="1"/>
  <c r="AX2343" i="1"/>
  <c r="AY2343" i="1"/>
  <c r="AY2338" i="1"/>
  <c r="AZ2338" i="1"/>
  <c r="AZ2337" i="1"/>
  <c r="BA2337" i="1"/>
  <c r="AX2332" i="1"/>
  <c r="AY2332" i="1"/>
  <c r="BA2332" i="1"/>
  <c r="BA2330" i="1"/>
  <c r="AY2330" i="1"/>
  <c r="AZ2330" i="1"/>
  <c r="AY2322" i="1"/>
  <c r="AZ2322" i="1"/>
  <c r="BA2322" i="1"/>
  <c r="AZ2321" i="1"/>
  <c r="BA2321" i="1"/>
  <c r="AX2316" i="1"/>
  <c r="AY2316" i="1"/>
  <c r="BA2316" i="1"/>
  <c r="AY2306" i="1"/>
  <c r="AZ2306" i="1"/>
  <c r="BA2306" i="1"/>
  <c r="AZ2305" i="1"/>
  <c r="BA2305" i="1"/>
  <c r="BA2731" i="1"/>
  <c r="AZ2724" i="1"/>
  <c r="AW2723" i="1"/>
  <c r="AY2721" i="1"/>
  <c r="AW2719" i="1"/>
  <c r="BA2719" i="1"/>
  <c r="AX2717" i="1"/>
  <c r="AW2716" i="1"/>
  <c r="AY2716" i="1"/>
  <c r="AZ2715" i="1"/>
  <c r="AW2714" i="1"/>
  <c r="AX2714" i="1"/>
  <c r="BA2714" i="1"/>
  <c r="AZ2712" i="1"/>
  <c r="BA2711" i="1"/>
  <c r="AX2710" i="1"/>
  <c r="AX2701" i="1"/>
  <c r="AW2700" i="1"/>
  <c r="AY2700" i="1"/>
  <c r="AZ2699" i="1"/>
  <c r="AW2698" i="1"/>
  <c r="BA2698" i="1"/>
  <c r="BA2697" i="1"/>
  <c r="AY2697" i="1"/>
  <c r="AZ2696" i="1"/>
  <c r="BA2695" i="1"/>
  <c r="AX2694" i="1"/>
  <c r="AX2685" i="1"/>
  <c r="AW2684" i="1"/>
  <c r="AZ2684" i="1"/>
  <c r="AZ2683" i="1"/>
  <c r="AW2682" i="1"/>
  <c r="BA2682" i="1"/>
  <c r="BA2681" i="1"/>
  <c r="AY2681" i="1"/>
  <c r="AZ2680" i="1"/>
  <c r="BA2679" i="1"/>
  <c r="AX2678" i="1"/>
  <c r="AX2669" i="1"/>
  <c r="AW2668" i="1"/>
  <c r="AY2668" i="1"/>
  <c r="AZ2667" i="1"/>
  <c r="AW2666" i="1"/>
  <c r="BA2666" i="1"/>
  <c r="BA2665" i="1"/>
  <c r="AY2665" i="1"/>
  <c r="AZ2664" i="1"/>
  <c r="BA2663" i="1"/>
  <c r="AX2662" i="1"/>
  <c r="AX2653" i="1"/>
  <c r="AW2652" i="1"/>
  <c r="AY2652" i="1"/>
  <c r="AZ2651" i="1"/>
  <c r="AW2650" i="1"/>
  <c r="BA2650" i="1"/>
  <c r="BA2649" i="1"/>
  <c r="AY2649" i="1"/>
  <c r="AZ2648" i="1"/>
  <c r="BA2647" i="1"/>
  <c r="AX2646" i="1"/>
  <c r="AX2637" i="1"/>
  <c r="AW2636" i="1"/>
  <c r="AY2636" i="1"/>
  <c r="AZ2635" i="1"/>
  <c r="AW2634" i="1"/>
  <c r="BA2634" i="1"/>
  <c r="BA2633" i="1"/>
  <c r="AY2633" i="1"/>
  <c r="AZ2632" i="1"/>
  <c r="BA2631" i="1"/>
  <c r="AX2630" i="1"/>
  <c r="AX2621" i="1"/>
  <c r="AW2620" i="1"/>
  <c r="AY2620" i="1"/>
  <c r="AZ2619" i="1"/>
  <c r="AW2618" i="1"/>
  <c r="AX2618" i="1"/>
  <c r="BA2618" i="1"/>
  <c r="BA2617" i="1"/>
  <c r="AY2617" i="1"/>
  <c r="AZ2616" i="1"/>
  <c r="BA2615" i="1"/>
  <c r="BA2328" i="1"/>
  <c r="AX2328" i="1"/>
  <c r="AY2304" i="1"/>
  <c r="BA2304" i="1"/>
  <c r="AZ2301" i="1"/>
  <c r="BA2301" i="1"/>
  <c r="BA2614" i="1"/>
  <c r="AY2612" i="1"/>
  <c r="BA2610" i="1"/>
  <c r="AY2608" i="1"/>
  <c r="BA2606" i="1"/>
  <c r="AY2604" i="1"/>
  <c r="BA2602" i="1"/>
  <c r="AY2600" i="1"/>
  <c r="BA2598" i="1"/>
  <c r="AY2596" i="1"/>
  <c r="BA2594" i="1"/>
  <c r="AY2592" i="1"/>
  <c r="BA2590" i="1"/>
  <c r="AY2588" i="1"/>
  <c r="BA2586" i="1"/>
  <c r="AY2584" i="1"/>
  <c r="BA2582" i="1"/>
  <c r="AY2580" i="1"/>
  <c r="BA2578" i="1"/>
  <c r="AY2576" i="1"/>
  <c r="BA2574" i="1"/>
  <c r="AY2572" i="1"/>
  <c r="BA2570" i="1"/>
  <c r="AY2568" i="1"/>
  <c r="BA2566" i="1"/>
  <c r="AY2564" i="1"/>
  <c r="BA2562" i="1"/>
  <c r="AY2560" i="1"/>
  <c r="BA2558" i="1"/>
  <c r="AY2556" i="1"/>
  <c r="BA2554" i="1"/>
  <c r="AY2552" i="1"/>
  <c r="BA2550" i="1"/>
  <c r="AY2548" i="1"/>
  <c r="BA2546" i="1"/>
  <c r="AY2544" i="1"/>
  <c r="BA2542" i="1"/>
  <c r="AY2540" i="1"/>
  <c r="BA2538" i="1"/>
  <c r="AY2536" i="1"/>
  <c r="BA2534" i="1"/>
  <c r="AY2532" i="1"/>
  <c r="BA2530" i="1"/>
  <c r="AY2528" i="1"/>
  <c r="BA2526" i="1"/>
  <c r="AY2524" i="1"/>
  <c r="BA2522" i="1"/>
  <c r="AY2520" i="1"/>
  <c r="BA2518" i="1"/>
  <c r="AY2516" i="1"/>
  <c r="BA2514" i="1"/>
  <c r="AY2512" i="1"/>
  <c r="BA2510" i="1"/>
  <c r="AY2508" i="1"/>
  <c r="BA2506" i="1"/>
  <c r="AY2504" i="1"/>
  <c r="BA2502" i="1"/>
  <c r="AY2500" i="1"/>
  <c r="BA2498" i="1"/>
  <c r="AY2496" i="1"/>
  <c r="BA2494" i="1"/>
  <c r="AY2492" i="1"/>
  <c r="BA2490" i="1"/>
  <c r="AY2488" i="1"/>
  <c r="BA2486" i="1"/>
  <c r="AY2484" i="1"/>
  <c r="BA2482" i="1"/>
  <c r="AY2480" i="1"/>
  <c r="BA2478" i="1"/>
  <c r="AY2476" i="1"/>
  <c r="BA2474" i="1"/>
  <c r="AY2472" i="1"/>
  <c r="BA2470" i="1"/>
  <c r="AY2468" i="1"/>
  <c r="BA2466" i="1"/>
  <c r="AY2464" i="1"/>
  <c r="BA2462" i="1"/>
  <c r="AY2460" i="1"/>
  <c r="BA2458" i="1"/>
  <c r="AY2456" i="1"/>
  <c r="BA2454" i="1"/>
  <c r="AY2452" i="1"/>
  <c r="BA2450" i="1"/>
  <c r="AY2448" i="1"/>
  <c r="BA2446" i="1"/>
  <c r="AY2444" i="1"/>
  <c r="BA2442" i="1"/>
  <c r="AY2440" i="1"/>
  <c r="BA2438" i="1"/>
  <c r="AY2436" i="1"/>
  <c r="BA2434" i="1"/>
  <c r="AY2432" i="1"/>
  <c r="BA2430" i="1"/>
  <c r="AY2428" i="1"/>
  <c r="BA2426" i="1"/>
  <c r="AY2424" i="1"/>
  <c r="BA2422" i="1"/>
  <c r="AY2420" i="1"/>
  <c r="BA2418" i="1"/>
  <c r="AY2416" i="1"/>
  <c r="BA2414" i="1"/>
  <c r="AY2412" i="1"/>
  <c r="BA2410" i="1"/>
  <c r="AY2408" i="1"/>
  <c r="BA2406" i="1"/>
  <c r="AY2404" i="1"/>
  <c r="BA2402" i="1"/>
  <c r="AY2400" i="1"/>
  <c r="BA2398" i="1"/>
  <c r="AY2396" i="1"/>
  <c r="BA2394" i="1"/>
  <c r="AY2392" i="1"/>
  <c r="BA2390" i="1"/>
  <c r="AY2388" i="1"/>
  <c r="BA2386" i="1"/>
  <c r="AY2384" i="1"/>
  <c r="BA2382" i="1"/>
  <c r="AY2380" i="1"/>
  <c r="BA2378" i="1"/>
  <c r="AY2376" i="1"/>
  <c r="BA2374" i="1"/>
  <c r="AY2372" i="1"/>
  <c r="BA2370" i="1"/>
  <c r="AY2368" i="1"/>
  <c r="BA2366" i="1"/>
  <c r="AY2364" i="1"/>
  <c r="BA2362" i="1"/>
  <c r="AY2360" i="1"/>
  <c r="BA2358" i="1"/>
  <c r="AY2356" i="1"/>
  <c r="BA2354" i="1"/>
  <c r="AY2352" i="1"/>
  <c r="BA2350" i="1"/>
  <c r="AY2348" i="1"/>
  <c r="BA2346" i="1"/>
  <c r="AY2344" i="1"/>
  <c r="BA2342" i="1"/>
  <c r="AY2340" i="1"/>
  <c r="BA2338" i="1"/>
  <c r="AZ2331" i="1"/>
  <c r="AY2328" i="1"/>
  <c r="AZ2328" i="1"/>
  <c r="AY2326" i="1"/>
  <c r="AY2325" i="1"/>
  <c r="AX2322" i="1"/>
  <c r="AZ2315" i="1"/>
  <c r="AZ2314" i="1"/>
  <c r="AY2312" i="1"/>
  <c r="AZ2312" i="1"/>
  <c r="AW2311" i="1"/>
  <c r="AY2310" i="1"/>
  <c r="AY2309" i="1"/>
  <c r="AX2306" i="1"/>
  <c r="AZ2303" i="1"/>
  <c r="AY2297" i="1"/>
  <c r="AZ2295" i="1"/>
  <c r="AY2289" i="1"/>
  <c r="AZ2287" i="1"/>
  <c r="AY2281" i="1"/>
  <c r="AZ2279" i="1"/>
  <c r="AX2269" i="1"/>
  <c r="AW2268" i="1"/>
  <c r="AY2268" i="1"/>
  <c r="AZ2267" i="1"/>
  <c r="BA2266" i="1"/>
  <c r="BA2265" i="1"/>
  <c r="AY2265" i="1"/>
  <c r="AX2253" i="1"/>
  <c r="AW2252" i="1"/>
  <c r="AZ2251" i="1"/>
  <c r="BA2250" i="1"/>
  <c r="BA2249" i="1"/>
  <c r="AY2249" i="1"/>
  <c r="AX2242" i="1"/>
  <c r="AZ2239" i="1"/>
  <c r="AY2238" i="1"/>
  <c r="AZ2238" i="1"/>
  <c r="AX2234" i="1"/>
  <c r="AZ2231" i="1"/>
  <c r="AX2226" i="1"/>
  <c r="AZ2223" i="1"/>
  <c r="AX2218" i="1"/>
  <c r="AZ2215" i="1"/>
  <c r="AX2210" i="1"/>
  <c r="AZ2207" i="1"/>
  <c r="AX2202" i="1"/>
  <c r="AZ2199" i="1"/>
  <c r="AX2194" i="1"/>
  <c r="AZ2191" i="1"/>
  <c r="AX2186" i="1"/>
  <c r="AZ2183" i="1"/>
  <c r="AX2178" i="1"/>
  <c r="AZ2175" i="1"/>
  <c r="AX2170" i="1"/>
  <c r="AZ2167" i="1"/>
  <c r="AX2162" i="1"/>
  <c r="AZ2159" i="1"/>
  <c r="AX2154" i="1"/>
  <c r="AZ2151" i="1"/>
  <c r="AX2146" i="1"/>
  <c r="AZ2143" i="1"/>
  <c r="AX2138" i="1"/>
  <c r="AZ2135" i="1"/>
  <c r="AX2130" i="1"/>
  <c r="AZ2127" i="1"/>
  <c r="AX2122" i="1"/>
  <c r="AZ2119" i="1"/>
  <c r="AX2114" i="1"/>
  <c r="AZ2111" i="1"/>
  <c r="AX2106" i="1"/>
  <c r="AZ2103" i="1"/>
  <c r="AX2098" i="1"/>
  <c r="AZ2095" i="1"/>
  <c r="AX2090" i="1"/>
  <c r="AZ2087" i="1"/>
  <c r="AX2082" i="1"/>
  <c r="AZ2079" i="1"/>
  <c r="AX2074" i="1"/>
  <c r="AZ2071" i="1"/>
  <c r="AX2066" i="1"/>
  <c r="AZ2063" i="1"/>
  <c r="AX2058" i="1"/>
  <c r="AZ2055" i="1"/>
  <c r="AX2050" i="1"/>
  <c r="AZ2047" i="1"/>
  <c r="AX2042" i="1"/>
  <c r="AZ2039" i="1"/>
  <c r="AX2034" i="1"/>
  <c r="AZ2031" i="1"/>
  <c r="AX2026" i="1"/>
  <c r="AZ2023" i="1"/>
  <c r="AX2018" i="1"/>
  <c r="AZ2015" i="1"/>
  <c r="AX2010" i="1"/>
  <c r="AZ2007" i="1"/>
  <c r="AX2002" i="1"/>
  <c r="AZ1999" i="1"/>
  <c r="AX1994" i="1"/>
  <c r="AZ1991" i="1"/>
  <c r="AX1986" i="1"/>
  <c r="AZ1983" i="1"/>
  <c r="AX1978" i="1"/>
  <c r="AZ1975" i="1"/>
  <c r="AX1970" i="1"/>
  <c r="AZ1967" i="1"/>
  <c r="AX1962" i="1"/>
  <c r="AZ1959" i="1"/>
  <c r="AX1954" i="1"/>
  <c r="AZ1951" i="1"/>
  <c r="AX1946" i="1"/>
  <c r="AZ1943" i="1"/>
  <c r="AZ1937" i="1"/>
  <c r="BA1937" i="1"/>
  <c r="AZ1929" i="1"/>
  <c r="BA1929" i="1"/>
  <c r="AZ1921" i="1"/>
  <c r="BA1921" i="1"/>
  <c r="AZ1913" i="1"/>
  <c r="BA1913" i="1"/>
  <c r="AZ2332" i="1"/>
  <c r="AX2326" i="1"/>
  <c r="AZ2316" i="1"/>
  <c r="AX2310" i="1"/>
  <c r="AX2297" i="1"/>
  <c r="AX2289" i="1"/>
  <c r="AX2281" i="1"/>
  <c r="AX2265" i="1"/>
  <c r="AW2264" i="1"/>
  <c r="AZ2264" i="1"/>
  <c r="AX2249" i="1"/>
  <c r="AW2248" i="1"/>
  <c r="AZ2248" i="1"/>
  <c r="AX2239" i="1"/>
  <c r="AY2239" i="1"/>
  <c r="AY2234" i="1"/>
  <c r="AZ2234" i="1"/>
  <c r="AX2231" i="1"/>
  <c r="AY2231" i="1"/>
  <c r="AY2226" i="1"/>
  <c r="AZ2226" i="1"/>
  <c r="AX2223" i="1"/>
  <c r="AY2223" i="1"/>
  <c r="AY2218" i="1"/>
  <c r="AZ2218" i="1"/>
  <c r="AX2215" i="1"/>
  <c r="AY2215" i="1"/>
  <c r="AY2210" i="1"/>
  <c r="AZ2210" i="1"/>
  <c r="AX2207" i="1"/>
  <c r="AY2207" i="1"/>
  <c r="AY2202" i="1"/>
  <c r="AZ2202" i="1"/>
  <c r="AX2199" i="1"/>
  <c r="AY2199" i="1"/>
  <c r="AY2194" i="1"/>
  <c r="AZ2194" i="1"/>
  <c r="AX2191" i="1"/>
  <c r="AY2191" i="1"/>
  <c r="AY2186" i="1"/>
  <c r="AZ2186" i="1"/>
  <c r="AX2183" i="1"/>
  <c r="AY2183" i="1"/>
  <c r="AY2178" i="1"/>
  <c r="AZ2178" i="1"/>
  <c r="AX2175" i="1"/>
  <c r="AY2175" i="1"/>
  <c r="AY2170" i="1"/>
  <c r="AZ2170" i="1"/>
  <c r="AX2167" i="1"/>
  <c r="AY2167" i="1"/>
  <c r="AY2162" i="1"/>
  <c r="AZ2162" i="1"/>
  <c r="AX2159" i="1"/>
  <c r="AY2159" i="1"/>
  <c r="AY2154" i="1"/>
  <c r="AZ2154" i="1"/>
  <c r="AX2151" i="1"/>
  <c r="AY2151" i="1"/>
  <c r="AY2146" i="1"/>
  <c r="AZ2146" i="1"/>
  <c r="AX2143" i="1"/>
  <c r="AY2143" i="1"/>
  <c r="AY2138" i="1"/>
  <c r="AZ2138" i="1"/>
  <c r="AX2135" i="1"/>
  <c r="AY2135" i="1"/>
  <c r="AY2130" i="1"/>
  <c r="AZ2130" i="1"/>
  <c r="AX2127" i="1"/>
  <c r="AY2127" i="1"/>
  <c r="AY2122" i="1"/>
  <c r="AZ2122" i="1"/>
  <c r="AX2119" i="1"/>
  <c r="AY2119" i="1"/>
  <c r="AY2114" i="1"/>
  <c r="AZ2114" i="1"/>
  <c r="AX2111" i="1"/>
  <c r="AY2111" i="1"/>
  <c r="AY2106" i="1"/>
  <c r="AZ2106" i="1"/>
  <c r="AX2103" i="1"/>
  <c r="AY2103" i="1"/>
  <c r="AY2098" i="1"/>
  <c r="AZ2098" i="1"/>
  <c r="AX2095" i="1"/>
  <c r="AY2095" i="1"/>
  <c r="AY2090" i="1"/>
  <c r="AZ2090" i="1"/>
  <c r="AX2087" i="1"/>
  <c r="AY2087" i="1"/>
  <c r="AY2082" i="1"/>
  <c r="AZ2082" i="1"/>
  <c r="AX2079" i="1"/>
  <c r="AY2079" i="1"/>
  <c r="AY2074" i="1"/>
  <c r="AZ2074" i="1"/>
  <c r="AX2071" i="1"/>
  <c r="AY2071" i="1"/>
  <c r="AY2066" i="1"/>
  <c r="AZ2066" i="1"/>
  <c r="AX2063" i="1"/>
  <c r="AY2063" i="1"/>
  <c r="AY2058" i="1"/>
  <c r="AZ2058" i="1"/>
  <c r="AX2055" i="1"/>
  <c r="AY2055" i="1"/>
  <c r="AY2050" i="1"/>
  <c r="AZ2050" i="1"/>
  <c r="AX2047" i="1"/>
  <c r="AY2047" i="1"/>
  <c r="AY2042" i="1"/>
  <c r="AZ2042" i="1"/>
  <c r="AX2039" i="1"/>
  <c r="AY2039" i="1"/>
  <c r="AY2034" i="1"/>
  <c r="AZ2034" i="1"/>
  <c r="AX2031" i="1"/>
  <c r="AY2031" i="1"/>
  <c r="AY2026" i="1"/>
  <c r="AZ2026" i="1"/>
  <c r="AX2023" i="1"/>
  <c r="AY2023" i="1"/>
  <c r="AY2018" i="1"/>
  <c r="AZ2018" i="1"/>
  <c r="AX2015" i="1"/>
  <c r="AY2015" i="1"/>
  <c r="AY2010" i="1"/>
  <c r="AZ2010" i="1"/>
  <c r="AX2007" i="1"/>
  <c r="AY2007" i="1"/>
  <c r="AY2002" i="1"/>
  <c r="AZ2002" i="1"/>
  <c r="AX1999" i="1"/>
  <c r="AY1999" i="1"/>
  <c r="AY1994" i="1"/>
  <c r="AZ1994" i="1"/>
  <c r="AX1991" i="1"/>
  <c r="AY1991" i="1"/>
  <c r="AY1986" i="1"/>
  <c r="AZ1986" i="1"/>
  <c r="AX1983" i="1"/>
  <c r="AY1983" i="1"/>
  <c r="AY1978" i="1"/>
  <c r="AZ1978" i="1"/>
  <c r="AX1975" i="1"/>
  <c r="AY1975" i="1"/>
  <c r="AY1970" i="1"/>
  <c r="AZ1970" i="1"/>
  <c r="AX1967" i="1"/>
  <c r="AY1967" i="1"/>
  <c r="AY1962" i="1"/>
  <c r="AZ1962" i="1"/>
  <c r="AX1959" i="1"/>
  <c r="AY1959" i="1"/>
  <c r="AY1954" i="1"/>
  <c r="AZ1954" i="1"/>
  <c r="AX1951" i="1"/>
  <c r="AY1951" i="1"/>
  <c r="AY1946" i="1"/>
  <c r="AZ1946" i="1"/>
  <c r="AX1943" i="1"/>
  <c r="AY1943" i="1"/>
  <c r="AZ2336" i="1"/>
  <c r="AW2335" i="1"/>
  <c r="AX2330" i="1"/>
  <c r="AW2329" i="1"/>
  <c r="BA2327" i="1"/>
  <c r="BA2326" i="1"/>
  <c r="BA2325" i="1"/>
  <c r="AZ2320" i="1"/>
  <c r="AW2319" i="1"/>
  <c r="BA2319" i="1"/>
  <c r="AX2314" i="1"/>
  <c r="AW2313" i="1"/>
  <c r="BA2311" i="1"/>
  <c r="BA2310" i="1"/>
  <c r="BA2309" i="1"/>
  <c r="AZ2304" i="1"/>
  <c r="AW2302" i="1"/>
  <c r="AY2302" i="1"/>
  <c r="AY2301" i="1"/>
  <c r="AW2300" i="1"/>
  <c r="AZ2300" i="1"/>
  <c r="AW2294" i="1"/>
  <c r="AY2294" i="1"/>
  <c r="AY2293" i="1"/>
  <c r="AW2292" i="1"/>
  <c r="AZ2292" i="1"/>
  <c r="AX2290" i="1"/>
  <c r="AZ2288" i="1"/>
  <c r="AW2286" i="1"/>
  <c r="AY2286" i="1"/>
  <c r="AY2285" i="1"/>
  <c r="AW2284" i="1"/>
  <c r="AX2282" i="1"/>
  <c r="AW2278" i="1"/>
  <c r="BA2278" i="1"/>
  <c r="AX2277" i="1"/>
  <c r="AW2276" i="1"/>
  <c r="AY2276" i="1"/>
  <c r="BA2274" i="1"/>
  <c r="BA2273" i="1"/>
  <c r="AY2273" i="1"/>
  <c r="BA2271" i="1"/>
  <c r="AZ2270" i="1"/>
  <c r="AX2270" i="1"/>
  <c r="AY2267" i="1"/>
  <c r="AW2263" i="1"/>
  <c r="AW2262" i="1"/>
  <c r="AX2261" i="1"/>
  <c r="AW2260" i="1"/>
  <c r="AZ2260" i="1"/>
  <c r="AW2258" i="1"/>
  <c r="BA2258" i="1"/>
  <c r="BA2257" i="1"/>
  <c r="AY2257" i="1"/>
  <c r="BA2255" i="1"/>
  <c r="AZ2254" i="1"/>
  <c r="AX2254" i="1"/>
  <c r="AY2251" i="1"/>
  <c r="AW2247" i="1"/>
  <c r="AZ2247" i="1"/>
  <c r="AW2246" i="1"/>
  <c r="BA2246" i="1"/>
  <c r="AX2245" i="1"/>
  <c r="AW2244" i="1"/>
  <c r="AZ2244" i="1"/>
  <c r="AY2242" i="1"/>
  <c r="AZ2242" i="1"/>
  <c r="AY1905" i="1"/>
  <c r="AZ1905" i="1"/>
  <c r="BA1905" i="1"/>
  <c r="AY2337" i="1"/>
  <c r="AX2334" i="1"/>
  <c r="AW2333" i="1"/>
  <c r="AY2333" i="1"/>
  <c r="BA2331" i="1"/>
  <c r="AZ2324" i="1"/>
  <c r="AW2323" i="1"/>
  <c r="BA2323" i="1"/>
  <c r="AY2321" i="1"/>
  <c r="AX2318" i="1"/>
  <c r="AW2317" i="1"/>
  <c r="AY2317" i="1"/>
  <c r="BA2315" i="1"/>
  <c r="AZ2308" i="1"/>
  <c r="AW2307" i="1"/>
  <c r="AY2305" i="1"/>
  <c r="BA2303" i="1"/>
  <c r="AZ2302" i="1"/>
  <c r="AX2301" i="1"/>
  <c r="AW2299" i="1"/>
  <c r="BA2299" i="1"/>
  <c r="BA2298" i="1"/>
  <c r="AY2296" i="1"/>
  <c r="BA2295" i="1"/>
  <c r="AZ2294" i="1"/>
  <c r="AX2293" i="1"/>
  <c r="AW2291" i="1"/>
  <c r="BA2290" i="1"/>
  <c r="AY2288" i="1"/>
  <c r="BA2287" i="1"/>
  <c r="AZ2286" i="1"/>
  <c r="AX2285" i="1"/>
  <c r="AW2283" i="1"/>
  <c r="BA2283" i="1"/>
  <c r="BA2282" i="1"/>
  <c r="AY2280" i="1"/>
  <c r="BA2279" i="1"/>
  <c r="AW2275" i="1"/>
  <c r="BA2275" i="1"/>
  <c r="AX2273" i="1"/>
  <c r="AW2272" i="1"/>
  <c r="AY2272" i="1"/>
  <c r="AZ2271" i="1"/>
  <c r="BA2270" i="1"/>
  <c r="BA2269" i="1"/>
  <c r="AY2269" i="1"/>
  <c r="AZ2268" i="1"/>
  <c r="BA2267" i="1"/>
  <c r="AZ2266" i="1"/>
  <c r="AX2266" i="1"/>
  <c r="AW2259" i="1"/>
  <c r="AZ2259" i="1"/>
  <c r="AX2257" i="1"/>
  <c r="AW2256" i="1"/>
  <c r="AZ2256" i="1"/>
  <c r="AZ2255" i="1"/>
  <c r="BA2254" i="1"/>
  <c r="BA2253" i="1"/>
  <c r="AY2253" i="1"/>
  <c r="AZ2252" i="1"/>
  <c r="BA2251" i="1"/>
  <c r="AZ2250" i="1"/>
  <c r="AX2250" i="1"/>
  <c r="AW2243" i="1"/>
  <c r="BA2239" i="1"/>
  <c r="AX2235" i="1"/>
  <c r="AY2235" i="1"/>
  <c r="BA2231" i="1"/>
  <c r="AY2230" i="1"/>
  <c r="AZ2230" i="1"/>
  <c r="AX2227" i="1"/>
  <c r="AY2227" i="1"/>
  <c r="BA2223" i="1"/>
  <c r="AY2222" i="1"/>
  <c r="AZ2222" i="1"/>
  <c r="AX2219" i="1"/>
  <c r="AY2219" i="1"/>
  <c r="BA2215" i="1"/>
  <c r="AY2214" i="1"/>
  <c r="AZ2214" i="1"/>
  <c r="AX2211" i="1"/>
  <c r="AY2211" i="1"/>
  <c r="BA2207" i="1"/>
  <c r="AY2206" i="1"/>
  <c r="AZ2206" i="1"/>
  <c r="AX2203" i="1"/>
  <c r="AY2203" i="1"/>
  <c r="BA2199" i="1"/>
  <c r="AY2198" i="1"/>
  <c r="AZ2198" i="1"/>
  <c r="AX2195" i="1"/>
  <c r="AY2195" i="1"/>
  <c r="BA2191" i="1"/>
  <c r="AY2190" i="1"/>
  <c r="AZ2190" i="1"/>
  <c r="AX2187" i="1"/>
  <c r="AY2187" i="1"/>
  <c r="BA2183" i="1"/>
  <c r="AY2182" i="1"/>
  <c r="AZ2182" i="1"/>
  <c r="AX2179" i="1"/>
  <c r="AY2179" i="1"/>
  <c r="BA2175" i="1"/>
  <c r="AY2174" i="1"/>
  <c r="AZ2174" i="1"/>
  <c r="AX2171" i="1"/>
  <c r="AY2171" i="1"/>
  <c r="BA2167" i="1"/>
  <c r="AY2166" i="1"/>
  <c r="AZ2166" i="1"/>
  <c r="AX2163" i="1"/>
  <c r="AY2163" i="1"/>
  <c r="BA2159" i="1"/>
  <c r="AY2158" i="1"/>
  <c r="AZ2158" i="1"/>
  <c r="AX2155" i="1"/>
  <c r="AY2155" i="1"/>
  <c r="BA2151" i="1"/>
  <c r="AY2150" i="1"/>
  <c r="AZ2150" i="1"/>
  <c r="AX2147" i="1"/>
  <c r="AY2147" i="1"/>
  <c r="BA2143" i="1"/>
  <c r="AY2142" i="1"/>
  <c r="AZ2142" i="1"/>
  <c r="AX2139" i="1"/>
  <c r="AY2139" i="1"/>
  <c r="BA2135" i="1"/>
  <c r="AY2134" i="1"/>
  <c r="AZ2134" i="1"/>
  <c r="AX2131" i="1"/>
  <c r="AY2131" i="1"/>
  <c r="BA2127" i="1"/>
  <c r="AY2126" i="1"/>
  <c r="AZ2126" i="1"/>
  <c r="AX2123" i="1"/>
  <c r="AY2123" i="1"/>
  <c r="BA2119" i="1"/>
  <c r="AY2118" i="1"/>
  <c r="AZ2118" i="1"/>
  <c r="AX2115" i="1"/>
  <c r="AY2115" i="1"/>
  <c r="BA2111" i="1"/>
  <c r="AY2110" i="1"/>
  <c r="AZ2110" i="1"/>
  <c r="AX2107" i="1"/>
  <c r="AY2107" i="1"/>
  <c r="BA2103" i="1"/>
  <c r="AY2102" i="1"/>
  <c r="AZ2102" i="1"/>
  <c r="AX2099" i="1"/>
  <c r="AY2099" i="1"/>
  <c r="BA2095" i="1"/>
  <c r="AY2094" i="1"/>
  <c r="AZ2094" i="1"/>
  <c r="AX2091" i="1"/>
  <c r="AY2091" i="1"/>
  <c r="BA2087" i="1"/>
  <c r="AY2086" i="1"/>
  <c r="AZ2086" i="1"/>
  <c r="AX2083" i="1"/>
  <c r="AY2083" i="1"/>
  <c r="BA2079" i="1"/>
  <c r="AY2078" i="1"/>
  <c r="AZ2078" i="1"/>
  <c r="AX2075" i="1"/>
  <c r="AY2075" i="1"/>
  <c r="BA2071" i="1"/>
  <c r="AY2070" i="1"/>
  <c r="AZ2070" i="1"/>
  <c r="AX2067" i="1"/>
  <c r="AY2067" i="1"/>
  <c r="BA2063" i="1"/>
  <c r="AY2062" i="1"/>
  <c r="AZ2062" i="1"/>
  <c r="AX2059" i="1"/>
  <c r="AY2059" i="1"/>
  <c r="BA2055" i="1"/>
  <c r="AY2054" i="1"/>
  <c r="AZ2054" i="1"/>
  <c r="AX2051" i="1"/>
  <c r="AY2051" i="1"/>
  <c r="BA2047" i="1"/>
  <c r="AY2046" i="1"/>
  <c r="AZ2046" i="1"/>
  <c r="AX2043" i="1"/>
  <c r="AY2043" i="1"/>
  <c r="BA2039" i="1"/>
  <c r="AY2038" i="1"/>
  <c r="AZ2038" i="1"/>
  <c r="AX2035" i="1"/>
  <c r="AY2035" i="1"/>
  <c r="BA2031" i="1"/>
  <c r="AY2030" i="1"/>
  <c r="AZ2030" i="1"/>
  <c r="AX2027" i="1"/>
  <c r="AY2027" i="1"/>
  <c r="BA2023" i="1"/>
  <c r="AY2022" i="1"/>
  <c r="AZ2022" i="1"/>
  <c r="AX2019" i="1"/>
  <c r="AY2019" i="1"/>
  <c r="BA2015" i="1"/>
  <c r="AY2014" i="1"/>
  <c r="AZ2014" i="1"/>
  <c r="AX2011" i="1"/>
  <c r="AY2011" i="1"/>
  <c r="BA2007" i="1"/>
  <c r="AY2006" i="1"/>
  <c r="AZ2006" i="1"/>
  <c r="AX2003" i="1"/>
  <c r="AY2003" i="1"/>
  <c r="BA1999" i="1"/>
  <c r="AY1998" i="1"/>
  <c r="AZ1998" i="1"/>
  <c r="AX1995" i="1"/>
  <c r="AY1995" i="1"/>
  <c r="BA1991" i="1"/>
  <c r="AY1990" i="1"/>
  <c r="AZ1990" i="1"/>
  <c r="AX1987" i="1"/>
  <c r="AY1987" i="1"/>
  <c r="BA1983" i="1"/>
  <c r="AY1982" i="1"/>
  <c r="AZ1982" i="1"/>
  <c r="AX1979" i="1"/>
  <c r="AY1979" i="1"/>
  <c r="BA1975" i="1"/>
  <c r="AY1974" i="1"/>
  <c r="AZ1974" i="1"/>
  <c r="AX1971" i="1"/>
  <c r="AY1971" i="1"/>
  <c r="BA1967" i="1"/>
  <c r="AY1966" i="1"/>
  <c r="AZ1966" i="1"/>
  <c r="AX1963" i="1"/>
  <c r="AY1963" i="1"/>
  <c r="BA1959" i="1"/>
  <c r="AY1958" i="1"/>
  <c r="AZ1958" i="1"/>
  <c r="AX1955" i="1"/>
  <c r="AY1955" i="1"/>
  <c r="BA1951" i="1"/>
  <c r="AY1950" i="1"/>
  <c r="AZ1950" i="1"/>
  <c r="AX1947" i="1"/>
  <c r="AY1947" i="1"/>
  <c r="BA1943" i="1"/>
  <c r="AY1897" i="1"/>
  <c r="AZ1897" i="1"/>
  <c r="BA1897" i="1"/>
  <c r="AX1941" i="1"/>
  <c r="AX1933" i="1"/>
  <c r="AX1925" i="1"/>
  <c r="AX1917" i="1"/>
  <c r="AX1909" i="1"/>
  <c r="AX1901" i="1"/>
  <c r="AY1893" i="1"/>
  <c r="AZ1893" i="1"/>
  <c r="AX1890" i="1"/>
  <c r="AY1890" i="1"/>
  <c r="AY1885" i="1"/>
  <c r="AZ1885" i="1"/>
  <c r="BA1883" i="1"/>
  <c r="AX1883" i="1"/>
  <c r="AX1882" i="1"/>
  <c r="AY1882" i="1"/>
  <c r="AY1877" i="1"/>
  <c r="AZ1877" i="1"/>
  <c r="BA1875" i="1"/>
  <c r="AX1875" i="1"/>
  <c r="AX1874" i="1"/>
  <c r="AY1874" i="1"/>
  <c r="AY1869" i="1"/>
  <c r="AZ1869" i="1"/>
  <c r="BA1867" i="1"/>
  <c r="AX1867" i="1"/>
  <c r="AX1866" i="1"/>
  <c r="AY1866" i="1"/>
  <c r="AY1853" i="1"/>
  <c r="AZ1853" i="1"/>
  <c r="BA1851" i="1"/>
  <c r="AX1851" i="1"/>
  <c r="AX1850" i="1"/>
  <c r="AY1850" i="1"/>
  <c r="AY1845" i="1"/>
  <c r="AZ1845" i="1"/>
  <c r="BA1843" i="1"/>
  <c r="AX1843" i="1"/>
  <c r="AX1842" i="1"/>
  <c r="AY1842" i="1"/>
  <c r="AY1837" i="1"/>
  <c r="AZ1837" i="1"/>
  <c r="BA1835" i="1"/>
  <c r="AX1835" i="1"/>
  <c r="AX1834" i="1"/>
  <c r="AY1834" i="1"/>
  <c r="BA1811" i="1"/>
  <c r="AX1811" i="1"/>
  <c r="AX1810" i="1"/>
  <c r="AY1810" i="1"/>
  <c r="BA1803" i="1"/>
  <c r="AX1803" i="1"/>
  <c r="AX1802" i="1"/>
  <c r="AY1802" i="1"/>
  <c r="BA1795" i="1"/>
  <c r="AX1795" i="1"/>
  <c r="AX1794" i="1"/>
  <c r="AY1794" i="1"/>
  <c r="BA1787" i="1"/>
  <c r="AX1787" i="1"/>
  <c r="AX1786" i="1"/>
  <c r="AY1786" i="1"/>
  <c r="BA1779" i="1"/>
  <c r="AX1779" i="1"/>
  <c r="AX1778" i="1"/>
  <c r="AY1778" i="1"/>
  <c r="BA1771" i="1"/>
  <c r="AX1771" i="1"/>
  <c r="AX1770" i="1"/>
  <c r="AY1770" i="1"/>
  <c r="BA1763" i="1"/>
  <c r="AX1763" i="1"/>
  <c r="AX1762" i="1"/>
  <c r="AY1762" i="1"/>
  <c r="BA1755" i="1"/>
  <c r="AX1755" i="1"/>
  <c r="AX1754" i="1"/>
  <c r="AY1754" i="1"/>
  <c r="BA1747" i="1"/>
  <c r="AX1747" i="1"/>
  <c r="AX1746" i="1"/>
  <c r="AY1746" i="1"/>
  <c r="AY1668" i="1"/>
  <c r="AZ1668" i="1"/>
  <c r="AX1665" i="1"/>
  <c r="AY1665" i="1"/>
  <c r="AY1660" i="1"/>
  <c r="AZ1660" i="1"/>
  <c r="BA1639" i="1"/>
  <c r="AX1639" i="1"/>
  <c r="AX1638" i="1"/>
  <c r="AY1638" i="1"/>
  <c r="BA1631" i="1"/>
  <c r="AX1631" i="1"/>
  <c r="AX1630" i="1"/>
  <c r="AY1630" i="1"/>
  <c r="BA1623" i="1"/>
  <c r="AX1623" i="1"/>
  <c r="AX1622" i="1"/>
  <c r="AY1622" i="1"/>
  <c r="BA1615" i="1"/>
  <c r="AX1615" i="1"/>
  <c r="AX1614" i="1"/>
  <c r="AY1614" i="1"/>
  <c r="BA1591" i="1"/>
  <c r="AX1591" i="1"/>
  <c r="AX1590" i="1"/>
  <c r="AY1590" i="1"/>
  <c r="BA1587" i="1"/>
  <c r="AX1587" i="1"/>
  <c r="AY1587" i="1"/>
  <c r="AX1586" i="1"/>
  <c r="AY1586" i="1"/>
  <c r="BA1583" i="1"/>
  <c r="AX1583" i="1"/>
  <c r="AY1583" i="1"/>
  <c r="AX1582" i="1"/>
  <c r="AY1582" i="1"/>
  <c r="BA1579" i="1"/>
  <c r="AX1579" i="1"/>
  <c r="AY1579" i="1"/>
  <c r="AX1578" i="1"/>
  <c r="AY1578" i="1"/>
  <c r="BA1567" i="1"/>
  <c r="AX1567" i="1"/>
  <c r="AX1566" i="1"/>
  <c r="AY1566" i="1"/>
  <c r="AX1554" i="1"/>
  <c r="AZ1554" i="1"/>
  <c r="AX1542" i="1"/>
  <c r="AZ1542" i="1"/>
  <c r="AX1534" i="1"/>
  <c r="AZ1534" i="1"/>
  <c r="AX1526" i="1"/>
  <c r="AZ1526" i="1"/>
  <c r="AX1522" i="1"/>
  <c r="AZ1522" i="1"/>
  <c r="AX1514" i="1"/>
  <c r="AZ1514" i="1"/>
  <c r="AX1506" i="1"/>
  <c r="AZ1506" i="1"/>
  <c r="AX1498" i="1"/>
  <c r="AZ1498" i="1"/>
  <c r="AX1490" i="1"/>
  <c r="AZ1490" i="1"/>
  <c r="AZ1479" i="1"/>
  <c r="BA1479" i="1"/>
  <c r="AY1479" i="1"/>
  <c r="AX1469" i="1"/>
  <c r="BA1469" i="1"/>
  <c r="AW2240" i="1"/>
  <c r="AZ2240" i="1"/>
  <c r="AW2236" i="1"/>
  <c r="AW2232" i="1"/>
  <c r="AY2232" i="1"/>
  <c r="AW2228" i="1"/>
  <c r="AW2224" i="1"/>
  <c r="AZ2224" i="1"/>
  <c r="AW2220" i="1"/>
  <c r="AW2216" i="1"/>
  <c r="AZ2216" i="1"/>
  <c r="AW2212" i="1"/>
  <c r="AZ2212" i="1"/>
  <c r="AW2208" i="1"/>
  <c r="AW2204" i="1"/>
  <c r="AW2200" i="1"/>
  <c r="AY2200" i="1"/>
  <c r="AW2196" i="1"/>
  <c r="AW2192" i="1"/>
  <c r="AZ2192" i="1"/>
  <c r="AW2188" i="1"/>
  <c r="AW2184" i="1"/>
  <c r="AZ2184" i="1"/>
  <c r="AW2180" i="1"/>
  <c r="AZ2180" i="1"/>
  <c r="AW2176" i="1"/>
  <c r="AW2172" i="1"/>
  <c r="AW2168" i="1"/>
  <c r="AY2168" i="1"/>
  <c r="AW2164" i="1"/>
  <c r="AW2160" i="1"/>
  <c r="AZ2160" i="1"/>
  <c r="AW2156" i="1"/>
  <c r="AW2152" i="1"/>
  <c r="AZ2152" i="1"/>
  <c r="AW2148" i="1"/>
  <c r="AZ2148" i="1"/>
  <c r="AW2144" i="1"/>
  <c r="AW2140" i="1"/>
  <c r="AW2136" i="1"/>
  <c r="AY2136" i="1"/>
  <c r="AW2132" i="1"/>
  <c r="AW2128" i="1"/>
  <c r="AZ2128" i="1"/>
  <c r="AW2124" i="1"/>
  <c r="AW2120" i="1"/>
  <c r="AZ2120" i="1"/>
  <c r="AW2116" i="1"/>
  <c r="AZ2116" i="1"/>
  <c r="AW2112" i="1"/>
  <c r="AW2108" i="1"/>
  <c r="AW2104" i="1"/>
  <c r="AY2104" i="1"/>
  <c r="AW2100" i="1"/>
  <c r="AW2096" i="1"/>
  <c r="AZ2096" i="1"/>
  <c r="AW2092" i="1"/>
  <c r="AW2088" i="1"/>
  <c r="AZ2088" i="1"/>
  <c r="AW2084" i="1"/>
  <c r="AZ2084" i="1"/>
  <c r="AW2080" i="1"/>
  <c r="AW2076" i="1"/>
  <c r="AW2072" i="1"/>
  <c r="AY2072" i="1"/>
  <c r="AW2068" i="1"/>
  <c r="AW2064" i="1"/>
  <c r="AZ2064" i="1"/>
  <c r="AW2060" i="1"/>
  <c r="AW2056" i="1"/>
  <c r="AZ2056" i="1"/>
  <c r="AW2052" i="1"/>
  <c r="AZ2052" i="1"/>
  <c r="AW2048" i="1"/>
  <c r="AW2044" i="1"/>
  <c r="AW2040" i="1"/>
  <c r="AY2040" i="1"/>
  <c r="AW2036" i="1"/>
  <c r="AW2032" i="1"/>
  <c r="AZ2032" i="1"/>
  <c r="AW2028" i="1"/>
  <c r="AW2024" i="1"/>
  <c r="AZ2024" i="1"/>
  <c r="AW2020" i="1"/>
  <c r="AZ2020" i="1"/>
  <c r="AW2016" i="1"/>
  <c r="AW2012" i="1"/>
  <c r="AW2008" i="1"/>
  <c r="AY2008" i="1"/>
  <c r="AW2004" i="1"/>
  <c r="AW2000" i="1"/>
  <c r="AZ2000" i="1"/>
  <c r="AW1996" i="1"/>
  <c r="AW1992" i="1"/>
  <c r="AZ1992" i="1"/>
  <c r="AW1988" i="1"/>
  <c r="AZ1988" i="1"/>
  <c r="AW1984" i="1"/>
  <c r="AW1980" i="1"/>
  <c r="AW1976" i="1"/>
  <c r="AY1976" i="1"/>
  <c r="AW1972" i="1"/>
  <c r="AW1968" i="1"/>
  <c r="AZ1968" i="1"/>
  <c r="AW1964" i="1"/>
  <c r="AW1960" i="1"/>
  <c r="AZ1960" i="1"/>
  <c r="AW1956" i="1"/>
  <c r="AZ1956" i="1"/>
  <c r="AW1952" i="1"/>
  <c r="AW1948" i="1"/>
  <c r="AW1944" i="1"/>
  <c r="AY1944" i="1"/>
  <c r="AX1942" i="1"/>
  <c r="AZ1940" i="1"/>
  <c r="AW1938" i="1"/>
  <c r="AY1938" i="1"/>
  <c r="AY1937" i="1"/>
  <c r="AW1936" i="1"/>
  <c r="AX1934" i="1"/>
  <c r="AZ1932" i="1"/>
  <c r="AW1930" i="1"/>
  <c r="AY1930" i="1"/>
  <c r="AY1929" i="1"/>
  <c r="AW1928" i="1"/>
  <c r="AX1926" i="1"/>
  <c r="AZ1924" i="1"/>
  <c r="AW1922" i="1"/>
  <c r="AY1922" i="1"/>
  <c r="AY1921" i="1"/>
  <c r="AW1920" i="1"/>
  <c r="AX1918" i="1"/>
  <c r="AZ1916" i="1"/>
  <c r="AW1914" i="1"/>
  <c r="AY1914" i="1"/>
  <c r="AY1913" i="1"/>
  <c r="AW1912" i="1"/>
  <c r="AZ1911" i="1"/>
  <c r="AX1910" i="1"/>
  <c r="AZ1908" i="1"/>
  <c r="AW1904" i="1"/>
  <c r="AZ1903" i="1"/>
  <c r="AY1902" i="1"/>
  <c r="AZ1900" i="1"/>
  <c r="AX1899" i="1"/>
  <c r="AW1896" i="1"/>
  <c r="AY1896" i="1"/>
  <c r="AZ1895" i="1"/>
  <c r="AZ1894" i="1"/>
  <c r="AX1889" i="1"/>
  <c r="AZ1887" i="1"/>
  <c r="AZ1886" i="1"/>
  <c r="AX1881" i="1"/>
  <c r="AZ1879" i="1"/>
  <c r="AZ1878" i="1"/>
  <c r="AX1873" i="1"/>
  <c r="AZ1871" i="1"/>
  <c r="AZ1870" i="1"/>
  <c r="AX1865" i="1"/>
  <c r="AZ1863" i="1"/>
  <c r="AX1858" i="1"/>
  <c r="AX1857" i="1"/>
  <c r="AZ1855" i="1"/>
  <c r="AX1849" i="1"/>
  <c r="AZ1847" i="1"/>
  <c r="AZ1846" i="1"/>
  <c r="AX1841" i="1"/>
  <c r="AZ1839" i="1"/>
  <c r="AZ1838" i="1"/>
  <c r="AX1833" i="1"/>
  <c r="AZ1831" i="1"/>
  <c r="AX1826" i="1"/>
  <c r="AX1825" i="1"/>
  <c r="AZ1823" i="1"/>
  <c r="AX1818" i="1"/>
  <c r="AX1817" i="1"/>
  <c r="AZ1815" i="1"/>
  <c r="AZ1814" i="1"/>
  <c r="AY1813" i="1"/>
  <c r="AZ1813" i="1"/>
  <c r="AZ1807" i="1"/>
  <c r="AZ1806" i="1"/>
  <c r="AY1805" i="1"/>
  <c r="AZ1805" i="1"/>
  <c r="AZ1799" i="1"/>
  <c r="AZ1798" i="1"/>
  <c r="AY1797" i="1"/>
  <c r="AZ1797" i="1"/>
  <c r="AZ1791" i="1"/>
  <c r="AZ1790" i="1"/>
  <c r="AY1789" i="1"/>
  <c r="AZ1789" i="1"/>
  <c r="AZ1783" i="1"/>
  <c r="AZ1782" i="1"/>
  <c r="AY1781" i="1"/>
  <c r="AZ1781" i="1"/>
  <c r="AZ1775" i="1"/>
  <c r="AZ1774" i="1"/>
  <c r="AY1773" i="1"/>
  <c r="AZ1773" i="1"/>
  <c r="AZ1767" i="1"/>
  <c r="AZ1766" i="1"/>
  <c r="AY1765" i="1"/>
  <c r="AZ1765" i="1"/>
  <c r="AZ1759" i="1"/>
  <c r="AZ1758" i="1"/>
  <c r="AY1757" i="1"/>
  <c r="AZ1757" i="1"/>
  <c r="AZ1751" i="1"/>
  <c r="AZ1750" i="1"/>
  <c r="AY1749" i="1"/>
  <c r="AZ1749" i="1"/>
  <c r="AZ1743" i="1"/>
  <c r="AZ1742" i="1"/>
  <c r="AY1741" i="1"/>
  <c r="AZ1741" i="1"/>
  <c r="AX1736" i="1"/>
  <c r="AZ1734" i="1"/>
  <c r="AX1728" i="1"/>
  <c r="AZ1726" i="1"/>
  <c r="AX1720" i="1"/>
  <c r="AZ1718" i="1"/>
  <c r="AX1712" i="1"/>
  <c r="AZ1710" i="1"/>
  <c r="AX1704" i="1"/>
  <c r="AZ1702" i="1"/>
  <c r="AX1696" i="1"/>
  <c r="AZ1694" i="1"/>
  <c r="AX1688" i="1"/>
  <c r="AZ1686" i="1"/>
  <c r="AX1680" i="1"/>
  <c r="AZ1678" i="1"/>
  <c r="AX1672" i="1"/>
  <c r="AZ1670" i="1"/>
  <c r="AZ1669" i="1"/>
  <c r="AX1664" i="1"/>
  <c r="AZ1662" i="1"/>
  <c r="AZ1661" i="1"/>
  <c r="AX1656" i="1"/>
  <c r="AZ1654" i="1"/>
  <c r="AX1648" i="1"/>
  <c r="AZ1646" i="1"/>
  <c r="AZ1643" i="1"/>
  <c r="AZ1642" i="1"/>
  <c r="AY1641" i="1"/>
  <c r="AZ1641" i="1"/>
  <c r="AX1637" i="1"/>
  <c r="AZ1635" i="1"/>
  <c r="AZ1634" i="1"/>
  <c r="AY1633" i="1"/>
  <c r="AZ1633" i="1"/>
  <c r="AX1629" i="1"/>
  <c r="AZ1627" i="1"/>
  <c r="AZ1626" i="1"/>
  <c r="AY1625" i="1"/>
  <c r="AZ1625" i="1"/>
  <c r="AX1621" i="1"/>
  <c r="AZ1619" i="1"/>
  <c r="AZ1618" i="1"/>
  <c r="AY1617" i="1"/>
  <c r="AZ1617" i="1"/>
  <c r="AX1613" i="1"/>
  <c r="AX1612" i="1"/>
  <c r="AZ1610" i="1"/>
  <c r="AX1604" i="1"/>
  <c r="AZ1602" i="1"/>
  <c r="AZ1599" i="1"/>
  <c r="AZ1598" i="1"/>
  <c r="AZ1595" i="1"/>
  <c r="AZ1594" i="1"/>
  <c r="AX1577" i="1"/>
  <c r="AZ1575" i="1"/>
  <c r="AZ1574" i="1"/>
  <c r="AX1568" i="1"/>
  <c r="AZ1563" i="1"/>
  <c r="AZ1562" i="1"/>
  <c r="AY1561" i="1"/>
  <c r="AZ1561" i="1"/>
  <c r="AZ1559" i="1"/>
  <c r="AZ1509" i="1"/>
  <c r="AY1475" i="1"/>
  <c r="AZ1475" i="1"/>
  <c r="BA1475" i="1"/>
  <c r="AY1455" i="1"/>
  <c r="AZ1455" i="1"/>
  <c r="BA1455" i="1"/>
  <c r="AY1447" i="1"/>
  <c r="BA1447" i="1"/>
  <c r="AY1940" i="1"/>
  <c r="BA1939" i="1"/>
  <c r="AZ1938" i="1"/>
  <c r="AX1937" i="1"/>
  <c r="AW1935" i="1"/>
  <c r="BA1934" i="1"/>
  <c r="AY1932" i="1"/>
  <c r="BA1931" i="1"/>
  <c r="AZ1930" i="1"/>
  <c r="AX1929" i="1"/>
  <c r="AW1927" i="1"/>
  <c r="BA1927" i="1"/>
  <c r="BA1926" i="1"/>
  <c r="AY1924" i="1"/>
  <c r="BA1923" i="1"/>
  <c r="AZ1922" i="1"/>
  <c r="AX1921" i="1"/>
  <c r="AW1919" i="1"/>
  <c r="BA1918" i="1"/>
  <c r="AY1916" i="1"/>
  <c r="BA1915" i="1"/>
  <c r="AZ1914" i="1"/>
  <c r="AX1913" i="1"/>
  <c r="BA1910" i="1"/>
  <c r="AY1908" i="1"/>
  <c r="BA1907" i="1"/>
  <c r="AW1906" i="1"/>
  <c r="AX1905" i="1"/>
  <c r="BA1902" i="1"/>
  <c r="AY1900" i="1"/>
  <c r="AW1898" i="1"/>
  <c r="AX1897" i="1"/>
  <c r="AX1894" i="1"/>
  <c r="AY1894" i="1"/>
  <c r="BA1891" i="1"/>
  <c r="BA1890" i="1"/>
  <c r="AY1889" i="1"/>
  <c r="AZ1889" i="1"/>
  <c r="BA1887" i="1"/>
  <c r="AX1887" i="1"/>
  <c r="AX1886" i="1"/>
  <c r="AY1886" i="1"/>
  <c r="BA1882" i="1"/>
  <c r="AY1881" i="1"/>
  <c r="AZ1881" i="1"/>
  <c r="BA1879" i="1"/>
  <c r="AX1879" i="1"/>
  <c r="AX1878" i="1"/>
  <c r="AY1878" i="1"/>
  <c r="BA1874" i="1"/>
  <c r="AY1873" i="1"/>
  <c r="AZ1873" i="1"/>
  <c r="BA1871" i="1"/>
  <c r="AX1871" i="1"/>
  <c r="AX1870" i="1"/>
  <c r="AY1870" i="1"/>
  <c r="BA1866" i="1"/>
  <c r="AY1861" i="1"/>
  <c r="BA1859" i="1"/>
  <c r="BA1850" i="1"/>
  <c r="AY1849" i="1"/>
  <c r="AZ1849" i="1"/>
  <c r="AX1846" i="1"/>
  <c r="AY1846" i="1"/>
  <c r="BA1842" i="1"/>
  <c r="AY1841" i="1"/>
  <c r="AZ1841" i="1"/>
  <c r="AX1838" i="1"/>
  <c r="AY1838" i="1"/>
  <c r="BA1834" i="1"/>
  <c r="AY1833" i="1"/>
  <c r="AZ1833" i="1"/>
  <c r="AY1829" i="1"/>
  <c r="BA1827" i="1"/>
  <c r="AY1821" i="1"/>
  <c r="BA1819" i="1"/>
  <c r="BA1815" i="1"/>
  <c r="AX1815" i="1"/>
  <c r="AX1814" i="1"/>
  <c r="AY1814" i="1"/>
  <c r="BA1810" i="1"/>
  <c r="BA1807" i="1"/>
  <c r="AX1807" i="1"/>
  <c r="AX1806" i="1"/>
  <c r="AY1806" i="1"/>
  <c r="BA1802" i="1"/>
  <c r="BA1799" i="1"/>
  <c r="AX1799" i="1"/>
  <c r="AX1798" i="1"/>
  <c r="AY1798" i="1"/>
  <c r="BA1794" i="1"/>
  <c r="BA1791" i="1"/>
  <c r="AX1791" i="1"/>
  <c r="AX1790" i="1"/>
  <c r="AY1790" i="1"/>
  <c r="BA1786" i="1"/>
  <c r="BA1783" i="1"/>
  <c r="AX1783" i="1"/>
  <c r="AX1782" i="1"/>
  <c r="AY1782" i="1"/>
  <c r="BA1778" i="1"/>
  <c r="BA1775" i="1"/>
  <c r="AX1775" i="1"/>
  <c r="AX1774" i="1"/>
  <c r="AY1774" i="1"/>
  <c r="BA1770" i="1"/>
  <c r="BA1767" i="1"/>
  <c r="AX1767" i="1"/>
  <c r="AX1766" i="1"/>
  <c r="AY1766" i="1"/>
  <c r="BA1762" i="1"/>
  <c r="BA1759" i="1"/>
  <c r="AX1759" i="1"/>
  <c r="AX1758" i="1"/>
  <c r="AY1758" i="1"/>
  <c r="BA1754" i="1"/>
  <c r="BA1751" i="1"/>
  <c r="AX1751" i="1"/>
  <c r="AX1750" i="1"/>
  <c r="AY1750" i="1"/>
  <c r="BA1746" i="1"/>
  <c r="BA1743" i="1"/>
  <c r="AX1743" i="1"/>
  <c r="AX1742" i="1"/>
  <c r="AY1742" i="1"/>
  <c r="AY1740" i="1"/>
  <c r="BA1738" i="1"/>
  <c r="AY1732" i="1"/>
  <c r="BA1730" i="1"/>
  <c r="AY1724" i="1"/>
  <c r="BA1722" i="1"/>
  <c r="AY1716" i="1"/>
  <c r="BA1714" i="1"/>
  <c r="AY1708" i="1"/>
  <c r="BA1706" i="1"/>
  <c r="AY1700" i="1"/>
  <c r="BA1698" i="1"/>
  <c r="AY1692" i="1"/>
  <c r="BA1690" i="1"/>
  <c r="AY1684" i="1"/>
  <c r="BA1682" i="1"/>
  <c r="AY1676" i="1"/>
  <c r="BA1674" i="1"/>
  <c r="AX1669" i="1"/>
  <c r="AY1669" i="1"/>
  <c r="BA1666" i="1"/>
  <c r="BA1665" i="1"/>
  <c r="AY1664" i="1"/>
  <c r="AZ1664" i="1"/>
  <c r="AX1661" i="1"/>
  <c r="AY1661" i="1"/>
  <c r="BA1658" i="1"/>
  <c r="AY1652" i="1"/>
  <c r="BA1650" i="1"/>
  <c r="AY1644" i="1"/>
  <c r="BA1643" i="1"/>
  <c r="AX1643" i="1"/>
  <c r="AX1642" i="1"/>
  <c r="AY1642" i="1"/>
  <c r="BA1638" i="1"/>
  <c r="BA1635" i="1"/>
  <c r="AX1635" i="1"/>
  <c r="AX1634" i="1"/>
  <c r="AY1634" i="1"/>
  <c r="BA1630" i="1"/>
  <c r="BA1627" i="1"/>
  <c r="AX1627" i="1"/>
  <c r="AX1626" i="1"/>
  <c r="AY1626" i="1"/>
  <c r="BA1622" i="1"/>
  <c r="BA1619" i="1"/>
  <c r="AX1619" i="1"/>
  <c r="AX1618" i="1"/>
  <c r="AY1618" i="1"/>
  <c r="BA1614" i="1"/>
  <c r="AY1608" i="1"/>
  <c r="BA1606" i="1"/>
  <c r="AY1600" i="1"/>
  <c r="BA1599" i="1"/>
  <c r="AX1599" i="1"/>
  <c r="AX1598" i="1"/>
  <c r="AY1598" i="1"/>
  <c r="AY1596" i="1"/>
  <c r="BA1595" i="1"/>
  <c r="AX1595" i="1"/>
  <c r="AX1594" i="1"/>
  <c r="AY1594" i="1"/>
  <c r="BA1590" i="1"/>
  <c r="BA1586" i="1"/>
  <c r="BA1582" i="1"/>
  <c r="BA1578" i="1"/>
  <c r="BA1575" i="1"/>
  <c r="AX1575" i="1"/>
  <c r="AX1574" i="1"/>
  <c r="AY1574" i="1"/>
  <c r="AY1572" i="1"/>
  <c r="BA1570" i="1"/>
  <c r="BA1566" i="1"/>
  <c r="BA1563" i="1"/>
  <c r="AX1563" i="1"/>
  <c r="AY1563" i="1"/>
  <c r="AX1562" i="1"/>
  <c r="AY1562" i="1"/>
  <c r="BA1559" i="1"/>
  <c r="AX1559" i="1"/>
  <c r="AY1559" i="1"/>
  <c r="AX1558" i="1"/>
  <c r="AY1558" i="1"/>
  <c r="AZ1558" i="1"/>
  <c r="BA1554" i="1"/>
  <c r="AX1550" i="1"/>
  <c r="AZ1550" i="1"/>
  <c r="AX1546" i="1"/>
  <c r="AZ1546" i="1"/>
  <c r="BA1542" i="1"/>
  <c r="AX1538" i="1"/>
  <c r="AZ1538" i="1"/>
  <c r="BA1534" i="1"/>
  <c r="AX1530" i="1"/>
  <c r="AZ1530" i="1"/>
  <c r="BA1526" i="1"/>
  <c r="BA1522" i="1"/>
  <c r="AX1518" i="1"/>
  <c r="AZ1518" i="1"/>
  <c r="BA1514" i="1"/>
  <c r="AX1510" i="1"/>
  <c r="AZ1510" i="1"/>
  <c r="AX1509" i="1"/>
  <c r="AY1509" i="1"/>
  <c r="BA1509" i="1"/>
  <c r="AY1508" i="1"/>
  <c r="AZ1508" i="1"/>
  <c r="AX1508" i="1"/>
  <c r="BA1506" i="1"/>
  <c r="AX1502" i="1"/>
  <c r="AZ1502" i="1"/>
  <c r="BA1498" i="1"/>
  <c r="AX1494" i="1"/>
  <c r="AZ1494" i="1"/>
  <c r="BA1490" i="1"/>
  <c r="AX1486" i="1"/>
  <c r="AZ1486" i="1"/>
  <c r="AY1473" i="1"/>
  <c r="BA1473" i="1"/>
  <c r="AY1471" i="1"/>
  <c r="AZ1471" i="1"/>
  <c r="BA1471" i="1"/>
  <c r="BA2234" i="1"/>
  <c r="BA2230" i="1"/>
  <c r="BA2226" i="1"/>
  <c r="BA2222" i="1"/>
  <c r="BA2218" i="1"/>
  <c r="BA2214" i="1"/>
  <c r="BA2210" i="1"/>
  <c r="BA2206" i="1"/>
  <c r="BA2202" i="1"/>
  <c r="BA2198" i="1"/>
  <c r="BA2194" i="1"/>
  <c r="BA2190" i="1"/>
  <c r="BA2186" i="1"/>
  <c r="BA2182" i="1"/>
  <c r="BA2178" i="1"/>
  <c r="BA2174" i="1"/>
  <c r="BA2170" i="1"/>
  <c r="BA2166" i="1"/>
  <c r="BA2162" i="1"/>
  <c r="BA2158" i="1"/>
  <c r="BA2154" i="1"/>
  <c r="BA2150" i="1"/>
  <c r="BA2146" i="1"/>
  <c r="BA2142" i="1"/>
  <c r="BA2138" i="1"/>
  <c r="BA2134" i="1"/>
  <c r="BA2130" i="1"/>
  <c r="BA2126" i="1"/>
  <c r="BA2122" i="1"/>
  <c r="BA2118" i="1"/>
  <c r="BA2114" i="1"/>
  <c r="BA2110" i="1"/>
  <c r="BA2106" i="1"/>
  <c r="BA2102" i="1"/>
  <c r="BA2098" i="1"/>
  <c r="BA2094" i="1"/>
  <c r="BA2090" i="1"/>
  <c r="BA2086" i="1"/>
  <c r="BA2082" i="1"/>
  <c r="BA2078" i="1"/>
  <c r="BA2074" i="1"/>
  <c r="BA2070" i="1"/>
  <c r="BA2066" i="1"/>
  <c r="BA2062" i="1"/>
  <c r="BA2058" i="1"/>
  <c r="BA2054" i="1"/>
  <c r="BA2050" i="1"/>
  <c r="BA2046" i="1"/>
  <c r="BA2042" i="1"/>
  <c r="BA2038" i="1"/>
  <c r="BA2034" i="1"/>
  <c r="BA2030" i="1"/>
  <c r="BA2026" i="1"/>
  <c r="BA2022" i="1"/>
  <c r="BA2018" i="1"/>
  <c r="BA2014" i="1"/>
  <c r="BA2010" i="1"/>
  <c r="BA2006" i="1"/>
  <c r="BA2002" i="1"/>
  <c r="BA1998" i="1"/>
  <c r="BA1994" i="1"/>
  <c r="BA1990" i="1"/>
  <c r="BA1986" i="1"/>
  <c r="BA1982" i="1"/>
  <c r="BA1978" i="1"/>
  <c r="BA1974" i="1"/>
  <c r="BA1970" i="1"/>
  <c r="BA1966" i="1"/>
  <c r="BA1962" i="1"/>
  <c r="BA1958" i="1"/>
  <c r="BA1954" i="1"/>
  <c r="BA1950" i="1"/>
  <c r="BA1946" i="1"/>
  <c r="AY1941" i="1"/>
  <c r="AZ1939" i="1"/>
  <c r="AX1938" i="1"/>
  <c r="AZ1936" i="1"/>
  <c r="AY1933" i="1"/>
  <c r="AZ1931" i="1"/>
  <c r="AX1930" i="1"/>
  <c r="AZ1928" i="1"/>
  <c r="AY1925" i="1"/>
  <c r="AZ1923" i="1"/>
  <c r="AX1922" i="1"/>
  <c r="AZ1920" i="1"/>
  <c r="AY1917" i="1"/>
  <c r="AZ1915" i="1"/>
  <c r="AX1914" i="1"/>
  <c r="AZ1912" i="1"/>
  <c r="AY1909" i="1"/>
  <c r="AZ1907" i="1"/>
  <c r="AZ1904" i="1"/>
  <c r="AZ1901" i="1"/>
  <c r="AZ1899" i="1"/>
  <c r="AZ1896" i="1"/>
  <c r="AX1893" i="1"/>
  <c r="AZ1891" i="1"/>
  <c r="AZ1890" i="1"/>
  <c r="AX1885" i="1"/>
  <c r="AZ1883" i="1"/>
  <c r="AZ1882" i="1"/>
  <c r="AX1877" i="1"/>
  <c r="AZ1875" i="1"/>
  <c r="AZ1874" i="1"/>
  <c r="AX1869" i="1"/>
  <c r="AZ1867" i="1"/>
  <c r="AZ1866" i="1"/>
  <c r="AX1861" i="1"/>
  <c r="AZ1859" i="1"/>
  <c r="AX1853" i="1"/>
  <c r="AZ1851" i="1"/>
  <c r="AZ1850" i="1"/>
  <c r="AX1845" i="1"/>
  <c r="AZ1843" i="1"/>
  <c r="AZ1842" i="1"/>
  <c r="AX1837" i="1"/>
  <c r="AZ1835" i="1"/>
  <c r="AZ1834" i="1"/>
  <c r="AX1829" i="1"/>
  <c r="AZ1827" i="1"/>
  <c r="AX1821" i="1"/>
  <c r="AZ1819" i="1"/>
  <c r="AX1813" i="1"/>
  <c r="AZ1811" i="1"/>
  <c r="AZ1810" i="1"/>
  <c r="AY1809" i="1"/>
  <c r="AZ1809" i="1"/>
  <c r="AX1805" i="1"/>
  <c r="AZ1803" i="1"/>
  <c r="AZ1802" i="1"/>
  <c r="AY1801" i="1"/>
  <c r="AZ1801" i="1"/>
  <c r="AX1797" i="1"/>
  <c r="AZ1795" i="1"/>
  <c r="AZ1794" i="1"/>
  <c r="AY1793" i="1"/>
  <c r="AZ1793" i="1"/>
  <c r="AX1789" i="1"/>
  <c r="AZ1787" i="1"/>
  <c r="AZ1786" i="1"/>
  <c r="AY1785" i="1"/>
  <c r="AZ1785" i="1"/>
  <c r="AX1781" i="1"/>
  <c r="AZ1779" i="1"/>
  <c r="AZ1778" i="1"/>
  <c r="AY1777" i="1"/>
  <c r="AZ1777" i="1"/>
  <c r="AX1773" i="1"/>
  <c r="AZ1771" i="1"/>
  <c r="AZ1770" i="1"/>
  <c r="AY1769" i="1"/>
  <c r="AZ1769" i="1"/>
  <c r="AX1765" i="1"/>
  <c r="AZ1763" i="1"/>
  <c r="AZ1762" i="1"/>
  <c r="AY1761" i="1"/>
  <c r="AZ1761" i="1"/>
  <c r="AX1757" i="1"/>
  <c r="AZ1755" i="1"/>
  <c r="AZ1754" i="1"/>
  <c r="AY1753" i="1"/>
  <c r="AZ1753" i="1"/>
  <c r="AX1749" i="1"/>
  <c r="AZ1747" i="1"/>
  <c r="AZ1746" i="1"/>
  <c r="AY1745" i="1"/>
  <c r="AZ1745" i="1"/>
  <c r="AX1740" i="1"/>
  <c r="AZ1738" i="1"/>
  <c r="AW1733" i="1"/>
  <c r="AX1733" i="1"/>
  <c r="AX1732" i="1"/>
  <c r="AZ1730" i="1"/>
  <c r="AW1725" i="1"/>
  <c r="AX1725" i="1"/>
  <c r="AX1724" i="1"/>
  <c r="AZ1722" i="1"/>
  <c r="AW1717" i="1"/>
  <c r="AX1717" i="1"/>
  <c r="AX1716" i="1"/>
  <c r="AZ1714" i="1"/>
  <c r="AW1709" i="1"/>
  <c r="AX1709" i="1"/>
  <c r="AX1708" i="1"/>
  <c r="AZ1706" i="1"/>
  <c r="AW1701" i="1"/>
  <c r="AX1701" i="1"/>
  <c r="AX1700" i="1"/>
  <c r="AZ1698" i="1"/>
  <c r="AW1693" i="1"/>
  <c r="AX1693" i="1"/>
  <c r="AX1692" i="1"/>
  <c r="AZ1690" i="1"/>
  <c r="AW1685" i="1"/>
  <c r="AX1685" i="1"/>
  <c r="AX1684" i="1"/>
  <c r="AZ1682" i="1"/>
  <c r="AW1677" i="1"/>
  <c r="AX1677" i="1"/>
  <c r="AX1676" i="1"/>
  <c r="AZ1674" i="1"/>
  <c r="AX1668" i="1"/>
  <c r="AZ1666" i="1"/>
  <c r="AZ1665" i="1"/>
  <c r="AX1660" i="1"/>
  <c r="AZ1658" i="1"/>
  <c r="AX1652" i="1"/>
  <c r="AZ1650" i="1"/>
  <c r="AX1644" i="1"/>
  <c r="AZ1639" i="1"/>
  <c r="AZ1638" i="1"/>
  <c r="AY1637" i="1"/>
  <c r="AZ1637" i="1"/>
  <c r="AZ1631" i="1"/>
  <c r="AZ1630" i="1"/>
  <c r="AY1629" i="1"/>
  <c r="AZ1629" i="1"/>
  <c r="AZ1623" i="1"/>
  <c r="AZ1622" i="1"/>
  <c r="AY1621" i="1"/>
  <c r="AZ1621" i="1"/>
  <c r="AZ1615" i="1"/>
  <c r="AZ1614" i="1"/>
  <c r="AY1613" i="1"/>
  <c r="AZ1613" i="1"/>
  <c r="AW1609" i="1"/>
  <c r="AX1609" i="1"/>
  <c r="AX1608" i="1"/>
  <c r="AZ1606" i="1"/>
  <c r="AW1601" i="1"/>
  <c r="AX1601" i="1"/>
  <c r="AX1600" i="1"/>
  <c r="AW1597" i="1"/>
  <c r="AX1597" i="1"/>
  <c r="AX1596" i="1"/>
  <c r="AW1593" i="1"/>
  <c r="AX1593" i="1"/>
  <c r="AZ1591" i="1"/>
  <c r="AZ1590" i="1"/>
  <c r="AZ1587" i="1"/>
  <c r="AZ1586" i="1"/>
  <c r="AZ1583" i="1"/>
  <c r="AZ1582" i="1"/>
  <c r="AZ1579" i="1"/>
  <c r="AZ1578" i="1"/>
  <c r="AY1577" i="1"/>
  <c r="AZ1577" i="1"/>
  <c r="AW1573" i="1"/>
  <c r="AX1573" i="1"/>
  <c r="AX1572" i="1"/>
  <c r="AZ1570" i="1"/>
  <c r="AZ1567" i="1"/>
  <c r="AZ1566" i="1"/>
  <c r="AW1541" i="1"/>
  <c r="AZ1541" i="1"/>
  <c r="AW1533" i="1"/>
  <c r="AZ1533" i="1"/>
  <c r="AW1525" i="1"/>
  <c r="AZ1525" i="1"/>
  <c r="AX1453" i="1"/>
  <c r="BA1453" i="1"/>
  <c r="BA1893" i="1"/>
  <c r="AY1891" i="1"/>
  <c r="BA1889" i="1"/>
  <c r="AY1887" i="1"/>
  <c r="BA1885" i="1"/>
  <c r="AY1883" i="1"/>
  <c r="BA1881" i="1"/>
  <c r="AY1879" i="1"/>
  <c r="BA1877" i="1"/>
  <c r="AY1875" i="1"/>
  <c r="BA1873" i="1"/>
  <c r="AY1871" i="1"/>
  <c r="BA1869" i="1"/>
  <c r="AY1867" i="1"/>
  <c r="BA1865" i="1"/>
  <c r="AY1863" i="1"/>
  <c r="AZ1862" i="1"/>
  <c r="BA1861" i="1"/>
  <c r="AY1859" i="1"/>
  <c r="AZ1858" i="1"/>
  <c r="BA1857" i="1"/>
  <c r="AY1855" i="1"/>
  <c r="AZ1854" i="1"/>
  <c r="BA1853" i="1"/>
  <c r="AY1851" i="1"/>
  <c r="BA1849" i="1"/>
  <c r="AY1847" i="1"/>
  <c r="BA1845" i="1"/>
  <c r="AY1843" i="1"/>
  <c r="BA1841" i="1"/>
  <c r="AY1839" i="1"/>
  <c r="BA1837" i="1"/>
  <c r="AY1835" i="1"/>
  <c r="BA1833" i="1"/>
  <c r="AY1831" i="1"/>
  <c r="AZ1830" i="1"/>
  <c r="BA1829" i="1"/>
  <c r="AY1827" i="1"/>
  <c r="AZ1826" i="1"/>
  <c r="BA1825" i="1"/>
  <c r="AY1823" i="1"/>
  <c r="AZ1822" i="1"/>
  <c r="BA1821" i="1"/>
  <c r="AY1819" i="1"/>
  <c r="AZ1818" i="1"/>
  <c r="BA1817" i="1"/>
  <c r="AY1815" i="1"/>
  <c r="AY1811" i="1"/>
  <c r="AY1807" i="1"/>
  <c r="AY1803" i="1"/>
  <c r="AY1799" i="1"/>
  <c r="AY1795" i="1"/>
  <c r="AY1791" i="1"/>
  <c r="AY1787" i="1"/>
  <c r="AY1783" i="1"/>
  <c r="AY1779" i="1"/>
  <c r="AY1775" i="1"/>
  <c r="AY1771" i="1"/>
  <c r="AY1767" i="1"/>
  <c r="AY1763" i="1"/>
  <c r="AY1759" i="1"/>
  <c r="AY1755" i="1"/>
  <c r="AY1751" i="1"/>
  <c r="AY1747" i="1"/>
  <c r="AY1743" i="1"/>
  <c r="AW1737" i="1"/>
  <c r="AY1737" i="1"/>
  <c r="AY1733" i="1"/>
  <c r="AW1729" i="1"/>
  <c r="AY1729" i="1"/>
  <c r="AY1725" i="1"/>
  <c r="AW1721" i="1"/>
  <c r="AY1721" i="1"/>
  <c r="AY1717" i="1"/>
  <c r="AW1713" i="1"/>
  <c r="AY1713" i="1"/>
  <c r="AY1709" i="1"/>
  <c r="AW1705" i="1"/>
  <c r="AY1705" i="1"/>
  <c r="AY1701" i="1"/>
  <c r="AW1697" i="1"/>
  <c r="AY1697" i="1"/>
  <c r="AY1693" i="1"/>
  <c r="AW1689" i="1"/>
  <c r="AY1689" i="1"/>
  <c r="AY1685" i="1"/>
  <c r="AW1681" i="1"/>
  <c r="AY1681" i="1"/>
  <c r="AY1677" i="1"/>
  <c r="AW1673" i="1"/>
  <c r="AY1673" i="1"/>
  <c r="AW1657" i="1"/>
  <c r="AY1657" i="1"/>
  <c r="AW1653" i="1"/>
  <c r="AY1653" i="1"/>
  <c r="AW1649" i="1"/>
  <c r="AY1649" i="1"/>
  <c r="AW1645" i="1"/>
  <c r="AY1645" i="1"/>
  <c r="AY1643" i="1"/>
  <c r="AY1639" i="1"/>
  <c r="AY1635" i="1"/>
  <c r="AY1631" i="1"/>
  <c r="AY1627" i="1"/>
  <c r="AY1623" i="1"/>
  <c r="AY1619" i="1"/>
  <c r="AY1615" i="1"/>
  <c r="AY1609" i="1"/>
  <c r="AW1605" i="1"/>
  <c r="AY1605" i="1"/>
  <c r="AY1601" i="1"/>
  <c r="AY1599" i="1"/>
  <c r="AY1597" i="1"/>
  <c r="AY1595" i="1"/>
  <c r="AY1593" i="1"/>
  <c r="AY1591" i="1"/>
  <c r="AW1589" i="1"/>
  <c r="AY1589" i="1"/>
  <c r="AW1585" i="1"/>
  <c r="AY1585" i="1"/>
  <c r="AW1581" i="1"/>
  <c r="AY1581" i="1"/>
  <c r="AY1575" i="1"/>
  <c r="AY1573" i="1"/>
  <c r="AW1569" i="1"/>
  <c r="AY1569" i="1"/>
  <c r="AY1567" i="1"/>
  <c r="AW1565" i="1"/>
  <c r="AY1565" i="1"/>
  <c r="AW1549" i="1"/>
  <c r="AW1545" i="1"/>
  <c r="AZ1545" i="1"/>
  <c r="AX1541" i="1"/>
  <c r="AW1537" i="1"/>
  <c r="AZ1537" i="1"/>
  <c r="AW1529" i="1"/>
  <c r="AZ1529" i="1"/>
  <c r="AX1525" i="1"/>
  <c r="AW1521" i="1"/>
  <c r="AW1517" i="1"/>
  <c r="AW1513" i="1"/>
  <c r="AX1513" i="1"/>
  <c r="AW1505" i="1"/>
  <c r="AW1501" i="1"/>
  <c r="AW1497" i="1"/>
  <c r="AW1493" i="1"/>
  <c r="AZ1493" i="1"/>
  <c r="AW1489" i="1"/>
  <c r="AW1485" i="1"/>
  <c r="AZ1482" i="1"/>
  <c r="AY1481" i="1"/>
  <c r="AZ1481" i="1"/>
  <c r="AW1480" i="1"/>
  <c r="AX1475" i="1"/>
  <c r="BA1472" i="1"/>
  <c r="AZ1467" i="1"/>
  <c r="AZ1466" i="1"/>
  <c r="AY1465" i="1"/>
  <c r="AZ1465" i="1"/>
  <c r="AW1464" i="1"/>
  <c r="AY1463" i="1"/>
  <c r="AW1462" i="1"/>
  <c r="AY1462" i="1"/>
  <c r="AX1459" i="1"/>
  <c r="AZ1451" i="1"/>
  <c r="AZ1450" i="1"/>
  <c r="AZ1449" i="1"/>
  <c r="AW1448" i="1"/>
  <c r="AX1447" i="1"/>
  <c r="AY1445" i="1"/>
  <c r="AZ1443" i="1"/>
  <c r="AZ1439" i="1"/>
  <c r="AX1431" i="1"/>
  <c r="AW1430" i="1"/>
  <c r="AY1430" i="1"/>
  <c r="AW1429" i="1"/>
  <c r="BA1428" i="1"/>
  <c r="BA1427" i="1"/>
  <c r="AZ1423" i="1"/>
  <c r="AX1386" i="1"/>
  <c r="AY1366" i="1"/>
  <c r="AZ1366" i="1"/>
  <c r="AX1362" i="1"/>
  <c r="AY1358" i="1"/>
  <c r="AZ1358" i="1"/>
  <c r="AY1350" i="1"/>
  <c r="AZ1350" i="1"/>
  <c r="AY1342" i="1"/>
  <c r="AZ1342" i="1"/>
  <c r="AY1334" i="1"/>
  <c r="AZ1334" i="1"/>
  <c r="AY1231" i="1"/>
  <c r="AZ1231" i="1"/>
  <c r="AX1227" i="1"/>
  <c r="BA1740" i="1"/>
  <c r="AY1738" i="1"/>
  <c r="BA1736" i="1"/>
  <c r="AY1734" i="1"/>
  <c r="BA1732" i="1"/>
  <c r="AY1730" i="1"/>
  <c r="BA1728" i="1"/>
  <c r="AY1726" i="1"/>
  <c r="BA1724" i="1"/>
  <c r="AY1722" i="1"/>
  <c r="BA1720" i="1"/>
  <c r="AY1718" i="1"/>
  <c r="BA1716" i="1"/>
  <c r="AY1714" i="1"/>
  <c r="BA1712" i="1"/>
  <c r="AY1710" i="1"/>
  <c r="BA1708" i="1"/>
  <c r="AY1706" i="1"/>
  <c r="BA1704" i="1"/>
  <c r="AY1702" i="1"/>
  <c r="BA1700" i="1"/>
  <c r="AY1698" i="1"/>
  <c r="BA1696" i="1"/>
  <c r="AY1694" i="1"/>
  <c r="BA1692" i="1"/>
  <c r="AY1690" i="1"/>
  <c r="BA1688" i="1"/>
  <c r="AY1686" i="1"/>
  <c r="BA1684" i="1"/>
  <c r="AY1682" i="1"/>
  <c r="BA1680" i="1"/>
  <c r="AY1678" i="1"/>
  <c r="BA1676" i="1"/>
  <c r="AY1674" i="1"/>
  <c r="BA1672" i="1"/>
  <c r="AY1670" i="1"/>
  <c r="BA1668" i="1"/>
  <c r="AY1666" i="1"/>
  <c r="BA1664" i="1"/>
  <c r="AY1662" i="1"/>
  <c r="BA1660" i="1"/>
  <c r="AY1658" i="1"/>
  <c r="BA1656" i="1"/>
  <c r="AY1654" i="1"/>
  <c r="BA1652" i="1"/>
  <c r="AY1650" i="1"/>
  <c r="BA1648" i="1"/>
  <c r="AY1646" i="1"/>
  <c r="BA1644" i="1"/>
  <c r="BA1612" i="1"/>
  <c r="AY1610" i="1"/>
  <c r="BA1608" i="1"/>
  <c r="AY1606" i="1"/>
  <c r="BA1604" i="1"/>
  <c r="AY1602" i="1"/>
  <c r="BA1600" i="1"/>
  <c r="BA1596" i="1"/>
  <c r="AW1588" i="1"/>
  <c r="BA1588" i="1"/>
  <c r="AW1584" i="1"/>
  <c r="AW1580" i="1"/>
  <c r="BA1572" i="1"/>
  <c r="AY1570" i="1"/>
  <c r="BA1568" i="1"/>
  <c r="AW1560" i="1"/>
  <c r="AW1556" i="1"/>
  <c r="BA1556" i="1"/>
  <c r="AY1554" i="1"/>
  <c r="AW1552" i="1"/>
  <c r="BA1552" i="1"/>
  <c r="AY1550" i="1"/>
  <c r="AW1548" i="1"/>
  <c r="AY1546" i="1"/>
  <c r="AW1544" i="1"/>
  <c r="AY1544" i="1"/>
  <c r="AY1542" i="1"/>
  <c r="AW1540" i="1"/>
  <c r="BA1540" i="1"/>
  <c r="AY1538" i="1"/>
  <c r="AW1536" i="1"/>
  <c r="AY1534" i="1"/>
  <c r="AW1532" i="1"/>
  <c r="BA1532" i="1"/>
  <c r="AY1530" i="1"/>
  <c r="AW1528" i="1"/>
  <c r="AY1526" i="1"/>
  <c r="AW1524" i="1"/>
  <c r="BA1524" i="1"/>
  <c r="AY1522" i="1"/>
  <c r="AW1520" i="1"/>
  <c r="AY1520" i="1"/>
  <c r="AY1518" i="1"/>
  <c r="AW1516" i="1"/>
  <c r="AY1514" i="1"/>
  <c r="AW1512" i="1"/>
  <c r="AY1512" i="1"/>
  <c r="AY1510" i="1"/>
  <c r="AY1506" i="1"/>
  <c r="AW1504" i="1"/>
  <c r="AY1504" i="1"/>
  <c r="AY1502" i="1"/>
  <c r="AW1500" i="1"/>
  <c r="AY1498" i="1"/>
  <c r="AW1496" i="1"/>
  <c r="AY1496" i="1"/>
  <c r="AY1494" i="1"/>
  <c r="AW1492" i="1"/>
  <c r="AY1490" i="1"/>
  <c r="AW1488" i="1"/>
  <c r="AY1488" i="1"/>
  <c r="AY1486" i="1"/>
  <c r="AW1484" i="1"/>
  <c r="AY1482" i="1"/>
  <c r="AX1479" i="1"/>
  <c r="AW1478" i="1"/>
  <c r="AY1478" i="1"/>
  <c r="AW1477" i="1"/>
  <c r="BA1474" i="1"/>
  <c r="AZ1472" i="1"/>
  <c r="AY1469" i="1"/>
  <c r="AZ1469" i="1"/>
  <c r="AW1468" i="1"/>
  <c r="AY1467" i="1"/>
  <c r="AY1466" i="1"/>
  <c r="AX1463" i="1"/>
  <c r="AW1461" i="1"/>
  <c r="BA1459" i="1"/>
  <c r="BA1458" i="1"/>
  <c r="BA1457" i="1"/>
  <c r="AY1453" i="1"/>
  <c r="AZ1453" i="1"/>
  <c r="AW1452" i="1"/>
  <c r="AY1451" i="1"/>
  <c r="AY1450" i="1"/>
  <c r="AW1446" i="1"/>
  <c r="AY1446" i="1"/>
  <c r="AX1445" i="1"/>
  <c r="BA1439" i="1"/>
  <c r="AX1427" i="1"/>
  <c r="AW1426" i="1"/>
  <c r="AY1426" i="1"/>
  <c r="AW1425" i="1"/>
  <c r="AZ1425" i="1"/>
  <c r="BA1423" i="1"/>
  <c r="AY1418" i="1"/>
  <c r="AZ1418" i="1"/>
  <c r="BA1416" i="1"/>
  <c r="AX1416" i="1"/>
  <c r="AX1415" i="1"/>
  <c r="AY1415" i="1"/>
  <c r="AY1410" i="1"/>
  <c r="AZ1410" i="1"/>
  <c r="BA1408" i="1"/>
  <c r="AX1408" i="1"/>
  <c r="AX1407" i="1"/>
  <c r="AY1407" i="1"/>
  <c r="BA1403" i="1"/>
  <c r="BA1400" i="1"/>
  <c r="AX1400" i="1"/>
  <c r="AY1400" i="1"/>
  <c r="AX1399" i="1"/>
  <c r="AY1399" i="1"/>
  <c r="AY1394" i="1"/>
  <c r="AZ1394" i="1"/>
  <c r="BA1392" i="1"/>
  <c r="AX1392" i="1"/>
  <c r="AX1391" i="1"/>
  <c r="AY1391" i="1"/>
  <c r="BA1386" i="1"/>
  <c r="BA1384" i="1"/>
  <c r="AX1384" i="1"/>
  <c r="AX1383" i="1"/>
  <c r="AY1383" i="1"/>
  <c r="AY1378" i="1"/>
  <c r="AZ1378" i="1"/>
  <c r="BA1376" i="1"/>
  <c r="AX1376" i="1"/>
  <c r="AX1375" i="1"/>
  <c r="AY1375" i="1"/>
  <c r="AY1370" i="1"/>
  <c r="AZ1370" i="1"/>
  <c r="BA1368" i="1"/>
  <c r="AX1368" i="1"/>
  <c r="AX1367" i="1"/>
  <c r="AY1367" i="1"/>
  <c r="BA1362" i="1"/>
  <c r="BA1360" i="1"/>
  <c r="AX1360" i="1"/>
  <c r="AX1359" i="1"/>
  <c r="AY1359" i="1"/>
  <c r="BA1354" i="1"/>
  <c r="BA1352" i="1"/>
  <c r="AX1352" i="1"/>
  <c r="AX1351" i="1"/>
  <c r="AY1351" i="1"/>
  <c r="BA1347" i="1"/>
  <c r="BA1346" i="1"/>
  <c r="BA1344" i="1"/>
  <c r="AX1344" i="1"/>
  <c r="AX1343" i="1"/>
  <c r="AY1343" i="1"/>
  <c r="BA1339" i="1"/>
  <c r="BA1338" i="1"/>
  <c r="BA1336" i="1"/>
  <c r="AX1336" i="1"/>
  <c r="AX1335" i="1"/>
  <c r="AY1335" i="1"/>
  <c r="BA1331" i="1"/>
  <c r="AY1330" i="1"/>
  <c r="AZ1330" i="1"/>
  <c r="BA1328" i="1"/>
  <c r="AX1328" i="1"/>
  <c r="AX1327" i="1"/>
  <c r="AY1327" i="1"/>
  <c r="BA1323" i="1"/>
  <c r="AY1322" i="1"/>
  <c r="AZ1322" i="1"/>
  <c r="BA1320" i="1"/>
  <c r="AX1320" i="1"/>
  <c r="AX1319" i="1"/>
  <c r="AY1319" i="1"/>
  <c r="BA1315" i="1"/>
  <c r="AY1314" i="1"/>
  <c r="AZ1314" i="1"/>
  <c r="BA1312" i="1"/>
  <c r="AX1312" i="1"/>
  <c r="AX1311" i="1"/>
  <c r="AY1311" i="1"/>
  <c r="BA1307" i="1"/>
  <c r="AY1306" i="1"/>
  <c r="AZ1306" i="1"/>
  <c r="BA1303" i="1"/>
  <c r="AY1302" i="1"/>
  <c r="AZ1302" i="1"/>
  <c r="BA1299" i="1"/>
  <c r="AY1298" i="1"/>
  <c r="AZ1298" i="1"/>
  <c r="BA1296" i="1"/>
  <c r="AX1296" i="1"/>
  <c r="AX1295" i="1"/>
  <c r="AY1295" i="1"/>
  <c r="BA1291" i="1"/>
  <c r="AY1290" i="1"/>
  <c r="AZ1290" i="1"/>
  <c r="BA1288" i="1"/>
  <c r="AX1288" i="1"/>
  <c r="AX1287" i="1"/>
  <c r="AY1287" i="1"/>
  <c r="BA1284" i="1"/>
  <c r="AX1284" i="1"/>
  <c r="AY1284" i="1"/>
  <c r="AX1283" i="1"/>
  <c r="AY1283" i="1"/>
  <c r="AZ1283" i="1"/>
  <c r="BA1279" i="1"/>
  <c r="BA1276" i="1"/>
  <c r="AX1276" i="1"/>
  <c r="AY1276" i="1"/>
  <c r="AX1275" i="1"/>
  <c r="AY1275" i="1"/>
  <c r="AZ1275" i="1"/>
  <c r="BA1271" i="1"/>
  <c r="BA1268" i="1"/>
  <c r="AX1268" i="1"/>
  <c r="AY1268" i="1"/>
  <c r="AX1267" i="1"/>
  <c r="AY1267" i="1"/>
  <c r="AZ1267" i="1"/>
  <c r="BA1263" i="1"/>
  <c r="BA1260" i="1"/>
  <c r="AX1260" i="1"/>
  <c r="AY1260" i="1"/>
  <c r="AX1259" i="1"/>
  <c r="AY1259" i="1"/>
  <c r="AZ1259" i="1"/>
  <c r="BA1255" i="1"/>
  <c r="BA1252" i="1"/>
  <c r="AX1252" i="1"/>
  <c r="AY1252" i="1"/>
  <c r="AX1251" i="1"/>
  <c r="AY1251" i="1"/>
  <c r="AZ1251" i="1"/>
  <c r="BA1247" i="1"/>
  <c r="BA1244" i="1"/>
  <c r="AX1244" i="1"/>
  <c r="AY1244" i="1"/>
  <c r="AX1243" i="1"/>
  <c r="AY1243" i="1"/>
  <c r="AZ1243" i="1"/>
  <c r="BA1239" i="1"/>
  <c r="AY1238" i="1"/>
  <c r="AZ1238" i="1"/>
  <c r="BA1235" i="1"/>
  <c r="AX1232" i="1"/>
  <c r="AY1232" i="1"/>
  <c r="AY1230" i="1"/>
  <c r="BA1228" i="1"/>
  <c r="BA1227" i="1"/>
  <c r="BA1224" i="1"/>
  <c r="BA1223" i="1"/>
  <c r="BA1221" i="1"/>
  <c r="AX1219" i="1"/>
  <c r="AZ1219" i="1"/>
  <c r="AX1215" i="1"/>
  <c r="AZ1215" i="1"/>
  <c r="BA1211" i="1"/>
  <c r="AY1207" i="1"/>
  <c r="AW1555" i="1"/>
  <c r="AW1551" i="1"/>
  <c r="AZ1551" i="1"/>
  <c r="AW1547" i="1"/>
  <c r="AX1547" i="1"/>
  <c r="AW1523" i="1"/>
  <c r="AX1523" i="1"/>
  <c r="BA1480" i="1"/>
  <c r="AZ1473" i="1"/>
  <c r="AX1467" i="1"/>
  <c r="BA1464" i="1"/>
  <c r="BA1463" i="1"/>
  <c r="AZ1459" i="1"/>
  <c r="AZ1457" i="1"/>
  <c r="AW1456" i="1"/>
  <c r="AX1451" i="1"/>
  <c r="BA1448" i="1"/>
  <c r="AZ1447" i="1"/>
  <c r="AW1444" i="1"/>
  <c r="BA1444" i="1"/>
  <c r="AX1443" i="1"/>
  <c r="AX1439" i="1"/>
  <c r="AW1438" i="1"/>
  <c r="AY1438" i="1"/>
  <c r="AW1437" i="1"/>
  <c r="AZ1437" i="1"/>
  <c r="BA1436" i="1"/>
  <c r="BA1435" i="1"/>
  <c r="AZ1432" i="1"/>
  <c r="AZ1431" i="1"/>
  <c r="BA1430" i="1"/>
  <c r="AX1429" i="1"/>
  <c r="AX1423" i="1"/>
  <c r="AW1422" i="1"/>
  <c r="BA1422" i="1"/>
  <c r="AY1386" i="1"/>
  <c r="AZ1386" i="1"/>
  <c r="AX1366" i="1"/>
  <c r="AY1362" i="1"/>
  <c r="AZ1362" i="1"/>
  <c r="AX1358" i="1"/>
  <c r="AY1354" i="1"/>
  <c r="AZ1354" i="1"/>
  <c r="AX1350" i="1"/>
  <c r="AY1346" i="1"/>
  <c r="AZ1346" i="1"/>
  <c r="AX1342" i="1"/>
  <c r="AZ1340" i="1"/>
  <c r="AZ1339" i="1"/>
  <c r="AY1338" i="1"/>
  <c r="AZ1338" i="1"/>
  <c r="AX1334" i="1"/>
  <c r="AZ1332" i="1"/>
  <c r="AZ1331" i="1"/>
  <c r="AX1326" i="1"/>
  <c r="AZ1324" i="1"/>
  <c r="AZ1323" i="1"/>
  <c r="AX1318" i="1"/>
  <c r="AZ1316" i="1"/>
  <c r="AZ1315" i="1"/>
  <c r="AX1310" i="1"/>
  <c r="AZ1308" i="1"/>
  <c r="AZ1307" i="1"/>
  <c r="AZ1304" i="1"/>
  <c r="AZ1300" i="1"/>
  <c r="AX1294" i="1"/>
  <c r="AZ1292" i="1"/>
  <c r="AZ1291" i="1"/>
  <c r="AX1286" i="1"/>
  <c r="AZ1280" i="1"/>
  <c r="AZ1272" i="1"/>
  <c r="AZ1264" i="1"/>
  <c r="AZ1256" i="1"/>
  <c r="AZ1248" i="1"/>
  <c r="AX1242" i="1"/>
  <c r="AZ1240" i="1"/>
  <c r="AZ1239" i="1"/>
  <c r="AZ1236" i="1"/>
  <c r="AX1230" i="1"/>
  <c r="AZ1228" i="1"/>
  <c r="AY1227" i="1"/>
  <c r="AZ1227" i="1"/>
  <c r="AZ1225" i="1"/>
  <c r="AZ1224" i="1"/>
  <c r="AZ1222" i="1"/>
  <c r="AZ1221" i="1"/>
  <c r="AX1207" i="1"/>
  <c r="AZ1477" i="1"/>
  <c r="AW1476" i="1"/>
  <c r="AY1474" i="1"/>
  <c r="AX1471" i="1"/>
  <c r="AW1470" i="1"/>
  <c r="BA1468" i="1"/>
  <c r="AZ1461" i="1"/>
  <c r="AW1460" i="1"/>
  <c r="BA1460" i="1"/>
  <c r="AY1458" i="1"/>
  <c r="AX1455" i="1"/>
  <c r="AW1454" i="1"/>
  <c r="BA1452" i="1"/>
  <c r="BA1446" i="1"/>
  <c r="AZ1445" i="1"/>
  <c r="AW1442" i="1"/>
  <c r="AY1442" i="1"/>
  <c r="BA1442" i="1"/>
  <c r="AW1441" i="1"/>
  <c r="AX1441" i="1"/>
  <c r="AW1440" i="1"/>
  <c r="BA1440" i="1"/>
  <c r="AX1435" i="1"/>
  <c r="AW1434" i="1"/>
  <c r="AY1434" i="1"/>
  <c r="AW1433" i="1"/>
  <c r="AZ1433" i="1"/>
  <c r="BA1432" i="1"/>
  <c r="BA1431" i="1"/>
  <c r="AZ1428" i="1"/>
  <c r="AZ1427" i="1"/>
  <c r="BA1426" i="1"/>
  <c r="AX1425" i="1"/>
  <c r="AW1424" i="1"/>
  <c r="BA1424" i="1"/>
  <c r="BA1420" i="1"/>
  <c r="AX1420" i="1"/>
  <c r="AX1419" i="1"/>
  <c r="AY1419" i="1"/>
  <c r="AY1414" i="1"/>
  <c r="AZ1414" i="1"/>
  <c r="BA1412" i="1"/>
  <c r="AX1412" i="1"/>
  <c r="AX1411" i="1"/>
  <c r="AY1411" i="1"/>
  <c r="BA1407" i="1"/>
  <c r="BA1404" i="1"/>
  <c r="AX1404" i="1"/>
  <c r="AY1404" i="1"/>
  <c r="AX1403" i="1"/>
  <c r="AY1403" i="1"/>
  <c r="AZ1403" i="1"/>
  <c r="AY1398" i="1"/>
  <c r="AZ1398" i="1"/>
  <c r="BA1396" i="1"/>
  <c r="AX1396" i="1"/>
  <c r="AX1395" i="1"/>
  <c r="AY1395" i="1"/>
  <c r="AY1390" i="1"/>
  <c r="AZ1390" i="1"/>
  <c r="BA1388" i="1"/>
  <c r="AX1388" i="1"/>
  <c r="AX1387" i="1"/>
  <c r="AY1387" i="1"/>
  <c r="AY1382" i="1"/>
  <c r="AZ1382" i="1"/>
  <c r="BA1380" i="1"/>
  <c r="AX1380" i="1"/>
  <c r="AX1379" i="1"/>
  <c r="AY1379" i="1"/>
  <c r="AY1374" i="1"/>
  <c r="AZ1374" i="1"/>
  <c r="BA1372" i="1"/>
  <c r="AX1372" i="1"/>
  <c r="AX1371" i="1"/>
  <c r="AY1371" i="1"/>
  <c r="BA1366" i="1"/>
  <c r="BA1364" i="1"/>
  <c r="AX1364" i="1"/>
  <c r="AX1363" i="1"/>
  <c r="AY1363" i="1"/>
  <c r="BA1358" i="1"/>
  <c r="BA1356" i="1"/>
  <c r="AX1356" i="1"/>
  <c r="AX1355" i="1"/>
  <c r="AY1355" i="1"/>
  <c r="BA1350" i="1"/>
  <c r="BA1348" i="1"/>
  <c r="AX1348" i="1"/>
  <c r="AX1347" i="1"/>
  <c r="AY1347" i="1"/>
  <c r="BA1342" i="1"/>
  <c r="BA1340" i="1"/>
  <c r="AX1340" i="1"/>
  <c r="AX1339" i="1"/>
  <c r="AY1339" i="1"/>
  <c r="BA1334" i="1"/>
  <c r="BA1332" i="1"/>
  <c r="AX1332" i="1"/>
  <c r="AX1331" i="1"/>
  <c r="AY1331" i="1"/>
  <c r="AY1326" i="1"/>
  <c r="AZ1326" i="1"/>
  <c r="BA1324" i="1"/>
  <c r="AX1324" i="1"/>
  <c r="AX1323" i="1"/>
  <c r="AY1323" i="1"/>
  <c r="AY1318" i="1"/>
  <c r="AZ1318" i="1"/>
  <c r="BA1316" i="1"/>
  <c r="AX1316" i="1"/>
  <c r="AX1315" i="1"/>
  <c r="AY1315" i="1"/>
  <c r="AY1310" i="1"/>
  <c r="AZ1310" i="1"/>
  <c r="BA1308" i="1"/>
  <c r="AX1308" i="1"/>
  <c r="AX1307" i="1"/>
  <c r="AY1307" i="1"/>
  <c r="BA1304" i="1"/>
  <c r="AX1304" i="1"/>
  <c r="AY1304" i="1"/>
  <c r="AX1303" i="1"/>
  <c r="AY1303" i="1"/>
  <c r="AZ1303" i="1"/>
  <c r="BA1300" i="1"/>
  <c r="AX1300" i="1"/>
  <c r="AY1300" i="1"/>
  <c r="AX1299" i="1"/>
  <c r="AY1299" i="1"/>
  <c r="AZ1299" i="1"/>
  <c r="AY1294" i="1"/>
  <c r="AZ1294" i="1"/>
  <c r="BA1292" i="1"/>
  <c r="AX1292" i="1"/>
  <c r="AX1291" i="1"/>
  <c r="AY1291" i="1"/>
  <c r="AY1286" i="1"/>
  <c r="AZ1286" i="1"/>
  <c r="BA1280" i="1"/>
  <c r="AX1280" i="1"/>
  <c r="AY1280" i="1"/>
  <c r="AX1279" i="1"/>
  <c r="AY1279" i="1"/>
  <c r="AZ1279" i="1"/>
  <c r="BA1272" i="1"/>
  <c r="AX1272" i="1"/>
  <c r="AY1272" i="1"/>
  <c r="AX1271" i="1"/>
  <c r="AY1271" i="1"/>
  <c r="AZ1271" i="1"/>
  <c r="BA1264" i="1"/>
  <c r="AX1264" i="1"/>
  <c r="AY1264" i="1"/>
  <c r="AX1263" i="1"/>
  <c r="AY1263" i="1"/>
  <c r="AZ1263" i="1"/>
  <c r="BA1256" i="1"/>
  <c r="AX1256" i="1"/>
  <c r="AY1256" i="1"/>
  <c r="AX1255" i="1"/>
  <c r="AY1255" i="1"/>
  <c r="AZ1255" i="1"/>
  <c r="BA1248" i="1"/>
  <c r="AX1248" i="1"/>
  <c r="AY1248" i="1"/>
  <c r="AX1247" i="1"/>
  <c r="AY1247" i="1"/>
  <c r="AZ1247" i="1"/>
  <c r="AY1242" i="1"/>
  <c r="AZ1242" i="1"/>
  <c r="BA1240" i="1"/>
  <c r="AX1240" i="1"/>
  <c r="AX1239" i="1"/>
  <c r="AY1239" i="1"/>
  <c r="BA1236" i="1"/>
  <c r="AX1236" i="1"/>
  <c r="AY1236" i="1"/>
  <c r="AX1235" i="1"/>
  <c r="AY1235" i="1"/>
  <c r="AZ1235" i="1"/>
  <c r="AX1228" i="1"/>
  <c r="AY1228" i="1"/>
  <c r="AW1226" i="1"/>
  <c r="AY1226" i="1"/>
  <c r="AY1225" i="1"/>
  <c r="BA1225" i="1"/>
  <c r="AX1225" i="1"/>
  <c r="AX1224" i="1"/>
  <c r="AY1224" i="1"/>
  <c r="AX1223" i="1"/>
  <c r="AY1223" i="1"/>
  <c r="AZ1223" i="1"/>
  <c r="AX1222" i="1"/>
  <c r="AY1222" i="1"/>
  <c r="BA1222" i="1"/>
  <c r="AY1221" i="1"/>
  <c r="AX1221" i="1"/>
  <c r="AW1217" i="1"/>
  <c r="BA1217" i="1"/>
  <c r="AW1213" i="1"/>
  <c r="AY1213" i="1"/>
  <c r="AX1211" i="1"/>
  <c r="AZ1211" i="1"/>
  <c r="AY1206" i="1"/>
  <c r="AZ1206" i="1"/>
  <c r="BA1206" i="1"/>
  <c r="AY1440" i="1"/>
  <c r="AY1436" i="1"/>
  <c r="AY1432" i="1"/>
  <c r="AY1428" i="1"/>
  <c r="AY1424" i="1"/>
  <c r="AY1420" i="1"/>
  <c r="BA1418" i="1"/>
  <c r="AY1416" i="1"/>
  <c r="BA1414" i="1"/>
  <c r="AY1412" i="1"/>
  <c r="BA1410" i="1"/>
  <c r="AY1408" i="1"/>
  <c r="BA1398" i="1"/>
  <c r="AY1396" i="1"/>
  <c r="BA1394" i="1"/>
  <c r="AY1392" i="1"/>
  <c r="BA1390" i="1"/>
  <c r="AY1388" i="1"/>
  <c r="AY1384" i="1"/>
  <c r="BA1382" i="1"/>
  <c r="AY1380" i="1"/>
  <c r="BA1378" i="1"/>
  <c r="AY1376" i="1"/>
  <c r="BA1374" i="1"/>
  <c r="AY1372" i="1"/>
  <c r="BA1370" i="1"/>
  <c r="AY1368" i="1"/>
  <c r="AY1364" i="1"/>
  <c r="AY1360" i="1"/>
  <c r="AY1356" i="1"/>
  <c r="AY1352" i="1"/>
  <c r="AY1348" i="1"/>
  <c r="AY1344" i="1"/>
  <c r="AY1340" i="1"/>
  <c r="AY1336" i="1"/>
  <c r="AY1332" i="1"/>
  <c r="BA1330" i="1"/>
  <c r="AY1328" i="1"/>
  <c r="BA1326" i="1"/>
  <c r="AY1324" i="1"/>
  <c r="BA1322" i="1"/>
  <c r="AY1320" i="1"/>
  <c r="BA1318" i="1"/>
  <c r="AY1316" i="1"/>
  <c r="BA1314" i="1"/>
  <c r="AY1312" i="1"/>
  <c r="BA1310" i="1"/>
  <c r="AY1308" i="1"/>
  <c r="BA1306" i="1"/>
  <c r="BA1302" i="1"/>
  <c r="BA1298" i="1"/>
  <c r="AY1296" i="1"/>
  <c r="BA1294" i="1"/>
  <c r="AY1292" i="1"/>
  <c r="BA1290" i="1"/>
  <c r="AY1288" i="1"/>
  <c r="BA1286" i="1"/>
  <c r="BA1242" i="1"/>
  <c r="AY1240" i="1"/>
  <c r="BA1238" i="1"/>
  <c r="BA1230" i="1"/>
  <c r="AY1220" i="1"/>
  <c r="AW1218" i="1"/>
  <c r="AZ1218" i="1"/>
  <c r="AZ1204" i="1"/>
  <c r="AX1201" i="1"/>
  <c r="AX1199" i="1"/>
  <c r="AY1199" i="1"/>
  <c r="BA1194" i="1"/>
  <c r="AX1191" i="1"/>
  <c r="AY1191" i="1"/>
  <c r="BA1186" i="1"/>
  <c r="AX1183" i="1"/>
  <c r="AY1183" i="1"/>
  <c r="AX1179" i="1"/>
  <c r="AY1179" i="1"/>
  <c r="BA1174" i="1"/>
  <c r="AX1171" i="1"/>
  <c r="AY1171" i="1"/>
  <c r="BA1166" i="1"/>
  <c r="AX1163" i="1"/>
  <c r="AY1163" i="1"/>
  <c r="BA1158" i="1"/>
  <c r="AX1155" i="1"/>
  <c r="AY1155" i="1"/>
  <c r="BA1150" i="1"/>
  <c r="AX1147" i="1"/>
  <c r="AY1147" i="1"/>
  <c r="BA1142" i="1"/>
  <c r="AX1139" i="1"/>
  <c r="AY1139" i="1"/>
  <c r="BA1134" i="1"/>
  <c r="AX1131" i="1"/>
  <c r="AY1131" i="1"/>
  <c r="BA1126" i="1"/>
  <c r="AX1123" i="1"/>
  <c r="AY1123" i="1"/>
  <c r="BA1118" i="1"/>
  <c r="AX1115" i="1"/>
  <c r="AY1115" i="1"/>
  <c r="BA1110" i="1"/>
  <c r="AX1107" i="1"/>
  <c r="AY1107" i="1"/>
  <c r="BA1102" i="1"/>
  <c r="AX1099" i="1"/>
  <c r="AY1099" i="1"/>
  <c r="BA1094" i="1"/>
  <c r="AX1091" i="1"/>
  <c r="AY1091" i="1"/>
  <c r="BA1083" i="1"/>
  <c r="AX1083" i="1"/>
  <c r="AY1083" i="1"/>
  <c r="AX1082" i="1"/>
  <c r="AY1082" i="1"/>
  <c r="AZ1082" i="1"/>
  <c r="BA1075" i="1"/>
  <c r="AX1075" i="1"/>
  <c r="AY1075" i="1"/>
  <c r="AX1074" i="1"/>
  <c r="AY1074" i="1"/>
  <c r="AZ1074" i="1"/>
  <c r="BA1067" i="1"/>
  <c r="AX1067" i="1"/>
  <c r="AY1067" i="1"/>
  <c r="AX1066" i="1"/>
  <c r="AY1066" i="1"/>
  <c r="AZ1066" i="1"/>
  <c r="BA1059" i="1"/>
  <c r="AX1059" i="1"/>
  <c r="AY1059" i="1"/>
  <c r="AX1058" i="1"/>
  <c r="AY1058" i="1"/>
  <c r="AZ1058" i="1"/>
  <c r="BA1051" i="1"/>
  <c r="AX1051" i="1"/>
  <c r="AY1051" i="1"/>
  <c r="AX1050" i="1"/>
  <c r="AY1050" i="1"/>
  <c r="AZ1050" i="1"/>
  <c r="BA1043" i="1"/>
  <c r="AX1043" i="1"/>
  <c r="AY1043" i="1"/>
  <c r="AX1042" i="1"/>
  <c r="AY1042" i="1"/>
  <c r="AZ1042" i="1"/>
  <c r="BA1039" i="1"/>
  <c r="AX1039" i="1"/>
  <c r="AY1039" i="1"/>
  <c r="AX1038" i="1"/>
  <c r="AY1038" i="1"/>
  <c r="BA1035" i="1"/>
  <c r="AX1035" i="1"/>
  <c r="AY1035" i="1"/>
  <c r="AX1034" i="1"/>
  <c r="AY1034" i="1"/>
  <c r="AZ1034" i="1"/>
  <c r="BA1027" i="1"/>
  <c r="AX1027" i="1"/>
  <c r="AY1027" i="1"/>
  <c r="AX1026" i="1"/>
  <c r="AY1026" i="1"/>
  <c r="AZ1026" i="1"/>
  <c r="BA1023" i="1"/>
  <c r="AX1023" i="1"/>
  <c r="AX1022" i="1"/>
  <c r="AY1022" i="1"/>
  <c r="AY1017" i="1"/>
  <c r="AZ1017" i="1"/>
  <c r="BA1015" i="1"/>
  <c r="AX1015" i="1"/>
  <c r="AX1014" i="1"/>
  <c r="AY1014" i="1"/>
  <c r="AY1009" i="1"/>
  <c r="AZ1009" i="1"/>
  <c r="BA1007" i="1"/>
  <c r="BA1006" i="1"/>
  <c r="BA1002" i="1"/>
  <c r="AX999" i="1"/>
  <c r="AY999" i="1"/>
  <c r="AX991" i="1"/>
  <c r="AY991" i="1"/>
  <c r="AX983" i="1"/>
  <c r="AY983" i="1"/>
  <c r="AX975" i="1"/>
  <c r="AY975" i="1"/>
  <c r="AX974" i="1"/>
  <c r="AY974" i="1"/>
  <c r="AZ974" i="1"/>
  <c r="AX967" i="1"/>
  <c r="AY967" i="1"/>
  <c r="BA963" i="1"/>
  <c r="AX959" i="1"/>
  <c r="AY959" i="1"/>
  <c r="AX958" i="1"/>
  <c r="AY958" i="1"/>
  <c r="AZ958" i="1"/>
  <c r="BA954" i="1"/>
  <c r="AX951" i="1"/>
  <c r="AY951" i="1"/>
  <c r="AZ939" i="1"/>
  <c r="BA939" i="1"/>
  <c r="AW1421" i="1"/>
  <c r="AX1421" i="1"/>
  <c r="AZ1406" i="1"/>
  <c r="AW1405" i="1"/>
  <c r="AZ1402" i="1"/>
  <c r="AW1401" i="1"/>
  <c r="AW1305" i="1"/>
  <c r="AW1301" i="1"/>
  <c r="AW1285" i="1"/>
  <c r="AY1285" i="1"/>
  <c r="AZ1282" i="1"/>
  <c r="AW1281" i="1"/>
  <c r="AZ1278" i="1"/>
  <c r="AW1277" i="1"/>
  <c r="AY1277" i="1"/>
  <c r="AZ1274" i="1"/>
  <c r="AW1273" i="1"/>
  <c r="AY1273" i="1"/>
  <c r="AZ1270" i="1"/>
  <c r="AW1269" i="1"/>
  <c r="AY1269" i="1"/>
  <c r="AZ1266" i="1"/>
  <c r="AW1265" i="1"/>
  <c r="AZ1262" i="1"/>
  <c r="AW1261" i="1"/>
  <c r="AY1261" i="1"/>
  <c r="AZ1258" i="1"/>
  <c r="AW1257" i="1"/>
  <c r="AZ1254" i="1"/>
  <c r="AW1253" i="1"/>
  <c r="AY1253" i="1"/>
  <c r="AZ1250" i="1"/>
  <c r="AW1249" i="1"/>
  <c r="AZ1246" i="1"/>
  <c r="AW1245" i="1"/>
  <c r="AY1245" i="1"/>
  <c r="AW1237" i="1"/>
  <c r="AZ1234" i="1"/>
  <c r="AW1233" i="1"/>
  <c r="AY1219" i="1"/>
  <c r="AY1215" i="1"/>
  <c r="AY1211" i="1"/>
  <c r="AW1209" i="1"/>
  <c r="AX1209" i="1"/>
  <c r="AY1204" i="1"/>
  <c r="BA1203" i="1"/>
  <c r="AZ1202" i="1"/>
  <c r="AX1198" i="1"/>
  <c r="AY1194" i="1"/>
  <c r="AZ1194" i="1"/>
  <c r="AY1186" i="1"/>
  <c r="AZ1186" i="1"/>
  <c r="AX1178" i="1"/>
  <c r="AY1174" i="1"/>
  <c r="AZ1174" i="1"/>
  <c r="AY1166" i="1"/>
  <c r="AZ1166" i="1"/>
  <c r="AY1158" i="1"/>
  <c r="AZ1158" i="1"/>
  <c r="AY1150" i="1"/>
  <c r="AZ1150" i="1"/>
  <c r="AY1142" i="1"/>
  <c r="AZ1142" i="1"/>
  <c r="AY1134" i="1"/>
  <c r="AZ1134" i="1"/>
  <c r="AY1126" i="1"/>
  <c r="AZ1126" i="1"/>
  <c r="AY1118" i="1"/>
  <c r="AZ1118" i="1"/>
  <c r="AY1110" i="1"/>
  <c r="AZ1110" i="1"/>
  <c r="AY1102" i="1"/>
  <c r="AZ1102" i="1"/>
  <c r="AY1094" i="1"/>
  <c r="AZ1094" i="1"/>
  <c r="AX1090" i="1"/>
  <c r="AY1006" i="1"/>
  <c r="AZ1006" i="1"/>
  <c r="AX998" i="1"/>
  <c r="AY994" i="1"/>
  <c r="AZ994" i="1"/>
  <c r="AX990" i="1"/>
  <c r="AZ987" i="1"/>
  <c r="AY986" i="1"/>
  <c r="AZ986" i="1"/>
  <c r="AX982" i="1"/>
  <c r="AZ979" i="1"/>
  <c r="AY978" i="1"/>
  <c r="AZ978" i="1"/>
  <c r="AZ971" i="1"/>
  <c r="AY970" i="1"/>
  <c r="AZ970" i="1"/>
  <c r="AZ963" i="1"/>
  <c r="AY962" i="1"/>
  <c r="AZ962" i="1"/>
  <c r="AZ955" i="1"/>
  <c r="AW1216" i="1"/>
  <c r="AY1216" i="1"/>
  <c r="AW1212" i="1"/>
  <c r="AZ1212" i="1"/>
  <c r="AW1208" i="1"/>
  <c r="AY1208" i="1"/>
  <c r="AZ1203" i="1"/>
  <c r="AX1202" i="1"/>
  <c r="BA1199" i="1"/>
  <c r="BA1198" i="1"/>
  <c r="AX1195" i="1"/>
  <c r="AY1195" i="1"/>
  <c r="BA1191" i="1"/>
  <c r="BA1190" i="1"/>
  <c r="AX1187" i="1"/>
  <c r="AY1187" i="1"/>
  <c r="BA1183" i="1"/>
  <c r="BA1182" i="1"/>
  <c r="BA1179" i="1"/>
  <c r="BA1178" i="1"/>
  <c r="AW1176" i="1"/>
  <c r="AY1176" i="1"/>
  <c r="AX1175" i="1"/>
  <c r="AY1175" i="1"/>
  <c r="BA1171" i="1"/>
  <c r="BA1170" i="1"/>
  <c r="AX1167" i="1"/>
  <c r="AY1167" i="1"/>
  <c r="BA1163" i="1"/>
  <c r="BA1162" i="1"/>
  <c r="AW1160" i="1"/>
  <c r="AY1160" i="1"/>
  <c r="AX1159" i="1"/>
  <c r="AY1159" i="1"/>
  <c r="BA1155" i="1"/>
  <c r="BA1154" i="1"/>
  <c r="AX1151" i="1"/>
  <c r="AY1151" i="1"/>
  <c r="BA1147" i="1"/>
  <c r="BA1146" i="1"/>
  <c r="AW1144" i="1"/>
  <c r="AY1144" i="1"/>
  <c r="AX1143" i="1"/>
  <c r="AY1143" i="1"/>
  <c r="BA1139" i="1"/>
  <c r="BA1138" i="1"/>
  <c r="AX1135" i="1"/>
  <c r="AY1135" i="1"/>
  <c r="BA1131" i="1"/>
  <c r="BA1130" i="1"/>
  <c r="AW1128" i="1"/>
  <c r="AY1128" i="1"/>
  <c r="AX1127" i="1"/>
  <c r="AY1127" i="1"/>
  <c r="BA1123" i="1"/>
  <c r="BA1122" i="1"/>
  <c r="AX1119" i="1"/>
  <c r="AY1119" i="1"/>
  <c r="BA1115" i="1"/>
  <c r="BA1114" i="1"/>
  <c r="AW1112" i="1"/>
  <c r="AY1112" i="1"/>
  <c r="AX1111" i="1"/>
  <c r="AY1111" i="1"/>
  <c r="BA1107" i="1"/>
  <c r="BA1106" i="1"/>
  <c r="AX1103" i="1"/>
  <c r="AY1103" i="1"/>
  <c r="BA1099" i="1"/>
  <c r="BA1098" i="1"/>
  <c r="AW1096" i="1"/>
  <c r="AY1096" i="1"/>
  <c r="AX1095" i="1"/>
  <c r="AY1095" i="1"/>
  <c r="BA1091" i="1"/>
  <c r="BA1090" i="1"/>
  <c r="AX1087" i="1"/>
  <c r="AY1087" i="1"/>
  <c r="AX1086" i="1"/>
  <c r="AY1086" i="1"/>
  <c r="AZ1086" i="1"/>
  <c r="BA1082" i="1"/>
  <c r="AW1080" i="1"/>
  <c r="AY1080" i="1"/>
  <c r="BA1079" i="1"/>
  <c r="AX1079" i="1"/>
  <c r="AY1079" i="1"/>
  <c r="AX1078" i="1"/>
  <c r="AY1078" i="1"/>
  <c r="AZ1078" i="1"/>
  <c r="BA1074" i="1"/>
  <c r="AW1072" i="1"/>
  <c r="AY1072" i="1"/>
  <c r="BA1071" i="1"/>
  <c r="AX1071" i="1"/>
  <c r="AY1071" i="1"/>
  <c r="AX1070" i="1"/>
  <c r="AY1070" i="1"/>
  <c r="AZ1070" i="1"/>
  <c r="BA1066" i="1"/>
  <c r="AW1064" i="1"/>
  <c r="AY1064" i="1"/>
  <c r="BA1063" i="1"/>
  <c r="AX1063" i="1"/>
  <c r="AY1063" i="1"/>
  <c r="AX1062" i="1"/>
  <c r="AY1062" i="1"/>
  <c r="AZ1062" i="1"/>
  <c r="BA1058" i="1"/>
  <c r="AW1056" i="1"/>
  <c r="AY1056" i="1"/>
  <c r="BA1055" i="1"/>
  <c r="AX1055" i="1"/>
  <c r="AY1055" i="1"/>
  <c r="AX1054" i="1"/>
  <c r="AY1054" i="1"/>
  <c r="AZ1054" i="1"/>
  <c r="BA1050" i="1"/>
  <c r="AW1048" i="1"/>
  <c r="AY1048" i="1"/>
  <c r="BA1047" i="1"/>
  <c r="AX1047" i="1"/>
  <c r="AY1047" i="1"/>
  <c r="AX1046" i="1"/>
  <c r="AY1046" i="1"/>
  <c r="BA1042" i="1"/>
  <c r="BA1038" i="1"/>
  <c r="AY1037" i="1"/>
  <c r="AZ1037" i="1"/>
  <c r="BA1034" i="1"/>
  <c r="BA1031" i="1"/>
  <c r="AX1031" i="1"/>
  <c r="AY1031" i="1"/>
  <c r="AX1030" i="1"/>
  <c r="AY1030" i="1"/>
  <c r="AZ1030" i="1"/>
  <c r="BA1026" i="1"/>
  <c r="AY1021" i="1"/>
  <c r="AZ1021" i="1"/>
  <c r="BA1019" i="1"/>
  <c r="AX1019" i="1"/>
  <c r="AX1018" i="1"/>
  <c r="AY1018" i="1"/>
  <c r="AY1013" i="1"/>
  <c r="AZ1013" i="1"/>
  <c r="BA1011" i="1"/>
  <c r="AX1011" i="1"/>
  <c r="AX1010" i="1"/>
  <c r="AY1010" i="1"/>
  <c r="AX1007" i="1"/>
  <c r="AY1007" i="1"/>
  <c r="AW996" i="1"/>
  <c r="AY996" i="1"/>
  <c r="AX995" i="1"/>
  <c r="AY995" i="1"/>
  <c r="AX987" i="1"/>
  <c r="AY987" i="1"/>
  <c r="AW980" i="1"/>
  <c r="AY980" i="1"/>
  <c r="AX979" i="1"/>
  <c r="AY979" i="1"/>
  <c r="BA975" i="1"/>
  <c r="BA974" i="1"/>
  <c r="BA971" i="1"/>
  <c r="AX971" i="1"/>
  <c r="AY971" i="1"/>
  <c r="AX963" i="1"/>
  <c r="AY963" i="1"/>
  <c r="BA955" i="1"/>
  <c r="AX955" i="1"/>
  <c r="AY955" i="1"/>
  <c r="AX954" i="1"/>
  <c r="AY954" i="1"/>
  <c r="AZ954" i="1"/>
  <c r="AW946" i="1"/>
  <c r="AY946" i="1"/>
  <c r="BA1207" i="1"/>
  <c r="AX1206" i="1"/>
  <c r="AW1205" i="1"/>
  <c r="AY1205" i="1"/>
  <c r="BA1202" i="1"/>
  <c r="BA1201" i="1"/>
  <c r="AY1201" i="1"/>
  <c r="AY1198" i="1"/>
  <c r="AZ1198" i="1"/>
  <c r="AX1194" i="1"/>
  <c r="AY1190" i="1"/>
  <c r="AZ1190" i="1"/>
  <c r="AX1186" i="1"/>
  <c r="AY1182" i="1"/>
  <c r="AZ1182" i="1"/>
  <c r="AY1178" i="1"/>
  <c r="AZ1178" i="1"/>
  <c r="AX1174" i="1"/>
  <c r="AY1170" i="1"/>
  <c r="AZ1170" i="1"/>
  <c r="AX1166" i="1"/>
  <c r="AY1162" i="1"/>
  <c r="AZ1162" i="1"/>
  <c r="AX1158" i="1"/>
  <c r="AY1154" i="1"/>
  <c r="AZ1154" i="1"/>
  <c r="AX1150" i="1"/>
  <c r="AY1146" i="1"/>
  <c r="AZ1146" i="1"/>
  <c r="AX1142" i="1"/>
  <c r="AY1138" i="1"/>
  <c r="AZ1138" i="1"/>
  <c r="AX1134" i="1"/>
  <c r="AY1130" i="1"/>
  <c r="AZ1130" i="1"/>
  <c r="AX1126" i="1"/>
  <c r="AY1122" i="1"/>
  <c r="AZ1122" i="1"/>
  <c r="AX1118" i="1"/>
  <c r="AY1114" i="1"/>
  <c r="AZ1114" i="1"/>
  <c r="AX1110" i="1"/>
  <c r="AY1106" i="1"/>
  <c r="AZ1106" i="1"/>
  <c r="AX1102" i="1"/>
  <c r="AY1098" i="1"/>
  <c r="AZ1098" i="1"/>
  <c r="AX1094" i="1"/>
  <c r="AY1090" i="1"/>
  <c r="AZ1090" i="1"/>
  <c r="AX1017" i="1"/>
  <c r="AZ1015" i="1"/>
  <c r="AZ1014" i="1"/>
  <c r="AX1009" i="1"/>
  <c r="AX1006" i="1"/>
  <c r="AX1002" i="1"/>
  <c r="AY998" i="1"/>
  <c r="AZ998" i="1"/>
  <c r="AX994" i="1"/>
  <c r="AY990" i="1"/>
  <c r="AZ990" i="1"/>
  <c r="AX986" i="1"/>
  <c r="AY982" i="1"/>
  <c r="AZ982" i="1"/>
  <c r="AX978" i="1"/>
  <c r="AZ975" i="1"/>
  <c r="AX970" i="1"/>
  <c r="AW968" i="1"/>
  <c r="AZ968" i="1"/>
  <c r="AZ967" i="1"/>
  <c r="AX966" i="1"/>
  <c r="AY966" i="1"/>
  <c r="AZ966" i="1"/>
  <c r="AX962" i="1"/>
  <c r="AZ959" i="1"/>
  <c r="AZ951" i="1"/>
  <c r="AY950" i="1"/>
  <c r="AZ950" i="1"/>
  <c r="BA1181" i="1"/>
  <c r="AX1040" i="1"/>
  <c r="BA1037" i="1"/>
  <c r="AY1023" i="1"/>
  <c r="BA1021" i="1"/>
  <c r="AY1019" i="1"/>
  <c r="BA1017" i="1"/>
  <c r="AY1015" i="1"/>
  <c r="BA1013" i="1"/>
  <c r="AY1011" i="1"/>
  <c r="BA1009" i="1"/>
  <c r="AY1003" i="1"/>
  <c r="AZ1002" i="1"/>
  <c r="AX944" i="1"/>
  <c r="AW937" i="1"/>
  <c r="AZ937" i="1"/>
  <c r="AZ930" i="1"/>
  <c r="BA930" i="1"/>
  <c r="BA921" i="1"/>
  <c r="AX921" i="1"/>
  <c r="AX914" i="1"/>
  <c r="AX913" i="1"/>
  <c r="AX898" i="1"/>
  <c r="AX897" i="1"/>
  <c r="AW867" i="1"/>
  <c r="BA867" i="1"/>
  <c r="AW1200" i="1"/>
  <c r="AW1196" i="1"/>
  <c r="AW1192" i="1"/>
  <c r="AW1188" i="1"/>
  <c r="AZ1188" i="1"/>
  <c r="AW1184" i="1"/>
  <c r="AW1180" i="1"/>
  <c r="AY1180" i="1"/>
  <c r="AW1172" i="1"/>
  <c r="AY1172" i="1"/>
  <c r="AW1168" i="1"/>
  <c r="AW1164" i="1"/>
  <c r="AY1164" i="1"/>
  <c r="AW1156" i="1"/>
  <c r="AY1156" i="1"/>
  <c r="AW1152" i="1"/>
  <c r="AZ1152" i="1"/>
  <c r="AW1148" i="1"/>
  <c r="AY1148" i="1"/>
  <c r="AW1140" i="1"/>
  <c r="AY1140" i="1"/>
  <c r="AW1136" i="1"/>
  <c r="AW1132" i="1"/>
  <c r="AY1132" i="1"/>
  <c r="AW1124" i="1"/>
  <c r="AY1124" i="1"/>
  <c r="AW1120" i="1"/>
  <c r="AZ1120" i="1"/>
  <c r="AW1116" i="1"/>
  <c r="AY1116" i="1"/>
  <c r="AW1108" i="1"/>
  <c r="AY1108" i="1"/>
  <c r="AW1104" i="1"/>
  <c r="AW1100" i="1"/>
  <c r="AY1100" i="1"/>
  <c r="AW1092" i="1"/>
  <c r="AY1092" i="1"/>
  <c r="AW1088" i="1"/>
  <c r="AZ1088" i="1"/>
  <c r="AZ1085" i="1"/>
  <c r="AW1084" i="1"/>
  <c r="AZ1081" i="1"/>
  <c r="AZ1077" i="1"/>
  <c r="AW1076" i="1"/>
  <c r="AZ1073" i="1"/>
  <c r="AZ1069" i="1"/>
  <c r="AW1068" i="1"/>
  <c r="AZ1065" i="1"/>
  <c r="AZ1061" i="1"/>
  <c r="AW1060" i="1"/>
  <c r="AZ1057" i="1"/>
  <c r="AZ1053" i="1"/>
  <c r="AW1052" i="1"/>
  <c r="AZ1049" i="1"/>
  <c r="AZ1045" i="1"/>
  <c r="AW1044" i="1"/>
  <c r="AZ1041" i="1"/>
  <c r="AW1036" i="1"/>
  <c r="AZ1033" i="1"/>
  <c r="AW1032" i="1"/>
  <c r="AZ1029" i="1"/>
  <c r="AW1028" i="1"/>
  <c r="AZ1025" i="1"/>
  <c r="AW1008" i="1"/>
  <c r="AW1000" i="1"/>
  <c r="AZ1000" i="1"/>
  <c r="AW992" i="1"/>
  <c r="AW988" i="1"/>
  <c r="AW984" i="1"/>
  <c r="AZ984" i="1"/>
  <c r="AW976" i="1"/>
  <c r="AY976" i="1"/>
  <c r="AZ973" i="1"/>
  <c r="AW972" i="1"/>
  <c r="AZ972" i="1"/>
  <c r="AZ965" i="1"/>
  <c r="AW964" i="1"/>
  <c r="AW960" i="1"/>
  <c r="AY960" i="1"/>
  <c r="AZ957" i="1"/>
  <c r="AW956" i="1"/>
  <c r="AZ953" i="1"/>
  <c r="AW952" i="1"/>
  <c r="AW948" i="1"/>
  <c r="AZ948" i="1"/>
  <c r="AW947" i="1"/>
  <c r="AW945" i="1"/>
  <c r="BA945" i="1"/>
  <c r="BA944" i="1"/>
  <c r="BA943" i="1"/>
  <c r="AZ942" i="1"/>
  <c r="AW940" i="1"/>
  <c r="AY940" i="1"/>
  <c r="AY939" i="1"/>
  <c r="AW938" i="1"/>
  <c r="AW936" i="1"/>
  <c r="BA936" i="1"/>
  <c r="AY931" i="1"/>
  <c r="AZ931" i="1"/>
  <c r="BA931" i="1"/>
  <c r="AY929" i="1"/>
  <c r="BA929" i="1"/>
  <c r="AY927" i="1"/>
  <c r="AZ927" i="1"/>
  <c r="BA927" i="1"/>
  <c r="AZ914" i="1"/>
  <c r="BA914" i="1"/>
  <c r="AZ898" i="1"/>
  <c r="BA898" i="1"/>
  <c r="BA889" i="1"/>
  <c r="AX889" i="1"/>
  <c r="AW859" i="1"/>
  <c r="BA859" i="1"/>
  <c r="AZ944" i="1"/>
  <c r="AY942" i="1"/>
  <c r="BA941" i="1"/>
  <c r="AZ940" i="1"/>
  <c r="AX939" i="1"/>
  <c r="AX925" i="1"/>
  <c r="AY925" i="1"/>
  <c r="BA925" i="1"/>
  <c r="AY915" i="1"/>
  <c r="AZ915" i="1"/>
  <c r="BA915" i="1"/>
  <c r="AY913" i="1"/>
  <c r="BA913" i="1"/>
  <c r="AY911" i="1"/>
  <c r="AZ911" i="1"/>
  <c r="BA911" i="1"/>
  <c r="AY899" i="1"/>
  <c r="AZ899" i="1"/>
  <c r="BA899" i="1"/>
  <c r="AY897" i="1"/>
  <c r="BA897" i="1"/>
  <c r="AY895" i="1"/>
  <c r="AZ895" i="1"/>
  <c r="BA895" i="1"/>
  <c r="AW779" i="1"/>
  <c r="AZ779" i="1"/>
  <c r="AZ946" i="1"/>
  <c r="AY943" i="1"/>
  <c r="AZ941" i="1"/>
  <c r="AX940" i="1"/>
  <c r="BA937" i="1"/>
  <c r="AX929" i="1"/>
  <c r="AX909" i="1"/>
  <c r="BA909" i="1"/>
  <c r="AX893" i="1"/>
  <c r="AY893" i="1"/>
  <c r="BA893" i="1"/>
  <c r="AY883" i="1"/>
  <c r="AZ883" i="1"/>
  <c r="BA883" i="1"/>
  <c r="AW864" i="1"/>
  <c r="AZ864" i="1"/>
  <c r="AY934" i="1"/>
  <c r="AX931" i="1"/>
  <c r="AZ924" i="1"/>
  <c r="AZ923" i="1"/>
  <c r="AY921" i="1"/>
  <c r="AZ921" i="1"/>
  <c r="AW920" i="1"/>
  <c r="AY919" i="1"/>
  <c r="AY918" i="1"/>
  <c r="AX915" i="1"/>
  <c r="AZ907" i="1"/>
  <c r="AZ906" i="1"/>
  <c r="AZ905" i="1"/>
  <c r="AW904" i="1"/>
  <c r="AY903" i="1"/>
  <c r="AY902" i="1"/>
  <c r="AX899" i="1"/>
  <c r="AW896" i="1"/>
  <c r="BA896" i="1"/>
  <c r="AZ892" i="1"/>
  <c r="AZ891" i="1"/>
  <c r="AY889" i="1"/>
  <c r="AZ889" i="1"/>
  <c r="AW888" i="1"/>
  <c r="AY887" i="1"/>
  <c r="AY886" i="1"/>
  <c r="AX883" i="1"/>
  <c r="BA879" i="1"/>
  <c r="AY878" i="1"/>
  <c r="AW876" i="1"/>
  <c r="AW875" i="1"/>
  <c r="AX875" i="1"/>
  <c r="BA871" i="1"/>
  <c r="AY870" i="1"/>
  <c r="AW868" i="1"/>
  <c r="BA868" i="1"/>
  <c r="AX867" i="1"/>
  <c r="BA863" i="1"/>
  <c r="AY862" i="1"/>
  <c r="AW860" i="1"/>
  <c r="AX859" i="1"/>
  <c r="BA855" i="1"/>
  <c r="AY854" i="1"/>
  <c r="AX850" i="1"/>
  <c r="AW849" i="1"/>
  <c r="AZ849" i="1"/>
  <c r="AZ848" i="1"/>
  <c r="BA847" i="1"/>
  <c r="BA846" i="1"/>
  <c r="AY846" i="1"/>
  <c r="BA844" i="1"/>
  <c r="AZ843" i="1"/>
  <c r="AX843" i="1"/>
  <c r="AX834" i="1"/>
  <c r="AW833" i="1"/>
  <c r="AY833" i="1"/>
  <c r="AZ832" i="1"/>
  <c r="BA831" i="1"/>
  <c r="BA830" i="1"/>
  <c r="AY830" i="1"/>
  <c r="AW829" i="1"/>
  <c r="AZ829" i="1"/>
  <c r="BA828" i="1"/>
  <c r="AZ827" i="1"/>
  <c r="AX827" i="1"/>
  <c r="AX818" i="1"/>
  <c r="AW817" i="1"/>
  <c r="AY817" i="1"/>
  <c r="AZ816" i="1"/>
  <c r="BA815" i="1"/>
  <c r="BA814" i="1"/>
  <c r="AY814" i="1"/>
  <c r="BA812" i="1"/>
  <c r="AZ811" i="1"/>
  <c r="AX811" i="1"/>
  <c r="AX802" i="1"/>
  <c r="AW801" i="1"/>
  <c r="AY801" i="1"/>
  <c r="AZ800" i="1"/>
  <c r="BA799" i="1"/>
  <c r="BA798" i="1"/>
  <c r="AY798" i="1"/>
  <c r="AW797" i="1"/>
  <c r="AZ797" i="1"/>
  <c r="BA796" i="1"/>
  <c r="AZ795" i="1"/>
  <c r="AX795" i="1"/>
  <c r="AX786" i="1"/>
  <c r="AW785" i="1"/>
  <c r="AZ785" i="1"/>
  <c r="AZ784" i="1"/>
  <c r="BA783" i="1"/>
  <c r="AZ778" i="1"/>
  <c r="AZ776" i="1"/>
  <c r="AZ762" i="1"/>
  <c r="AZ760" i="1"/>
  <c r="AW751" i="1"/>
  <c r="BA751" i="1"/>
  <c r="AZ746" i="1"/>
  <c r="AW744" i="1"/>
  <c r="AZ744" i="1"/>
  <c r="AY730" i="1"/>
  <c r="AZ730" i="1"/>
  <c r="AX730" i="1"/>
  <c r="AW726" i="1"/>
  <c r="BA726" i="1"/>
  <c r="AZ925" i="1"/>
  <c r="AY923" i="1"/>
  <c r="AW922" i="1"/>
  <c r="AY922" i="1"/>
  <c r="AX919" i="1"/>
  <c r="AY909" i="1"/>
  <c r="AZ909" i="1"/>
  <c r="AY907" i="1"/>
  <c r="AY906" i="1"/>
  <c r="AX903" i="1"/>
  <c r="AW900" i="1"/>
  <c r="BA900" i="1"/>
  <c r="AZ893" i="1"/>
  <c r="AY891" i="1"/>
  <c r="AX887" i="1"/>
  <c r="AW877" i="1"/>
  <c r="AZ877" i="1"/>
  <c r="AZ863" i="1"/>
  <c r="AZ861" i="1"/>
  <c r="AW853" i="1"/>
  <c r="AZ853" i="1"/>
  <c r="AX846" i="1"/>
  <c r="AW845" i="1"/>
  <c r="AY845" i="1"/>
  <c r="AZ844" i="1"/>
  <c r="BA843" i="1"/>
  <c r="BA842" i="1"/>
  <c r="AY842" i="1"/>
  <c r="AW841" i="1"/>
  <c r="AZ841" i="1"/>
  <c r="AW839" i="1"/>
  <c r="AX839" i="1"/>
  <c r="AX830" i="1"/>
  <c r="AY829" i="1"/>
  <c r="AZ828" i="1"/>
  <c r="BA827" i="1"/>
  <c r="BA826" i="1"/>
  <c r="AY826" i="1"/>
  <c r="AW825" i="1"/>
  <c r="AZ825" i="1"/>
  <c r="AW823" i="1"/>
  <c r="AX823" i="1"/>
  <c r="AX814" i="1"/>
  <c r="AW813" i="1"/>
  <c r="AY813" i="1"/>
  <c r="AZ812" i="1"/>
  <c r="BA811" i="1"/>
  <c r="BA810" i="1"/>
  <c r="AY810" i="1"/>
  <c r="AW807" i="1"/>
  <c r="AX807" i="1"/>
  <c r="AX798" i="1"/>
  <c r="AY797" i="1"/>
  <c r="AZ796" i="1"/>
  <c r="BA795" i="1"/>
  <c r="BA794" i="1"/>
  <c r="AY794" i="1"/>
  <c r="AW793" i="1"/>
  <c r="AZ793" i="1"/>
  <c r="AW791" i="1"/>
  <c r="AX791" i="1"/>
  <c r="BA781" i="1"/>
  <c r="AX781" i="1"/>
  <c r="BA776" i="1"/>
  <c r="AX776" i="1"/>
  <c r="AW773" i="1"/>
  <c r="AY770" i="1"/>
  <c r="AZ770" i="1"/>
  <c r="BA770" i="1"/>
  <c r="AX770" i="1"/>
  <c r="BA765" i="1"/>
  <c r="AX765" i="1"/>
  <c r="BA760" i="1"/>
  <c r="AX760" i="1"/>
  <c r="AW757" i="1"/>
  <c r="AY757" i="1"/>
  <c r="AY754" i="1"/>
  <c r="AZ754" i="1"/>
  <c r="BA754" i="1"/>
  <c r="AX754" i="1"/>
  <c r="BA749" i="1"/>
  <c r="AX749" i="1"/>
  <c r="AW741" i="1"/>
  <c r="AY741" i="1"/>
  <c r="AY738" i="1"/>
  <c r="AZ738" i="1"/>
  <c r="BA738" i="1"/>
  <c r="AX738" i="1"/>
  <c r="BA733" i="1"/>
  <c r="AX733" i="1"/>
  <c r="BA730" i="1"/>
  <c r="AZ935" i="1"/>
  <c r="BA934" i="1"/>
  <c r="AZ929" i="1"/>
  <c r="AW928" i="1"/>
  <c r="AX923" i="1"/>
  <c r="BA920" i="1"/>
  <c r="BA919" i="1"/>
  <c r="BA918" i="1"/>
  <c r="AZ913" i="1"/>
  <c r="AW912" i="1"/>
  <c r="AX907" i="1"/>
  <c r="BA903" i="1"/>
  <c r="BA902" i="1"/>
  <c r="AZ897" i="1"/>
  <c r="AW894" i="1"/>
  <c r="AY894" i="1"/>
  <c r="AX891" i="1"/>
  <c r="AW890" i="1"/>
  <c r="AY890" i="1"/>
  <c r="BA888" i="1"/>
  <c r="BA887" i="1"/>
  <c r="BA886" i="1"/>
  <c r="AW882" i="1"/>
  <c r="AY882" i="1"/>
  <c r="AW880" i="1"/>
  <c r="AZ880" i="1"/>
  <c r="AX879" i="1"/>
  <c r="AW872" i="1"/>
  <c r="AX871" i="1"/>
  <c r="AW869" i="1"/>
  <c r="AZ869" i="1"/>
  <c r="AW866" i="1"/>
  <c r="AY866" i="1"/>
  <c r="AX863" i="1"/>
  <c r="AW858" i="1"/>
  <c r="AY858" i="1"/>
  <c r="AW856" i="1"/>
  <c r="AX855" i="1"/>
  <c r="AY848" i="1"/>
  <c r="AX842" i="1"/>
  <c r="AY841" i="1"/>
  <c r="AW840" i="1"/>
  <c r="AZ840" i="1"/>
  <c r="AY832" i="1"/>
  <c r="AX826" i="1"/>
  <c r="AY825" i="1"/>
  <c r="BA823" i="1"/>
  <c r="AX810" i="1"/>
  <c r="AW809" i="1"/>
  <c r="BA807" i="1"/>
  <c r="AX794" i="1"/>
  <c r="AY793" i="1"/>
  <c r="BA791" i="1"/>
  <c r="AY782" i="1"/>
  <c r="AZ782" i="1"/>
  <c r="AW780" i="1"/>
  <c r="AX780" i="1"/>
  <c r="BA778" i="1"/>
  <c r="AY778" i="1"/>
  <c r="AZ775" i="1"/>
  <c r="AX775" i="1"/>
  <c r="AW772" i="1"/>
  <c r="AY772" i="1"/>
  <c r="AZ769" i="1"/>
  <c r="BA769" i="1"/>
  <c r="AX769" i="1"/>
  <c r="AY766" i="1"/>
  <c r="AZ766" i="1"/>
  <c r="BA762" i="1"/>
  <c r="AY762" i="1"/>
  <c r="AZ759" i="1"/>
  <c r="AX759" i="1"/>
  <c r="AW756" i="1"/>
  <c r="AY756" i="1"/>
  <c r="AZ753" i="1"/>
  <c r="BA753" i="1"/>
  <c r="AX753" i="1"/>
  <c r="AY750" i="1"/>
  <c r="AZ750" i="1"/>
  <c r="AW748" i="1"/>
  <c r="AX748" i="1"/>
  <c r="BA746" i="1"/>
  <c r="AY746" i="1"/>
  <c r="AZ743" i="1"/>
  <c r="AX743" i="1"/>
  <c r="AW740" i="1"/>
  <c r="AY740" i="1"/>
  <c r="AZ737" i="1"/>
  <c r="BA737" i="1"/>
  <c r="AX737" i="1"/>
  <c r="AW734" i="1"/>
  <c r="AX731" i="1"/>
  <c r="AY731" i="1"/>
  <c r="BA728" i="1"/>
  <c r="AX728" i="1"/>
  <c r="AZ933" i="1"/>
  <c r="AW932" i="1"/>
  <c r="BA932" i="1"/>
  <c r="AY930" i="1"/>
  <c r="AX927" i="1"/>
  <c r="AW926" i="1"/>
  <c r="BA924" i="1"/>
  <c r="AZ917" i="1"/>
  <c r="AW916" i="1"/>
  <c r="AY914" i="1"/>
  <c r="AX911" i="1"/>
  <c r="AW910" i="1"/>
  <c r="AY910" i="1"/>
  <c r="BA908" i="1"/>
  <c r="AZ901" i="1"/>
  <c r="AY898" i="1"/>
  <c r="AX895" i="1"/>
  <c r="BA892" i="1"/>
  <c r="AZ885" i="1"/>
  <c r="AW884" i="1"/>
  <c r="BA884" i="1"/>
  <c r="AZ881" i="1"/>
  <c r="BA878" i="1"/>
  <c r="AW874" i="1"/>
  <c r="AZ873" i="1"/>
  <c r="BA870" i="1"/>
  <c r="AZ865" i="1"/>
  <c r="BA862" i="1"/>
  <c r="AX861" i="1"/>
  <c r="AZ857" i="1"/>
  <c r="BA854" i="1"/>
  <c r="BA851" i="1"/>
  <c r="BA850" i="1"/>
  <c r="AY850" i="1"/>
  <c r="BA848" i="1"/>
  <c r="AZ847" i="1"/>
  <c r="AX847" i="1"/>
  <c r="AY844" i="1"/>
  <c r="BA840" i="1"/>
  <c r="BA839" i="1"/>
  <c r="AX838" i="1"/>
  <c r="AW837" i="1"/>
  <c r="AY837" i="1"/>
  <c r="AZ836" i="1"/>
  <c r="BA835" i="1"/>
  <c r="BA834" i="1"/>
  <c r="AY834" i="1"/>
  <c r="AZ833" i="1"/>
  <c r="BA832" i="1"/>
  <c r="AZ831" i="1"/>
  <c r="AX831" i="1"/>
  <c r="AY828" i="1"/>
  <c r="AW824" i="1"/>
  <c r="AX822" i="1"/>
  <c r="AW821" i="1"/>
  <c r="AZ821" i="1"/>
  <c r="AZ820" i="1"/>
  <c r="BA819" i="1"/>
  <c r="BA818" i="1"/>
  <c r="AY818" i="1"/>
  <c r="BA816" i="1"/>
  <c r="AZ815" i="1"/>
  <c r="AX815" i="1"/>
  <c r="AY812" i="1"/>
  <c r="AW808" i="1"/>
  <c r="BA808" i="1"/>
  <c r="AX806" i="1"/>
  <c r="AW805" i="1"/>
  <c r="AZ805" i="1"/>
  <c r="AZ804" i="1"/>
  <c r="BA803" i="1"/>
  <c r="BA802" i="1"/>
  <c r="AY802" i="1"/>
  <c r="AZ801" i="1"/>
  <c r="BA800" i="1"/>
  <c r="AZ799" i="1"/>
  <c r="AX799" i="1"/>
  <c r="AY796" i="1"/>
  <c r="AW792" i="1"/>
  <c r="BA792" i="1"/>
  <c r="AX790" i="1"/>
  <c r="AW789" i="1"/>
  <c r="AZ788" i="1"/>
  <c r="BA787" i="1"/>
  <c r="BA786" i="1"/>
  <c r="AY786" i="1"/>
  <c r="BA784" i="1"/>
  <c r="AZ783" i="1"/>
  <c r="AX783" i="1"/>
  <c r="AY775" i="1"/>
  <c r="AX768" i="1"/>
  <c r="AY759" i="1"/>
  <c r="AX752" i="1"/>
  <c r="AY743" i="1"/>
  <c r="AX736" i="1"/>
  <c r="AZ731" i="1"/>
  <c r="AY728" i="1"/>
  <c r="AW722" i="1"/>
  <c r="AX722" i="1"/>
  <c r="AX713" i="1"/>
  <c r="AW712" i="1"/>
  <c r="AY712" i="1"/>
  <c r="AW711" i="1"/>
  <c r="AZ711" i="1"/>
  <c r="AW710" i="1"/>
  <c r="BA710" i="1"/>
  <c r="AX697" i="1"/>
  <c r="AW696" i="1"/>
  <c r="AZ696" i="1"/>
  <c r="AW694" i="1"/>
  <c r="BA694" i="1"/>
  <c r="AW692" i="1"/>
  <c r="AZ692" i="1"/>
  <c r="AW690" i="1"/>
  <c r="AX690" i="1"/>
  <c r="AX681" i="1"/>
  <c r="AW680" i="1"/>
  <c r="AY680" i="1"/>
  <c r="AW679" i="1"/>
  <c r="AZ679" i="1"/>
  <c r="AW678" i="1"/>
  <c r="BA678" i="1"/>
  <c r="AX665" i="1"/>
  <c r="AW664" i="1"/>
  <c r="AW662" i="1"/>
  <c r="BA662" i="1"/>
  <c r="AW660" i="1"/>
  <c r="AZ660" i="1"/>
  <c r="AX649" i="1"/>
  <c r="AW648" i="1"/>
  <c r="AY648" i="1"/>
  <c r="AW647" i="1"/>
  <c r="AZ647" i="1"/>
  <c r="AW646" i="1"/>
  <c r="BA646" i="1"/>
  <c r="AX633" i="1"/>
  <c r="AW632" i="1"/>
  <c r="AZ632" i="1"/>
  <c r="AX617" i="1"/>
  <c r="AW616" i="1"/>
  <c r="AY616" i="1"/>
  <c r="AW614" i="1"/>
  <c r="BA614" i="1"/>
  <c r="AW610" i="1"/>
  <c r="AX610" i="1"/>
  <c r="AX601" i="1"/>
  <c r="BA595" i="1"/>
  <c r="AY595" i="1"/>
  <c r="AZ592" i="1"/>
  <c r="AX592" i="1"/>
  <c r="AZ591" i="1"/>
  <c r="BA591" i="1"/>
  <c r="AZ586" i="1"/>
  <c r="BA586" i="1"/>
  <c r="AX586" i="1"/>
  <c r="BA577" i="1"/>
  <c r="AX577" i="1"/>
  <c r="AW574" i="1"/>
  <c r="AY574" i="1"/>
  <c r="AZ550" i="1"/>
  <c r="BA550" i="1"/>
  <c r="AX550" i="1"/>
  <c r="AW541" i="1"/>
  <c r="AW525" i="1"/>
  <c r="AW509" i="1"/>
  <c r="AW493" i="1"/>
  <c r="AX480" i="1"/>
  <c r="AY480" i="1"/>
  <c r="AW459" i="1"/>
  <c r="BA459" i="1"/>
  <c r="AW443" i="1"/>
  <c r="BA443" i="1"/>
  <c r="AW427" i="1"/>
  <c r="AY376" i="1"/>
  <c r="AZ376" i="1"/>
  <c r="AW372" i="1"/>
  <c r="BA372" i="1"/>
  <c r="AW340" i="1"/>
  <c r="BA340" i="1"/>
  <c r="AZ780" i="1"/>
  <c r="AX774" i="1"/>
  <c r="AW771" i="1"/>
  <c r="BA771" i="1"/>
  <c r="AW763" i="1"/>
  <c r="BA763" i="1"/>
  <c r="AX758" i="1"/>
  <c r="AW747" i="1"/>
  <c r="AZ747" i="1"/>
  <c r="AX742" i="1"/>
  <c r="AW739" i="1"/>
  <c r="BA739" i="1"/>
  <c r="AW727" i="1"/>
  <c r="AX725" i="1"/>
  <c r="AW724" i="1"/>
  <c r="AY724" i="1"/>
  <c r="AZ724" i="1"/>
  <c r="BA722" i="1"/>
  <c r="BA719" i="1"/>
  <c r="AY715" i="1"/>
  <c r="AX709" i="1"/>
  <c r="AW708" i="1"/>
  <c r="AZ708" i="1"/>
  <c r="AW706" i="1"/>
  <c r="BA706" i="1"/>
  <c r="AW704" i="1"/>
  <c r="AZ704" i="1"/>
  <c r="BA703" i="1"/>
  <c r="AW702" i="1"/>
  <c r="AX702" i="1"/>
  <c r="AY699" i="1"/>
  <c r="AW695" i="1"/>
  <c r="AZ695" i="1"/>
  <c r="AX693" i="1"/>
  <c r="AY692" i="1"/>
  <c r="BA690" i="1"/>
  <c r="BA687" i="1"/>
  <c r="AY683" i="1"/>
  <c r="AX677" i="1"/>
  <c r="AW676" i="1"/>
  <c r="AW674" i="1"/>
  <c r="BA674" i="1"/>
  <c r="AW672" i="1"/>
  <c r="AZ672" i="1"/>
  <c r="AY667" i="1"/>
  <c r="AW663" i="1"/>
  <c r="AZ663" i="1"/>
  <c r="AX661" i="1"/>
  <c r="AY660" i="1"/>
  <c r="AW658" i="1"/>
  <c r="BA658" i="1"/>
  <c r="AW656" i="1"/>
  <c r="AZ656" i="1"/>
  <c r="AY651" i="1"/>
  <c r="AX645" i="1"/>
  <c r="AW644" i="1"/>
  <c r="AZ644" i="1"/>
  <c r="AW642" i="1"/>
  <c r="AX642" i="1"/>
  <c r="AW640" i="1"/>
  <c r="AZ640" i="1"/>
  <c r="AY635" i="1"/>
  <c r="AW631" i="1"/>
  <c r="AW630" i="1"/>
  <c r="AX629" i="1"/>
  <c r="AW628" i="1"/>
  <c r="AY628" i="1"/>
  <c r="AZ628" i="1"/>
  <c r="AY619" i="1"/>
  <c r="AW615" i="1"/>
  <c r="AX613" i="1"/>
  <c r="AW612" i="1"/>
  <c r="BA610" i="1"/>
  <c r="AW600" i="1"/>
  <c r="BA600" i="1"/>
  <c r="AY592" i="1"/>
  <c r="AX585" i="1"/>
  <c r="BA579" i="1"/>
  <c r="AY579" i="1"/>
  <c r="AY577" i="1"/>
  <c r="AZ576" i="1"/>
  <c r="AX576" i="1"/>
  <c r="AW573" i="1"/>
  <c r="AY573" i="1"/>
  <c r="AY571" i="1"/>
  <c r="AZ571" i="1"/>
  <c r="BA571" i="1"/>
  <c r="AX571" i="1"/>
  <c r="AY567" i="1"/>
  <c r="AZ567" i="1"/>
  <c r="AW558" i="1"/>
  <c r="AZ542" i="1"/>
  <c r="BA542" i="1"/>
  <c r="AX542" i="1"/>
  <c r="AW537" i="1"/>
  <c r="AZ537" i="1"/>
  <c r="AZ526" i="1"/>
  <c r="BA526" i="1"/>
  <c r="AX526" i="1"/>
  <c r="AW521" i="1"/>
  <c r="AZ521" i="1"/>
  <c r="AZ510" i="1"/>
  <c r="BA510" i="1"/>
  <c r="AX510" i="1"/>
  <c r="AW505" i="1"/>
  <c r="AZ505" i="1"/>
  <c r="AZ494" i="1"/>
  <c r="BA494" i="1"/>
  <c r="AX494" i="1"/>
  <c r="AW489" i="1"/>
  <c r="AZ489" i="1"/>
  <c r="AW477" i="1"/>
  <c r="AY477" i="1"/>
  <c r="AX464" i="1"/>
  <c r="AY464" i="1"/>
  <c r="AW460" i="1"/>
  <c r="AZ460" i="1"/>
  <c r="AX448" i="1"/>
  <c r="AY448" i="1"/>
  <c r="AX432" i="1"/>
  <c r="AY432" i="1"/>
  <c r="AW428" i="1"/>
  <c r="AZ428" i="1"/>
  <c r="AX406" i="1"/>
  <c r="AW400" i="1"/>
  <c r="AZ400" i="1"/>
  <c r="AZ391" i="1"/>
  <c r="BA391" i="1"/>
  <c r="AX391" i="1"/>
  <c r="AZ383" i="1"/>
  <c r="BA383" i="1"/>
  <c r="AX268" i="1"/>
  <c r="AY268" i="1"/>
  <c r="AW264" i="1"/>
  <c r="AZ264" i="1"/>
  <c r="AZ234" i="1"/>
  <c r="BA234" i="1"/>
  <c r="AX234" i="1"/>
  <c r="AY781" i="1"/>
  <c r="AX778" i="1"/>
  <c r="AW777" i="1"/>
  <c r="BA775" i="1"/>
  <c r="BA774" i="1"/>
  <c r="AZ768" i="1"/>
  <c r="AW767" i="1"/>
  <c r="BA767" i="1"/>
  <c r="AY765" i="1"/>
  <c r="AX762" i="1"/>
  <c r="AW761" i="1"/>
  <c r="BA759" i="1"/>
  <c r="BA758" i="1"/>
  <c r="AZ752" i="1"/>
  <c r="AY749" i="1"/>
  <c r="AX746" i="1"/>
  <c r="AW745" i="1"/>
  <c r="BA743" i="1"/>
  <c r="BA742" i="1"/>
  <c r="AZ736" i="1"/>
  <c r="AW735" i="1"/>
  <c r="AY733" i="1"/>
  <c r="BA731" i="1"/>
  <c r="AY729" i="1"/>
  <c r="AW723" i="1"/>
  <c r="AZ723" i="1"/>
  <c r="AX721" i="1"/>
  <c r="AW720" i="1"/>
  <c r="AY720" i="1"/>
  <c r="AZ719" i="1"/>
  <c r="AW718" i="1"/>
  <c r="BA718" i="1"/>
  <c r="BA717" i="1"/>
  <c r="AY717" i="1"/>
  <c r="BA715" i="1"/>
  <c r="AW707" i="1"/>
  <c r="AX705" i="1"/>
  <c r="AY704" i="1"/>
  <c r="AZ703" i="1"/>
  <c r="BA702" i="1"/>
  <c r="BA701" i="1"/>
  <c r="AY701" i="1"/>
  <c r="BA699" i="1"/>
  <c r="AW691" i="1"/>
  <c r="AX689" i="1"/>
  <c r="AW688" i="1"/>
  <c r="AY688" i="1"/>
  <c r="AZ688" i="1"/>
  <c r="AZ687" i="1"/>
  <c r="AW686" i="1"/>
  <c r="BA686" i="1"/>
  <c r="BA685" i="1"/>
  <c r="AY685" i="1"/>
  <c r="BA683" i="1"/>
  <c r="AW675" i="1"/>
  <c r="AZ675" i="1"/>
  <c r="AX673" i="1"/>
  <c r="AY672" i="1"/>
  <c r="AZ671" i="1"/>
  <c r="AW670" i="1"/>
  <c r="BA670" i="1"/>
  <c r="BA669" i="1"/>
  <c r="AY669" i="1"/>
  <c r="BA667" i="1"/>
  <c r="AW659" i="1"/>
  <c r="BA659" i="1"/>
  <c r="AX657" i="1"/>
  <c r="AY656" i="1"/>
  <c r="AZ655" i="1"/>
  <c r="AW654" i="1"/>
  <c r="BA654" i="1"/>
  <c r="BA653" i="1"/>
  <c r="AY653" i="1"/>
  <c r="BA651" i="1"/>
  <c r="AW643" i="1"/>
  <c r="AZ643" i="1"/>
  <c r="AX641" i="1"/>
  <c r="AY640" i="1"/>
  <c r="AZ639" i="1"/>
  <c r="AW638" i="1"/>
  <c r="BA638" i="1"/>
  <c r="BA637" i="1"/>
  <c r="AY637" i="1"/>
  <c r="BA635" i="1"/>
  <c r="AW627" i="1"/>
  <c r="AW626" i="1"/>
  <c r="AX625" i="1"/>
  <c r="AW624" i="1"/>
  <c r="AZ623" i="1"/>
  <c r="AW622" i="1"/>
  <c r="AX622" i="1"/>
  <c r="BA621" i="1"/>
  <c r="AY621" i="1"/>
  <c r="BA619" i="1"/>
  <c r="AW618" i="1"/>
  <c r="AX618" i="1"/>
  <c r="AW611" i="1"/>
  <c r="AX609" i="1"/>
  <c r="AW608" i="1"/>
  <c r="AZ607" i="1"/>
  <c r="AW606" i="1"/>
  <c r="BA606" i="1"/>
  <c r="BA605" i="1"/>
  <c r="AY605" i="1"/>
  <c r="AY603" i="1"/>
  <c r="AZ603" i="1"/>
  <c r="BA603" i="1"/>
  <c r="AX603" i="1"/>
  <c r="AY599" i="1"/>
  <c r="AZ599" i="1"/>
  <c r="BA598" i="1"/>
  <c r="AX598" i="1"/>
  <c r="AZ595" i="1"/>
  <c r="AZ593" i="1"/>
  <c r="AY591" i="1"/>
  <c r="AW590" i="1"/>
  <c r="AY590" i="1"/>
  <c r="BA583" i="1"/>
  <c r="AY576" i="1"/>
  <c r="AZ570" i="1"/>
  <c r="BA570" i="1"/>
  <c r="AX570" i="1"/>
  <c r="AY569" i="1"/>
  <c r="AW561" i="1"/>
  <c r="AW557" i="1"/>
  <c r="AW555" i="1"/>
  <c r="BA555" i="1"/>
  <c r="AW539" i="1"/>
  <c r="BA539" i="1"/>
  <c r="AW523" i="1"/>
  <c r="BA523" i="1"/>
  <c r="AW507" i="1"/>
  <c r="BA507" i="1"/>
  <c r="AW491" i="1"/>
  <c r="BA491" i="1"/>
  <c r="AZ478" i="1"/>
  <c r="BA478" i="1"/>
  <c r="AX478" i="1"/>
  <c r="AW473" i="1"/>
  <c r="AZ473" i="1"/>
  <c r="AW461" i="1"/>
  <c r="AY461" i="1"/>
  <c r="AW445" i="1"/>
  <c r="AZ445" i="1"/>
  <c r="AW429" i="1"/>
  <c r="AY429" i="1"/>
  <c r="AZ396" i="1"/>
  <c r="BA396" i="1"/>
  <c r="AY396" i="1"/>
  <c r="AW356" i="1"/>
  <c r="BA356" i="1"/>
  <c r="AX329" i="1"/>
  <c r="AX782" i="1"/>
  <c r="BA779" i="1"/>
  <c r="AZ772" i="1"/>
  <c r="AY769" i="1"/>
  <c r="AX766" i="1"/>
  <c r="AW764" i="1"/>
  <c r="AZ764" i="1"/>
  <c r="AZ756" i="1"/>
  <c r="AW755" i="1"/>
  <c r="BA755" i="1"/>
  <c r="AY753" i="1"/>
  <c r="AX750" i="1"/>
  <c r="BA747" i="1"/>
  <c r="AZ740" i="1"/>
  <c r="AY737" i="1"/>
  <c r="AX734" i="1"/>
  <c r="AW732" i="1"/>
  <c r="AZ728" i="1"/>
  <c r="AX726" i="1"/>
  <c r="AX717" i="1"/>
  <c r="AW716" i="1"/>
  <c r="AZ716" i="1"/>
  <c r="AZ715" i="1"/>
  <c r="AW714" i="1"/>
  <c r="BA714" i="1"/>
  <c r="BA713" i="1"/>
  <c r="AY713" i="1"/>
  <c r="AZ712" i="1"/>
  <c r="BA711" i="1"/>
  <c r="AX710" i="1"/>
  <c r="AX701" i="1"/>
  <c r="AW700" i="1"/>
  <c r="AY700" i="1"/>
  <c r="AZ699" i="1"/>
  <c r="AW698" i="1"/>
  <c r="BA698" i="1"/>
  <c r="BA697" i="1"/>
  <c r="AY697" i="1"/>
  <c r="BA695" i="1"/>
  <c r="AX685" i="1"/>
  <c r="AW684" i="1"/>
  <c r="AZ684" i="1"/>
  <c r="AZ683" i="1"/>
  <c r="AW682" i="1"/>
  <c r="AX682" i="1"/>
  <c r="BA681" i="1"/>
  <c r="AY681" i="1"/>
  <c r="AZ680" i="1"/>
  <c r="BA679" i="1"/>
  <c r="AX678" i="1"/>
  <c r="AX669" i="1"/>
  <c r="AW668" i="1"/>
  <c r="AY668" i="1"/>
  <c r="AZ668" i="1"/>
  <c r="AZ667" i="1"/>
  <c r="AW666" i="1"/>
  <c r="BA666" i="1"/>
  <c r="BA665" i="1"/>
  <c r="AY665" i="1"/>
  <c r="BA663" i="1"/>
  <c r="AX653" i="1"/>
  <c r="AW652" i="1"/>
  <c r="AZ652" i="1"/>
  <c r="AZ651" i="1"/>
  <c r="AW650" i="1"/>
  <c r="BA650" i="1"/>
  <c r="BA649" i="1"/>
  <c r="AY649" i="1"/>
  <c r="AZ648" i="1"/>
  <c r="BA647" i="1"/>
  <c r="AX646" i="1"/>
  <c r="AX637" i="1"/>
  <c r="AW636" i="1"/>
  <c r="AY636" i="1"/>
  <c r="AZ635" i="1"/>
  <c r="AW634" i="1"/>
  <c r="BA634" i="1"/>
  <c r="BA633" i="1"/>
  <c r="AY633" i="1"/>
  <c r="BA631" i="1"/>
  <c r="AX621" i="1"/>
  <c r="AW620" i="1"/>
  <c r="AZ619" i="1"/>
  <c r="BA618" i="1"/>
  <c r="BA617" i="1"/>
  <c r="AY617" i="1"/>
  <c r="AZ616" i="1"/>
  <c r="BA615" i="1"/>
  <c r="AX614" i="1"/>
  <c r="AX605" i="1"/>
  <c r="AZ602" i="1"/>
  <c r="BA602" i="1"/>
  <c r="AX602" i="1"/>
  <c r="AY601" i="1"/>
  <c r="BA593" i="1"/>
  <c r="AX593" i="1"/>
  <c r="AW589" i="1"/>
  <c r="AY589" i="1"/>
  <c r="AY587" i="1"/>
  <c r="AZ587" i="1"/>
  <c r="BA587" i="1"/>
  <c r="AX587" i="1"/>
  <c r="AY583" i="1"/>
  <c r="AZ583" i="1"/>
  <c r="BA582" i="1"/>
  <c r="AX582" i="1"/>
  <c r="AZ579" i="1"/>
  <c r="AZ577" i="1"/>
  <c r="AX569" i="1"/>
  <c r="BA563" i="1"/>
  <c r="AY563" i="1"/>
  <c r="AZ560" i="1"/>
  <c r="AX560" i="1"/>
  <c r="AZ559" i="1"/>
  <c r="BA559" i="1"/>
  <c r="AX544" i="1"/>
  <c r="AY544" i="1"/>
  <c r="AX528" i="1"/>
  <c r="AY528" i="1"/>
  <c r="AW524" i="1"/>
  <c r="AZ524" i="1"/>
  <c r="AX512" i="1"/>
  <c r="AY512" i="1"/>
  <c r="AX496" i="1"/>
  <c r="AY496" i="1"/>
  <c r="AW492" i="1"/>
  <c r="AZ492" i="1"/>
  <c r="AW475" i="1"/>
  <c r="BA475" i="1"/>
  <c r="AZ462" i="1"/>
  <c r="BA462" i="1"/>
  <c r="AX462" i="1"/>
  <c r="AW457" i="1"/>
  <c r="AZ457" i="1"/>
  <c r="AZ446" i="1"/>
  <c r="BA446" i="1"/>
  <c r="AX446" i="1"/>
  <c r="AW441" i="1"/>
  <c r="AZ441" i="1"/>
  <c r="AZ430" i="1"/>
  <c r="BA430" i="1"/>
  <c r="AX430" i="1"/>
  <c r="AW425" i="1"/>
  <c r="AZ425" i="1"/>
  <c r="AW397" i="1"/>
  <c r="AY397" i="1"/>
  <c r="AW387" i="1"/>
  <c r="AZ387" i="1"/>
  <c r="BA387" i="1"/>
  <c r="BA604" i="1"/>
  <c r="AZ597" i="1"/>
  <c r="AW596" i="1"/>
  <c r="AX591" i="1"/>
  <c r="BA588" i="1"/>
  <c r="AZ581" i="1"/>
  <c r="AW580" i="1"/>
  <c r="AZ580" i="1"/>
  <c r="AX575" i="1"/>
  <c r="BA572" i="1"/>
  <c r="AZ565" i="1"/>
  <c r="AW564" i="1"/>
  <c r="AW562" i="1"/>
  <c r="AY562" i="1"/>
  <c r="AX559" i="1"/>
  <c r="BA556" i="1"/>
  <c r="AW552" i="1"/>
  <c r="AZ552" i="1"/>
  <c r="AX551" i="1"/>
  <c r="AW549" i="1"/>
  <c r="BA548" i="1"/>
  <c r="AW547" i="1"/>
  <c r="AX547" i="1"/>
  <c r="AW540" i="1"/>
  <c r="AZ540" i="1"/>
  <c r="AX538" i="1"/>
  <c r="AY537" i="1"/>
  <c r="AW535" i="1"/>
  <c r="BA534" i="1"/>
  <c r="AY534" i="1"/>
  <c r="AW533" i="1"/>
  <c r="AZ533" i="1"/>
  <c r="BA532" i="1"/>
  <c r="AW531" i="1"/>
  <c r="AX531" i="1"/>
  <c r="AX522" i="1"/>
  <c r="AY521" i="1"/>
  <c r="AW519" i="1"/>
  <c r="BA519" i="1"/>
  <c r="BA518" i="1"/>
  <c r="AY518" i="1"/>
  <c r="AW517" i="1"/>
  <c r="AZ517" i="1"/>
  <c r="BA516" i="1"/>
  <c r="AW515" i="1"/>
  <c r="AX515" i="1"/>
  <c r="AW508" i="1"/>
  <c r="AX506" i="1"/>
  <c r="AY505" i="1"/>
  <c r="AW503" i="1"/>
  <c r="BA503" i="1"/>
  <c r="BA502" i="1"/>
  <c r="AY502" i="1"/>
  <c r="AW501" i="1"/>
  <c r="AZ501" i="1"/>
  <c r="BA500" i="1"/>
  <c r="AW499" i="1"/>
  <c r="AX499" i="1"/>
  <c r="AX490" i="1"/>
  <c r="AY489" i="1"/>
  <c r="AZ488" i="1"/>
  <c r="AW487" i="1"/>
  <c r="BA486" i="1"/>
  <c r="AY486" i="1"/>
  <c r="AW485" i="1"/>
  <c r="AZ485" i="1"/>
  <c r="BA484" i="1"/>
  <c r="AW476" i="1"/>
  <c r="AX474" i="1"/>
  <c r="AY473" i="1"/>
  <c r="AZ472" i="1"/>
  <c r="AW471" i="1"/>
  <c r="BA470" i="1"/>
  <c r="AY470" i="1"/>
  <c r="AW469" i="1"/>
  <c r="AZ469" i="1"/>
  <c r="BA468" i="1"/>
  <c r="AW467" i="1"/>
  <c r="AX467" i="1"/>
  <c r="AX458" i="1"/>
  <c r="AY457" i="1"/>
  <c r="AZ456" i="1"/>
  <c r="AW455" i="1"/>
  <c r="BA454" i="1"/>
  <c r="AY454" i="1"/>
  <c r="BA452" i="1"/>
  <c r="AW444" i="1"/>
  <c r="AZ444" i="1"/>
  <c r="AX442" i="1"/>
  <c r="AY441" i="1"/>
  <c r="AZ440" i="1"/>
  <c r="AW439" i="1"/>
  <c r="BA438" i="1"/>
  <c r="AY438" i="1"/>
  <c r="AW437" i="1"/>
  <c r="AZ437" i="1"/>
  <c r="BA436" i="1"/>
  <c r="AW435" i="1"/>
  <c r="AX435" i="1"/>
  <c r="AX426" i="1"/>
  <c r="AY425" i="1"/>
  <c r="AZ424" i="1"/>
  <c r="AW423" i="1"/>
  <c r="BA423" i="1"/>
  <c r="BA422" i="1"/>
  <c r="AY422" i="1"/>
  <c r="AW421" i="1"/>
  <c r="AZ421" i="1"/>
  <c r="AZ416" i="1"/>
  <c r="AW414" i="1"/>
  <c r="AZ414" i="1"/>
  <c r="AW411" i="1"/>
  <c r="AY411" i="1"/>
  <c r="BA404" i="1"/>
  <c r="AX390" i="1"/>
  <c r="AX377" i="1"/>
  <c r="AY377" i="1"/>
  <c r="AX361" i="1"/>
  <c r="AY361" i="1"/>
  <c r="AX345" i="1"/>
  <c r="AY345" i="1"/>
  <c r="AW341" i="1"/>
  <c r="AZ341" i="1"/>
  <c r="AX313" i="1"/>
  <c r="AW281" i="1"/>
  <c r="AY281" i="1"/>
  <c r="AW276" i="1"/>
  <c r="BA276" i="1"/>
  <c r="AZ601" i="1"/>
  <c r="AY598" i="1"/>
  <c r="AX595" i="1"/>
  <c r="AW594" i="1"/>
  <c r="BA592" i="1"/>
  <c r="AZ585" i="1"/>
  <c r="AW584" i="1"/>
  <c r="AY582" i="1"/>
  <c r="AX579" i="1"/>
  <c r="AW578" i="1"/>
  <c r="AY578" i="1"/>
  <c r="BA576" i="1"/>
  <c r="BA575" i="1"/>
  <c r="AZ569" i="1"/>
  <c r="AW568" i="1"/>
  <c r="BA568" i="1"/>
  <c r="AY566" i="1"/>
  <c r="AX563" i="1"/>
  <c r="BA560" i="1"/>
  <c r="AW554" i="1"/>
  <c r="AY554" i="1"/>
  <c r="AZ553" i="1"/>
  <c r="BA547" i="1"/>
  <c r="BA546" i="1"/>
  <c r="AY546" i="1"/>
  <c r="BA544" i="1"/>
  <c r="AW536" i="1"/>
  <c r="AX534" i="1"/>
  <c r="AY533" i="1"/>
  <c r="AZ532" i="1"/>
  <c r="BA531" i="1"/>
  <c r="BA530" i="1"/>
  <c r="AY530" i="1"/>
  <c r="BA528" i="1"/>
  <c r="AW520" i="1"/>
  <c r="AX518" i="1"/>
  <c r="AY517" i="1"/>
  <c r="AZ516" i="1"/>
  <c r="BA515" i="1"/>
  <c r="BA514" i="1"/>
  <c r="AY514" i="1"/>
  <c r="BA512" i="1"/>
  <c r="AW504" i="1"/>
  <c r="AX502" i="1"/>
  <c r="AY501" i="1"/>
  <c r="AZ500" i="1"/>
  <c r="BA499" i="1"/>
  <c r="BA498" i="1"/>
  <c r="AY498" i="1"/>
  <c r="BA496" i="1"/>
  <c r="AX486" i="1"/>
  <c r="AY485" i="1"/>
  <c r="AZ484" i="1"/>
  <c r="AW483" i="1"/>
  <c r="BA482" i="1"/>
  <c r="AY482" i="1"/>
  <c r="AW481" i="1"/>
  <c r="AZ481" i="1"/>
  <c r="BA480" i="1"/>
  <c r="AW479" i="1"/>
  <c r="AX479" i="1"/>
  <c r="AX470" i="1"/>
  <c r="AY469" i="1"/>
  <c r="AZ468" i="1"/>
  <c r="BA467" i="1"/>
  <c r="BA466" i="1"/>
  <c r="AY466" i="1"/>
  <c r="BA464" i="1"/>
  <c r="AX454" i="1"/>
  <c r="AW453" i="1"/>
  <c r="AZ453" i="1"/>
  <c r="AZ452" i="1"/>
  <c r="AW451" i="1"/>
  <c r="BA451" i="1"/>
  <c r="BA450" i="1"/>
  <c r="AY450" i="1"/>
  <c r="BA448" i="1"/>
  <c r="AX438" i="1"/>
  <c r="AY437" i="1"/>
  <c r="AZ436" i="1"/>
  <c r="BA435" i="1"/>
  <c r="BA434" i="1"/>
  <c r="AY434" i="1"/>
  <c r="BA432" i="1"/>
  <c r="AX422" i="1"/>
  <c r="AY421" i="1"/>
  <c r="AW419" i="1"/>
  <c r="BA419" i="1"/>
  <c r="AW410" i="1"/>
  <c r="AY408" i="1"/>
  <c r="AZ408" i="1"/>
  <c r="BA408" i="1"/>
  <c r="AX408" i="1"/>
  <c r="AY404" i="1"/>
  <c r="AZ404" i="1"/>
  <c r="BA403" i="1"/>
  <c r="AX403" i="1"/>
  <c r="AZ398" i="1"/>
  <c r="AW395" i="1"/>
  <c r="AY395" i="1"/>
  <c r="BA388" i="1"/>
  <c r="AY385" i="1"/>
  <c r="AW374" i="1"/>
  <c r="AW368" i="1"/>
  <c r="AX368" i="1"/>
  <c r="AW358" i="1"/>
  <c r="AZ358" i="1"/>
  <c r="AW342" i="1"/>
  <c r="AW247" i="1"/>
  <c r="BA247" i="1"/>
  <c r="AW202" i="1"/>
  <c r="AZ202" i="1"/>
  <c r="AZ174" i="1"/>
  <c r="BA174" i="1"/>
  <c r="AX174" i="1"/>
  <c r="AY602" i="1"/>
  <c r="AX599" i="1"/>
  <c r="BA596" i="1"/>
  <c r="AZ589" i="1"/>
  <c r="AY586" i="1"/>
  <c r="AX583" i="1"/>
  <c r="AZ573" i="1"/>
  <c r="AY570" i="1"/>
  <c r="AX567" i="1"/>
  <c r="BA564" i="1"/>
  <c r="AX555" i="1"/>
  <c r="AY550" i="1"/>
  <c r="AX546" i="1"/>
  <c r="AW545" i="1"/>
  <c r="AY545" i="1"/>
  <c r="AZ544" i="1"/>
  <c r="AW543" i="1"/>
  <c r="BA543" i="1"/>
  <c r="AY542" i="1"/>
  <c r="BA540" i="1"/>
  <c r="AX539" i="1"/>
  <c r="AX530" i="1"/>
  <c r="AW529" i="1"/>
  <c r="AY529" i="1"/>
  <c r="AZ529" i="1"/>
  <c r="AZ528" i="1"/>
  <c r="AW527" i="1"/>
  <c r="BA527" i="1"/>
  <c r="AY526" i="1"/>
  <c r="AZ525" i="1"/>
  <c r="BA524" i="1"/>
  <c r="AX523" i="1"/>
  <c r="AX514" i="1"/>
  <c r="AW513" i="1"/>
  <c r="AY513" i="1"/>
  <c r="AZ512" i="1"/>
  <c r="AW511" i="1"/>
  <c r="BA511" i="1"/>
  <c r="AY510" i="1"/>
  <c r="BA508" i="1"/>
  <c r="AX507" i="1"/>
  <c r="AX498" i="1"/>
  <c r="AW497" i="1"/>
  <c r="AY497" i="1"/>
  <c r="AZ497" i="1"/>
  <c r="AZ496" i="1"/>
  <c r="AW495" i="1"/>
  <c r="BA495" i="1"/>
  <c r="AY494" i="1"/>
  <c r="AZ493" i="1"/>
  <c r="BA492" i="1"/>
  <c r="AX491" i="1"/>
  <c r="AX482" i="1"/>
  <c r="AY481" i="1"/>
  <c r="AZ480" i="1"/>
  <c r="BA479" i="1"/>
  <c r="AY478" i="1"/>
  <c r="AZ477" i="1"/>
  <c r="BA476" i="1"/>
  <c r="AX475" i="1"/>
  <c r="AX466" i="1"/>
  <c r="AW465" i="1"/>
  <c r="AY465" i="1"/>
  <c r="AZ464" i="1"/>
  <c r="AW463" i="1"/>
  <c r="BA463" i="1"/>
  <c r="AY462" i="1"/>
  <c r="AZ461" i="1"/>
  <c r="BA460" i="1"/>
  <c r="AY456" i="1"/>
  <c r="AX450" i="1"/>
  <c r="AW449" i="1"/>
  <c r="AY449" i="1"/>
  <c r="AZ448" i="1"/>
  <c r="AW447" i="1"/>
  <c r="AY446" i="1"/>
  <c r="BA444" i="1"/>
  <c r="AX443" i="1"/>
  <c r="AY440" i="1"/>
  <c r="AX434" i="1"/>
  <c r="AW433" i="1"/>
  <c r="AY433" i="1"/>
  <c r="AZ432" i="1"/>
  <c r="AW431" i="1"/>
  <c r="BA431" i="1"/>
  <c r="AY430" i="1"/>
  <c r="AZ429" i="1"/>
  <c r="BA428" i="1"/>
  <c r="AX427" i="1"/>
  <c r="AY424" i="1"/>
  <c r="AW420" i="1"/>
  <c r="AZ420" i="1"/>
  <c r="BA416" i="1"/>
  <c r="AY416" i="1"/>
  <c r="AZ413" i="1"/>
  <c r="AX413" i="1"/>
  <c r="AZ412" i="1"/>
  <c r="BA412" i="1"/>
  <c r="AZ407" i="1"/>
  <c r="BA407" i="1"/>
  <c r="AX407" i="1"/>
  <c r="AY406" i="1"/>
  <c r="BA398" i="1"/>
  <c r="AX398" i="1"/>
  <c r="AW394" i="1"/>
  <c r="AY392" i="1"/>
  <c r="AZ392" i="1"/>
  <c r="BA392" i="1"/>
  <c r="AX392" i="1"/>
  <c r="AY388" i="1"/>
  <c r="AZ388" i="1"/>
  <c r="AX387" i="1"/>
  <c r="AW384" i="1"/>
  <c r="BA384" i="1"/>
  <c r="AZ375" i="1"/>
  <c r="BA375" i="1"/>
  <c r="AX375" i="1"/>
  <c r="AZ359" i="1"/>
  <c r="BA359" i="1"/>
  <c r="AX359" i="1"/>
  <c r="AZ343" i="1"/>
  <c r="BA343" i="1"/>
  <c r="AX343" i="1"/>
  <c r="AW215" i="1"/>
  <c r="BA215" i="1"/>
  <c r="AZ418" i="1"/>
  <c r="AW417" i="1"/>
  <c r="AX412" i="1"/>
  <c r="BA409" i="1"/>
  <c r="AZ402" i="1"/>
  <c r="AW401" i="1"/>
  <c r="AW399" i="1"/>
  <c r="AY399" i="1"/>
  <c r="AX396" i="1"/>
  <c r="BA393" i="1"/>
  <c r="AZ386" i="1"/>
  <c r="AY384" i="1"/>
  <c r="AY383" i="1"/>
  <c r="AW382" i="1"/>
  <c r="AZ382" i="1"/>
  <c r="BA381" i="1"/>
  <c r="AZ380" i="1"/>
  <c r="AX380" i="1"/>
  <c r="AW373" i="1"/>
  <c r="AX371" i="1"/>
  <c r="AW370" i="1"/>
  <c r="BA368" i="1"/>
  <c r="BA367" i="1"/>
  <c r="AY367" i="1"/>
  <c r="BA365" i="1"/>
  <c r="AZ364" i="1"/>
  <c r="AX364" i="1"/>
  <c r="AW357" i="1"/>
  <c r="AX355" i="1"/>
  <c r="AW354" i="1"/>
  <c r="AW352" i="1"/>
  <c r="BA352" i="1"/>
  <c r="BA351" i="1"/>
  <c r="AY351" i="1"/>
  <c r="AW350" i="1"/>
  <c r="AZ350" i="1"/>
  <c r="BA349" i="1"/>
  <c r="AW348" i="1"/>
  <c r="AX348" i="1"/>
  <c r="AX339" i="1"/>
  <c r="AW338" i="1"/>
  <c r="AW336" i="1"/>
  <c r="BA336" i="1"/>
  <c r="AW334" i="1"/>
  <c r="AZ334" i="1"/>
  <c r="AZ323" i="1"/>
  <c r="AW312" i="1"/>
  <c r="BA312" i="1"/>
  <c r="AW295" i="1"/>
  <c r="BA295" i="1"/>
  <c r="AZ282" i="1"/>
  <c r="BA282" i="1"/>
  <c r="AX282" i="1"/>
  <c r="AW265" i="1"/>
  <c r="AY265" i="1"/>
  <c r="AW260" i="1"/>
  <c r="BA260" i="1"/>
  <c r="AX252" i="1"/>
  <c r="AY252" i="1"/>
  <c r="AW221" i="1"/>
  <c r="AY221" i="1"/>
  <c r="AY219" i="1"/>
  <c r="AZ219" i="1"/>
  <c r="BA219" i="1"/>
  <c r="AX219" i="1"/>
  <c r="BA209" i="1"/>
  <c r="AX209" i="1"/>
  <c r="AY209" i="1"/>
  <c r="AX136" i="1"/>
  <c r="AX119" i="1"/>
  <c r="AY119" i="1"/>
  <c r="AX416" i="1"/>
  <c r="AW415" i="1"/>
  <c r="AY415" i="1"/>
  <c r="BA413" i="1"/>
  <c r="AZ406" i="1"/>
  <c r="AW405" i="1"/>
  <c r="BA405" i="1"/>
  <c r="AY403" i="1"/>
  <c r="AX400" i="1"/>
  <c r="BA397" i="1"/>
  <c r="AZ390" i="1"/>
  <c r="AW389" i="1"/>
  <c r="AY387" i="1"/>
  <c r="BA385" i="1"/>
  <c r="AX383" i="1"/>
  <c r="AY382" i="1"/>
  <c r="AZ381" i="1"/>
  <c r="BA380" i="1"/>
  <c r="BA379" i="1"/>
  <c r="AY379" i="1"/>
  <c r="BA377" i="1"/>
  <c r="AX376" i="1"/>
  <c r="AW369" i="1"/>
  <c r="BA369" i="1"/>
  <c r="AX367" i="1"/>
  <c r="AW366" i="1"/>
  <c r="AZ366" i="1"/>
  <c r="AZ365" i="1"/>
  <c r="BA364" i="1"/>
  <c r="BA363" i="1"/>
  <c r="AY363" i="1"/>
  <c r="BA361" i="1"/>
  <c r="AW353" i="1"/>
  <c r="BA353" i="1"/>
  <c r="AX351" i="1"/>
  <c r="AY350" i="1"/>
  <c r="AZ349" i="1"/>
  <c r="BA348" i="1"/>
  <c r="BA347" i="1"/>
  <c r="AY347" i="1"/>
  <c r="BA345" i="1"/>
  <c r="AW337" i="1"/>
  <c r="BA337" i="1"/>
  <c r="AX335" i="1"/>
  <c r="AY334" i="1"/>
  <c r="AY331" i="1"/>
  <c r="AZ331" i="1"/>
  <c r="BA331" i="1"/>
  <c r="AX331" i="1"/>
  <c r="AY327" i="1"/>
  <c r="AZ327" i="1"/>
  <c r="BA326" i="1"/>
  <c r="AX326" i="1"/>
  <c r="AW321" i="1"/>
  <c r="AZ321" i="1"/>
  <c r="AW318" i="1"/>
  <c r="AY315" i="1"/>
  <c r="AZ315" i="1"/>
  <c r="BA315" i="1"/>
  <c r="AX315" i="1"/>
  <c r="BA310" i="1"/>
  <c r="AX310" i="1"/>
  <c r="AW305" i="1"/>
  <c r="AZ305" i="1"/>
  <c r="AW302" i="1"/>
  <c r="AY302" i="1"/>
  <c r="AW299" i="1"/>
  <c r="BA299" i="1"/>
  <c r="AW296" i="1"/>
  <c r="AZ296" i="1"/>
  <c r="AW279" i="1"/>
  <c r="BA279" i="1"/>
  <c r="AZ266" i="1"/>
  <c r="BA266" i="1"/>
  <c r="AX266" i="1"/>
  <c r="AW261" i="1"/>
  <c r="AZ261" i="1"/>
  <c r="AW249" i="1"/>
  <c r="AW243" i="1"/>
  <c r="AX243" i="1"/>
  <c r="AX236" i="1"/>
  <c r="AY236" i="1"/>
  <c r="AW230" i="1"/>
  <c r="AZ230" i="1"/>
  <c r="BA230" i="1"/>
  <c r="AY191" i="1"/>
  <c r="AZ191" i="1"/>
  <c r="AW187" i="1"/>
  <c r="BA187" i="1"/>
  <c r="AZ410" i="1"/>
  <c r="AY407" i="1"/>
  <c r="AX404" i="1"/>
  <c r="BA401" i="1"/>
  <c r="AZ394" i="1"/>
  <c r="AY391" i="1"/>
  <c r="AX388" i="1"/>
  <c r="AZ385" i="1"/>
  <c r="AX384" i="1"/>
  <c r="AX379" i="1"/>
  <c r="AW378" i="1"/>
  <c r="AY378" i="1"/>
  <c r="AZ377" i="1"/>
  <c r="BA376" i="1"/>
  <c r="AY375" i="1"/>
  <c r="BA373" i="1"/>
  <c r="AX372" i="1"/>
  <c r="AX363" i="1"/>
  <c r="AW362" i="1"/>
  <c r="AZ361" i="1"/>
  <c r="AW360" i="1"/>
  <c r="BA360" i="1"/>
  <c r="AY359" i="1"/>
  <c r="BA357" i="1"/>
  <c r="AX356" i="1"/>
  <c r="AX347" i="1"/>
  <c r="AW346" i="1"/>
  <c r="AZ346" i="1"/>
  <c r="AZ345" i="1"/>
  <c r="AW344" i="1"/>
  <c r="AX344" i="1"/>
  <c r="AY343" i="1"/>
  <c r="BA341" i="1"/>
  <c r="AX340" i="1"/>
  <c r="AW333" i="1"/>
  <c r="AY333" i="1"/>
  <c r="AZ330" i="1"/>
  <c r="BA330" i="1"/>
  <c r="AX330" i="1"/>
  <c r="AY329" i="1"/>
  <c r="AW325" i="1"/>
  <c r="AX325" i="1"/>
  <c r="BA323" i="1"/>
  <c r="AY323" i="1"/>
  <c r="AZ320" i="1"/>
  <c r="AX320" i="1"/>
  <c r="AW317" i="1"/>
  <c r="AZ317" i="1"/>
  <c r="AZ314" i="1"/>
  <c r="BA314" i="1"/>
  <c r="AX314" i="1"/>
  <c r="AY313" i="1"/>
  <c r="AY311" i="1"/>
  <c r="AZ311" i="1"/>
  <c r="BA307" i="1"/>
  <c r="AY307" i="1"/>
  <c r="AZ304" i="1"/>
  <c r="AX304" i="1"/>
  <c r="AW301" i="1"/>
  <c r="AY301" i="1"/>
  <c r="AW292" i="1"/>
  <c r="BA292" i="1"/>
  <c r="AX284" i="1"/>
  <c r="AY284" i="1"/>
  <c r="AW263" i="1"/>
  <c r="BA263" i="1"/>
  <c r="AZ250" i="1"/>
  <c r="BA250" i="1"/>
  <c r="AX250" i="1"/>
  <c r="AW245" i="1"/>
  <c r="AZ245" i="1"/>
  <c r="BA225" i="1"/>
  <c r="AX225" i="1"/>
  <c r="AY225" i="1"/>
  <c r="AW157" i="1"/>
  <c r="AY157" i="1"/>
  <c r="AW152" i="1"/>
  <c r="BA152" i="1"/>
  <c r="AW324" i="1"/>
  <c r="AX319" i="1"/>
  <c r="AW309" i="1"/>
  <c r="AZ309" i="1"/>
  <c r="AW308" i="1"/>
  <c r="AX303" i="1"/>
  <c r="AW300" i="1"/>
  <c r="BA300" i="1"/>
  <c r="AX294" i="1"/>
  <c r="AW293" i="1"/>
  <c r="AY293" i="1"/>
  <c r="AZ292" i="1"/>
  <c r="AW291" i="1"/>
  <c r="AX291" i="1"/>
  <c r="BA291" i="1"/>
  <c r="BA288" i="1"/>
  <c r="AW280" i="1"/>
  <c r="AX278" i="1"/>
  <c r="AW277" i="1"/>
  <c r="AY277" i="1"/>
  <c r="AZ276" i="1"/>
  <c r="AW275" i="1"/>
  <c r="BA275" i="1"/>
  <c r="BA272" i="1"/>
  <c r="AX262" i="1"/>
  <c r="AY261" i="1"/>
  <c r="AZ260" i="1"/>
  <c r="AW259" i="1"/>
  <c r="BA259" i="1"/>
  <c r="BA256" i="1"/>
  <c r="AW248" i="1"/>
  <c r="AX246" i="1"/>
  <c r="AY245" i="1"/>
  <c r="AW244" i="1"/>
  <c r="AZ244" i="1"/>
  <c r="BA243" i="1"/>
  <c r="BA240" i="1"/>
  <c r="AX233" i="1"/>
  <c r="BA227" i="1"/>
  <c r="AY227" i="1"/>
  <c r="AZ224" i="1"/>
  <c r="AX224" i="1"/>
  <c r="AZ223" i="1"/>
  <c r="BA223" i="1"/>
  <c r="AZ218" i="1"/>
  <c r="BA218" i="1"/>
  <c r="AX218" i="1"/>
  <c r="BA211" i="1"/>
  <c r="AY211" i="1"/>
  <c r="AW207" i="1"/>
  <c r="AY207" i="1"/>
  <c r="AZ207" i="1"/>
  <c r="AX192" i="1"/>
  <c r="AY192" i="1"/>
  <c r="AY175" i="1"/>
  <c r="AZ175" i="1"/>
  <c r="AW171" i="1"/>
  <c r="BA171" i="1"/>
  <c r="AZ158" i="1"/>
  <c r="BA158" i="1"/>
  <c r="AX158" i="1"/>
  <c r="AZ329" i="1"/>
  <c r="AW328" i="1"/>
  <c r="BA328" i="1"/>
  <c r="AY326" i="1"/>
  <c r="AX323" i="1"/>
  <c r="AW322" i="1"/>
  <c r="BA320" i="1"/>
  <c r="BA319" i="1"/>
  <c r="AZ313" i="1"/>
  <c r="AY310" i="1"/>
  <c r="AX307" i="1"/>
  <c r="AW306" i="1"/>
  <c r="BA304" i="1"/>
  <c r="BA303" i="1"/>
  <c r="AW298" i="1"/>
  <c r="AY298" i="1"/>
  <c r="AZ297" i="1"/>
  <c r="AX290" i="1"/>
  <c r="AW289" i="1"/>
  <c r="AZ289" i="1"/>
  <c r="AZ288" i="1"/>
  <c r="AW287" i="1"/>
  <c r="AX287" i="1"/>
  <c r="BA286" i="1"/>
  <c r="AY286" i="1"/>
  <c r="BA284" i="1"/>
  <c r="AW283" i="1"/>
  <c r="AX283" i="1"/>
  <c r="AX274" i="1"/>
  <c r="AW273" i="1"/>
  <c r="AZ272" i="1"/>
  <c r="AW271" i="1"/>
  <c r="BA271" i="1"/>
  <c r="BA270" i="1"/>
  <c r="AY270" i="1"/>
  <c r="BA268" i="1"/>
  <c r="AX258" i="1"/>
  <c r="AW257" i="1"/>
  <c r="AZ257" i="1"/>
  <c r="AZ256" i="1"/>
  <c r="AW255" i="1"/>
  <c r="AX255" i="1"/>
  <c r="BA254" i="1"/>
  <c r="AY254" i="1"/>
  <c r="BA252" i="1"/>
  <c r="AW251" i="1"/>
  <c r="AX251" i="1"/>
  <c r="AX242" i="1"/>
  <c r="AW241" i="1"/>
  <c r="AZ240" i="1"/>
  <c r="AW239" i="1"/>
  <c r="BA239" i="1"/>
  <c r="BA238" i="1"/>
  <c r="AY238" i="1"/>
  <c r="BA236" i="1"/>
  <c r="BA231" i="1"/>
  <c r="AY224" i="1"/>
  <c r="AX217" i="1"/>
  <c r="AX205" i="1"/>
  <c r="AW189" i="1"/>
  <c r="AX176" i="1"/>
  <c r="AY176" i="1"/>
  <c r="AY159" i="1"/>
  <c r="AZ159" i="1"/>
  <c r="AW155" i="1"/>
  <c r="BA155" i="1"/>
  <c r="AZ101" i="1"/>
  <c r="BA101" i="1"/>
  <c r="AX101" i="1"/>
  <c r="AW96" i="1"/>
  <c r="AZ96" i="1"/>
  <c r="AZ333" i="1"/>
  <c r="AW332" i="1"/>
  <c r="AY330" i="1"/>
  <c r="AX327" i="1"/>
  <c r="AW316" i="1"/>
  <c r="AY314" i="1"/>
  <c r="AX311" i="1"/>
  <c r="AX309" i="1"/>
  <c r="BA308" i="1"/>
  <c r="AZ301" i="1"/>
  <c r="BA296" i="1"/>
  <c r="AX286" i="1"/>
  <c r="AW285" i="1"/>
  <c r="AZ284" i="1"/>
  <c r="BA283" i="1"/>
  <c r="AY282" i="1"/>
  <c r="AZ281" i="1"/>
  <c r="AX279" i="1"/>
  <c r="AX270" i="1"/>
  <c r="AW269" i="1"/>
  <c r="AY269" i="1"/>
  <c r="AZ268" i="1"/>
  <c r="AW267" i="1"/>
  <c r="BA267" i="1"/>
  <c r="AY266" i="1"/>
  <c r="AZ265" i="1"/>
  <c r="BA264" i="1"/>
  <c r="AX263" i="1"/>
  <c r="AX254" i="1"/>
  <c r="AW253" i="1"/>
  <c r="AZ252" i="1"/>
  <c r="BA251" i="1"/>
  <c r="AY250" i="1"/>
  <c r="AX238" i="1"/>
  <c r="AW237" i="1"/>
  <c r="AY237" i="1"/>
  <c r="AZ236" i="1"/>
  <c r="AW235" i="1"/>
  <c r="BA235" i="1"/>
  <c r="AY234" i="1"/>
  <c r="AY231" i="1"/>
  <c r="AZ231" i="1"/>
  <c r="AX230" i="1"/>
  <c r="AZ227" i="1"/>
  <c r="AZ225" i="1"/>
  <c r="AW222" i="1"/>
  <c r="AY222" i="1"/>
  <c r="AW216" i="1"/>
  <c r="BA216" i="1"/>
  <c r="AZ209" i="1"/>
  <c r="AW203" i="1"/>
  <c r="AX203" i="1"/>
  <c r="AZ190" i="1"/>
  <c r="BA190" i="1"/>
  <c r="AX190" i="1"/>
  <c r="AW185" i="1"/>
  <c r="AZ185" i="1"/>
  <c r="AW173" i="1"/>
  <c r="AY173" i="1"/>
  <c r="AW167" i="1"/>
  <c r="AX167" i="1"/>
  <c r="AX160" i="1"/>
  <c r="AY160" i="1"/>
  <c r="AZ229" i="1"/>
  <c r="AW228" i="1"/>
  <c r="AX223" i="1"/>
  <c r="BA220" i="1"/>
  <c r="AW212" i="1"/>
  <c r="AZ212" i="1"/>
  <c r="AX206" i="1"/>
  <c r="AW204" i="1"/>
  <c r="AW200" i="1"/>
  <c r="AZ200" i="1"/>
  <c r="AW197" i="1"/>
  <c r="AZ197" i="1"/>
  <c r="BA196" i="1"/>
  <c r="AZ195" i="1"/>
  <c r="AX195" i="1"/>
  <c r="AW188" i="1"/>
  <c r="AZ188" i="1"/>
  <c r="AX186" i="1"/>
  <c r="AY185" i="1"/>
  <c r="AW183" i="1"/>
  <c r="BA183" i="1"/>
  <c r="BA180" i="1"/>
  <c r="AZ179" i="1"/>
  <c r="AX179" i="1"/>
  <c r="AW172" i="1"/>
  <c r="AX171" i="1"/>
  <c r="AX170" i="1"/>
  <c r="AW169" i="1"/>
  <c r="AY169" i="1"/>
  <c r="AW168" i="1"/>
  <c r="AZ168" i="1"/>
  <c r="AW165" i="1"/>
  <c r="AZ165" i="1"/>
  <c r="BA164" i="1"/>
  <c r="AZ163" i="1"/>
  <c r="AX163" i="1"/>
  <c r="AW156" i="1"/>
  <c r="AX154" i="1"/>
  <c r="AW153" i="1"/>
  <c r="AZ146" i="1"/>
  <c r="AW144" i="1"/>
  <c r="AZ144" i="1"/>
  <c r="AW128" i="1"/>
  <c r="AY128" i="1"/>
  <c r="AW116" i="1"/>
  <c r="AY116" i="1"/>
  <c r="AY102" i="1"/>
  <c r="AZ102" i="1"/>
  <c r="AZ233" i="1"/>
  <c r="AW232" i="1"/>
  <c r="AY230" i="1"/>
  <c r="AX227" i="1"/>
  <c r="AW226" i="1"/>
  <c r="BA224" i="1"/>
  <c r="AZ217" i="1"/>
  <c r="AY214" i="1"/>
  <c r="AX211" i="1"/>
  <c r="AW210" i="1"/>
  <c r="AY210" i="1"/>
  <c r="AZ208" i="1"/>
  <c r="AX207" i="1"/>
  <c r="AZ205" i="1"/>
  <c r="AW201" i="1"/>
  <c r="AW199" i="1"/>
  <c r="BA199" i="1"/>
  <c r="AX198" i="1"/>
  <c r="AY197" i="1"/>
  <c r="AZ196" i="1"/>
  <c r="BA195" i="1"/>
  <c r="BA194" i="1"/>
  <c r="AY194" i="1"/>
  <c r="BA192" i="1"/>
  <c r="AX191" i="1"/>
  <c r="AW184" i="1"/>
  <c r="AX182" i="1"/>
  <c r="AW181" i="1"/>
  <c r="AY181" i="1"/>
  <c r="AZ180" i="1"/>
  <c r="BA179" i="1"/>
  <c r="BA178" i="1"/>
  <c r="AY178" i="1"/>
  <c r="AW177" i="1"/>
  <c r="AZ177" i="1"/>
  <c r="BA176" i="1"/>
  <c r="AX175" i="1"/>
  <c r="BA167" i="1"/>
  <c r="AX166" i="1"/>
  <c r="AY165" i="1"/>
  <c r="AZ164" i="1"/>
  <c r="BA163" i="1"/>
  <c r="BA162" i="1"/>
  <c r="AY162" i="1"/>
  <c r="BA160" i="1"/>
  <c r="AX159" i="1"/>
  <c r="AW151" i="1"/>
  <c r="AX151" i="1"/>
  <c r="BA149" i="1"/>
  <c r="AX149" i="1"/>
  <c r="AW141" i="1"/>
  <c r="AY141" i="1"/>
  <c r="AY138" i="1"/>
  <c r="AZ138" i="1"/>
  <c r="BA138" i="1"/>
  <c r="AX138" i="1"/>
  <c r="AY131" i="1"/>
  <c r="AZ117" i="1"/>
  <c r="BA117" i="1"/>
  <c r="AX117" i="1"/>
  <c r="AW112" i="1"/>
  <c r="AZ112" i="1"/>
  <c r="AX103" i="1"/>
  <c r="AY103" i="1"/>
  <c r="AW80" i="1"/>
  <c r="BA80" i="1"/>
  <c r="AW77" i="1"/>
  <c r="AZ77" i="1"/>
  <c r="AX231" i="1"/>
  <c r="BA228" i="1"/>
  <c r="AZ221" i="1"/>
  <c r="AY218" i="1"/>
  <c r="AX215" i="1"/>
  <c r="AW213" i="1"/>
  <c r="BA207" i="1"/>
  <c r="AY205" i="1"/>
  <c r="BA204" i="1"/>
  <c r="AX194" i="1"/>
  <c r="AW193" i="1"/>
  <c r="AZ192" i="1"/>
  <c r="BA191" i="1"/>
  <c r="AY190" i="1"/>
  <c r="AZ189" i="1"/>
  <c r="AX187" i="1"/>
  <c r="AX178" i="1"/>
  <c r="AY177" i="1"/>
  <c r="AZ176" i="1"/>
  <c r="BA175" i="1"/>
  <c r="AY174" i="1"/>
  <c r="BA172" i="1"/>
  <c r="AX162" i="1"/>
  <c r="AW161" i="1"/>
  <c r="AY161" i="1"/>
  <c r="AZ160" i="1"/>
  <c r="BA159" i="1"/>
  <c r="AY158" i="1"/>
  <c r="AZ157" i="1"/>
  <c r="AX155" i="1"/>
  <c r="AY150" i="1"/>
  <c r="AZ150" i="1"/>
  <c r="BA146" i="1"/>
  <c r="AY146" i="1"/>
  <c r="AZ143" i="1"/>
  <c r="AX143" i="1"/>
  <c r="AW140" i="1"/>
  <c r="AY140" i="1"/>
  <c r="AZ137" i="1"/>
  <c r="BA137" i="1"/>
  <c r="AX137" i="1"/>
  <c r="AY136" i="1"/>
  <c r="AX133" i="1"/>
  <c r="AW127" i="1"/>
  <c r="BA127" i="1"/>
  <c r="AY118" i="1"/>
  <c r="AZ118" i="1"/>
  <c r="AW114" i="1"/>
  <c r="BA114" i="1"/>
  <c r="AW100" i="1"/>
  <c r="AY100" i="1"/>
  <c r="AW94" i="1"/>
  <c r="AX94" i="1"/>
  <c r="AW87" i="1"/>
  <c r="AY87" i="1"/>
  <c r="AW148" i="1"/>
  <c r="AZ148" i="1"/>
  <c r="AW147" i="1"/>
  <c r="AX142" i="1"/>
  <c r="AW139" i="1"/>
  <c r="BA139" i="1"/>
  <c r="AW130" i="1"/>
  <c r="AY130" i="1"/>
  <c r="AW124" i="1"/>
  <c r="AZ124" i="1"/>
  <c r="AW115" i="1"/>
  <c r="AX114" i="1"/>
  <c r="AX113" i="1"/>
  <c r="AY112" i="1"/>
  <c r="AW108" i="1"/>
  <c r="AZ108" i="1"/>
  <c r="AW99" i="1"/>
  <c r="AW98" i="1"/>
  <c r="AX97" i="1"/>
  <c r="AY96" i="1"/>
  <c r="AW92" i="1"/>
  <c r="AZ92" i="1"/>
  <c r="BA91" i="1"/>
  <c r="AZ90" i="1"/>
  <c r="AX90" i="1"/>
  <c r="AW85" i="1"/>
  <c r="AZ85" i="1"/>
  <c r="AZ75" i="1"/>
  <c r="BA75" i="1"/>
  <c r="AX75" i="1"/>
  <c r="AX30" i="1"/>
  <c r="AW20" i="1"/>
  <c r="AY20" i="1"/>
  <c r="AY6" i="1"/>
  <c r="AZ6" i="1"/>
  <c r="AX6" i="1"/>
  <c r="AY149" i="1"/>
  <c r="AX146" i="1"/>
  <c r="AW145" i="1"/>
  <c r="BA143" i="1"/>
  <c r="BA142" i="1"/>
  <c r="AZ136" i="1"/>
  <c r="AW135" i="1"/>
  <c r="BA135" i="1"/>
  <c r="BA134" i="1"/>
  <c r="AY132" i="1"/>
  <c r="BA131" i="1"/>
  <c r="AZ130" i="1"/>
  <c r="AX129" i="1"/>
  <c r="AW126" i="1"/>
  <c r="AX126" i="1"/>
  <c r="AX125" i="1"/>
  <c r="AY124" i="1"/>
  <c r="AZ123" i="1"/>
  <c r="BA122" i="1"/>
  <c r="BA121" i="1"/>
  <c r="AY121" i="1"/>
  <c r="BA119" i="1"/>
  <c r="AX118" i="1"/>
  <c r="AW111" i="1"/>
  <c r="AW110" i="1"/>
  <c r="AX109" i="1"/>
  <c r="AY108" i="1"/>
  <c r="AZ107" i="1"/>
  <c r="BA106" i="1"/>
  <c r="BA105" i="1"/>
  <c r="AY105" i="1"/>
  <c r="BA103" i="1"/>
  <c r="AX102" i="1"/>
  <c r="AW95" i="1"/>
  <c r="BA95" i="1"/>
  <c r="AX93" i="1"/>
  <c r="AY92" i="1"/>
  <c r="AZ91" i="1"/>
  <c r="BA90" i="1"/>
  <c r="BA89" i="1"/>
  <c r="AY89" i="1"/>
  <c r="AZ83" i="1"/>
  <c r="BA83" i="1"/>
  <c r="AX83" i="1"/>
  <c r="AX39" i="1"/>
  <c r="AY39" i="1"/>
  <c r="AZ39" i="1"/>
  <c r="AX23" i="1"/>
  <c r="AY23" i="1"/>
  <c r="AZ23" i="1"/>
  <c r="AX150" i="1"/>
  <c r="AX148" i="1"/>
  <c r="BA147" i="1"/>
  <c r="AZ140" i="1"/>
  <c r="AY137" i="1"/>
  <c r="AY133" i="1"/>
  <c r="AZ131" i="1"/>
  <c r="AX130" i="1"/>
  <c r="AZ128" i="1"/>
  <c r="AX121" i="1"/>
  <c r="AW120" i="1"/>
  <c r="AY120" i="1"/>
  <c r="AZ119" i="1"/>
  <c r="BA118" i="1"/>
  <c r="AY117" i="1"/>
  <c r="AZ116" i="1"/>
  <c r="BA115" i="1"/>
  <c r="AX105" i="1"/>
  <c r="AW104" i="1"/>
  <c r="AZ104" i="1"/>
  <c r="AZ103" i="1"/>
  <c r="BA102" i="1"/>
  <c r="AY101" i="1"/>
  <c r="AZ100" i="1"/>
  <c r="BA99" i="1"/>
  <c r="AX98" i="1"/>
  <c r="AX89" i="1"/>
  <c r="AW88" i="1"/>
  <c r="AY88" i="1"/>
  <c r="AW74" i="1"/>
  <c r="AZ74" i="1"/>
  <c r="AW72" i="1"/>
  <c r="BA72" i="1"/>
  <c r="AY26" i="1"/>
  <c r="AZ26" i="1"/>
  <c r="BA26" i="1"/>
  <c r="AX84" i="1"/>
  <c r="AW82" i="1"/>
  <c r="AW79" i="1"/>
  <c r="AY79" i="1"/>
  <c r="AX76" i="1"/>
  <c r="AW73" i="1"/>
  <c r="BA73" i="1"/>
  <c r="AX71" i="1"/>
  <c r="AW67" i="1"/>
  <c r="BA67" i="1"/>
  <c r="AW65" i="1"/>
  <c r="AY65" i="1"/>
  <c r="AW57" i="1"/>
  <c r="AY57" i="1"/>
  <c r="AW51" i="1"/>
  <c r="BA51" i="1"/>
  <c r="AW49" i="1"/>
  <c r="AW41" i="1"/>
  <c r="AY41" i="1"/>
  <c r="AW35" i="1"/>
  <c r="BA35" i="1"/>
  <c r="AW33" i="1"/>
  <c r="AY33" i="1"/>
  <c r="BA30" i="1"/>
  <c r="AY14" i="1"/>
  <c r="AZ14" i="1"/>
  <c r="AX14" i="1"/>
  <c r="AW9" i="1"/>
  <c r="AY9" i="1"/>
  <c r="BA6" i="1"/>
  <c r="AZ86" i="1"/>
  <c r="AZ78" i="1"/>
  <c r="AZ70" i="1"/>
  <c r="BA70" i="1"/>
  <c r="AX70" i="1"/>
  <c r="AZ62" i="1"/>
  <c r="BA62" i="1"/>
  <c r="AX62" i="1"/>
  <c r="AX54" i="1"/>
  <c r="AZ46" i="1"/>
  <c r="BA46" i="1"/>
  <c r="AX46" i="1"/>
  <c r="AY38" i="1"/>
  <c r="AZ38" i="1"/>
  <c r="AX38" i="1"/>
  <c r="AZ35" i="1"/>
  <c r="AY34" i="1"/>
  <c r="AZ34" i="1"/>
  <c r="AY28" i="1"/>
  <c r="AY22" i="1"/>
  <c r="AZ22" i="1"/>
  <c r="AX22" i="1"/>
  <c r="AW17" i="1"/>
  <c r="AY17" i="1"/>
  <c r="BA14" i="1"/>
  <c r="AX7" i="1"/>
  <c r="AY7" i="1"/>
  <c r="BA4" i="1"/>
  <c r="AX4" i="1"/>
  <c r="BA85" i="1"/>
  <c r="BA84" i="1"/>
  <c r="AY83" i="1"/>
  <c r="AW81" i="1"/>
  <c r="BA81" i="1"/>
  <c r="AX80" i="1"/>
  <c r="BA77" i="1"/>
  <c r="AY75" i="1"/>
  <c r="AX72" i="1"/>
  <c r="BA36" i="1"/>
  <c r="AX36" i="1"/>
  <c r="AW25" i="1"/>
  <c r="AY25" i="1"/>
  <c r="BA22" i="1"/>
  <c r="AY18" i="1"/>
  <c r="AZ18" i="1"/>
  <c r="AX15" i="1"/>
  <c r="AY15" i="1"/>
  <c r="BA12" i="1"/>
  <c r="AX12" i="1"/>
  <c r="AZ7" i="1"/>
  <c r="AY4" i="1"/>
  <c r="AZ69" i="1"/>
  <c r="AY66" i="1"/>
  <c r="AZ64" i="1"/>
  <c r="AX63" i="1"/>
  <c r="AZ61" i="1"/>
  <c r="AW59" i="1"/>
  <c r="BA59" i="1"/>
  <c r="AY58" i="1"/>
  <c r="AZ56" i="1"/>
  <c r="AX55" i="1"/>
  <c r="AZ53" i="1"/>
  <c r="AY51" i="1"/>
  <c r="AY50" i="1"/>
  <c r="AZ48" i="1"/>
  <c r="AX47" i="1"/>
  <c r="AZ45" i="1"/>
  <c r="AW43" i="1"/>
  <c r="AY42" i="1"/>
  <c r="AZ40" i="1"/>
  <c r="BA37" i="1"/>
  <c r="AW32" i="1"/>
  <c r="AZ32" i="1"/>
  <c r="AX31" i="1"/>
  <c r="AZ29" i="1"/>
  <c r="AW16" i="1"/>
  <c r="AZ16" i="1"/>
  <c r="AY10" i="1"/>
  <c r="AW8" i="1"/>
  <c r="AZ8" i="1"/>
  <c r="AY69" i="1"/>
  <c r="BA68" i="1"/>
  <c r="AX66" i="1"/>
  <c r="BA63" i="1"/>
  <c r="AY61" i="1"/>
  <c r="BA60" i="1"/>
  <c r="AX58" i="1"/>
  <c r="BA55" i="1"/>
  <c r="AY53" i="1"/>
  <c r="BA52" i="1"/>
  <c r="AZ51" i="1"/>
  <c r="AX50" i="1"/>
  <c r="BA47" i="1"/>
  <c r="AY45" i="1"/>
  <c r="BA44" i="1"/>
  <c r="AX42" i="1"/>
  <c r="BA39" i="1"/>
  <c r="AY37" i="1"/>
  <c r="AX34" i="1"/>
  <c r="BA31" i="1"/>
  <c r="AY29" i="1"/>
  <c r="BA28" i="1"/>
  <c r="AW27" i="1"/>
  <c r="AX26" i="1"/>
  <c r="AW24" i="1"/>
  <c r="BA23" i="1"/>
  <c r="AY21" i="1"/>
  <c r="AW19" i="1"/>
  <c r="AX18" i="1"/>
  <c r="BA15" i="1"/>
  <c r="AY13" i="1"/>
  <c r="AW11" i="1"/>
  <c r="AX10" i="1"/>
  <c r="BA7" i="1"/>
  <c r="AY5" i="1"/>
  <c r="AW3" i="1"/>
  <c r="BA3" i="1"/>
  <c r="AY70" i="1"/>
  <c r="AZ68" i="1"/>
  <c r="AX67" i="1"/>
  <c r="AZ65" i="1"/>
  <c r="AY62" i="1"/>
  <c r="AZ60" i="1"/>
  <c r="AZ57" i="1"/>
  <c r="AY54" i="1"/>
  <c r="AZ52" i="1"/>
  <c r="AX51" i="1"/>
  <c r="AY46" i="1"/>
  <c r="AZ44" i="1"/>
  <c r="AZ36" i="1"/>
  <c r="AY30" i="1"/>
  <c r="AZ28" i="1"/>
  <c r="AZ20" i="1"/>
  <c r="AZ12" i="1"/>
  <c r="AZ4" i="1"/>
  <c r="AY2" i="1"/>
  <c r="AZ2" i="1"/>
  <c r="AY43" i="1"/>
  <c r="AZ43" i="1"/>
  <c r="BA49" i="1"/>
  <c r="AX49" i="1"/>
  <c r="BA145" i="1"/>
  <c r="AX145" i="1"/>
  <c r="AZ145" i="1"/>
  <c r="BA193" i="1"/>
  <c r="AX193" i="1"/>
  <c r="AY213" i="1"/>
  <c r="BA213" i="1"/>
  <c r="AX201" i="1"/>
  <c r="BA201" i="1"/>
  <c r="AX156" i="1"/>
  <c r="AY156" i="1"/>
  <c r="AY316" i="1"/>
  <c r="AZ316" i="1"/>
  <c r="AX316" i="1"/>
  <c r="BA189" i="1"/>
  <c r="AX189" i="1"/>
  <c r="AX235" i="1"/>
  <c r="BA241" i="1"/>
  <c r="AX241" i="1"/>
  <c r="AX267" i="1"/>
  <c r="AX280" i="1"/>
  <c r="AY280" i="1"/>
  <c r="AX324" i="1"/>
  <c r="AY324" i="1"/>
  <c r="AZ324" i="1"/>
  <c r="BA362" i="1"/>
  <c r="AX362" i="1"/>
  <c r="BA249" i="1"/>
  <c r="AX249" i="1"/>
  <c r="AZ318" i="1"/>
  <c r="BA318" i="1"/>
  <c r="AX318" i="1"/>
  <c r="BA338" i="1"/>
  <c r="AX338" i="1"/>
  <c r="BA370" i="1"/>
  <c r="AX370" i="1"/>
  <c r="AX417" i="1"/>
  <c r="AY417" i="1"/>
  <c r="AZ417" i="1"/>
  <c r="AZ370" i="1"/>
  <c r="BA394" i="1"/>
  <c r="AX394" i="1"/>
  <c r="AY447" i="1"/>
  <c r="AZ447" i="1"/>
  <c r="BA342" i="1"/>
  <c r="AX342" i="1"/>
  <c r="BA374" i="1"/>
  <c r="AX374" i="1"/>
  <c r="BA410" i="1"/>
  <c r="AX410" i="1"/>
  <c r="AY483" i="1"/>
  <c r="AZ483" i="1"/>
  <c r="AX504" i="1"/>
  <c r="AY504" i="1"/>
  <c r="AX520" i="1"/>
  <c r="AY520" i="1"/>
  <c r="AX536" i="1"/>
  <c r="AY536" i="1"/>
  <c r="BA594" i="1"/>
  <c r="AX594" i="1"/>
  <c r="AZ594" i="1"/>
  <c r="AY439" i="1"/>
  <c r="AZ439" i="1"/>
  <c r="AY455" i="1"/>
  <c r="AZ455" i="1"/>
  <c r="AY471" i="1"/>
  <c r="AZ471" i="1"/>
  <c r="AY487" i="1"/>
  <c r="AZ487" i="1"/>
  <c r="AY535" i="1"/>
  <c r="AZ535" i="1"/>
  <c r="BA549" i="1"/>
  <c r="AX549" i="1"/>
  <c r="AY549" i="1"/>
  <c r="AY594" i="1"/>
  <c r="AX455" i="1"/>
  <c r="BA557" i="1"/>
  <c r="AX557" i="1"/>
  <c r="BA608" i="1"/>
  <c r="AX608" i="1"/>
  <c r="BA624" i="1"/>
  <c r="AX624" i="1"/>
  <c r="AX707" i="1"/>
  <c r="AY707" i="1"/>
  <c r="AX735" i="1"/>
  <c r="AY735" i="1"/>
  <c r="AZ735" i="1"/>
  <c r="AZ558" i="1"/>
  <c r="BA558" i="1"/>
  <c r="AX558" i="1"/>
  <c r="AZ608" i="1"/>
  <c r="BA612" i="1"/>
  <c r="AX612" i="1"/>
  <c r="AY630" i="1"/>
  <c r="AZ630" i="1"/>
  <c r="BA676" i="1"/>
  <c r="AX676" i="1"/>
  <c r="AY427" i="1"/>
  <c r="AZ427" i="1"/>
  <c r="BA493" i="1"/>
  <c r="AX493" i="1"/>
  <c r="BA525" i="1"/>
  <c r="AX525" i="1"/>
  <c r="BA630" i="1"/>
  <c r="BA664" i="1"/>
  <c r="AX664" i="1"/>
  <c r="BA789" i="1"/>
  <c r="AX789" i="1"/>
  <c r="AX824" i="1"/>
  <c r="AY824" i="1"/>
  <c r="AZ874" i="1"/>
  <c r="AX874" i="1"/>
  <c r="BA874" i="1"/>
  <c r="AX764" i="1"/>
  <c r="BA809" i="1"/>
  <c r="AX809" i="1"/>
  <c r="AX860" i="1"/>
  <c r="AY860" i="1"/>
  <c r="AZ860" i="1"/>
  <c r="BA938" i="1"/>
  <c r="AX938" i="1"/>
  <c r="AX43" i="1"/>
  <c r="AX59" i="1"/>
  <c r="AX11" i="1"/>
  <c r="AY11" i="1"/>
  <c r="BA24" i="1"/>
  <c r="AX24" i="1"/>
  <c r="AY24" i="1"/>
  <c r="AX35" i="1"/>
  <c r="AY35" i="1"/>
  <c r="AY67" i="1"/>
  <c r="AZ67" i="1"/>
  <c r="AZ25" i="1"/>
  <c r="BA25" i="1"/>
  <c r="AX25" i="1"/>
  <c r="AZ17" i="1"/>
  <c r="BA17" i="1"/>
  <c r="AX17" i="1"/>
  <c r="AZ79" i="1"/>
  <c r="AX79" i="1"/>
  <c r="BA79" i="1"/>
  <c r="AZ9" i="1"/>
  <c r="BA9" i="1"/>
  <c r="AX9" i="1"/>
  <c r="BA43" i="1"/>
  <c r="BA57" i="1"/>
  <c r="AX57" i="1"/>
  <c r="BA74" i="1"/>
  <c r="AX74" i="1"/>
  <c r="AY74" i="1"/>
  <c r="AY72" i="1"/>
  <c r="AZ72" i="1"/>
  <c r="AY104" i="1"/>
  <c r="BA120" i="1"/>
  <c r="AX120" i="1"/>
  <c r="AY139" i="1"/>
  <c r="AZ139" i="1"/>
  <c r="AX139" i="1"/>
  <c r="BA20" i="1"/>
  <c r="AX20" i="1"/>
  <c r="BA96" i="1"/>
  <c r="AX96" i="1"/>
  <c r="AX99" i="1"/>
  <c r="AY99" i="1"/>
  <c r="BA112" i="1"/>
  <c r="AX112" i="1"/>
  <c r="AX115" i="1"/>
  <c r="AY115" i="1"/>
  <c r="AX147" i="1"/>
  <c r="AY147" i="1"/>
  <c r="AZ147" i="1"/>
  <c r="BA140" i="1"/>
  <c r="AX140" i="1"/>
  <c r="AZ173" i="1"/>
  <c r="BA177" i="1"/>
  <c r="AX177" i="1"/>
  <c r="BA188" i="1"/>
  <c r="AX202" i="1"/>
  <c r="BA212" i="1"/>
  <c r="BA144" i="1"/>
  <c r="AX144" i="1"/>
  <c r="AY144" i="1"/>
  <c r="AX152" i="1"/>
  <c r="AY152" i="1"/>
  <c r="BA165" i="1"/>
  <c r="AX165" i="1"/>
  <c r="AX168" i="1"/>
  <c r="AY168" i="1"/>
  <c r="BA181" i="1"/>
  <c r="AX181" i="1"/>
  <c r="AX184" i="1"/>
  <c r="AY184" i="1"/>
  <c r="BA197" i="1"/>
  <c r="AX197" i="1"/>
  <c r="AX200" i="1"/>
  <c r="AY200" i="1"/>
  <c r="AX232" i="1"/>
  <c r="AY232" i="1"/>
  <c r="AZ232" i="1"/>
  <c r="BA116" i="1"/>
  <c r="AX116" i="1"/>
  <c r="AZ152" i="1"/>
  <c r="AY155" i="1"/>
  <c r="AZ155" i="1"/>
  <c r="BA169" i="1"/>
  <c r="AX169" i="1"/>
  <c r="AX172" i="1"/>
  <c r="AY172" i="1"/>
  <c r="AZ181" i="1"/>
  <c r="AX204" i="1"/>
  <c r="AY204" i="1"/>
  <c r="AZ213" i="1"/>
  <c r="AX228" i="1"/>
  <c r="AY228" i="1"/>
  <c r="AZ222" i="1"/>
  <c r="BA222" i="1"/>
  <c r="AX222" i="1"/>
  <c r="AZ249" i="1"/>
  <c r="AX295" i="1"/>
  <c r="AY325" i="1"/>
  <c r="BA325" i="1"/>
  <c r="AZ172" i="1"/>
  <c r="BA184" i="1"/>
  <c r="BA232" i="1"/>
  <c r="AX244" i="1"/>
  <c r="AY244" i="1"/>
  <c r="AX260" i="1"/>
  <c r="AY260" i="1"/>
  <c r="AX276" i="1"/>
  <c r="AY276" i="1"/>
  <c r="AX292" i="1"/>
  <c r="AY292" i="1"/>
  <c r="AX312" i="1"/>
  <c r="AY312" i="1"/>
  <c r="AZ312" i="1"/>
  <c r="BA322" i="1"/>
  <c r="AX322" i="1"/>
  <c r="AZ322" i="1"/>
  <c r="BA200" i="1"/>
  <c r="AX239" i="1"/>
  <c r="AY243" i="1"/>
  <c r="AZ243" i="1"/>
  <c r="BA261" i="1"/>
  <c r="AX261" i="1"/>
  <c r="AX271" i="1"/>
  <c r="AY275" i="1"/>
  <c r="AZ275" i="1"/>
  <c r="BA293" i="1"/>
  <c r="AX293" i="1"/>
  <c r="AX308" i="1"/>
  <c r="AY308" i="1"/>
  <c r="AZ308" i="1"/>
  <c r="AY322" i="1"/>
  <c r="AY263" i="1"/>
  <c r="AZ263" i="1"/>
  <c r="AY317" i="1"/>
  <c r="BA344" i="1"/>
  <c r="AY346" i="1"/>
  <c r="BA244" i="1"/>
  <c r="AY279" i="1"/>
  <c r="AZ279" i="1"/>
  <c r="AZ302" i="1"/>
  <c r="BA302" i="1"/>
  <c r="AX302" i="1"/>
  <c r="BA334" i="1"/>
  <c r="AX334" i="1"/>
  <c r="BA350" i="1"/>
  <c r="AX350" i="1"/>
  <c r="AX360" i="1"/>
  <c r="AY366" i="1"/>
  <c r="BA399" i="1"/>
  <c r="AX399" i="1"/>
  <c r="AZ399" i="1"/>
  <c r="AZ115" i="1"/>
  <c r="AZ204" i="1"/>
  <c r="BA221" i="1"/>
  <c r="AX221" i="1"/>
  <c r="BA265" i="1"/>
  <c r="AX265" i="1"/>
  <c r="AZ337" i="1"/>
  <c r="AX341" i="1"/>
  <c r="AY341" i="1"/>
  <c r="AZ353" i="1"/>
  <c r="AX357" i="1"/>
  <c r="AY357" i="1"/>
  <c r="AZ369" i="1"/>
  <c r="AY372" i="1"/>
  <c r="AZ372" i="1"/>
  <c r="AX401" i="1"/>
  <c r="AY401" i="1"/>
  <c r="AY215" i="1"/>
  <c r="AZ215" i="1"/>
  <c r="BA433" i="1"/>
  <c r="AX433" i="1"/>
  <c r="BA447" i="1"/>
  <c r="AY463" i="1"/>
  <c r="AZ463" i="1"/>
  <c r="BA481" i="1"/>
  <c r="AX481" i="1"/>
  <c r="AY495" i="1"/>
  <c r="AZ495" i="1"/>
  <c r="BA513" i="1"/>
  <c r="AX513" i="1"/>
  <c r="AY527" i="1"/>
  <c r="AZ527" i="1"/>
  <c r="BA545" i="1"/>
  <c r="AX545" i="1"/>
  <c r="BA552" i="1"/>
  <c r="AZ433" i="1"/>
  <c r="AY435" i="1"/>
  <c r="AZ435" i="1"/>
  <c r="AX463" i="1"/>
  <c r="BA469" i="1"/>
  <c r="AX469" i="1"/>
  <c r="BA483" i="1"/>
  <c r="AY499" i="1"/>
  <c r="AZ499" i="1"/>
  <c r="AZ513" i="1"/>
  <c r="AY515" i="1"/>
  <c r="AZ515" i="1"/>
  <c r="AY531" i="1"/>
  <c r="AZ531" i="1"/>
  <c r="AZ545" i="1"/>
  <c r="AY547" i="1"/>
  <c r="AZ547" i="1"/>
  <c r="BA562" i="1"/>
  <c r="AX562" i="1"/>
  <c r="AZ562" i="1"/>
  <c r="AX600" i="1"/>
  <c r="AY600" i="1"/>
  <c r="AZ600" i="1"/>
  <c r="BA281" i="1"/>
  <c r="AX281" i="1"/>
  <c r="BA420" i="1"/>
  <c r="BA439" i="1"/>
  <c r="BA455" i="1"/>
  <c r="BA471" i="1"/>
  <c r="BA487" i="1"/>
  <c r="BA535" i="1"/>
  <c r="AX564" i="1"/>
  <c r="AY564" i="1"/>
  <c r="AZ564" i="1"/>
  <c r="AZ397" i="1"/>
  <c r="AX397" i="1"/>
  <c r="BA589" i="1"/>
  <c r="AX589" i="1"/>
  <c r="AX630" i="1"/>
  <c r="BA636" i="1"/>
  <c r="AX636" i="1"/>
  <c r="AY652" i="1"/>
  <c r="AZ664" i="1"/>
  <c r="AY666" i="1"/>
  <c r="AZ666" i="1"/>
  <c r="AX694" i="1"/>
  <c r="BA700" i="1"/>
  <c r="AX700" i="1"/>
  <c r="AY716" i="1"/>
  <c r="AY739" i="1"/>
  <c r="AZ739" i="1"/>
  <c r="AX739" i="1"/>
  <c r="AY771" i="1"/>
  <c r="AZ771" i="1"/>
  <c r="AX771" i="1"/>
  <c r="BA429" i="1"/>
  <c r="AX429" i="1"/>
  <c r="AY445" i="1"/>
  <c r="AX471" i="1"/>
  <c r="AY507" i="1"/>
  <c r="AZ507" i="1"/>
  <c r="AY539" i="1"/>
  <c r="AZ539" i="1"/>
  <c r="AY555" i="1"/>
  <c r="AZ555" i="1"/>
  <c r="AX611" i="1"/>
  <c r="AY611" i="1"/>
  <c r="AY626" i="1"/>
  <c r="AZ626" i="1"/>
  <c r="AZ636" i="1"/>
  <c r="AY638" i="1"/>
  <c r="AZ638" i="1"/>
  <c r="AY654" i="1"/>
  <c r="AZ654" i="1"/>
  <c r="AY670" i="1"/>
  <c r="AZ670" i="1"/>
  <c r="AY686" i="1"/>
  <c r="AZ686" i="1"/>
  <c r="AZ700" i="1"/>
  <c r="AY702" i="1"/>
  <c r="AZ702" i="1"/>
  <c r="AY718" i="1"/>
  <c r="AZ718" i="1"/>
  <c r="AX751" i="1"/>
  <c r="AY751" i="1"/>
  <c r="AZ751" i="1"/>
  <c r="BA761" i="1"/>
  <c r="AX761" i="1"/>
  <c r="AZ761" i="1"/>
  <c r="AX487" i="1"/>
  <c r="AX606" i="1"/>
  <c r="AZ611" i="1"/>
  <c r="AX615" i="1"/>
  <c r="AY615" i="1"/>
  <c r="BA626" i="1"/>
  <c r="AX638" i="1"/>
  <c r="AX647" i="1"/>
  <c r="AY647" i="1"/>
  <c r="AX670" i="1"/>
  <c r="AX679" i="1"/>
  <c r="AY679" i="1"/>
  <c r="BA692" i="1"/>
  <c r="AX692" i="1"/>
  <c r="AY708" i="1"/>
  <c r="AX718" i="1"/>
  <c r="AY722" i="1"/>
  <c r="AZ722" i="1"/>
  <c r="AX779" i="1"/>
  <c r="AY779" i="1"/>
  <c r="AY340" i="1"/>
  <c r="AZ340" i="1"/>
  <c r="BA427" i="1"/>
  <c r="BA504" i="1"/>
  <c r="BA520" i="1"/>
  <c r="BA536" i="1"/>
  <c r="AY632" i="1"/>
  <c r="BA648" i="1"/>
  <c r="AX648" i="1"/>
  <c r="AX674" i="1"/>
  <c r="AY678" i="1"/>
  <c r="AZ678" i="1"/>
  <c r="AY696" i="1"/>
  <c r="BA712" i="1"/>
  <c r="AX712" i="1"/>
  <c r="AY791" i="1"/>
  <c r="AZ791" i="1"/>
  <c r="AY805" i="1"/>
  <c r="AZ817" i="1"/>
  <c r="AY823" i="1"/>
  <c r="AZ823" i="1"/>
  <c r="AZ882" i="1"/>
  <c r="AX882" i="1"/>
  <c r="BA882" i="1"/>
  <c r="AX894" i="1"/>
  <c r="AZ894" i="1"/>
  <c r="BA894" i="1"/>
  <c r="AX926" i="1"/>
  <c r="AZ926" i="1"/>
  <c r="BA926" i="1"/>
  <c r="AZ789" i="1"/>
  <c r="AZ808" i="1"/>
  <c r="AX856" i="1"/>
  <c r="AY856" i="1"/>
  <c r="AX864" i="1"/>
  <c r="AY864" i="1"/>
  <c r="BA877" i="1"/>
  <c r="AX877" i="1"/>
  <c r="AY877" i="1"/>
  <c r="AY926" i="1"/>
  <c r="BA744" i="1"/>
  <c r="AX744" i="1"/>
  <c r="AY744" i="1"/>
  <c r="BA813" i="1"/>
  <c r="AX813" i="1"/>
  <c r="BA824" i="1"/>
  <c r="BA845" i="1"/>
  <c r="AX845" i="1"/>
  <c r="BA801" i="1"/>
  <c r="AX801" i="1"/>
  <c r="AZ845" i="1"/>
  <c r="AY859" i="1"/>
  <c r="AZ859" i="1"/>
  <c r="BA864" i="1"/>
  <c r="AY875" i="1"/>
  <c r="AZ875" i="1"/>
  <c r="BA880" i="1"/>
  <c r="AZ888" i="1"/>
  <c r="AX888" i="1"/>
  <c r="AY888" i="1"/>
  <c r="AX936" i="1"/>
  <c r="AX937" i="1"/>
  <c r="AY937" i="1"/>
  <c r="BA946" i="1"/>
  <c r="AX946" i="1"/>
  <c r="BA964" i="1"/>
  <c r="AX964" i="1"/>
  <c r="BA988" i="1"/>
  <c r="AX988" i="1"/>
  <c r="AZ1008" i="1"/>
  <c r="BA1008" i="1"/>
  <c r="AX1008" i="1"/>
  <c r="AZ1032" i="1"/>
  <c r="BA1032" i="1"/>
  <c r="AX1032" i="1"/>
  <c r="AZ1044" i="1"/>
  <c r="BA1044" i="1"/>
  <c r="AX1044" i="1"/>
  <c r="AZ1052" i="1"/>
  <c r="BA1052" i="1"/>
  <c r="AX1052" i="1"/>
  <c r="AZ1060" i="1"/>
  <c r="BA1060" i="1"/>
  <c r="AX1060" i="1"/>
  <c r="AZ1068" i="1"/>
  <c r="BA1068" i="1"/>
  <c r="AX1068" i="1"/>
  <c r="AZ1076" i="1"/>
  <c r="BA1076" i="1"/>
  <c r="AX1076" i="1"/>
  <c r="AZ1084" i="1"/>
  <c r="BA1084" i="1"/>
  <c r="AX1084" i="1"/>
  <c r="BA1096" i="1"/>
  <c r="AX1096" i="1"/>
  <c r="BA1112" i="1"/>
  <c r="AX1112" i="1"/>
  <c r="BA1128" i="1"/>
  <c r="AX1128" i="1"/>
  <c r="BA1144" i="1"/>
  <c r="AX1144" i="1"/>
  <c r="BA1160" i="1"/>
  <c r="AX1160" i="1"/>
  <c r="BA1176" i="1"/>
  <c r="AX1176" i="1"/>
  <c r="BA1192" i="1"/>
  <c r="AX1192" i="1"/>
  <c r="AZ856" i="1"/>
  <c r="AY938" i="1"/>
  <c r="AY964" i="1"/>
  <c r="AY972" i="1"/>
  <c r="AY988" i="1"/>
  <c r="AY1088" i="1"/>
  <c r="AY1120" i="1"/>
  <c r="AY1152" i="1"/>
  <c r="AZ1096" i="1"/>
  <c r="AZ1128" i="1"/>
  <c r="AZ1160" i="1"/>
  <c r="AZ1213" i="1"/>
  <c r="AX1213" i="1"/>
  <c r="AZ1233" i="1"/>
  <c r="BA1233" i="1"/>
  <c r="AX1233" i="1"/>
  <c r="AZ1301" i="1"/>
  <c r="BA1301" i="1"/>
  <c r="AX1301" i="1"/>
  <c r="AZ1405" i="1"/>
  <c r="BA1405" i="1"/>
  <c r="AX1405" i="1"/>
  <c r="AY1060" i="1"/>
  <c r="AX1226" i="1"/>
  <c r="AZ1226" i="1"/>
  <c r="AZ1434" i="1"/>
  <c r="AX1434" i="1"/>
  <c r="AY1476" i="1"/>
  <c r="AZ1476" i="1"/>
  <c r="AX1476" i="1"/>
  <c r="AY1422" i="1"/>
  <c r="BA1437" i="1"/>
  <c r="AY1437" i="1"/>
  <c r="AX1456" i="1"/>
  <c r="AY1456" i="1"/>
  <c r="AZ1456" i="1"/>
  <c r="BA1555" i="1"/>
  <c r="AY1555" i="1"/>
  <c r="BA1213" i="1"/>
  <c r="AZ1426" i="1"/>
  <c r="AX1426" i="1"/>
  <c r="BA1434" i="1"/>
  <c r="BA1477" i="1"/>
  <c r="AX1477" i="1"/>
  <c r="AZ1484" i="1"/>
  <c r="AX1484" i="1"/>
  <c r="AZ1492" i="1"/>
  <c r="AX1492" i="1"/>
  <c r="AZ1500" i="1"/>
  <c r="AX1500" i="1"/>
  <c r="AZ1560" i="1"/>
  <c r="AX1560" i="1"/>
  <c r="AZ1580" i="1"/>
  <c r="AX1580" i="1"/>
  <c r="AZ1208" i="1"/>
  <c r="AY1497" i="1"/>
  <c r="BA1497" i="1"/>
  <c r="AY1517" i="1"/>
  <c r="BA1517" i="1"/>
  <c r="AY1533" i="1"/>
  <c r="BA1533" i="1"/>
  <c r="AY1549" i="1"/>
  <c r="BA1549" i="1"/>
  <c r="AZ1497" i="1"/>
  <c r="AX1517" i="1"/>
  <c r="AX1529" i="1"/>
  <c r="AX1545" i="1"/>
  <c r="AZ1555" i="1"/>
  <c r="AZ1569" i="1"/>
  <c r="AZ1581" i="1"/>
  <c r="AZ1649" i="1"/>
  <c r="AZ1657" i="1"/>
  <c r="AY1500" i="1"/>
  <c r="BA1581" i="1"/>
  <c r="BA1697" i="1"/>
  <c r="BA1729" i="1"/>
  <c r="AX1898" i="1"/>
  <c r="AY1898" i="1"/>
  <c r="AX1906" i="1"/>
  <c r="AY1906" i="1"/>
  <c r="AZ1549" i="1"/>
  <c r="AX1565" i="1"/>
  <c r="AX1585" i="1"/>
  <c r="AZ1601" i="1"/>
  <c r="AZ1609" i="1"/>
  <c r="BA1904" i="1"/>
  <c r="AX1904" i="1"/>
  <c r="BA1912" i="1"/>
  <c r="AX1912" i="1"/>
  <c r="BA1928" i="1"/>
  <c r="AX1928" i="1"/>
  <c r="BA1948" i="1"/>
  <c r="AX1948" i="1"/>
  <c r="BA1964" i="1"/>
  <c r="AX1964" i="1"/>
  <c r="BA1980" i="1"/>
  <c r="AX1980" i="1"/>
  <c r="BA1996" i="1"/>
  <c r="AX1996" i="1"/>
  <c r="BA2012" i="1"/>
  <c r="AX2012" i="1"/>
  <c r="BA2028" i="1"/>
  <c r="AX2028" i="1"/>
  <c r="BA2044" i="1"/>
  <c r="AX2044" i="1"/>
  <c r="BA2060" i="1"/>
  <c r="AX2060" i="1"/>
  <c r="BA2076" i="1"/>
  <c r="AX2076" i="1"/>
  <c r="BA2092" i="1"/>
  <c r="AX2092" i="1"/>
  <c r="BA2108" i="1"/>
  <c r="AX2108" i="1"/>
  <c r="BA2124" i="1"/>
  <c r="AX2124" i="1"/>
  <c r="BA2140" i="1"/>
  <c r="AX2140" i="1"/>
  <c r="BA2156" i="1"/>
  <c r="AX2156" i="1"/>
  <c r="BA2172" i="1"/>
  <c r="AX2172" i="1"/>
  <c r="BA2188" i="1"/>
  <c r="AX2188" i="1"/>
  <c r="BA2204" i="1"/>
  <c r="AX2204" i="1"/>
  <c r="BA2220" i="1"/>
  <c r="AX2220" i="1"/>
  <c r="BA2236" i="1"/>
  <c r="AX2236" i="1"/>
  <c r="BA1484" i="1"/>
  <c r="BA1492" i="1"/>
  <c r="BA1500" i="1"/>
  <c r="BA1560" i="1"/>
  <c r="BA1593" i="1"/>
  <c r="BA1645" i="1"/>
  <c r="BA1677" i="1"/>
  <c r="BA1709" i="1"/>
  <c r="BA1906" i="1"/>
  <c r="AZ1906" i="1"/>
  <c r="AY1948" i="1"/>
  <c r="AY1964" i="1"/>
  <c r="AY1980" i="1"/>
  <c r="AY1996" i="1"/>
  <c r="AY2012" i="1"/>
  <c r="AY2028" i="1"/>
  <c r="AY2044" i="1"/>
  <c r="AY2060" i="1"/>
  <c r="AY2076" i="1"/>
  <c r="AY2092" i="1"/>
  <c r="AY2108" i="1"/>
  <c r="AY2124" i="1"/>
  <c r="AY2140" i="1"/>
  <c r="AY2156" i="1"/>
  <c r="AY2172" i="1"/>
  <c r="AY2188" i="1"/>
  <c r="AY2204" i="1"/>
  <c r="AY2220" i="1"/>
  <c r="AY2236" i="1"/>
  <c r="AY2256" i="1"/>
  <c r="BA2272" i="1"/>
  <c r="AX2272" i="1"/>
  <c r="AY2307" i="1"/>
  <c r="AZ2307" i="1"/>
  <c r="AX2307" i="1"/>
  <c r="AY2244" i="1"/>
  <c r="AY2262" i="1"/>
  <c r="AZ2262" i="1"/>
  <c r="AZ2283" i="1"/>
  <c r="AY1968" i="1"/>
  <c r="AY2000" i="1"/>
  <c r="AY2032" i="1"/>
  <c r="AY2064" i="1"/>
  <c r="AY2096" i="1"/>
  <c r="AY2128" i="1"/>
  <c r="AY2160" i="1"/>
  <c r="AY2192" i="1"/>
  <c r="AY2224" i="1"/>
  <c r="AY2248" i="1"/>
  <c r="AY2264" i="1"/>
  <c r="BA2286" i="1"/>
  <c r="BA2294" i="1"/>
  <c r="BA2302" i="1"/>
  <c r="AX2262" i="1"/>
  <c r="BA2636" i="1"/>
  <c r="AX2636" i="1"/>
  <c r="AY2650" i="1"/>
  <c r="AZ2650" i="1"/>
  <c r="AY2684" i="1"/>
  <c r="BA2700" i="1"/>
  <c r="AX2700" i="1"/>
  <c r="BA2638" i="1"/>
  <c r="BA2640" i="1"/>
  <c r="AX2640" i="1"/>
  <c r="AZ2652" i="1"/>
  <c r="AY2654" i="1"/>
  <c r="AZ2654" i="1"/>
  <c r="AX2675" i="1"/>
  <c r="AY2675" i="1"/>
  <c r="AY2686" i="1"/>
  <c r="AZ2686" i="1"/>
  <c r="BA2704" i="1"/>
  <c r="AX2704" i="1"/>
  <c r="BA2729" i="1"/>
  <c r="AX2729" i="1"/>
  <c r="AZ2729" i="1"/>
  <c r="BA2628" i="1"/>
  <c r="AX2628" i="1"/>
  <c r="AX2663" i="1"/>
  <c r="AY2663" i="1"/>
  <c r="AY2674" i="1"/>
  <c r="AZ2674" i="1"/>
  <c r="AY2690" i="1"/>
  <c r="AZ2690" i="1"/>
  <c r="AY2706" i="1"/>
  <c r="AZ2706" i="1"/>
  <c r="BA2616" i="1"/>
  <c r="AX2616" i="1"/>
  <c r="BA2632" i="1"/>
  <c r="AX2632" i="1"/>
  <c r="BA2648" i="1"/>
  <c r="AX2648" i="1"/>
  <c r="BA2664" i="1"/>
  <c r="AX2664" i="1"/>
  <c r="BA2675" i="1"/>
  <c r="BA2680" i="1"/>
  <c r="AX2680" i="1"/>
  <c r="BA2696" i="1"/>
  <c r="AX2696" i="1"/>
  <c r="AX2706" i="1"/>
  <c r="AZ2727" i="1"/>
  <c r="AX2727" i="1"/>
  <c r="AY2727" i="1"/>
  <c r="AX2743" i="1"/>
  <c r="AZ2743" i="1"/>
  <c r="AX2759" i="1"/>
  <c r="AZ2759" i="1"/>
  <c r="BA2768" i="1"/>
  <c r="AY2768" i="1"/>
  <c r="AY2747" i="1"/>
  <c r="AX2768" i="1"/>
  <c r="AY2743" i="1"/>
  <c r="BA2759" i="1"/>
  <c r="AZ947" i="1"/>
  <c r="BA947" i="1"/>
  <c r="AX947" i="1"/>
  <c r="BA956" i="1"/>
  <c r="AX956" i="1"/>
  <c r="BA976" i="1"/>
  <c r="AX976" i="1"/>
  <c r="BA992" i="1"/>
  <c r="AX992" i="1"/>
  <c r="BA1100" i="1"/>
  <c r="AX1100" i="1"/>
  <c r="BA1116" i="1"/>
  <c r="AX1116" i="1"/>
  <c r="BA1132" i="1"/>
  <c r="AX1132" i="1"/>
  <c r="BA1148" i="1"/>
  <c r="AX1148" i="1"/>
  <c r="BA1164" i="1"/>
  <c r="AX1164" i="1"/>
  <c r="BA1180" i="1"/>
  <c r="AX1180" i="1"/>
  <c r="BA1196" i="1"/>
  <c r="AX1196" i="1"/>
  <c r="BA940" i="1"/>
  <c r="AZ960" i="1"/>
  <c r="AY956" i="1"/>
  <c r="AZ1196" i="1"/>
  <c r="AZ1249" i="1"/>
  <c r="BA1249" i="1"/>
  <c r="AX1249" i="1"/>
  <c r="AZ1257" i="1"/>
  <c r="BA1257" i="1"/>
  <c r="AX1257" i="1"/>
  <c r="AZ1265" i="1"/>
  <c r="BA1265" i="1"/>
  <c r="AX1265" i="1"/>
  <c r="AZ1273" i="1"/>
  <c r="BA1273" i="1"/>
  <c r="AX1273" i="1"/>
  <c r="AZ1281" i="1"/>
  <c r="BA1281" i="1"/>
  <c r="AX1281" i="1"/>
  <c r="AZ1305" i="1"/>
  <c r="BA1305" i="1"/>
  <c r="AX1305" i="1"/>
  <c r="AY1000" i="1"/>
  <c r="AY1052" i="1"/>
  <c r="AY1084" i="1"/>
  <c r="BA1208" i="1"/>
  <c r="AY1265" i="1"/>
  <c r="AY1305" i="1"/>
  <c r="AY1441" i="1"/>
  <c r="BA1441" i="1"/>
  <c r="AX1470" i="1"/>
  <c r="AZ1470" i="1"/>
  <c r="BA1470" i="1"/>
  <c r="AX1216" i="1"/>
  <c r="BA1523" i="1"/>
  <c r="AY1523" i="1"/>
  <c r="BA1226" i="1"/>
  <c r="BA1461" i="1"/>
  <c r="AX1461" i="1"/>
  <c r="AZ1478" i="1"/>
  <c r="BA1478" i="1"/>
  <c r="AX1478" i="1"/>
  <c r="AZ1512" i="1"/>
  <c r="AX1512" i="1"/>
  <c r="AZ1520" i="1"/>
  <c r="AX1520" i="1"/>
  <c r="AZ1528" i="1"/>
  <c r="AX1528" i="1"/>
  <c r="AZ1536" i="1"/>
  <c r="AX1536" i="1"/>
  <c r="AZ1544" i="1"/>
  <c r="AX1544" i="1"/>
  <c r="AZ1552" i="1"/>
  <c r="AX1552" i="1"/>
  <c r="AZ1584" i="1"/>
  <c r="AX1584" i="1"/>
  <c r="AZ1209" i="1"/>
  <c r="BA1429" i="1"/>
  <c r="AY1429" i="1"/>
  <c r="AZ1448" i="1"/>
  <c r="AX1448" i="1"/>
  <c r="AY1448" i="1"/>
  <c r="BA1456" i="1"/>
  <c r="AZ1464" i="1"/>
  <c r="AX1464" i="1"/>
  <c r="AY1464" i="1"/>
  <c r="AZ1480" i="1"/>
  <c r="AX1480" i="1"/>
  <c r="AY1480" i="1"/>
  <c r="AY1485" i="1"/>
  <c r="BA1485" i="1"/>
  <c r="AY1501" i="1"/>
  <c r="BA1501" i="1"/>
  <c r="AY1521" i="1"/>
  <c r="BA1521" i="1"/>
  <c r="AY1537" i="1"/>
  <c r="BA1537" i="1"/>
  <c r="AX1485" i="1"/>
  <c r="AX1501" i="1"/>
  <c r="AZ1521" i="1"/>
  <c r="AZ1565" i="1"/>
  <c r="AY1477" i="1"/>
  <c r="BA1488" i="1"/>
  <c r="BA1512" i="1"/>
  <c r="BA1565" i="1"/>
  <c r="BA1657" i="1"/>
  <c r="BA1689" i="1"/>
  <c r="BA1721" i="1"/>
  <c r="AX1919" i="1"/>
  <c r="AY1919" i="1"/>
  <c r="AX1935" i="1"/>
  <c r="AY1935" i="1"/>
  <c r="AX1497" i="1"/>
  <c r="AX1589" i="1"/>
  <c r="AZ1597" i="1"/>
  <c r="AX1673" i="1"/>
  <c r="AX1681" i="1"/>
  <c r="AX1689" i="1"/>
  <c r="AX1697" i="1"/>
  <c r="AX1705" i="1"/>
  <c r="AX1713" i="1"/>
  <c r="AX1721" i="1"/>
  <c r="AX1729" i="1"/>
  <c r="AX1737" i="1"/>
  <c r="AZ1919" i="1"/>
  <c r="AZ1935" i="1"/>
  <c r="BA1952" i="1"/>
  <c r="AX1952" i="1"/>
  <c r="BA1968" i="1"/>
  <c r="AX1968" i="1"/>
  <c r="BA1984" i="1"/>
  <c r="AX1984" i="1"/>
  <c r="BA2000" i="1"/>
  <c r="AX2000" i="1"/>
  <c r="BA2016" i="1"/>
  <c r="AX2016" i="1"/>
  <c r="BA2032" i="1"/>
  <c r="AX2032" i="1"/>
  <c r="BA2048" i="1"/>
  <c r="AX2048" i="1"/>
  <c r="BA2064" i="1"/>
  <c r="AX2064" i="1"/>
  <c r="BA2080" i="1"/>
  <c r="AX2080" i="1"/>
  <c r="BA2096" i="1"/>
  <c r="AX2096" i="1"/>
  <c r="BA2112" i="1"/>
  <c r="AX2112" i="1"/>
  <c r="BA2128" i="1"/>
  <c r="AX2128" i="1"/>
  <c r="BA2144" i="1"/>
  <c r="AX2144" i="1"/>
  <c r="BA2160" i="1"/>
  <c r="AX2160" i="1"/>
  <c r="BA2176" i="1"/>
  <c r="AX2176" i="1"/>
  <c r="BA2192" i="1"/>
  <c r="AX2192" i="1"/>
  <c r="BA2208" i="1"/>
  <c r="AX2208" i="1"/>
  <c r="BA2224" i="1"/>
  <c r="AX2224" i="1"/>
  <c r="BA2240" i="1"/>
  <c r="AX2240" i="1"/>
  <c r="BA1573" i="1"/>
  <c r="AY1584" i="1"/>
  <c r="BA1597" i="1"/>
  <c r="BA1653" i="1"/>
  <c r="BA1685" i="1"/>
  <c r="BA1717" i="1"/>
  <c r="BA1898" i="1"/>
  <c r="BA1919" i="1"/>
  <c r="BA1935" i="1"/>
  <c r="AY2291" i="1"/>
  <c r="AX2291" i="1"/>
  <c r="AX2333" i="1"/>
  <c r="AZ2333" i="1"/>
  <c r="BA2333" i="1"/>
  <c r="AZ1964" i="1"/>
  <c r="AZ1996" i="1"/>
  <c r="AZ2028" i="1"/>
  <c r="AZ2060" i="1"/>
  <c r="AZ2092" i="1"/>
  <c r="AZ2124" i="1"/>
  <c r="AZ2156" i="1"/>
  <c r="AZ2188" i="1"/>
  <c r="AZ2220" i="1"/>
  <c r="BA2260" i="1"/>
  <c r="AX2260" i="1"/>
  <c r="AX2263" i="1"/>
  <c r="AY2263" i="1"/>
  <c r="AX2284" i="1"/>
  <c r="BA2284" i="1"/>
  <c r="AX2319" i="1"/>
  <c r="AY2319" i="1"/>
  <c r="AZ2319" i="1"/>
  <c r="AX2335" i="1"/>
  <c r="AY2335" i="1"/>
  <c r="AZ2335" i="1"/>
  <c r="BA2262" i="1"/>
  <c r="BA2307" i="1"/>
  <c r="AZ1898" i="1"/>
  <c r="BA2252" i="1"/>
  <c r="AX2252" i="1"/>
  <c r="BA2263" i="1"/>
  <c r="AZ2284" i="1"/>
  <c r="BA2620" i="1"/>
  <c r="AX2620" i="1"/>
  <c r="AY2634" i="1"/>
  <c r="AZ2634" i="1"/>
  <c r="BA2684" i="1"/>
  <c r="AX2684" i="1"/>
  <c r="AY2698" i="1"/>
  <c r="AZ2698" i="1"/>
  <c r="BA2716" i="1"/>
  <c r="AX2716" i="1"/>
  <c r="AY2723" i="1"/>
  <c r="AZ2723" i="1"/>
  <c r="AX2723" i="1"/>
  <c r="BA2624" i="1"/>
  <c r="AX2624" i="1"/>
  <c r="AZ2636" i="1"/>
  <c r="AY2638" i="1"/>
  <c r="AZ2638" i="1"/>
  <c r="AX2666" i="1"/>
  <c r="AX2691" i="1"/>
  <c r="AY2691" i="1"/>
  <c r="AZ2700" i="1"/>
  <c r="AY2702" i="1"/>
  <c r="AZ2702" i="1"/>
  <c r="AX2615" i="1"/>
  <c r="AY2615" i="1"/>
  <c r="AZ2624" i="1"/>
  <c r="AY2626" i="1"/>
  <c r="AZ2626" i="1"/>
  <c r="BA2644" i="1"/>
  <c r="AX2644" i="1"/>
  <c r="AX2654" i="1"/>
  <c r="AZ2675" i="1"/>
  <c r="AX2686" i="1"/>
  <c r="AZ2691" i="1"/>
  <c r="AX2702" i="1"/>
  <c r="AZ2707" i="1"/>
  <c r="AY2729" i="1"/>
  <c r="AZ2628" i="1"/>
  <c r="AY2630" i="1"/>
  <c r="AZ2630" i="1"/>
  <c r="AZ2644" i="1"/>
  <c r="AY2646" i="1"/>
  <c r="AZ2646" i="1"/>
  <c r="AY2662" i="1"/>
  <c r="AZ2662" i="1"/>
  <c r="AZ2676" i="1"/>
  <c r="AY2678" i="1"/>
  <c r="AZ2678" i="1"/>
  <c r="AZ2692" i="1"/>
  <c r="AY2694" i="1"/>
  <c r="AZ2694" i="1"/>
  <c r="BA2712" i="1"/>
  <c r="AX2712" i="1"/>
  <c r="AX2739" i="1"/>
  <c r="AZ2739" i="1"/>
  <c r="AX2755" i="1"/>
  <c r="AZ2755" i="1"/>
  <c r="AY2762" i="1"/>
  <c r="BA2762" i="1"/>
  <c r="AX2762" i="1"/>
  <c r="AY2759" i="1"/>
  <c r="BA2763" i="1"/>
  <c r="AX19" i="1"/>
  <c r="AY19" i="1"/>
  <c r="BA82" i="1"/>
  <c r="AX82" i="1"/>
  <c r="AY82" i="1"/>
  <c r="AX135" i="1"/>
  <c r="AY135" i="1"/>
  <c r="AZ135" i="1"/>
  <c r="AY80" i="1"/>
  <c r="AZ80" i="1"/>
  <c r="BA226" i="1"/>
  <c r="AX226" i="1"/>
  <c r="AZ226" i="1"/>
  <c r="BA153" i="1"/>
  <c r="AX153" i="1"/>
  <c r="AY235" i="1"/>
  <c r="AZ235" i="1"/>
  <c r="BA253" i="1"/>
  <c r="AX253" i="1"/>
  <c r="AY267" i="1"/>
  <c r="AZ267" i="1"/>
  <c r="BA285" i="1"/>
  <c r="AX285" i="1"/>
  <c r="BA257" i="1"/>
  <c r="AX257" i="1"/>
  <c r="BA273" i="1"/>
  <c r="AX273" i="1"/>
  <c r="BA289" i="1"/>
  <c r="AX289" i="1"/>
  <c r="BA306" i="1"/>
  <c r="AX306" i="1"/>
  <c r="AZ306" i="1"/>
  <c r="AZ153" i="1"/>
  <c r="AX213" i="1"/>
  <c r="AX248" i="1"/>
  <c r="AY248" i="1"/>
  <c r="AZ280" i="1"/>
  <c r="AY344" i="1"/>
  <c r="AZ344" i="1"/>
  <c r="AX389" i="1"/>
  <c r="AY389" i="1"/>
  <c r="AZ389" i="1"/>
  <c r="BA354" i="1"/>
  <c r="AX354" i="1"/>
  <c r="AX373" i="1"/>
  <c r="AY373" i="1"/>
  <c r="AZ338" i="1"/>
  <c r="AZ354" i="1"/>
  <c r="AY247" i="1"/>
  <c r="AZ247" i="1"/>
  <c r="BA358" i="1"/>
  <c r="AX358" i="1"/>
  <c r="BA389" i="1"/>
  <c r="AY419" i="1"/>
  <c r="AZ419" i="1"/>
  <c r="AX447" i="1"/>
  <c r="BA453" i="1"/>
  <c r="AX453" i="1"/>
  <c r="AZ373" i="1"/>
  <c r="AY423" i="1"/>
  <c r="AZ423" i="1"/>
  <c r="AY503" i="1"/>
  <c r="AZ503" i="1"/>
  <c r="AY519" i="1"/>
  <c r="AZ519" i="1"/>
  <c r="AX580" i="1"/>
  <c r="AY580" i="1"/>
  <c r="BA620" i="1"/>
  <c r="AX620" i="1"/>
  <c r="AY650" i="1"/>
  <c r="AZ650" i="1"/>
  <c r="BA684" i="1"/>
  <c r="AX684" i="1"/>
  <c r="AY714" i="1"/>
  <c r="AZ714" i="1"/>
  <c r="AY732" i="1"/>
  <c r="BA732" i="1"/>
  <c r="AY764" i="1"/>
  <c r="BA764" i="1"/>
  <c r="AZ549" i="1"/>
  <c r="AX627" i="1"/>
  <c r="AY627" i="1"/>
  <c r="AX643" i="1"/>
  <c r="AY643" i="1"/>
  <c r="AX659" i="1"/>
  <c r="AY659" i="1"/>
  <c r="AX675" i="1"/>
  <c r="AY675" i="1"/>
  <c r="AX691" i="1"/>
  <c r="AY691" i="1"/>
  <c r="AX723" i="1"/>
  <c r="AY723" i="1"/>
  <c r="BA745" i="1"/>
  <c r="AX745" i="1"/>
  <c r="AZ745" i="1"/>
  <c r="AZ627" i="1"/>
  <c r="BA644" i="1"/>
  <c r="AX644" i="1"/>
  <c r="AY658" i="1"/>
  <c r="AZ658" i="1"/>
  <c r="AY706" i="1"/>
  <c r="AZ706" i="1"/>
  <c r="AX727" i="1"/>
  <c r="AY727" i="1"/>
  <c r="AY745" i="1"/>
  <c r="AY459" i="1"/>
  <c r="AZ459" i="1"/>
  <c r="BA509" i="1"/>
  <c r="AX509" i="1"/>
  <c r="BA541" i="1"/>
  <c r="AX541" i="1"/>
  <c r="AY614" i="1"/>
  <c r="AZ614" i="1"/>
  <c r="BA675" i="1"/>
  <c r="AY694" i="1"/>
  <c r="AZ694" i="1"/>
  <c r="AX792" i="1"/>
  <c r="AY792" i="1"/>
  <c r="BA821" i="1"/>
  <c r="AX821" i="1"/>
  <c r="AY884" i="1"/>
  <c r="AZ884" i="1"/>
  <c r="AX884" i="1"/>
  <c r="AY916" i="1"/>
  <c r="AZ916" i="1"/>
  <c r="AX916" i="1"/>
  <c r="BA723" i="1"/>
  <c r="AX872" i="1"/>
  <c r="AY872" i="1"/>
  <c r="AX912" i="1"/>
  <c r="AY912" i="1"/>
  <c r="AZ912" i="1"/>
  <c r="AX928" i="1"/>
  <c r="AY928" i="1"/>
  <c r="AZ928" i="1"/>
  <c r="AZ773" i="1"/>
  <c r="BA773" i="1"/>
  <c r="AX773" i="1"/>
  <c r="BA785" i="1"/>
  <c r="AX785" i="1"/>
  <c r="BA849" i="1"/>
  <c r="AX849" i="1"/>
  <c r="AX876" i="1"/>
  <c r="AY876" i="1"/>
  <c r="AZ876" i="1"/>
  <c r="AZ904" i="1"/>
  <c r="AX904" i="1"/>
  <c r="AY904" i="1"/>
  <c r="BA912" i="1"/>
  <c r="AZ920" i="1"/>
  <c r="AX920" i="1"/>
  <c r="AY920" i="1"/>
  <c r="BA8" i="1"/>
  <c r="AX8" i="1"/>
  <c r="AY8" i="1"/>
  <c r="AX27" i="1"/>
  <c r="AY27" i="1"/>
  <c r="BA32" i="1"/>
  <c r="AX32" i="1"/>
  <c r="AY32" i="1"/>
  <c r="AZ24" i="1"/>
  <c r="AZ19" i="1"/>
  <c r="BA27" i="1"/>
  <c r="AX73" i="1"/>
  <c r="AZ73" i="1"/>
  <c r="AY73" i="1"/>
  <c r="AX81" i="1"/>
  <c r="AZ81" i="1"/>
  <c r="AY81" i="1"/>
  <c r="AZ11" i="1"/>
  <c r="BA19" i="1"/>
  <c r="AZ3" i="1"/>
  <c r="BA11" i="1"/>
  <c r="AZ41" i="1"/>
  <c r="BA41" i="1"/>
  <c r="AX41" i="1"/>
  <c r="AY49" i="1"/>
  <c r="AX77" i="1"/>
  <c r="AY77" i="1"/>
  <c r="BA88" i="1"/>
  <c r="AX88" i="1"/>
  <c r="AZ88" i="1"/>
  <c r="AY94" i="1"/>
  <c r="AZ94" i="1"/>
  <c r="AY110" i="1"/>
  <c r="AZ110" i="1"/>
  <c r="AZ120" i="1"/>
  <c r="AY126" i="1"/>
  <c r="AZ126" i="1"/>
  <c r="BA94" i="1"/>
  <c r="BA110" i="1"/>
  <c r="BA126" i="1"/>
  <c r="AZ82" i="1"/>
  <c r="BA130" i="1"/>
  <c r="BA156" i="1"/>
  <c r="AY193" i="1"/>
  <c r="AZ99" i="1"/>
  <c r="AZ141" i="1"/>
  <c r="BA141" i="1"/>
  <c r="AX141" i="1"/>
  <c r="AY202" i="1"/>
  <c r="AX216" i="1"/>
  <c r="AY216" i="1"/>
  <c r="AZ216" i="1"/>
  <c r="AZ27" i="1"/>
  <c r="AX110" i="1"/>
  <c r="BA128" i="1"/>
  <c r="AX128" i="1"/>
  <c r="AY153" i="1"/>
  <c r="AZ184" i="1"/>
  <c r="AY187" i="1"/>
  <c r="AZ187" i="1"/>
  <c r="AY201" i="1"/>
  <c r="AZ156" i="1"/>
  <c r="BA168" i="1"/>
  <c r="AX247" i="1"/>
  <c r="AY253" i="1"/>
  <c r="AY285" i="1"/>
  <c r="AX299" i="1"/>
  <c r="AY309" i="1"/>
  <c r="BA309" i="1"/>
  <c r="AY189" i="1"/>
  <c r="AY241" i="1"/>
  <c r="BA255" i="1"/>
  <c r="AY257" i="1"/>
  <c r="AY273" i="1"/>
  <c r="BA287" i="1"/>
  <c r="AY289" i="1"/>
  <c r="AZ298" i="1"/>
  <c r="AX298" i="1"/>
  <c r="BA298" i="1"/>
  <c r="AZ241" i="1"/>
  <c r="BA245" i="1"/>
  <c r="AX245" i="1"/>
  <c r="AY259" i="1"/>
  <c r="AZ259" i="1"/>
  <c r="AZ273" i="1"/>
  <c r="BA277" i="1"/>
  <c r="AX277" i="1"/>
  <c r="AY291" i="1"/>
  <c r="AZ291" i="1"/>
  <c r="BA316" i="1"/>
  <c r="AZ325" i="1"/>
  <c r="BA157" i="1"/>
  <c r="AX157" i="1"/>
  <c r="BA301" i="1"/>
  <c r="AX301" i="1"/>
  <c r="BA333" i="1"/>
  <c r="AX333" i="1"/>
  <c r="AZ342" i="1"/>
  <c r="AY362" i="1"/>
  <c r="AZ374" i="1"/>
  <c r="BA378" i="1"/>
  <c r="AX378" i="1"/>
  <c r="BA417" i="1"/>
  <c r="AY249" i="1"/>
  <c r="BA305" i="1"/>
  <c r="AX305" i="1"/>
  <c r="AY305" i="1"/>
  <c r="AY318" i="1"/>
  <c r="AY348" i="1"/>
  <c r="AZ348" i="1"/>
  <c r="AZ362" i="1"/>
  <c r="AY368" i="1"/>
  <c r="AZ368" i="1"/>
  <c r="AZ378" i="1"/>
  <c r="AZ384" i="1"/>
  <c r="BA415" i="1"/>
  <c r="AX415" i="1"/>
  <c r="AZ415" i="1"/>
  <c r="AZ228" i="1"/>
  <c r="AX259" i="1"/>
  <c r="AZ277" i="1"/>
  <c r="AY338" i="1"/>
  <c r="AY354" i="1"/>
  <c r="AY370" i="1"/>
  <c r="AY394" i="1"/>
  <c r="AY431" i="1"/>
  <c r="AZ431" i="1"/>
  <c r="BA465" i="1"/>
  <c r="AX465" i="1"/>
  <c r="AY479" i="1"/>
  <c r="AZ479" i="1"/>
  <c r="BA497" i="1"/>
  <c r="AX497" i="1"/>
  <c r="AY511" i="1"/>
  <c r="AZ511" i="1"/>
  <c r="BA529" i="1"/>
  <c r="AX529" i="1"/>
  <c r="AY543" i="1"/>
  <c r="AZ543" i="1"/>
  <c r="AZ557" i="1"/>
  <c r="AZ169" i="1"/>
  <c r="BA202" i="1"/>
  <c r="AZ293" i="1"/>
  <c r="AY342" i="1"/>
  <c r="AY358" i="1"/>
  <c r="AY374" i="1"/>
  <c r="AZ395" i="1"/>
  <c r="BA395" i="1"/>
  <c r="AX395" i="1"/>
  <c r="AY410" i="1"/>
  <c r="AX431" i="1"/>
  <c r="BA437" i="1"/>
  <c r="AX437" i="1"/>
  <c r="AY453" i="1"/>
  <c r="AZ465" i="1"/>
  <c r="AY467" i="1"/>
  <c r="AZ467" i="1"/>
  <c r="AX495" i="1"/>
  <c r="BA501" i="1"/>
  <c r="AX501" i="1"/>
  <c r="AX511" i="1"/>
  <c r="BA517" i="1"/>
  <c r="AX517" i="1"/>
  <c r="AX527" i="1"/>
  <c r="BA533" i="1"/>
  <c r="AX533" i="1"/>
  <c r="AX543" i="1"/>
  <c r="AZ554" i="1"/>
  <c r="AX554" i="1"/>
  <c r="BA554" i="1"/>
  <c r="AX584" i="1"/>
  <c r="AY584" i="1"/>
  <c r="AZ584" i="1"/>
  <c r="AX275" i="1"/>
  <c r="AZ357" i="1"/>
  <c r="AX428" i="1"/>
  <c r="AY428" i="1"/>
  <c r="AX444" i="1"/>
  <c r="AY444" i="1"/>
  <c r="AX460" i="1"/>
  <c r="AY460" i="1"/>
  <c r="AX476" i="1"/>
  <c r="AY476" i="1"/>
  <c r="AX492" i="1"/>
  <c r="AY492" i="1"/>
  <c r="AZ504" i="1"/>
  <c r="AX508" i="1"/>
  <c r="AY508" i="1"/>
  <c r="AZ520" i="1"/>
  <c r="AX524" i="1"/>
  <c r="AY524" i="1"/>
  <c r="AZ536" i="1"/>
  <c r="AX540" i="1"/>
  <c r="AY540" i="1"/>
  <c r="AX596" i="1"/>
  <c r="AY596" i="1"/>
  <c r="AZ596" i="1"/>
  <c r="AY475" i="1"/>
  <c r="AZ475" i="1"/>
  <c r="AZ508" i="1"/>
  <c r="AY620" i="1"/>
  <c r="AY634" i="1"/>
  <c r="AZ634" i="1"/>
  <c r="AX662" i="1"/>
  <c r="BA668" i="1"/>
  <c r="AX668" i="1"/>
  <c r="BA682" i="1"/>
  <c r="AY684" i="1"/>
  <c r="AY698" i="1"/>
  <c r="AZ698" i="1"/>
  <c r="AY755" i="1"/>
  <c r="AZ755" i="1"/>
  <c r="AX755" i="1"/>
  <c r="AX439" i="1"/>
  <c r="BA461" i="1"/>
  <c r="AX461" i="1"/>
  <c r="AY491" i="1"/>
  <c r="AZ491" i="1"/>
  <c r="AY523" i="1"/>
  <c r="AZ523" i="1"/>
  <c r="AY557" i="1"/>
  <c r="BA584" i="1"/>
  <c r="AY608" i="1"/>
  <c r="BA622" i="1"/>
  <c r="AY624" i="1"/>
  <c r="AX634" i="1"/>
  <c r="BA640" i="1"/>
  <c r="AX640" i="1"/>
  <c r="AX650" i="1"/>
  <c r="BA656" i="1"/>
  <c r="AX656" i="1"/>
  <c r="AX666" i="1"/>
  <c r="BA672" i="1"/>
  <c r="AX672" i="1"/>
  <c r="BA688" i="1"/>
  <c r="AX688" i="1"/>
  <c r="AX698" i="1"/>
  <c r="BA704" i="1"/>
  <c r="AX704" i="1"/>
  <c r="AX714" i="1"/>
  <c r="BA720" i="1"/>
  <c r="AX720" i="1"/>
  <c r="BA400" i="1"/>
  <c r="AY400" i="1"/>
  <c r="BA477" i="1"/>
  <c r="AX477" i="1"/>
  <c r="AY558" i="1"/>
  <c r="BA573" i="1"/>
  <c r="AX573" i="1"/>
  <c r="AY612" i="1"/>
  <c r="BA628" i="1"/>
  <c r="AX628" i="1"/>
  <c r="AX631" i="1"/>
  <c r="AY631" i="1"/>
  <c r="BA642" i="1"/>
  <c r="AY644" i="1"/>
  <c r="AX654" i="1"/>
  <c r="AZ659" i="1"/>
  <c r="AX663" i="1"/>
  <c r="AY663" i="1"/>
  <c r="AY676" i="1"/>
  <c r="AX686" i="1"/>
  <c r="AY690" i="1"/>
  <c r="AZ690" i="1"/>
  <c r="AZ707" i="1"/>
  <c r="AX711" i="1"/>
  <c r="AY711" i="1"/>
  <c r="AZ720" i="1"/>
  <c r="BA724" i="1"/>
  <c r="AX724" i="1"/>
  <c r="AZ732" i="1"/>
  <c r="AX747" i="1"/>
  <c r="AY747" i="1"/>
  <c r="AY761" i="1"/>
  <c r="AZ476" i="1"/>
  <c r="AY493" i="1"/>
  <c r="AY509" i="1"/>
  <c r="AY525" i="1"/>
  <c r="AY541" i="1"/>
  <c r="BA611" i="1"/>
  <c r="AZ615" i="1"/>
  <c r="AX626" i="1"/>
  <c r="AZ631" i="1"/>
  <c r="AY646" i="1"/>
  <c r="AZ646" i="1"/>
  <c r="AY664" i="1"/>
  <c r="AZ676" i="1"/>
  <c r="BA680" i="1"/>
  <c r="AX680" i="1"/>
  <c r="BA691" i="1"/>
  <c r="AX706" i="1"/>
  <c r="AY710" i="1"/>
  <c r="AZ710" i="1"/>
  <c r="AY789" i="1"/>
  <c r="AY807" i="1"/>
  <c r="AZ807" i="1"/>
  <c r="AY821" i="1"/>
  <c r="AY839" i="1"/>
  <c r="AZ839" i="1"/>
  <c r="AZ858" i="1"/>
  <c r="AX858" i="1"/>
  <c r="BA858" i="1"/>
  <c r="AZ866" i="1"/>
  <c r="AX866" i="1"/>
  <c r="BA866" i="1"/>
  <c r="AX910" i="1"/>
  <c r="AZ910" i="1"/>
  <c r="BA910" i="1"/>
  <c r="AX732" i="1"/>
  <c r="AZ792" i="1"/>
  <c r="AY809" i="1"/>
  <c r="AZ824" i="1"/>
  <c r="BA841" i="1"/>
  <c r="AX841" i="1"/>
  <c r="BA853" i="1"/>
  <c r="AX853" i="1"/>
  <c r="AY853" i="1"/>
  <c r="BA860" i="1"/>
  <c r="AY874" i="1"/>
  <c r="AX880" i="1"/>
  <c r="AY880" i="1"/>
  <c r="AX896" i="1"/>
  <c r="AY896" i="1"/>
  <c r="AZ896" i="1"/>
  <c r="BA904" i="1"/>
  <c r="BA922" i="1"/>
  <c r="AX922" i="1"/>
  <c r="AZ922" i="1"/>
  <c r="AZ727" i="1"/>
  <c r="AZ741" i="1"/>
  <c r="BA741" i="1"/>
  <c r="AX741" i="1"/>
  <c r="AY773" i="1"/>
  <c r="BA797" i="1"/>
  <c r="AX797" i="1"/>
  <c r="BA829" i="1"/>
  <c r="AX829" i="1"/>
  <c r="AY726" i="1"/>
  <c r="AZ726" i="1"/>
  <c r="BA735" i="1"/>
  <c r="AY785" i="1"/>
  <c r="AZ813" i="1"/>
  <c r="BA833" i="1"/>
  <c r="AX833" i="1"/>
  <c r="AY849" i="1"/>
  <c r="BA856" i="1"/>
  <c r="AY867" i="1"/>
  <c r="AZ867" i="1"/>
  <c r="BA872" i="1"/>
  <c r="BA928" i="1"/>
  <c r="BA875" i="1"/>
  <c r="AZ938" i="1"/>
  <c r="AY945" i="1"/>
  <c r="AZ945" i="1"/>
  <c r="AX945" i="1"/>
  <c r="AZ872" i="1"/>
  <c r="BA948" i="1"/>
  <c r="AX948" i="1"/>
  <c r="BA968" i="1"/>
  <c r="AX968" i="1"/>
  <c r="BA980" i="1"/>
  <c r="AX980" i="1"/>
  <c r="BA996" i="1"/>
  <c r="AX996" i="1"/>
  <c r="AZ1028" i="1"/>
  <c r="BA1028" i="1"/>
  <c r="AX1028" i="1"/>
  <c r="AZ1036" i="1"/>
  <c r="BA1036" i="1"/>
  <c r="AX1036" i="1"/>
  <c r="AZ1048" i="1"/>
  <c r="BA1048" i="1"/>
  <c r="AX1048" i="1"/>
  <c r="AZ1056" i="1"/>
  <c r="BA1056" i="1"/>
  <c r="AX1056" i="1"/>
  <c r="BA1064" i="1"/>
  <c r="AX1064" i="1"/>
  <c r="AZ1072" i="1"/>
  <c r="BA1072" i="1"/>
  <c r="AX1072" i="1"/>
  <c r="AZ1080" i="1"/>
  <c r="BA1080" i="1"/>
  <c r="AX1080" i="1"/>
  <c r="BA1088" i="1"/>
  <c r="AX1088" i="1"/>
  <c r="BA1104" i="1"/>
  <c r="AX1104" i="1"/>
  <c r="BA1120" i="1"/>
  <c r="AX1120" i="1"/>
  <c r="BA1136" i="1"/>
  <c r="AX1136" i="1"/>
  <c r="BA1152" i="1"/>
  <c r="AX1152" i="1"/>
  <c r="BA1168" i="1"/>
  <c r="AX1168" i="1"/>
  <c r="BA1184" i="1"/>
  <c r="AX1184" i="1"/>
  <c r="BA1200" i="1"/>
  <c r="AX1200" i="1"/>
  <c r="AZ976" i="1"/>
  <c r="AZ992" i="1"/>
  <c r="AZ1184" i="1"/>
  <c r="AZ1192" i="1"/>
  <c r="AZ1200" i="1"/>
  <c r="AX1205" i="1"/>
  <c r="AZ1205" i="1"/>
  <c r="BA1205" i="1"/>
  <c r="AY948" i="1"/>
  <c r="AY1008" i="1"/>
  <c r="AY1032" i="1"/>
  <c r="AY1104" i="1"/>
  <c r="AY1136" i="1"/>
  <c r="AY1168" i="1"/>
  <c r="AY1188" i="1"/>
  <c r="BA1212" i="1"/>
  <c r="AY1212" i="1"/>
  <c r="AZ956" i="1"/>
  <c r="AZ964" i="1"/>
  <c r="AZ980" i="1"/>
  <c r="AZ1112" i="1"/>
  <c r="AZ1144" i="1"/>
  <c r="AZ1176" i="1"/>
  <c r="AZ1217" i="1"/>
  <c r="AX1217" i="1"/>
  <c r="AZ1237" i="1"/>
  <c r="BA1237" i="1"/>
  <c r="AX1237" i="1"/>
  <c r="AZ1401" i="1"/>
  <c r="BA1401" i="1"/>
  <c r="AX1401" i="1"/>
  <c r="BA1421" i="1"/>
  <c r="AY1421" i="1"/>
  <c r="AY968" i="1"/>
  <c r="AY992" i="1"/>
  <c r="AY1036" i="1"/>
  <c r="AY1044" i="1"/>
  <c r="AY1076" i="1"/>
  <c r="AY1218" i="1"/>
  <c r="BA1218" i="1"/>
  <c r="BA1209" i="1"/>
  <c r="BA1216" i="1"/>
  <c r="AY1237" i="1"/>
  <c r="AY1257" i="1"/>
  <c r="AY1301" i="1"/>
  <c r="BA1433" i="1"/>
  <c r="AY1433" i="1"/>
  <c r="AZ1442" i="1"/>
  <c r="AX1442" i="1"/>
  <c r="AY1460" i="1"/>
  <c r="AZ1460" i="1"/>
  <c r="AX1460" i="1"/>
  <c r="AX1218" i="1"/>
  <c r="AZ1421" i="1"/>
  <c r="AZ1438" i="1"/>
  <c r="AX1438" i="1"/>
  <c r="AY1444" i="1"/>
  <c r="AY1470" i="1"/>
  <c r="BA1547" i="1"/>
  <c r="AY1547" i="1"/>
  <c r="AY1209" i="1"/>
  <c r="AY1401" i="1"/>
  <c r="BA1425" i="1"/>
  <c r="AY1425" i="1"/>
  <c r="AX1446" i="1"/>
  <c r="AZ1446" i="1"/>
  <c r="AX1452" i="1"/>
  <c r="AY1452" i="1"/>
  <c r="AZ1452" i="1"/>
  <c r="AZ1462" i="1"/>
  <c r="BA1462" i="1"/>
  <c r="AX1462" i="1"/>
  <c r="AX1468" i="1"/>
  <c r="AY1468" i="1"/>
  <c r="AZ1468" i="1"/>
  <c r="AZ1488" i="1"/>
  <c r="AX1488" i="1"/>
  <c r="AZ1496" i="1"/>
  <c r="AX1496" i="1"/>
  <c r="AZ1504" i="1"/>
  <c r="AX1504" i="1"/>
  <c r="AZ1588" i="1"/>
  <c r="AX1588" i="1"/>
  <c r="AX1212" i="1"/>
  <c r="AZ1429" i="1"/>
  <c r="AX1437" i="1"/>
  <c r="AY1489" i="1"/>
  <c r="BA1489" i="1"/>
  <c r="AY1505" i="1"/>
  <c r="BA1505" i="1"/>
  <c r="AY1525" i="1"/>
  <c r="BA1525" i="1"/>
  <c r="AY1541" i="1"/>
  <c r="BA1541" i="1"/>
  <c r="AZ1489" i="1"/>
  <c r="AZ1505" i="1"/>
  <c r="AZ1523" i="1"/>
  <c r="AX1537" i="1"/>
  <c r="AX1549" i="1"/>
  <c r="AZ1589" i="1"/>
  <c r="AZ1605" i="1"/>
  <c r="AZ1673" i="1"/>
  <c r="AZ1681" i="1"/>
  <c r="AZ1689" i="1"/>
  <c r="AZ1697" i="1"/>
  <c r="AZ1705" i="1"/>
  <c r="AZ1713" i="1"/>
  <c r="AZ1721" i="1"/>
  <c r="AZ1729" i="1"/>
  <c r="AZ1737" i="1"/>
  <c r="AY1484" i="1"/>
  <c r="BA1496" i="1"/>
  <c r="BA1520" i="1"/>
  <c r="AY1528" i="1"/>
  <c r="AY1552" i="1"/>
  <c r="BA1584" i="1"/>
  <c r="BA1589" i="1"/>
  <c r="BA1605" i="1"/>
  <c r="BA1649" i="1"/>
  <c r="BA1681" i="1"/>
  <c r="BA1713" i="1"/>
  <c r="AZ1485" i="1"/>
  <c r="AZ1501" i="1"/>
  <c r="AZ1517" i="1"/>
  <c r="AX1555" i="1"/>
  <c r="AX1569" i="1"/>
  <c r="AZ1593" i="1"/>
  <c r="AX1649" i="1"/>
  <c r="AX1657" i="1"/>
  <c r="AZ1677" i="1"/>
  <c r="AZ1685" i="1"/>
  <c r="AZ1693" i="1"/>
  <c r="AZ1701" i="1"/>
  <c r="AZ1709" i="1"/>
  <c r="AZ1717" i="1"/>
  <c r="AZ1725" i="1"/>
  <c r="AZ1733" i="1"/>
  <c r="BA1920" i="1"/>
  <c r="AX1920" i="1"/>
  <c r="BA1936" i="1"/>
  <c r="AX1936" i="1"/>
  <c r="BA1956" i="1"/>
  <c r="AX1956" i="1"/>
  <c r="BA1972" i="1"/>
  <c r="AX1972" i="1"/>
  <c r="BA1988" i="1"/>
  <c r="AX1988" i="1"/>
  <c r="BA2004" i="1"/>
  <c r="AX2004" i="1"/>
  <c r="BA2020" i="1"/>
  <c r="AX2020" i="1"/>
  <c r="BA2036" i="1"/>
  <c r="AX2036" i="1"/>
  <c r="BA2052" i="1"/>
  <c r="AX2052" i="1"/>
  <c r="BA2068" i="1"/>
  <c r="AX2068" i="1"/>
  <c r="BA2084" i="1"/>
  <c r="AX2084" i="1"/>
  <c r="BA2100" i="1"/>
  <c r="AX2100" i="1"/>
  <c r="BA2116" i="1"/>
  <c r="AX2116" i="1"/>
  <c r="BA2132" i="1"/>
  <c r="AX2132" i="1"/>
  <c r="BA2148" i="1"/>
  <c r="AX2148" i="1"/>
  <c r="BA2164" i="1"/>
  <c r="AX2164" i="1"/>
  <c r="BA2180" i="1"/>
  <c r="AX2180" i="1"/>
  <c r="BA2196" i="1"/>
  <c r="AX2196" i="1"/>
  <c r="BA2212" i="1"/>
  <c r="AX2212" i="1"/>
  <c r="BA2228" i="1"/>
  <c r="AX2228" i="1"/>
  <c r="AY1461" i="1"/>
  <c r="BA1528" i="1"/>
  <c r="BA1536" i="1"/>
  <c r="BA1544" i="1"/>
  <c r="BA1601" i="1"/>
  <c r="BA1693" i="1"/>
  <c r="BA1725" i="1"/>
  <c r="AY1912" i="1"/>
  <c r="AY1920" i="1"/>
  <c r="AY1928" i="1"/>
  <c r="AY1936" i="1"/>
  <c r="AY1956" i="1"/>
  <c r="AY1972" i="1"/>
  <c r="AY1988" i="1"/>
  <c r="AY2004" i="1"/>
  <c r="AY2020" i="1"/>
  <c r="AY2036" i="1"/>
  <c r="AY2052" i="1"/>
  <c r="AY2068" i="1"/>
  <c r="AY2084" i="1"/>
  <c r="AY2100" i="1"/>
  <c r="AY2116" i="1"/>
  <c r="AY2132" i="1"/>
  <c r="AY2148" i="1"/>
  <c r="AY2164" i="1"/>
  <c r="AY2180" i="1"/>
  <c r="AY2196" i="1"/>
  <c r="AY2212" i="1"/>
  <c r="AY2228" i="1"/>
  <c r="AX2243" i="1"/>
  <c r="AY2243" i="1"/>
  <c r="AY2258" i="1"/>
  <c r="AZ2258" i="1"/>
  <c r="AY2323" i="1"/>
  <c r="AZ2323" i="1"/>
  <c r="AX2323" i="1"/>
  <c r="AZ1972" i="1"/>
  <c r="AZ2004" i="1"/>
  <c r="AZ2036" i="1"/>
  <c r="AZ2068" i="1"/>
  <c r="AZ2100" i="1"/>
  <c r="AZ2132" i="1"/>
  <c r="AZ2164" i="1"/>
  <c r="AZ2196" i="1"/>
  <c r="AZ2228" i="1"/>
  <c r="AZ2243" i="1"/>
  <c r="AY2246" i="1"/>
  <c r="AZ2246" i="1"/>
  <c r="AY2260" i="1"/>
  <c r="AZ2272" i="1"/>
  <c r="AZ2275" i="1"/>
  <c r="AZ2278" i="1"/>
  <c r="AY2278" i="1"/>
  <c r="AZ2291" i="1"/>
  <c r="AZ2299" i="1"/>
  <c r="BA2313" i="1"/>
  <c r="AX2313" i="1"/>
  <c r="AZ2313" i="1"/>
  <c r="BA2329" i="1"/>
  <c r="AX2329" i="1"/>
  <c r="AZ2329" i="1"/>
  <c r="AY1952" i="1"/>
  <c r="AY1984" i="1"/>
  <c r="AY2016" i="1"/>
  <c r="AY2048" i="1"/>
  <c r="AY2080" i="1"/>
  <c r="AY2112" i="1"/>
  <c r="AY2144" i="1"/>
  <c r="AY2176" i="1"/>
  <c r="AY2208" i="1"/>
  <c r="AY2240" i="1"/>
  <c r="AX2258" i="1"/>
  <c r="AZ2263" i="1"/>
  <c r="BA2291" i="1"/>
  <c r="AZ1952" i="1"/>
  <c r="AZ1984" i="1"/>
  <c r="AZ2016" i="1"/>
  <c r="AZ2048" i="1"/>
  <c r="AZ2080" i="1"/>
  <c r="AZ2112" i="1"/>
  <c r="AZ2144" i="1"/>
  <c r="AZ2176" i="1"/>
  <c r="AZ2208" i="1"/>
  <c r="AX2246" i="1"/>
  <c r="AY2252" i="1"/>
  <c r="AX2278" i="1"/>
  <c r="AX2286" i="1"/>
  <c r="AX2294" i="1"/>
  <c r="AX2302" i="1"/>
  <c r="AY2618" i="1"/>
  <c r="AZ2618" i="1"/>
  <c r="BA2668" i="1"/>
  <c r="AX2668" i="1"/>
  <c r="AY2682" i="1"/>
  <c r="AZ2682" i="1"/>
  <c r="AY2714" i="1"/>
  <c r="AZ2714" i="1"/>
  <c r="AZ2620" i="1"/>
  <c r="AY2622" i="1"/>
  <c r="AZ2622" i="1"/>
  <c r="AX2650" i="1"/>
  <c r="BA2670" i="1"/>
  <c r="BA2672" i="1"/>
  <c r="AX2672" i="1"/>
  <c r="AX2682" i="1"/>
  <c r="AY2688" i="1"/>
  <c r="AX2707" i="1"/>
  <c r="AY2707" i="1"/>
  <c r="AZ2716" i="1"/>
  <c r="AY2718" i="1"/>
  <c r="AZ2718" i="1"/>
  <c r="AX2631" i="1"/>
  <c r="AY2631" i="1"/>
  <c r="AZ2640" i="1"/>
  <c r="AY2642" i="1"/>
  <c r="AZ2642" i="1"/>
  <c r="BA2660" i="1"/>
  <c r="AX2660" i="1"/>
  <c r="AZ2704" i="1"/>
  <c r="AY2708" i="1"/>
  <c r="AZ2615" i="1"/>
  <c r="AZ2631" i="1"/>
  <c r="AZ2663" i="1"/>
  <c r="AX2699" i="1"/>
  <c r="AY2699" i="1"/>
  <c r="AY2710" i="1"/>
  <c r="AZ2710" i="1"/>
  <c r="AX2735" i="1"/>
  <c r="AZ2735" i="1"/>
  <c r="AX2751" i="1"/>
  <c r="AZ2751" i="1"/>
  <c r="BA2735" i="1"/>
  <c r="AY2755" i="1"/>
  <c r="AY2751" i="1"/>
  <c r="AZ49" i="1"/>
  <c r="AX3" i="1"/>
  <c r="AY3" i="1"/>
  <c r="BA16" i="1"/>
  <c r="AX16" i="1"/>
  <c r="AY16" i="1"/>
  <c r="AY59" i="1"/>
  <c r="AZ59" i="1"/>
  <c r="AZ33" i="1"/>
  <c r="BA33" i="1"/>
  <c r="AX33" i="1"/>
  <c r="BA65" i="1"/>
  <c r="AX65" i="1"/>
  <c r="AX85" i="1"/>
  <c r="AY85" i="1"/>
  <c r="BA104" i="1"/>
  <c r="AX104" i="1"/>
  <c r="AY148" i="1"/>
  <c r="BA148" i="1"/>
  <c r="BA92" i="1"/>
  <c r="AX92" i="1"/>
  <c r="AX95" i="1"/>
  <c r="AY95" i="1"/>
  <c r="BA108" i="1"/>
  <c r="AX108" i="1"/>
  <c r="AX111" i="1"/>
  <c r="AY111" i="1"/>
  <c r="BA124" i="1"/>
  <c r="AX124" i="1"/>
  <c r="AX127" i="1"/>
  <c r="AY127" i="1"/>
  <c r="AZ95" i="1"/>
  <c r="AY98" i="1"/>
  <c r="AZ98" i="1"/>
  <c r="AZ111" i="1"/>
  <c r="AY114" i="1"/>
  <c r="AZ114" i="1"/>
  <c r="AZ127" i="1"/>
  <c r="AY145" i="1"/>
  <c r="AZ87" i="1"/>
  <c r="BA87" i="1"/>
  <c r="AX87" i="1"/>
  <c r="BA100" i="1"/>
  <c r="AX100" i="1"/>
  <c r="BA161" i="1"/>
  <c r="AX161" i="1"/>
  <c r="AY151" i="1"/>
  <c r="AZ151" i="1"/>
  <c r="AZ161" i="1"/>
  <c r="AY167" i="1"/>
  <c r="AZ167" i="1"/>
  <c r="AY183" i="1"/>
  <c r="AZ183" i="1"/>
  <c r="AZ193" i="1"/>
  <c r="AY199" i="1"/>
  <c r="AZ199" i="1"/>
  <c r="AZ203" i="1"/>
  <c r="AY203" i="1"/>
  <c r="BA210" i="1"/>
  <c r="AX210" i="1"/>
  <c r="AZ210" i="1"/>
  <c r="BA98" i="1"/>
  <c r="BA111" i="1"/>
  <c r="BA151" i="1"/>
  <c r="AY171" i="1"/>
  <c r="AZ171" i="1"/>
  <c r="BA185" i="1"/>
  <c r="AX185" i="1"/>
  <c r="AX188" i="1"/>
  <c r="AY188" i="1"/>
  <c r="BA203" i="1"/>
  <c r="AX212" i="1"/>
  <c r="AY212" i="1"/>
  <c r="AY226" i="1"/>
  <c r="BA173" i="1"/>
  <c r="AX173" i="1"/>
  <c r="BA237" i="1"/>
  <c r="AX237" i="1"/>
  <c r="BA248" i="1"/>
  <c r="AY251" i="1"/>
  <c r="AZ251" i="1"/>
  <c r="BA269" i="1"/>
  <c r="AX269" i="1"/>
  <c r="BA280" i="1"/>
  <c r="AY283" i="1"/>
  <c r="AZ283" i="1"/>
  <c r="AY300" i="1"/>
  <c r="AZ300" i="1"/>
  <c r="AX300" i="1"/>
  <c r="BA324" i="1"/>
  <c r="AY332" i="1"/>
  <c r="AZ332" i="1"/>
  <c r="AX332" i="1"/>
  <c r="AX183" i="1"/>
  <c r="AZ201" i="1"/>
  <c r="AZ237" i="1"/>
  <c r="AY239" i="1"/>
  <c r="AZ239" i="1"/>
  <c r="AZ253" i="1"/>
  <c r="AY255" i="1"/>
  <c r="AZ255" i="1"/>
  <c r="AZ269" i="1"/>
  <c r="AY271" i="1"/>
  <c r="AZ271" i="1"/>
  <c r="AZ285" i="1"/>
  <c r="AY287" i="1"/>
  <c r="AZ287" i="1"/>
  <c r="AX328" i="1"/>
  <c r="AY328" i="1"/>
  <c r="AZ328" i="1"/>
  <c r="AX199" i="1"/>
  <c r="AX264" i="1"/>
  <c r="AY264" i="1"/>
  <c r="AX296" i="1"/>
  <c r="AY296" i="1"/>
  <c r="AY306" i="1"/>
  <c r="BA332" i="1"/>
  <c r="BA317" i="1"/>
  <c r="AX317" i="1"/>
  <c r="BA346" i="1"/>
  <c r="AX346" i="1"/>
  <c r="AY360" i="1"/>
  <c r="AZ360" i="1"/>
  <c r="AY299" i="1"/>
  <c r="AZ299" i="1"/>
  <c r="BA321" i="1"/>
  <c r="AX321" i="1"/>
  <c r="AY321" i="1"/>
  <c r="AX337" i="1"/>
  <c r="AY337" i="1"/>
  <c r="AX353" i="1"/>
  <c r="AY353" i="1"/>
  <c r="BA366" i="1"/>
  <c r="AX366" i="1"/>
  <c r="AX369" i="1"/>
  <c r="AY369" i="1"/>
  <c r="BA382" i="1"/>
  <c r="AX382" i="1"/>
  <c r="AX405" i="1"/>
  <c r="AY405" i="1"/>
  <c r="AZ405" i="1"/>
  <c r="AZ248" i="1"/>
  <c r="AY295" i="1"/>
  <c r="AZ295" i="1"/>
  <c r="AY336" i="1"/>
  <c r="AZ336" i="1"/>
  <c r="AY352" i="1"/>
  <c r="AZ352" i="1"/>
  <c r="AX420" i="1"/>
  <c r="AY420" i="1"/>
  <c r="BA449" i="1"/>
  <c r="AX449" i="1"/>
  <c r="AX459" i="1"/>
  <c r="AZ509" i="1"/>
  <c r="AZ541" i="1"/>
  <c r="BA580" i="1"/>
  <c r="AX336" i="1"/>
  <c r="AX352" i="1"/>
  <c r="BA414" i="1"/>
  <c r="AX414" i="1"/>
  <c r="AY414" i="1"/>
  <c r="BA421" i="1"/>
  <c r="AX421" i="1"/>
  <c r="AZ449" i="1"/>
  <c r="AY451" i="1"/>
  <c r="AZ451" i="1"/>
  <c r="BA485" i="1"/>
  <c r="AX485" i="1"/>
  <c r="AX568" i="1"/>
  <c r="AY568" i="1"/>
  <c r="AZ568" i="1"/>
  <c r="BA578" i="1"/>
  <c r="AX578" i="1"/>
  <c r="AZ578" i="1"/>
  <c r="AZ411" i="1"/>
  <c r="BA411" i="1"/>
  <c r="AX411" i="1"/>
  <c r="AX419" i="1"/>
  <c r="BA425" i="1"/>
  <c r="AX425" i="1"/>
  <c r="BA441" i="1"/>
  <c r="AX441" i="1"/>
  <c r="AX451" i="1"/>
  <c r="BA457" i="1"/>
  <c r="AX457" i="1"/>
  <c r="BA473" i="1"/>
  <c r="AX473" i="1"/>
  <c r="AX483" i="1"/>
  <c r="BA489" i="1"/>
  <c r="AX489" i="1"/>
  <c r="BA505" i="1"/>
  <c r="AX505" i="1"/>
  <c r="BA521" i="1"/>
  <c r="AX521" i="1"/>
  <c r="BA537" i="1"/>
  <c r="AX537" i="1"/>
  <c r="AX552" i="1"/>
  <c r="AY552" i="1"/>
  <c r="AY618" i="1"/>
  <c r="AZ618" i="1"/>
  <c r="BA652" i="1"/>
  <c r="AX652" i="1"/>
  <c r="AY682" i="1"/>
  <c r="AZ682" i="1"/>
  <c r="BA716" i="1"/>
  <c r="AX716" i="1"/>
  <c r="BA727" i="1"/>
  <c r="AY748" i="1"/>
  <c r="BA748" i="1"/>
  <c r="AY780" i="1"/>
  <c r="BA780" i="1"/>
  <c r="AY356" i="1"/>
  <c r="AZ356" i="1"/>
  <c r="AX423" i="1"/>
  <c r="BA445" i="1"/>
  <c r="AX445" i="1"/>
  <c r="BA561" i="1"/>
  <c r="AX561" i="1"/>
  <c r="AY561" i="1"/>
  <c r="AZ590" i="1"/>
  <c r="BA590" i="1"/>
  <c r="AX590" i="1"/>
  <c r="AY606" i="1"/>
  <c r="AZ606" i="1"/>
  <c r="AZ620" i="1"/>
  <c r="AY622" i="1"/>
  <c r="AZ622" i="1"/>
  <c r="AX767" i="1"/>
  <c r="AY767" i="1"/>
  <c r="AZ767" i="1"/>
  <c r="BA777" i="1"/>
  <c r="AX777" i="1"/>
  <c r="AZ777" i="1"/>
  <c r="AZ401" i="1"/>
  <c r="AZ561" i="1"/>
  <c r="AY610" i="1"/>
  <c r="AZ610" i="1"/>
  <c r="AZ624" i="1"/>
  <c r="AY642" i="1"/>
  <c r="AZ642" i="1"/>
  <c r="BA660" i="1"/>
  <c r="AX660" i="1"/>
  <c r="AY674" i="1"/>
  <c r="AZ674" i="1"/>
  <c r="AZ691" i="1"/>
  <c r="AX695" i="1"/>
  <c r="AY695" i="1"/>
  <c r="BA708" i="1"/>
  <c r="AX708" i="1"/>
  <c r="AZ748" i="1"/>
  <c r="AX763" i="1"/>
  <c r="AY763" i="1"/>
  <c r="AY777" i="1"/>
  <c r="AY443" i="1"/>
  <c r="AZ443" i="1"/>
  <c r="AX503" i="1"/>
  <c r="AX519" i="1"/>
  <c r="AX535" i="1"/>
  <c r="AZ574" i="1"/>
  <c r="BA574" i="1"/>
  <c r="AX574" i="1"/>
  <c r="AZ612" i="1"/>
  <c r="BA616" i="1"/>
  <c r="AX616" i="1"/>
  <c r="BA627" i="1"/>
  <c r="BA632" i="1"/>
  <c r="AX632" i="1"/>
  <c r="BA643" i="1"/>
  <c r="AX658" i="1"/>
  <c r="AY662" i="1"/>
  <c r="AZ662" i="1"/>
  <c r="BA696" i="1"/>
  <c r="AX696" i="1"/>
  <c r="BA707" i="1"/>
  <c r="BA805" i="1"/>
  <c r="AX805" i="1"/>
  <c r="AX808" i="1"/>
  <c r="AY808" i="1"/>
  <c r="BA837" i="1"/>
  <c r="AX837" i="1"/>
  <c r="AX840" i="1"/>
  <c r="AY840" i="1"/>
  <c r="AY900" i="1"/>
  <c r="AZ900" i="1"/>
  <c r="AX900" i="1"/>
  <c r="AY932" i="1"/>
  <c r="AZ932" i="1"/>
  <c r="AX932" i="1"/>
  <c r="AY734" i="1"/>
  <c r="AZ734" i="1"/>
  <c r="BA734" i="1"/>
  <c r="BA740" i="1"/>
  <c r="AX740" i="1"/>
  <c r="BA756" i="1"/>
  <c r="AX756" i="1"/>
  <c r="BA772" i="1"/>
  <c r="AX772" i="1"/>
  <c r="BA793" i="1"/>
  <c r="AX793" i="1"/>
  <c r="BA825" i="1"/>
  <c r="AX825" i="1"/>
  <c r="AZ837" i="1"/>
  <c r="BA869" i="1"/>
  <c r="AX869" i="1"/>
  <c r="AY869" i="1"/>
  <c r="BA876" i="1"/>
  <c r="BA890" i="1"/>
  <c r="AX890" i="1"/>
  <c r="AZ890" i="1"/>
  <c r="AZ757" i="1"/>
  <c r="BA757" i="1"/>
  <c r="AX757" i="1"/>
  <c r="AZ809" i="1"/>
  <c r="BA916" i="1"/>
  <c r="BA817" i="1"/>
  <c r="AX817" i="1"/>
  <c r="AX868" i="1"/>
  <c r="AY868" i="1"/>
  <c r="AZ868" i="1"/>
  <c r="AY936" i="1"/>
  <c r="AZ936" i="1"/>
  <c r="AZ952" i="1"/>
  <c r="BA952" i="1"/>
  <c r="AX952" i="1"/>
  <c r="BA960" i="1"/>
  <c r="AX960" i="1"/>
  <c r="BA972" i="1"/>
  <c r="AX972" i="1"/>
  <c r="BA984" i="1"/>
  <c r="AX984" i="1"/>
  <c r="BA1000" i="1"/>
  <c r="AX1000" i="1"/>
  <c r="BA1092" i="1"/>
  <c r="AX1092" i="1"/>
  <c r="BA1108" i="1"/>
  <c r="AX1108" i="1"/>
  <c r="BA1124" i="1"/>
  <c r="AX1124" i="1"/>
  <c r="BA1140" i="1"/>
  <c r="AX1140" i="1"/>
  <c r="BA1156" i="1"/>
  <c r="AX1156" i="1"/>
  <c r="BA1172" i="1"/>
  <c r="AX1172" i="1"/>
  <c r="BA1188" i="1"/>
  <c r="AX1188" i="1"/>
  <c r="AZ763" i="1"/>
  <c r="AY947" i="1"/>
  <c r="AZ1092" i="1"/>
  <c r="AZ1100" i="1"/>
  <c r="AZ1108" i="1"/>
  <c r="AZ1116" i="1"/>
  <c r="AZ1124" i="1"/>
  <c r="AZ1132" i="1"/>
  <c r="AZ1140" i="1"/>
  <c r="AZ1148" i="1"/>
  <c r="AZ1156" i="1"/>
  <c r="AZ1164" i="1"/>
  <c r="AZ1172" i="1"/>
  <c r="AZ1180" i="1"/>
  <c r="AY1196" i="1"/>
  <c r="AZ988" i="1"/>
  <c r="AZ996" i="1"/>
  <c r="AZ1064" i="1"/>
  <c r="AZ1104" i="1"/>
  <c r="AZ1136" i="1"/>
  <c r="AZ1168" i="1"/>
  <c r="AZ1245" i="1"/>
  <c r="BA1245" i="1"/>
  <c r="AX1245" i="1"/>
  <c r="AZ1253" i="1"/>
  <c r="BA1253" i="1"/>
  <c r="AX1253" i="1"/>
  <c r="AZ1261" i="1"/>
  <c r="BA1261" i="1"/>
  <c r="AX1261" i="1"/>
  <c r="AZ1269" i="1"/>
  <c r="BA1269" i="1"/>
  <c r="AX1269" i="1"/>
  <c r="AZ1277" i="1"/>
  <c r="BA1277" i="1"/>
  <c r="AX1277" i="1"/>
  <c r="AZ1285" i="1"/>
  <c r="BA1285" i="1"/>
  <c r="AX1285" i="1"/>
  <c r="AY952" i="1"/>
  <c r="AY984" i="1"/>
  <c r="AY1028" i="1"/>
  <c r="AY1068" i="1"/>
  <c r="AY1184" i="1"/>
  <c r="AY1192" i="1"/>
  <c r="AY1200" i="1"/>
  <c r="AY1249" i="1"/>
  <c r="AY1281" i="1"/>
  <c r="AY1405" i="1"/>
  <c r="AX1424" i="1"/>
  <c r="AZ1424" i="1"/>
  <c r="AX1440" i="1"/>
  <c r="AZ1440" i="1"/>
  <c r="AX1454" i="1"/>
  <c r="AZ1454" i="1"/>
  <c r="BA1454" i="1"/>
  <c r="AX1208" i="1"/>
  <c r="AZ1422" i="1"/>
  <c r="AX1422" i="1"/>
  <c r="AX1444" i="1"/>
  <c r="AZ1444" i="1"/>
  <c r="AY1454" i="1"/>
  <c r="BA1551" i="1"/>
  <c r="AY1551" i="1"/>
  <c r="AY1217" i="1"/>
  <c r="AY1233" i="1"/>
  <c r="AX1433" i="1"/>
  <c r="AZ1441" i="1"/>
  <c r="BA1476" i="1"/>
  <c r="AZ1516" i="1"/>
  <c r="AX1516" i="1"/>
  <c r="AZ1524" i="1"/>
  <c r="AX1524" i="1"/>
  <c r="AZ1532" i="1"/>
  <c r="AX1532" i="1"/>
  <c r="AZ1540" i="1"/>
  <c r="AX1540" i="1"/>
  <c r="AZ1548" i="1"/>
  <c r="AX1548" i="1"/>
  <c r="AZ1556" i="1"/>
  <c r="AX1556" i="1"/>
  <c r="AZ1216" i="1"/>
  <c r="AZ1430" i="1"/>
  <c r="AX1430" i="1"/>
  <c r="BA1438" i="1"/>
  <c r="AY1493" i="1"/>
  <c r="BA1493" i="1"/>
  <c r="AY1513" i="1"/>
  <c r="BA1513" i="1"/>
  <c r="AY1529" i="1"/>
  <c r="BA1529" i="1"/>
  <c r="AY1545" i="1"/>
  <c r="BA1545" i="1"/>
  <c r="AX1493" i="1"/>
  <c r="AZ1513" i="1"/>
  <c r="AX1551" i="1"/>
  <c r="AZ1585" i="1"/>
  <c r="AX1645" i="1"/>
  <c r="AX1653" i="1"/>
  <c r="AY1492" i="1"/>
  <c r="BA1504" i="1"/>
  <c r="AY1516" i="1"/>
  <c r="AY1536" i="1"/>
  <c r="AY1548" i="1"/>
  <c r="AY1560" i="1"/>
  <c r="BA1569" i="1"/>
  <c r="BA1580" i="1"/>
  <c r="BA1585" i="1"/>
  <c r="BA1673" i="1"/>
  <c r="BA1705" i="1"/>
  <c r="BA1737" i="1"/>
  <c r="AX1927" i="1"/>
  <c r="AY1927" i="1"/>
  <c r="AX1489" i="1"/>
  <c r="AX1505" i="1"/>
  <c r="AX1521" i="1"/>
  <c r="AX1533" i="1"/>
  <c r="AZ1547" i="1"/>
  <c r="AZ1573" i="1"/>
  <c r="AX1581" i="1"/>
  <c r="AX1605" i="1"/>
  <c r="AZ1645" i="1"/>
  <c r="AZ1653" i="1"/>
  <c r="BA1896" i="1"/>
  <c r="AX1896" i="1"/>
  <c r="AZ1927" i="1"/>
  <c r="BA1944" i="1"/>
  <c r="AX1944" i="1"/>
  <c r="BA1960" i="1"/>
  <c r="AX1960" i="1"/>
  <c r="BA1976" i="1"/>
  <c r="AX1976" i="1"/>
  <c r="BA1992" i="1"/>
  <c r="AX1992" i="1"/>
  <c r="BA2008" i="1"/>
  <c r="AX2008" i="1"/>
  <c r="BA2024" i="1"/>
  <c r="AX2024" i="1"/>
  <c r="BA2040" i="1"/>
  <c r="AX2040" i="1"/>
  <c r="BA2056" i="1"/>
  <c r="AX2056" i="1"/>
  <c r="BA2072" i="1"/>
  <c r="AX2072" i="1"/>
  <c r="BA2088" i="1"/>
  <c r="AX2088" i="1"/>
  <c r="BA2104" i="1"/>
  <c r="AX2104" i="1"/>
  <c r="BA2120" i="1"/>
  <c r="AX2120" i="1"/>
  <c r="BA2136" i="1"/>
  <c r="AX2136" i="1"/>
  <c r="BA2152" i="1"/>
  <c r="AX2152" i="1"/>
  <c r="BA2168" i="1"/>
  <c r="AX2168" i="1"/>
  <c r="BA2184" i="1"/>
  <c r="AX2184" i="1"/>
  <c r="BA2200" i="1"/>
  <c r="AX2200" i="1"/>
  <c r="BA2216" i="1"/>
  <c r="AX2216" i="1"/>
  <c r="BA2232" i="1"/>
  <c r="AX2232" i="1"/>
  <c r="BA1516" i="1"/>
  <c r="AY1524" i="1"/>
  <c r="AY1532" i="1"/>
  <c r="AY1540" i="1"/>
  <c r="BA1548" i="1"/>
  <c r="AY1556" i="1"/>
  <c r="AY1580" i="1"/>
  <c r="AY1588" i="1"/>
  <c r="BA1609" i="1"/>
  <c r="BA1701" i="1"/>
  <c r="BA1733" i="1"/>
  <c r="AY1904" i="1"/>
  <c r="BA1914" i="1"/>
  <c r="BA1922" i="1"/>
  <c r="BA1930" i="1"/>
  <c r="BA1938" i="1"/>
  <c r="BA2256" i="1"/>
  <c r="AX2256" i="1"/>
  <c r="AX2259" i="1"/>
  <c r="AY2259" i="1"/>
  <c r="AX2275" i="1"/>
  <c r="AY2275" i="1"/>
  <c r="AY2283" i="1"/>
  <c r="AX2283" i="1"/>
  <c r="AY2299" i="1"/>
  <c r="AX2299" i="1"/>
  <c r="AX2317" i="1"/>
  <c r="AZ2317" i="1"/>
  <c r="BA2317" i="1"/>
  <c r="AZ1948" i="1"/>
  <c r="AZ1980" i="1"/>
  <c r="AZ2012" i="1"/>
  <c r="AZ2044" i="1"/>
  <c r="AZ2076" i="1"/>
  <c r="AZ2108" i="1"/>
  <c r="AZ2140" i="1"/>
  <c r="AZ2172" i="1"/>
  <c r="AZ2204" i="1"/>
  <c r="AZ2236" i="1"/>
  <c r="BA2244" i="1"/>
  <c r="AX2244" i="1"/>
  <c r="AX2247" i="1"/>
  <c r="AY2247" i="1"/>
  <c r="BA2276" i="1"/>
  <c r="AX2276" i="1"/>
  <c r="AX2292" i="1"/>
  <c r="BA2292" i="1"/>
  <c r="AX2300" i="1"/>
  <c r="BA2300" i="1"/>
  <c r="AY1960" i="1"/>
  <c r="AY1992" i="1"/>
  <c r="AY2024" i="1"/>
  <c r="AY2056" i="1"/>
  <c r="AY2088" i="1"/>
  <c r="AY2120" i="1"/>
  <c r="AY2152" i="1"/>
  <c r="AY2184" i="1"/>
  <c r="AY2216" i="1"/>
  <c r="BA2243" i="1"/>
  <c r="BA2248" i="1"/>
  <c r="AX2248" i="1"/>
  <c r="BA2259" i="1"/>
  <c r="BA2264" i="1"/>
  <c r="AX2264" i="1"/>
  <c r="AZ2276" i="1"/>
  <c r="AY2284" i="1"/>
  <c r="AY2292" i="1"/>
  <c r="AY2300" i="1"/>
  <c r="AY2313" i="1"/>
  <c r="AY2329" i="1"/>
  <c r="AZ1944" i="1"/>
  <c r="AZ1976" i="1"/>
  <c r="AZ2008" i="1"/>
  <c r="AZ2040" i="1"/>
  <c r="AZ2072" i="1"/>
  <c r="AZ2104" i="1"/>
  <c r="AZ2136" i="1"/>
  <c r="AZ2168" i="1"/>
  <c r="AZ2200" i="1"/>
  <c r="AZ2232" i="1"/>
  <c r="BA2247" i="1"/>
  <c r="BA2268" i="1"/>
  <c r="AX2268" i="1"/>
  <c r="AZ2311" i="1"/>
  <c r="AX2311" i="1"/>
  <c r="AY2311" i="1"/>
  <c r="BA2335" i="1"/>
  <c r="BA2652" i="1"/>
  <c r="AX2652" i="1"/>
  <c r="AY2666" i="1"/>
  <c r="AZ2666" i="1"/>
  <c r="AX2719" i="1"/>
  <c r="AZ2719" i="1"/>
  <c r="AY2719" i="1"/>
  <c r="AX2634" i="1"/>
  <c r="BA2656" i="1"/>
  <c r="AX2656" i="1"/>
  <c r="AZ2668" i="1"/>
  <c r="AY2670" i="1"/>
  <c r="AZ2670" i="1"/>
  <c r="BA2688" i="1"/>
  <c r="AX2688" i="1"/>
  <c r="AX2698" i="1"/>
  <c r="AX2622" i="1"/>
  <c r="AX2647" i="1"/>
  <c r="AY2647" i="1"/>
  <c r="AZ2656" i="1"/>
  <c r="AY2658" i="1"/>
  <c r="AZ2658" i="1"/>
  <c r="BA2676" i="1"/>
  <c r="AX2676" i="1"/>
  <c r="BA2692" i="1"/>
  <c r="AX2692" i="1"/>
  <c r="BA2708" i="1"/>
  <c r="AX2708" i="1"/>
  <c r="BA2723" i="1"/>
  <c r="AX2626" i="1"/>
  <c r="AX2642" i="1"/>
  <c r="AX2658" i="1"/>
  <c r="AX2674" i="1"/>
  <c r="AX2690" i="1"/>
  <c r="AX2715" i="1"/>
  <c r="AY2715" i="1"/>
  <c r="AX2747" i="1"/>
  <c r="AZ2747" i="1"/>
  <c r="AX2763" i="1"/>
  <c r="AZ2763" i="1"/>
  <c r="AZ2767" i="1"/>
  <c r="AX2767" i="1"/>
  <c r="BA2743" i="1"/>
  <c r="BA2767" i="1"/>
  <c r="BA2739" i="1"/>
  <c r="AZ2762" i="1"/>
  <c r="AZ2768" i="1"/>
  <c r="AY2767" i="1"/>
</calcChain>
</file>

<file path=xl/sharedStrings.xml><?xml version="1.0" encoding="utf-8"?>
<sst xmlns="http://schemas.openxmlformats.org/spreadsheetml/2006/main" count="33259" uniqueCount="8146">
  <si>
    <t>IgG-A</t>
  </si>
  <si>
    <t>Total</t>
  </si>
  <si>
    <t>reference</t>
  </si>
  <si>
    <t>Gene Symbol</t>
  </si>
  <si>
    <t>MWT(kDa)</t>
  </si>
  <si>
    <t>Sum Intensity</t>
  </si>
  <si>
    <t>Intensity%</t>
  </si>
  <si>
    <t>sp|P55937|GOGA3_MOUSE</t>
  </si>
  <si>
    <t>Golga3</t>
  </si>
  <si>
    <t>sp|Q8BTM8|FLNA_MOUSE</t>
  </si>
  <si>
    <t>Flna</t>
  </si>
  <si>
    <t>sp|Q9CW03|SMC3_MOUSE</t>
  </si>
  <si>
    <t>Smc3</t>
  </si>
  <si>
    <t>IGHG_RABIT</t>
  </si>
  <si>
    <t>sp|P16546|SPTN1_MOUSE</t>
  </si>
  <si>
    <t>Sptan1</t>
  </si>
  <si>
    <t>sp|Q9CU62|SMC1A_MOUSE</t>
  </si>
  <si>
    <t>Smc1a</t>
  </si>
  <si>
    <t>sp|A2BH40|ARI1A_MOUSE</t>
  </si>
  <si>
    <t>Arid1a</t>
  </si>
  <si>
    <t>sp|Q6P4T2|U520_MOUSE</t>
  </si>
  <si>
    <t>Snrnp200</t>
  </si>
  <si>
    <t>sp|Q3U0V1|FUBP2_MOUSE</t>
  </si>
  <si>
    <t>Khsrp</t>
  </si>
  <si>
    <t>sp|Q8K4Z5|SF3A1_MOUSE</t>
  </si>
  <si>
    <t>Sf3a1</t>
  </si>
  <si>
    <t>sp|Q9ESZ8|GTF2I_MOUSE</t>
  </si>
  <si>
    <t>Gtf2i</t>
  </si>
  <si>
    <t>sp|P10126|EF1A1_MOUSE</t>
  </si>
  <si>
    <t>Eef1a1</t>
  </si>
  <si>
    <t>sp|Q921M3|SF3B3_MOUSE</t>
  </si>
  <si>
    <t>Sf3b3</t>
  </si>
  <si>
    <t>sp|Q8CHY6|P66A_MOUSE</t>
  </si>
  <si>
    <t>Gatad2a</t>
  </si>
  <si>
    <t>sp|O35286|DHX15_MOUSE</t>
  </si>
  <si>
    <t>Dhx15</t>
  </si>
  <si>
    <t>sp|Q8VEK3|HNRPU_MOUSE</t>
  </si>
  <si>
    <t>Hnrnpu</t>
  </si>
  <si>
    <t>sp|O08810|U5S1_MOUSE</t>
  </si>
  <si>
    <t>Eftud2</t>
  </si>
  <si>
    <t>sp|P97496|SMRC1_MOUSE</t>
  </si>
  <si>
    <t>Smarcc1</t>
  </si>
  <si>
    <t>sp|Q8K310|MATR3_MOUSE</t>
  </si>
  <si>
    <t>Matr3</t>
  </si>
  <si>
    <t>tr|Q3UJB0|Q3UJB0_MOUSE</t>
  </si>
  <si>
    <t>Sf3b2</t>
  </si>
  <si>
    <t>sp|Q3UEB3|PUF60_MOUSE</t>
  </si>
  <si>
    <t>Puf60</t>
  </si>
  <si>
    <t>sp|P20029|GRP78_MOUSE</t>
  </si>
  <si>
    <t>Hspa5</t>
  </si>
  <si>
    <t>sp|Q62261|SPTB2_MOUSE</t>
  </si>
  <si>
    <t>Sptbn1</t>
  </si>
  <si>
    <t>sp|Q01853|TERA_MOUSE</t>
  </si>
  <si>
    <t>Vcp</t>
  </si>
  <si>
    <t>sp|P09405|NUCL_MOUSE</t>
  </si>
  <si>
    <t>Ncl</t>
  </si>
  <si>
    <t>sp|Q99NB9|SF3B1_MOUSE</t>
  </si>
  <si>
    <t>Sf3b1</t>
  </si>
  <si>
    <t>sp|P14873|MAP1B_MOUSE</t>
  </si>
  <si>
    <t>Map1b</t>
  </si>
  <si>
    <t>sp|P60122|RUVB1_MOUSE</t>
  </si>
  <si>
    <t>Ruvbl1</t>
  </si>
  <si>
    <t>sp|Q91ZW3|SMCA5_MOUSE</t>
  </si>
  <si>
    <t>Smarca5</t>
  </si>
  <si>
    <t>sp|Q9WTM5|RUVB2_MOUSE</t>
  </si>
  <si>
    <t>Ruvbl2</t>
  </si>
  <si>
    <t>sp|P60710|ACTB_MOUSE</t>
  </si>
  <si>
    <t>Actb</t>
  </si>
  <si>
    <t>sp|P68369|TBA1A_MOUSE</t>
  </si>
  <si>
    <t>Tuba1a</t>
  </si>
  <si>
    <t>sp|Q8VIJ6|SFPQ_MOUSE</t>
  </si>
  <si>
    <t>Sfpq</t>
  </si>
  <si>
    <t>sp|P11499|HS90B_MOUSE</t>
  </si>
  <si>
    <t>Hsp90ab1</t>
  </si>
  <si>
    <t>sp|P20152|VIME_MOUSE</t>
  </si>
  <si>
    <t>Vim</t>
  </si>
  <si>
    <t>sp|Q99PV0|PRP8_MOUSE</t>
  </si>
  <si>
    <t>Prpf8</t>
  </si>
  <si>
    <t>sp|P61979|HNRPK_MOUSE</t>
  </si>
  <si>
    <t>Hnrnpk</t>
  </si>
  <si>
    <t>sp|P63017|HSP7C_MOUSE</t>
  </si>
  <si>
    <t>Hspa8</t>
  </si>
  <si>
    <t>sp|Q9D0E1|HNRPM_MOUSE</t>
  </si>
  <si>
    <t>Hnrnpm</t>
  </si>
  <si>
    <t>sp|Q62318|TIF1B_MOUSE</t>
  </si>
  <si>
    <t>Trim28</t>
  </si>
  <si>
    <t>sp|P57780|ACTN4_MOUSE</t>
  </si>
  <si>
    <t>Actn4</t>
  </si>
  <si>
    <t>sp|Q61466|SMRD1_MOUSE</t>
  </si>
  <si>
    <t>Smarcd1</t>
  </si>
  <si>
    <t>sp|P30999|CTND1_MOUSE</t>
  </si>
  <si>
    <t>Ctnnd1</t>
  </si>
  <si>
    <t>sp|Q64012|RALY_MOUSE</t>
  </si>
  <si>
    <t>Raly</t>
  </si>
  <si>
    <t>sp|P42932|TCPQ_MOUSE</t>
  </si>
  <si>
    <t>Cct8</t>
  </si>
  <si>
    <t>sp|Q6A068|CDC5L_MOUSE</t>
  </si>
  <si>
    <t>Cdc5l</t>
  </si>
  <si>
    <t>sp|Q80X90|FLNB_MOUSE</t>
  </si>
  <si>
    <t>Flnb</t>
  </si>
  <si>
    <t>sp|Q922U1|PRPF3_MOUSE</t>
  </si>
  <si>
    <t>Prpf3</t>
  </si>
  <si>
    <t>sp|Q91WJ8|FUBP1_MOUSE</t>
  </si>
  <si>
    <t>Fubp1</t>
  </si>
  <si>
    <t>sp|Q61191|HCFC1_MOUSE</t>
  </si>
  <si>
    <t>Hcfc1</t>
  </si>
  <si>
    <t>sp|Q8BX22|SALL4_MOUSE</t>
  </si>
  <si>
    <t>Sall4</t>
  </si>
  <si>
    <t>tr|A2AJ72|A2AJ72_MOUSE</t>
  </si>
  <si>
    <t>Fubp3</t>
  </si>
  <si>
    <t>sp|Q9ERD7|TBB3_MOUSE</t>
  </si>
  <si>
    <t>Tubb3</t>
  </si>
  <si>
    <t>sp|Q9Z204|HNRPC_MOUSE</t>
  </si>
  <si>
    <t>Hnrnpc</t>
  </si>
  <si>
    <t>sp|Q60875|ARHG2_MOUSE</t>
  </si>
  <si>
    <t>Arhgef2</t>
  </si>
  <si>
    <t>sp|Q6PIJ4|NFRKB_MOUSE</t>
  </si>
  <si>
    <t>Nfrkb</t>
  </si>
  <si>
    <t>sp|Q8BTI8|SRRM2_MOUSE</t>
  </si>
  <si>
    <t>Srrm2</t>
  </si>
  <si>
    <t>sp|Q6PDQ2|CHD4_MOUSE</t>
  </si>
  <si>
    <t>Chd4</t>
  </si>
  <si>
    <t>sp|P35700|PRDX1_MOUSE</t>
  </si>
  <si>
    <t>Prdx1</t>
  </si>
  <si>
    <t>sp|Q99MR6|SRRT_MOUSE</t>
  </si>
  <si>
    <t>Srrt</t>
  </si>
  <si>
    <t>sp|P70168|IMB1_MOUSE</t>
  </si>
  <si>
    <t>Kpnb1</t>
  </si>
  <si>
    <t>sp|O09106|HDAC1_MOUSE</t>
  </si>
  <si>
    <t>Hdac1</t>
  </si>
  <si>
    <t>sp|Q9ESU6|BRD4_MOUSE</t>
  </si>
  <si>
    <t>Brd4</t>
  </si>
  <si>
    <t>sp|Q61656|DDX5_MOUSE</t>
  </si>
  <si>
    <t>Ddx5</t>
  </si>
  <si>
    <t>sp|P17225|PTBP1_MOUSE</t>
  </si>
  <si>
    <t>Ptbp1</t>
  </si>
  <si>
    <t>sp|Q80UG5|SEPT9_MOUSE</t>
  </si>
  <si>
    <t>sp|Q9QYE6|GOGA5_MOUSE</t>
  </si>
  <si>
    <t>Golga5</t>
  </si>
  <si>
    <t>sp|Q6A026|PDS5A_MOUSE</t>
  </si>
  <si>
    <t>Pds5a</t>
  </si>
  <si>
    <t>sp|Q8BSQ9|PB1_MOUSE</t>
  </si>
  <si>
    <t>Pbrm1</t>
  </si>
  <si>
    <t>sp|Q9Z315|SNUT1_MOUSE</t>
  </si>
  <si>
    <t>Sart1</t>
  </si>
  <si>
    <t>sp|Q9WTX8|MD1L1_MOUSE</t>
  </si>
  <si>
    <t>Mad1l1</t>
  </si>
  <si>
    <t>sp|Q8BMF4|ODP2_MOUSE</t>
  </si>
  <si>
    <t>Dlat</t>
  </si>
  <si>
    <t>sp|O70133|DHX9_MOUSE</t>
  </si>
  <si>
    <t>Dhx9</t>
  </si>
  <si>
    <t>sp|P62806|H4_MOUSE</t>
  </si>
  <si>
    <t>Hist1h4a</t>
  </si>
  <si>
    <t>sp|Q8CGP1|H2B1K_MOUSE</t>
  </si>
  <si>
    <t>Hist1h2bk</t>
  </si>
  <si>
    <t>sp|P16858|G3P_MOUSE</t>
  </si>
  <si>
    <t>Gapdh</t>
  </si>
  <si>
    <t>sp|Q9Z2N8|ACL6A_MOUSE</t>
  </si>
  <si>
    <t>Actl6a</t>
  </si>
  <si>
    <t>sp|O54941|SMCE1_MOUSE</t>
  </si>
  <si>
    <t>Smarce1</t>
  </si>
  <si>
    <t>sp|Q99K48|NONO_MOUSE</t>
  </si>
  <si>
    <t>Nono</t>
  </si>
  <si>
    <t>sp|P70399|TP53B_MOUSE</t>
  </si>
  <si>
    <t>Tp53bp1</t>
  </si>
  <si>
    <t>sp|Q8CCF0|PRP31_MOUSE</t>
  </si>
  <si>
    <t>Prpf31</t>
  </si>
  <si>
    <t>sp|Q1HFZ0|NSUN2_MOUSE</t>
  </si>
  <si>
    <t>Nsun2</t>
  </si>
  <si>
    <t>sp|Q4ACU6|SHAN3_MOUSE</t>
  </si>
  <si>
    <t>Shank3</t>
  </si>
  <si>
    <t>sp|Q9CSN1|SNW1_MOUSE</t>
  </si>
  <si>
    <t>Snw1</t>
  </si>
  <si>
    <t>sp|Q9DAW6|PRP4_MOUSE</t>
  </si>
  <si>
    <t>Prpf4</t>
  </si>
  <si>
    <t>sp|P35492|HUTH_MOUSE</t>
  </si>
  <si>
    <t>Hal</t>
  </si>
  <si>
    <t>sp|Q3TKT4|SMCA4_MOUSE</t>
  </si>
  <si>
    <t>Smarca4</t>
  </si>
  <si>
    <t>sp|P70372|ELAV1_MOUSE</t>
  </si>
  <si>
    <t>Elavl1</t>
  </si>
  <si>
    <t>sp|F6ZDS4|TPR_MOUSE</t>
  </si>
  <si>
    <t>Tpr</t>
  </si>
  <si>
    <t>sp|P29341|PABP1_MOUSE</t>
  </si>
  <si>
    <t>Pabpc1</t>
  </si>
  <si>
    <t>sp|Q9CZU3|SK2L2_MOUSE</t>
  </si>
  <si>
    <t>Skiv2l2</t>
  </si>
  <si>
    <t>sp|Q9WV02|RBMX_MOUSE</t>
  </si>
  <si>
    <t>Rbmx</t>
  </si>
  <si>
    <t>sp|P68433|H31_MOUSE</t>
  </si>
  <si>
    <t>Hist1h3a</t>
  </si>
  <si>
    <t>sp|P23198|CBX3_MOUSE</t>
  </si>
  <si>
    <t>Cbx3</t>
  </si>
  <si>
    <t>sp|Q6PDG5|SMRC2_MOUSE</t>
  </si>
  <si>
    <t>Smarcc2</t>
  </si>
  <si>
    <t>sp|P37913|DNLI1_MOUSE</t>
  </si>
  <si>
    <t>Lig1</t>
  </si>
  <si>
    <t>sp|Q68FD5|CLH1_MOUSE</t>
  </si>
  <si>
    <t>Cltc</t>
  </si>
  <si>
    <t>sp|Q8R081|HNRPL_MOUSE</t>
  </si>
  <si>
    <t>Hnrnpl</t>
  </si>
  <si>
    <t>sp|Q6ZQ88|KDM1A_MOUSE</t>
  </si>
  <si>
    <t>Kdm1a</t>
  </si>
  <si>
    <t>sp|P25206|MCM3_MOUSE</t>
  </si>
  <si>
    <t>Mcm3</t>
  </si>
  <si>
    <t>sp|Q8BK67|RCC2_MOUSE</t>
  </si>
  <si>
    <t>Rcc2</t>
  </si>
  <si>
    <t>sp|Q922D8|C1TC_MOUSE</t>
  </si>
  <si>
    <t>Mthfd1</t>
  </si>
  <si>
    <t>sp|Q9QYS9|QKI_MOUSE</t>
  </si>
  <si>
    <t>Qki</t>
  </si>
  <si>
    <t>tr|E9QAH1|E9QAH1_MOUSE</t>
  </si>
  <si>
    <t>Golgb1</t>
  </si>
  <si>
    <t>sp|O88477|IF2B1_MOUSE</t>
  </si>
  <si>
    <t>Igf2bp1</t>
  </si>
  <si>
    <t>sp|Q8CGC7|SYEP_MOUSE</t>
  </si>
  <si>
    <t>Eprs</t>
  </si>
  <si>
    <t>sp|Q9ERU9|RBP2_MOUSE</t>
  </si>
  <si>
    <t>Ranbp2</t>
  </si>
  <si>
    <t>sp|Q91YR7|PRP6_MOUSE</t>
  </si>
  <si>
    <t>Prpf6</t>
  </si>
  <si>
    <t>sp|Q9JKY5|HIP1R_MOUSE</t>
  </si>
  <si>
    <t>Hip1r</t>
  </si>
  <si>
    <t>sp|Q9EPU4|CPSF1_MOUSE</t>
  </si>
  <si>
    <t>Cpsf1</t>
  </si>
  <si>
    <t>sp|P11983|TCPA_MOUSE</t>
  </si>
  <si>
    <t>Tcp1</t>
  </si>
  <si>
    <t>sp|Q569Z5|DDX46_MOUSE</t>
  </si>
  <si>
    <t>Ddx46</t>
  </si>
  <si>
    <t>sp|P80313|TCPH_MOUSE</t>
  </si>
  <si>
    <t>Cct7</t>
  </si>
  <si>
    <t>sp|Q9R190|MTA2_MOUSE</t>
  </si>
  <si>
    <t>Mta2</t>
  </si>
  <si>
    <t>sp|P27546|MAP4_MOUSE</t>
  </si>
  <si>
    <t>Map4</t>
  </si>
  <si>
    <t>tr|D3Z0M9|D3Z0M9_MOUSE</t>
  </si>
  <si>
    <t>Ddx23</t>
  </si>
  <si>
    <t>sp|B2RQC6|PYR1_MOUSE</t>
  </si>
  <si>
    <t>Cad</t>
  </si>
  <si>
    <t>sp|Q60973|RBBP7_MOUSE</t>
  </si>
  <si>
    <t>Rbbp7</t>
  </si>
  <si>
    <t>tr|Q80Y35|Q80Y35_MOUSE</t>
  </si>
  <si>
    <t>Numa1</t>
  </si>
  <si>
    <t>sp|Q8C2Q3|RBM14_MOUSE</t>
  </si>
  <si>
    <t>Rbm14</t>
  </si>
  <si>
    <t>KAC4_RABIT</t>
  </si>
  <si>
    <t>sp|C0HKE3|H2A1D_MOUSE</t>
  </si>
  <si>
    <t>Hist1h2ad</t>
  </si>
  <si>
    <t>sp|P62983|RS27A_MOUSE</t>
  </si>
  <si>
    <t>Rps27a</t>
  </si>
  <si>
    <t>sp|Q62431|ARI3A_MOUSE</t>
  </si>
  <si>
    <t>Arid3a</t>
  </si>
  <si>
    <t>sp|P11087|CO1A1_MOUSE</t>
  </si>
  <si>
    <t>Col1a1</t>
  </si>
  <si>
    <t>sp|Q921F2|TADBP_MOUSE</t>
  </si>
  <si>
    <t>Tardbp</t>
  </si>
  <si>
    <t>sp|P42208|SEPT2_MOUSE</t>
  </si>
  <si>
    <t>sp|P26231|CTNA1_MOUSE</t>
  </si>
  <si>
    <t>Ctnna1</t>
  </si>
  <si>
    <t>sp|Q6P5D8|SMHD1_MOUSE</t>
  </si>
  <si>
    <t>Smchd1</t>
  </si>
  <si>
    <t>sp|Q99K28|ARFG2_MOUSE</t>
  </si>
  <si>
    <t>Arfgap2</t>
  </si>
  <si>
    <t>sp|P63038|CH60_MOUSE</t>
  </si>
  <si>
    <t>Hspd1</t>
  </si>
  <si>
    <t>sp|Q99KP6|PRP19_MOUSE</t>
  </si>
  <si>
    <t>Prpf19</t>
  </si>
  <si>
    <t>sp|O88569|ROA2_MOUSE</t>
  </si>
  <si>
    <t>Hnrnpa2b1</t>
  </si>
  <si>
    <t>sp|Q62191|RO52_MOUSE</t>
  </si>
  <si>
    <t>Trim21</t>
  </si>
  <si>
    <t>sp|Q8JZQ9|EIF3B_MOUSE</t>
  </si>
  <si>
    <t>Eif3b</t>
  </si>
  <si>
    <t>sp|P80315|TCPD_MOUSE</t>
  </si>
  <si>
    <t>Cct4</t>
  </si>
  <si>
    <t>sp|Q8VHR5|P66B_MOUSE</t>
  </si>
  <si>
    <t>Gatad2b</t>
  </si>
  <si>
    <t>sp|P49312|ROA1_MOUSE</t>
  </si>
  <si>
    <t>Hnrnpa1</t>
  </si>
  <si>
    <t>sp|P97310|MCM2_MOUSE</t>
  </si>
  <si>
    <t>Mcm2</t>
  </si>
  <si>
    <t>sp|O55131|SEPT7_MOUSE</t>
  </si>
  <si>
    <t>sp|P54276|MSH6_MOUSE</t>
  </si>
  <si>
    <t>Msh6</t>
  </si>
  <si>
    <t>sp|Q8C854|MYEF2_MOUSE</t>
  </si>
  <si>
    <t>Myef2</t>
  </si>
  <si>
    <t>sp|Q99P72|RTN4_MOUSE</t>
  </si>
  <si>
    <t>Rtn4</t>
  </si>
  <si>
    <t>sp|F7BJB9|MORC3_MOUSE</t>
  </si>
  <si>
    <t>Morc3</t>
  </si>
  <si>
    <t>sp|Q8BG05|ROA3_MOUSE</t>
  </si>
  <si>
    <t>Hnrnpa3</t>
  </si>
  <si>
    <t>sp|Q6P4S8|INT1_MOUSE</t>
  </si>
  <si>
    <t>Ints1</t>
  </si>
  <si>
    <t>sp|Q60520|SIN3A_MOUSE</t>
  </si>
  <si>
    <t>Sin3a</t>
  </si>
  <si>
    <t>sp|Q9JIX8|ACINU_MOUSE</t>
  </si>
  <si>
    <t>Acin1</t>
  </si>
  <si>
    <t>sp|Q6ZWX6|IF2A_MOUSE</t>
  </si>
  <si>
    <t>Eif2s1</t>
  </si>
  <si>
    <t>sp|P39054|DYN2_MOUSE</t>
  </si>
  <si>
    <t>Dnm2</t>
  </si>
  <si>
    <t>sp|Q8VDW0|DX39A_MOUSE</t>
  </si>
  <si>
    <t>Ddx39a</t>
  </si>
  <si>
    <t>sp|O35737|HNRH1_MOUSE</t>
  </si>
  <si>
    <t>Hnrnph1</t>
  </si>
  <si>
    <t>sp|Q8BX09|RBBP5_MOUSE</t>
  </si>
  <si>
    <t>Rbbp5</t>
  </si>
  <si>
    <t>sp|Q8VDJ3|VIGLN_MOUSE</t>
  </si>
  <si>
    <t>Hdlbp</t>
  </si>
  <si>
    <t>sp|P43247|MSH2_MOUSE</t>
  </si>
  <si>
    <t>Msh2</t>
  </si>
  <si>
    <t>sp|Q8CG48|SMC2_MOUSE</t>
  </si>
  <si>
    <t>Smc2</t>
  </si>
  <si>
    <t>sp|P80318|TCPG_MOUSE</t>
  </si>
  <si>
    <t>Cct3</t>
  </si>
  <si>
    <t>sp|Q9QWT9|KIFC1_MOUSE</t>
  </si>
  <si>
    <t>Kifc1</t>
  </si>
  <si>
    <t>sp|Q8CIE6|COPA_MOUSE</t>
  </si>
  <si>
    <t>Copa</t>
  </si>
  <si>
    <t>sp|P48678|LMNA_MOUSE</t>
  </si>
  <si>
    <t>Lmna</t>
  </si>
  <si>
    <t>sp|Q8K4B0|MTA1_MOUSE</t>
  </si>
  <si>
    <t>Mta1</t>
  </si>
  <si>
    <t>sp|Q9Z1N7|ARI3B_MOUSE</t>
  </si>
  <si>
    <t>Arid3b</t>
  </si>
  <si>
    <t>sp|P59328|WDHD1_MOUSE</t>
  </si>
  <si>
    <t>Wdhd1</t>
  </si>
  <si>
    <t>sp|O55029|COPB2_MOUSE</t>
  </si>
  <si>
    <t>Copb2</t>
  </si>
  <si>
    <t>sp|A2A6Q5|CDC27_MOUSE</t>
  </si>
  <si>
    <t>Cdc27</t>
  </si>
  <si>
    <t>sp|P80314|TCPB_MOUSE</t>
  </si>
  <si>
    <t>Cct2</t>
  </si>
  <si>
    <t>sp|P11440|CDK1_MOUSE</t>
  </si>
  <si>
    <t>Cdk1</t>
  </si>
  <si>
    <t>sp|Q62311|TAF6_MOUSE</t>
  </si>
  <si>
    <t>Taf6</t>
  </si>
  <si>
    <t>sp|E9PVA8|GCN1_MOUSE</t>
  </si>
  <si>
    <t>Gcn1</t>
  </si>
  <si>
    <t>sp|Q6NZN0|RBM26_MOUSE</t>
  </si>
  <si>
    <t>Rbm26</t>
  </si>
  <si>
    <t>sp|Q61543|GSLG1_MOUSE</t>
  </si>
  <si>
    <t>Glg1</t>
  </si>
  <si>
    <t>sp|Q9DBG3|AP2B1_MOUSE</t>
  </si>
  <si>
    <t>Ap2b1</t>
  </si>
  <si>
    <t>sp|P07356|ANXA2_MOUSE</t>
  </si>
  <si>
    <t>Anxa2</t>
  </si>
  <si>
    <t>sp|P43277|H13_MOUSE</t>
  </si>
  <si>
    <t>Hist1h1d</t>
  </si>
  <si>
    <t>sp|Q9DAW9|CNN3_MOUSE</t>
  </si>
  <si>
    <t>Cnn3</t>
  </si>
  <si>
    <t>sp|P46061|RAGP1_MOUSE</t>
  </si>
  <si>
    <t>Rangap1</t>
  </si>
  <si>
    <t>sp|Q61937|NPM_MOUSE</t>
  </si>
  <si>
    <t>Npm1</t>
  </si>
  <si>
    <t>sp|Q8R323|RFC3_MOUSE</t>
  </si>
  <si>
    <t>Rfc3</t>
  </si>
  <si>
    <t>sp|Q8CFE3|RCOR1_MOUSE</t>
  </si>
  <si>
    <t>Rcor1</t>
  </si>
  <si>
    <t>sp|Q9Z103|ADNP_MOUSE</t>
  </si>
  <si>
    <t>Adnp</t>
  </si>
  <si>
    <t>sp|Q6PAM1|TXLNA_MOUSE</t>
  </si>
  <si>
    <t>Txlna</t>
  </si>
  <si>
    <t>sp|P62259|1433E_MOUSE</t>
  </si>
  <si>
    <t>Ywhae</t>
  </si>
  <si>
    <t>sp|P49025|CTRO_MOUSE</t>
  </si>
  <si>
    <t>Cit</t>
  </si>
  <si>
    <t>sp|O88291|ZN326_MOUSE</t>
  </si>
  <si>
    <t>Znf326</t>
  </si>
  <si>
    <t>sp|P57776|EF1D_MOUSE</t>
  </si>
  <si>
    <t>Eef1d</t>
  </si>
  <si>
    <t>sp|P63154|CRNL1_MOUSE</t>
  </si>
  <si>
    <t>Crnkl1</t>
  </si>
  <si>
    <t>sp|Q91VC3|IF4A3_MOUSE</t>
  </si>
  <si>
    <t>Eif4a3</t>
  </si>
  <si>
    <t>sp|Q5XJY5|COPD_MOUSE</t>
  </si>
  <si>
    <t>Arcn1</t>
  </si>
  <si>
    <t>sp|P49718|MCM5_MOUSE</t>
  </si>
  <si>
    <t>Mcm5</t>
  </si>
  <si>
    <t>sp|Q9EQH3|VPS35_MOUSE</t>
  </si>
  <si>
    <t>Vps35</t>
  </si>
  <si>
    <t>sp|Q9Z1M8|RED_MOUSE</t>
  </si>
  <si>
    <t>Ik</t>
  </si>
  <si>
    <t>sp|Q6PDM2|SRSF1_MOUSE</t>
  </si>
  <si>
    <t>Srsf1</t>
  </si>
  <si>
    <t>sp|Q9CXY6|ILF2_MOUSE</t>
  </si>
  <si>
    <t>Ilf2</t>
  </si>
  <si>
    <t>sp|Q6P5H2|NEST_MOUSE</t>
  </si>
  <si>
    <t>Nes</t>
  </si>
  <si>
    <t>sp|P11103|PARP1_MOUSE</t>
  </si>
  <si>
    <t>Parp1</t>
  </si>
  <si>
    <t>sp|Q9D0F6|RFC5_MOUSE</t>
  </si>
  <si>
    <t>Rfc5</t>
  </si>
  <si>
    <t>sp|Q61216|MRE11_MOUSE</t>
  </si>
  <si>
    <t>Mre11</t>
  </si>
  <si>
    <t>GFP_Aequorea</t>
  </si>
  <si>
    <t>sp|P80317|TCPZ_MOUSE</t>
  </si>
  <si>
    <t>Cct6a</t>
  </si>
  <si>
    <t>sp|Q9Z0H3|SNF5_MOUSE</t>
  </si>
  <si>
    <t>Smarcb1</t>
  </si>
  <si>
    <t>sp|Q62189|SNRPA_MOUSE</t>
  </si>
  <si>
    <t>Snrpa</t>
  </si>
  <si>
    <t>sp|P07901|HS90A_MOUSE</t>
  </si>
  <si>
    <t>Hsp90aa1</t>
  </si>
  <si>
    <t>sp|Q8CIM8|INT4_MOUSE</t>
  </si>
  <si>
    <t>Ints4</t>
  </si>
  <si>
    <t>sp|Q8VH51|RBM39_MOUSE</t>
  </si>
  <si>
    <t>Rbm39</t>
  </si>
  <si>
    <t>sp|Q9CWZ3|RBM8A_MOUSE</t>
  </si>
  <si>
    <t>Rbm8a</t>
  </si>
  <si>
    <t>sp|Q9D554|SF3A3_MOUSE</t>
  </si>
  <si>
    <t>Sf3a3</t>
  </si>
  <si>
    <t>sp|Q8K2T8|PAF1_MOUSE</t>
  </si>
  <si>
    <t>Paf1</t>
  </si>
  <si>
    <t>sp|Q6P5F9|XPO1_MOUSE</t>
  </si>
  <si>
    <t>Xpo1</t>
  </si>
  <si>
    <t>sp|P16381|DDX3L_MOUSE</t>
  </si>
  <si>
    <t>D1Pas1</t>
  </si>
  <si>
    <t>sp|Q921G8|GCP2_MOUSE</t>
  </si>
  <si>
    <t>Tubgcp2</t>
  </si>
  <si>
    <t>sp|Q9CW46|RAVR1_MOUSE</t>
  </si>
  <si>
    <t>Raver1</t>
  </si>
  <si>
    <t>sp|Q501J6|DDX17_MOUSE</t>
  </si>
  <si>
    <t>Ddx17</t>
  </si>
  <si>
    <t>sp|Q9DCD2|SYF1_MOUSE</t>
  </si>
  <si>
    <t>Xab2</t>
  </si>
  <si>
    <t>sp|Q9JLQ0|CD2AP_MOUSE</t>
  </si>
  <si>
    <t>Cd2ap</t>
  </si>
  <si>
    <t>sp|Q8K298|ANLN_MOUSE</t>
  </si>
  <si>
    <t>Anln</t>
  </si>
  <si>
    <t>sp|P08113|ENPL_MOUSE</t>
  </si>
  <si>
    <t>Hsp90b1</t>
  </si>
  <si>
    <t>sp|Q8K2F0|BRD3_MOUSE</t>
  </si>
  <si>
    <t>Brd3</t>
  </si>
  <si>
    <t>sp|P40336|VP26A_MOUSE</t>
  </si>
  <si>
    <t>Vps26a</t>
  </si>
  <si>
    <t>sp|Q8CG47|SMC4_MOUSE</t>
  </si>
  <si>
    <t>Smc4</t>
  </si>
  <si>
    <t>sp|Q8CFQ3|AQR_MOUSE</t>
  </si>
  <si>
    <t>Aqr</t>
  </si>
  <si>
    <t>IgG2a_bovine</t>
  </si>
  <si>
    <t>sp|Q8BL97|SRSF7_MOUSE</t>
  </si>
  <si>
    <t>Srsf7</t>
  </si>
  <si>
    <t>sp|P08775|RPB1_MOUSE</t>
  </si>
  <si>
    <t>Polr2a</t>
  </si>
  <si>
    <t>sp|Q9CQ33|LZTR1_MOUSE</t>
  </si>
  <si>
    <t>Lztr1</t>
  </si>
  <si>
    <t>sp|Q9JI44|DMAP1_MOUSE</t>
  </si>
  <si>
    <t>Dmap1</t>
  </si>
  <si>
    <t>sp|Q9JHU4|DYHC1_MOUSE</t>
  </si>
  <si>
    <t>Dync1h1</t>
  </si>
  <si>
    <t>sp|Q8R3N6|THOC1_MOUSE</t>
  </si>
  <si>
    <t>Thoc1</t>
  </si>
  <si>
    <t>sp|P27048|RSMB_MOUSE</t>
  </si>
  <si>
    <t>Snrpb</t>
  </si>
  <si>
    <t>sp|O55234|PSB5_MOUSE</t>
  </si>
  <si>
    <t>Psmb5</t>
  </si>
  <si>
    <t>sp|P70388|RAD50_MOUSE</t>
  </si>
  <si>
    <t>Rad50</t>
  </si>
  <si>
    <t>sp|Q920B9|SP16H_MOUSE</t>
  </si>
  <si>
    <t>Supt16h</t>
  </si>
  <si>
    <t>sp|Q8C525|M21D2_MOUSE</t>
  </si>
  <si>
    <t>Mb21d2</t>
  </si>
  <si>
    <t>sp|Q80UK8|INT2_MOUSE</t>
  </si>
  <si>
    <t>Ints2</t>
  </si>
  <si>
    <t>sp|P17427|AP2A2_MOUSE</t>
  </si>
  <si>
    <t>Ap2a2</t>
  </si>
  <si>
    <t>sp|P38647|GRP75_MOUSE</t>
  </si>
  <si>
    <t>Hspa9</t>
  </si>
  <si>
    <t>sp|Q922S8|KIF2C_MOUSE</t>
  </si>
  <si>
    <t>Kif2c</t>
  </si>
  <si>
    <t>sp|P52432|RPAC1_MOUSE</t>
  </si>
  <si>
    <t>Polr1c</t>
  </si>
  <si>
    <t>sp|B2RY56|RBM25_MOUSE</t>
  </si>
  <si>
    <t>Rbm25</t>
  </si>
  <si>
    <t>KACB_RABIT</t>
  </si>
  <si>
    <t>sp|Q01149|CO1A2_MOUSE</t>
  </si>
  <si>
    <t>Col1a2</t>
  </si>
  <si>
    <t>sp|P11679|K2C8_MOUSE</t>
  </si>
  <si>
    <t>Krt8</t>
  </si>
  <si>
    <t>tr|A0A097PUD0|A0A097PUD0_MOUSE</t>
  </si>
  <si>
    <t>sp|Q9Z2U0|PSA7_MOUSE</t>
  </si>
  <si>
    <t>Psma7</t>
  </si>
  <si>
    <t>sp|P17879|HS71B_MOUSE</t>
  </si>
  <si>
    <t>Hspa1b</t>
  </si>
  <si>
    <t>sp|Q3UYV9|NCBP1_MOUSE</t>
  </si>
  <si>
    <t>Ncbp1</t>
  </si>
  <si>
    <t>sp|Q61103|REQU_MOUSE</t>
  </si>
  <si>
    <t>Dpf2</t>
  </si>
  <si>
    <t>sp|Q7TNV0|DEK_MOUSE</t>
  </si>
  <si>
    <t>Dek</t>
  </si>
  <si>
    <t>sp|P62320|SMD3_MOUSE</t>
  </si>
  <si>
    <t>Snrpd3</t>
  </si>
  <si>
    <t>sp|Q9D6F9|TBB4A_MOUSE</t>
  </si>
  <si>
    <t>Tubb4a</t>
  </si>
  <si>
    <t>sp|P99024|TBB5_MOUSE</t>
  </si>
  <si>
    <t>Tubb5</t>
  </si>
  <si>
    <t>sp|P62305|RUXE_MOUSE</t>
  </si>
  <si>
    <t>Snrpe</t>
  </si>
  <si>
    <t>sp|P58252|EF2_MOUSE</t>
  </si>
  <si>
    <t>Eef2</t>
  </si>
  <si>
    <t>sp|P97314|CSRP2_MOUSE</t>
  </si>
  <si>
    <t>Csrp2</t>
  </si>
  <si>
    <t>sp|P52293|IMA1_MOUSE</t>
  </si>
  <si>
    <t>Kpna2</t>
  </si>
  <si>
    <t>sp|P10630|IF4A2_MOUSE</t>
  </si>
  <si>
    <t>Eif4a2</t>
  </si>
  <si>
    <t>sp|P52927|HMGA2_MOUSE</t>
  </si>
  <si>
    <t>Hmga2</t>
  </si>
  <si>
    <t>sp|P61965|WDR5_MOUSE</t>
  </si>
  <si>
    <t>Wdr5</t>
  </si>
  <si>
    <t>sp|P97376|FRG1_MOUSE</t>
  </si>
  <si>
    <t>Frg1</t>
  </si>
  <si>
    <t>sp|Q6ZPK0|PF21A_MOUSE</t>
  </si>
  <si>
    <t>Phf21a</t>
  </si>
  <si>
    <t>sp|P17182|ENOA_MOUSE</t>
  </si>
  <si>
    <t>Eno1</t>
  </si>
  <si>
    <t>sp|Q9D1D4|TMEDA_MOUSE</t>
  </si>
  <si>
    <t>Tmed10</t>
  </si>
  <si>
    <t>sp|P62264|RS14_MOUSE</t>
  </si>
  <si>
    <t>Rps14</t>
  </si>
  <si>
    <t>sp|Q8VDP4|CCAR2_MOUSE</t>
  </si>
  <si>
    <t>Ccar2</t>
  </si>
  <si>
    <t>sp|Q8BFQ4|WDR82_MOUSE</t>
  </si>
  <si>
    <t>Wdr82</t>
  </si>
  <si>
    <t>sp|P53995|APC1_MOUSE</t>
  </si>
  <si>
    <t>Anapc1</t>
  </si>
  <si>
    <t>sp|O88286|WIZ_MOUSE</t>
  </si>
  <si>
    <t>Wiz</t>
  </si>
  <si>
    <t>sp|P62317|SMD2_MOUSE</t>
  </si>
  <si>
    <t>Snrpd2</t>
  </si>
  <si>
    <t>sp|Q9EPU0|RENT1_MOUSE</t>
  </si>
  <si>
    <t>Upf1</t>
  </si>
  <si>
    <t>sp|Q99LT0|DPY30_MOUSE</t>
  </si>
  <si>
    <t>Dpy30</t>
  </si>
  <si>
    <t>sp|Q9QZ88|VPS29_MOUSE</t>
  </si>
  <si>
    <t>Vps29</t>
  </si>
  <si>
    <t>sp|Q64727|VINC_MOUSE</t>
  </si>
  <si>
    <t>Vcl</t>
  </si>
  <si>
    <t>sp|O08807|PRDX4_MOUSE</t>
  </si>
  <si>
    <t>Prdx4</t>
  </si>
  <si>
    <t>sp|A2AGT5|CKAP5_MOUSE</t>
  </si>
  <si>
    <t>Ckap5</t>
  </si>
  <si>
    <t>sp|Q3UH06|RREB1_MOUSE</t>
  </si>
  <si>
    <t>Rreb1</t>
  </si>
  <si>
    <t>sp|Q8BJA3|HMBX1_MOUSE</t>
  </si>
  <si>
    <t>Hmbox1</t>
  </si>
  <si>
    <t>sp|Q8BIQ5|CSTF2_MOUSE</t>
  </si>
  <si>
    <t>Cstf2</t>
  </si>
  <si>
    <t>sp|Q6DIC0|SMCA2_MOUSE</t>
  </si>
  <si>
    <t>Smarca2</t>
  </si>
  <si>
    <t>sp|P28660|NCKP1_MOUSE</t>
  </si>
  <si>
    <t>Nckap1</t>
  </si>
  <si>
    <t>sp|Q61990|PCBP2_MOUSE</t>
  </si>
  <si>
    <t>Pcbp2</t>
  </si>
  <si>
    <t>sp|Q3UJB9|EDC4_MOUSE</t>
  </si>
  <si>
    <t>Edc4</t>
  </si>
  <si>
    <t>sp|Q9QYC0|ADDA_MOUSE</t>
  </si>
  <si>
    <t>Add1</t>
  </si>
  <si>
    <t>sp|Q01147|CREB1_MOUSE</t>
  </si>
  <si>
    <t>Creb1</t>
  </si>
  <si>
    <t>sp|O88487|DC1I2_MOUSE</t>
  </si>
  <si>
    <t>Dync1i2</t>
  </si>
  <si>
    <t>sp|Q9D032|SSBP3_MOUSE</t>
  </si>
  <si>
    <t>Ssbp3</t>
  </si>
  <si>
    <t>sp|P70670|NACAM_MOUSE</t>
  </si>
  <si>
    <t>Naca</t>
  </si>
  <si>
    <t>sp|Q9D824|FIP1_MOUSE</t>
  </si>
  <si>
    <t>Fip1l1</t>
  </si>
  <si>
    <t>tr|Q80U83|Q80U83_MOUSE</t>
  </si>
  <si>
    <t>Sec24c</t>
  </si>
  <si>
    <t>sp|Q9R1C7|PR40A_MOUSE</t>
  </si>
  <si>
    <t>Prpf40a</t>
  </si>
  <si>
    <t>sp|Q02248|CTNB1_MOUSE</t>
  </si>
  <si>
    <t>Ctnnb1</t>
  </si>
  <si>
    <t>sp|Q9D0I9|SYRC_MOUSE</t>
  </si>
  <si>
    <t>Rars</t>
  </si>
  <si>
    <t>sp|Q00PI9|HNRL2_MOUSE</t>
  </si>
  <si>
    <t>Hnrnpul2</t>
  </si>
  <si>
    <t>sp|Q61545|EWS_MOUSE</t>
  </si>
  <si>
    <t>Ewsr1</t>
  </si>
  <si>
    <t>sp|Q5DTM8|BRE1A_MOUSE</t>
  </si>
  <si>
    <t>Rnf20</t>
  </si>
  <si>
    <t>sp|Q9D0N7|CAF1B_MOUSE</t>
  </si>
  <si>
    <t>Chaf1b</t>
  </si>
  <si>
    <t>tr|B7ZN04|B7ZN04_MOUSE</t>
  </si>
  <si>
    <t>Gemin5</t>
  </si>
  <si>
    <t>sp|Q76MZ3|2AAA_MOUSE</t>
  </si>
  <si>
    <t>Ppp2r1a</t>
  </si>
  <si>
    <t>sp|Q8BZR9|NCBP3_MOUSE</t>
  </si>
  <si>
    <t>Ncbp3</t>
  </si>
  <si>
    <t>sp|Q810A7|DDX42_MOUSE</t>
  </si>
  <si>
    <t>Ddx42</t>
  </si>
  <si>
    <t>sp|P62315|SMD1_MOUSE</t>
  </si>
  <si>
    <t>Snrpd1</t>
  </si>
  <si>
    <t>sp|Q8BUR4|DOCK1_MOUSE</t>
  </si>
  <si>
    <t>Dock1</t>
  </si>
  <si>
    <t>sp|P57722|PCBP3_MOUSE</t>
  </si>
  <si>
    <t>Pcbp3</t>
  </si>
  <si>
    <t>sp|Q9D358|PPAC_MOUSE</t>
  </si>
  <si>
    <t>Acp1</t>
  </si>
  <si>
    <t>sp|Q8BVU0|LRCH3_MOUSE</t>
  </si>
  <si>
    <t>Lrch3</t>
  </si>
  <si>
    <t>sp|P47757|CAPZB_MOUSE</t>
  </si>
  <si>
    <t>Capzb</t>
  </si>
  <si>
    <t>tr|Q4G0C5|Q4G0C5_MOUSE</t>
  </si>
  <si>
    <t>Ppih</t>
  </si>
  <si>
    <t>sp|Q6NZF1|ZC11A_MOUSE</t>
  </si>
  <si>
    <t>Zc3h11a</t>
  </si>
  <si>
    <t>sp|P22091|TAL1_MOUSE</t>
  </si>
  <si>
    <t>Tal1</t>
  </si>
  <si>
    <t>sp|P53994|RAB2A_MOUSE</t>
  </si>
  <si>
    <t>Rab2a</t>
  </si>
  <si>
    <t>sp|Q99J62|RFC4_MOUSE</t>
  </si>
  <si>
    <t>Rfc4</t>
  </si>
  <si>
    <t>tr|F8VPZ9|F8VPZ9_MOUSE</t>
  </si>
  <si>
    <t>Gltscr1</t>
  </si>
  <si>
    <t>sp|Q7TT50|MRCKB_MOUSE</t>
  </si>
  <si>
    <t>Cdc42bpb</t>
  </si>
  <si>
    <t>sp|Q99MD9|NASP_MOUSE</t>
  </si>
  <si>
    <t>Nasp</t>
  </si>
  <si>
    <t>sp|Q9Z1R2|BAG6_MOUSE</t>
  </si>
  <si>
    <t>Bag6</t>
  </si>
  <si>
    <t>sp|P97820|M4K4_MOUSE</t>
  </si>
  <si>
    <t>Map4k4</t>
  </si>
  <si>
    <t>sp|Q8C1B7|SEP11_MOUSE</t>
  </si>
  <si>
    <t>sp|Q00899|TYY1_MOUSE</t>
  </si>
  <si>
    <t>Yy1</t>
  </si>
  <si>
    <t>sp|P17156|HSP72_MOUSE</t>
  </si>
  <si>
    <t>Hspa2</t>
  </si>
  <si>
    <t>sp|E9Q5C9|NOLC1_MOUSE</t>
  </si>
  <si>
    <t>Nolc1</t>
  </si>
  <si>
    <t>sp|P97311|MCM6_MOUSE</t>
  </si>
  <si>
    <t>Mcm6</t>
  </si>
  <si>
    <t>sp|Q6PGL7|WASC2_MOUSE</t>
  </si>
  <si>
    <t>Washc2</t>
  </si>
  <si>
    <t>sp|Q7TQK1|INT7_MOUSE</t>
  </si>
  <si>
    <t>Ints7</t>
  </si>
  <si>
    <t>sp|Q8BMQ2|TF3C4_MOUSE</t>
  </si>
  <si>
    <t>Gtf3c4</t>
  </si>
  <si>
    <t>sp|Q8QZV7|INT13_MOUSE</t>
  </si>
  <si>
    <t>IntS13</t>
  </si>
  <si>
    <t>sp|Q60692|PSB6_MOUSE</t>
  </si>
  <si>
    <t>Psmb6</t>
  </si>
  <si>
    <t>sp|Q8CFI7|RPB2_MOUSE</t>
  </si>
  <si>
    <t>Polr2b</t>
  </si>
  <si>
    <t>sp|Q9D1J3|SARNP_MOUSE</t>
  </si>
  <si>
    <t>Sarnp</t>
  </si>
  <si>
    <t>sp|P0C0S6|H2AZ_MOUSE</t>
  </si>
  <si>
    <t>H2afz</t>
  </si>
  <si>
    <t>sp|Q8BJ71|NUP93_MOUSE</t>
  </si>
  <si>
    <t>Nup93</t>
  </si>
  <si>
    <t>sp|Q6PAL0|BEND3_MOUSE</t>
  </si>
  <si>
    <t>Bend3</t>
  </si>
  <si>
    <t>sp|Q8VCG9|RFXAP_MOUSE</t>
  </si>
  <si>
    <t>Rfxap</t>
  </si>
  <si>
    <t>sp|Q9DCT6|BAP18_MOUSE</t>
  </si>
  <si>
    <t>Bap18</t>
  </si>
  <si>
    <t>sp|Q04750|TOP1_MOUSE</t>
  </si>
  <si>
    <t>Top1</t>
  </si>
  <si>
    <t>sp|Q60737|CSK21_MOUSE</t>
  </si>
  <si>
    <t>Csnk2a1</t>
  </si>
  <si>
    <t>sp|Q80U70|SUZ12_MOUSE</t>
  </si>
  <si>
    <t>Suz12</t>
  </si>
  <si>
    <t>sp|Q65Z40|WAPL_MOUSE</t>
  </si>
  <si>
    <t>Wapl</t>
  </si>
  <si>
    <t>sp|Q7TMK9|HNRPQ_MOUSE</t>
  </si>
  <si>
    <t>Syncrip</t>
  </si>
  <si>
    <t>sp|Q9CQ25|MZT2_MOUSE</t>
  </si>
  <si>
    <t>Mzt2</t>
  </si>
  <si>
    <t>sp|Q9R0G7|ZEB2_MOUSE</t>
  </si>
  <si>
    <t>Zeb2</t>
  </si>
  <si>
    <t>sp|Q91VX2|UBAP2_MOUSE</t>
  </si>
  <si>
    <t>Ubap2</t>
  </si>
  <si>
    <t>sp|Q8CH18|CCAR1_MOUSE</t>
  </si>
  <si>
    <t>Ccar1</t>
  </si>
  <si>
    <t>sp|Q9WVM3|APC7_MOUSE</t>
  </si>
  <si>
    <t>Anapc7</t>
  </si>
  <si>
    <t>sp|Q8CGY8|OGT1_MOUSE</t>
  </si>
  <si>
    <t>Ogt</t>
  </si>
  <si>
    <t>sp|Q8BU30|SYIC_MOUSE</t>
  </si>
  <si>
    <t>Iars</t>
  </si>
  <si>
    <t>sp|O55201|SPT5H_MOUSE</t>
  </si>
  <si>
    <t>Supt5h</t>
  </si>
  <si>
    <t>sp|P28574|MAX_MOUSE</t>
  </si>
  <si>
    <t>Max</t>
  </si>
  <si>
    <t>sp|Q9Z2D8|MBD3_MOUSE</t>
  </si>
  <si>
    <t>Mbd3</t>
  </si>
  <si>
    <t>sp|Q9D868|PPIH_MOUSE</t>
  </si>
  <si>
    <t>sp|Q9QZH3|PPIE_MOUSE</t>
  </si>
  <si>
    <t>Ppie</t>
  </si>
  <si>
    <t>tr|Q921K2|Q921K2_MOUSE</t>
  </si>
  <si>
    <t>sp|Q80V86|INT8_MOUSE</t>
  </si>
  <si>
    <t>Ints8</t>
  </si>
  <si>
    <t>tr|Q3U0X6|Q3U0X6_MOUSE</t>
  </si>
  <si>
    <t>Zfp217</t>
  </si>
  <si>
    <t>tr|Q80ZX0|Q80ZX0_MOUSE</t>
  </si>
  <si>
    <t>Sec24b</t>
  </si>
  <si>
    <t>sp|Q9D0L8|MCES_MOUSE</t>
  </si>
  <si>
    <t>Rnmt</t>
  </si>
  <si>
    <t>sp|Q9D6T0|NOSIP_MOUSE</t>
  </si>
  <si>
    <t>Nosip</t>
  </si>
  <si>
    <t>tr|Q5RJV5|Q5RJV5_MOUSE</t>
  </si>
  <si>
    <t>sp|Q8BIH0|SP130_MOUSE</t>
  </si>
  <si>
    <t>Sap130</t>
  </si>
  <si>
    <t>sp|O70435|PSA3_MOUSE</t>
  </si>
  <si>
    <t>Psma3</t>
  </si>
  <si>
    <t>tr|A0JLN1|A0JLN1_MOUSE</t>
  </si>
  <si>
    <t>Srp72</t>
  </si>
  <si>
    <t>sp|Q6ZQ08|CNOT1_MOUSE</t>
  </si>
  <si>
    <t>Cnot1</t>
  </si>
  <si>
    <t>sp|P11031|TCP4_MOUSE</t>
  </si>
  <si>
    <t>Sub1</t>
  </si>
  <si>
    <t>sp|P50247|SAHH_MOUSE</t>
  </si>
  <si>
    <t>Ahcy</t>
  </si>
  <si>
    <t>sp|Q9CPN8|IF2B3_MOUSE</t>
  </si>
  <si>
    <t>Igf2bp3</t>
  </si>
  <si>
    <t>sp|P21107|TPM3_MOUSE</t>
  </si>
  <si>
    <t>Tpm3</t>
  </si>
  <si>
    <t>sp|P83870|PHF5A_MOUSE</t>
  </si>
  <si>
    <t>Phf5a</t>
  </si>
  <si>
    <t>sp|P67984|RL22_MOUSE</t>
  </si>
  <si>
    <t>Rpl22</t>
  </si>
  <si>
    <t>sp|Q8R3Y8|I2BP1_MOUSE</t>
  </si>
  <si>
    <t>Irf2bp1</t>
  </si>
  <si>
    <t>sp|Q9WUP7|UCHL5_MOUSE</t>
  </si>
  <si>
    <t>Uchl5</t>
  </si>
  <si>
    <t>sp|Q3U319|BRE1B_MOUSE</t>
  </si>
  <si>
    <t>Rnf40</t>
  </si>
  <si>
    <t>sp|Q4VBE8|WDR18_MOUSE</t>
  </si>
  <si>
    <t>Wdr18</t>
  </si>
  <si>
    <t>sp|Q8BHG9|CGBP1_MOUSE</t>
  </si>
  <si>
    <t>Cggbp1</t>
  </si>
  <si>
    <t>sp|Q60930|VDAC2_MOUSE</t>
  </si>
  <si>
    <t>Vdac2</t>
  </si>
  <si>
    <t>sp|P97360|ETV6_MOUSE</t>
  </si>
  <si>
    <t>Etv6</t>
  </si>
  <si>
    <t>tr|A0A0B4J1K5|A0A0B4J1K5_MOUSE</t>
  </si>
  <si>
    <t>Iglv3</t>
  </si>
  <si>
    <t>tr|Q792Z1|Q792Z1_MOUSE</t>
  </si>
  <si>
    <t>Try10</t>
  </si>
  <si>
    <t>tr|Q925S1|Q925S1_MOUSE</t>
  </si>
  <si>
    <t>Ighv9-4</t>
  </si>
  <si>
    <t>tr|Q9D9G7|Q9D9G7_MOUSE</t>
  </si>
  <si>
    <t>1700074P13Rik</t>
  </si>
  <si>
    <t>sp|P17897|LYZ1_MOUSE</t>
  </si>
  <si>
    <t>Lyz1</t>
  </si>
  <si>
    <t>sp|P62960|YBOX1_MOUSE</t>
  </si>
  <si>
    <t>Ybx1</t>
  </si>
  <si>
    <t>sp|Q61171|PRDX2_MOUSE</t>
  </si>
  <si>
    <t>Prdx2</t>
  </si>
  <si>
    <t>sp|P97793|ALK_MOUSE</t>
  </si>
  <si>
    <t>Alk</t>
  </si>
  <si>
    <t>tr|Q678L1|Q678L1_MOUSE</t>
  </si>
  <si>
    <t>Krt77</t>
  </si>
  <si>
    <t>sp|G3X9C2|FBX50_MOUSE</t>
  </si>
  <si>
    <t>Nccrp1</t>
  </si>
  <si>
    <t>sp|P31001|DESM_MOUSE</t>
  </si>
  <si>
    <t>Des</t>
  </si>
  <si>
    <t>tr|Q9CPN9|Q9CPN9_MOUSE</t>
  </si>
  <si>
    <t>2210010C04Rik</t>
  </si>
  <si>
    <t>sp|Q9CWF2|TBB2B_MOUSE</t>
  </si>
  <si>
    <t>Tubb2b</t>
  </si>
  <si>
    <t>sp|Q6GSS7|H2A2A_MOUSE</t>
  </si>
  <si>
    <t>Hist2h2aa1</t>
  </si>
  <si>
    <t>sp|P53657|KPYR_MOUSE</t>
  </si>
  <si>
    <t>Pklr</t>
  </si>
  <si>
    <t>sp|P26645|MARCS_MOUSE</t>
  </si>
  <si>
    <t>Marcks</t>
  </si>
  <si>
    <t>sp|Q9D2Q8|S10AE_MOUSE</t>
  </si>
  <si>
    <t>S100a14</t>
  </si>
  <si>
    <t>tr|Q80TU6|Q80TU6_MOUSE</t>
  </si>
  <si>
    <t>sp|Q8R149|BUD13_MOUSE</t>
  </si>
  <si>
    <t>Bud13</t>
  </si>
  <si>
    <t>sp|P63101|1433Z_MOUSE</t>
  </si>
  <si>
    <t>Ywhaz</t>
  </si>
  <si>
    <t>sp|P52875|TM165_MOUSE</t>
  </si>
  <si>
    <t>Tmem165</t>
  </si>
  <si>
    <t>sp|Q8CFE4|SCYL2_MOUSE</t>
  </si>
  <si>
    <t>Scyl2</t>
  </si>
  <si>
    <t>sp|O88907|PIAS1_MOUSE</t>
  </si>
  <si>
    <t>Pias1</t>
  </si>
  <si>
    <t>sp|Q8QZY9|SF3B4_MOUSE</t>
  </si>
  <si>
    <t>Sf3b4</t>
  </si>
  <si>
    <t>tr|Q3UMT8|Q3UMT8_MOUSE</t>
  </si>
  <si>
    <t>Hnrnpr</t>
  </si>
  <si>
    <t>sp|O55106|STRN_MOUSE</t>
  </si>
  <si>
    <t>Strn</t>
  </si>
  <si>
    <t>sp|Q9WUK4|RFC2_MOUSE</t>
  </si>
  <si>
    <t>Rfc2</t>
  </si>
  <si>
    <t>sp|Q9D787|PPIL2_MOUSE</t>
  </si>
  <si>
    <t>Ppil2</t>
  </si>
  <si>
    <t>sp|A2AF47|DOC11_MOUSE</t>
  </si>
  <si>
    <t>Dock11</t>
  </si>
  <si>
    <t>sp|P53395|ODB2_MOUSE</t>
  </si>
  <si>
    <t>Dbt</t>
  </si>
  <si>
    <t>sp|Q9D051|ODPB_MOUSE</t>
  </si>
  <si>
    <t>Pdhb</t>
  </si>
  <si>
    <t>sp|P01867|IGG2B_MOUSE</t>
  </si>
  <si>
    <t>Igh-3</t>
  </si>
  <si>
    <t>sp|Q9D0T1|NH2L1_MOUSE</t>
  </si>
  <si>
    <t>Snu13</t>
  </si>
  <si>
    <t>IGKC_MOUSE</t>
  </si>
  <si>
    <t>sp|Q7TPD0|INT3_MOUSE</t>
  </si>
  <si>
    <t>Ints3</t>
  </si>
  <si>
    <t>sp|Q8R010|AIMP2_MOUSE</t>
  </si>
  <si>
    <t>Aimp2</t>
  </si>
  <si>
    <t>sp|P05064|ALDOA_MOUSE</t>
  </si>
  <si>
    <t>Aldoa</t>
  </si>
  <si>
    <t>sp|Q3V0C5|UBP48_MOUSE</t>
  </si>
  <si>
    <t>Usp48</t>
  </si>
  <si>
    <t>sp|Q922J3|CLIP1_MOUSE</t>
  </si>
  <si>
    <t>Clip1</t>
  </si>
  <si>
    <t>sp|Q8K4P0|WDR33_MOUSE</t>
  </si>
  <si>
    <t>Wdr33</t>
  </si>
  <si>
    <t>sp|Q5SF07|IF2B2_MOUSE</t>
  </si>
  <si>
    <t>Igf2bp2</t>
  </si>
  <si>
    <t>sp|Q07813|BAX_MOUSE</t>
  </si>
  <si>
    <t>Bax</t>
  </si>
  <si>
    <t>sp|Q9Z0X0|BORG3_MOUSE</t>
  </si>
  <si>
    <t>Cdc42ep5</t>
  </si>
  <si>
    <t>sp|Q9R0P5|DEST_MOUSE</t>
  </si>
  <si>
    <t>Dstn</t>
  </si>
  <si>
    <t>sp|P17918|PCNA_MOUSE</t>
  </si>
  <si>
    <t>Pcna</t>
  </si>
  <si>
    <t>sp|P62908|RS3_MOUSE</t>
  </si>
  <si>
    <t>Rps3</t>
  </si>
  <si>
    <t>sp|Q8VCB2|MED25_MOUSE</t>
  </si>
  <si>
    <t>Med25</t>
  </si>
  <si>
    <t>sp|Q01405|SC23A_MOUSE</t>
  </si>
  <si>
    <t>Sec23a</t>
  </si>
  <si>
    <t>sp|Q924K8|MTA3_MOUSE</t>
  </si>
  <si>
    <t>Mta3</t>
  </si>
  <si>
    <t>sp|Q3TWW8|SRSF6_MOUSE</t>
  </si>
  <si>
    <t>Srsf6</t>
  </si>
  <si>
    <t>sp|Q7TPR4|ACTN1_MOUSE</t>
  </si>
  <si>
    <t>Actn1</t>
  </si>
  <si>
    <t>sp|P99026|PSB4_MOUSE</t>
  </si>
  <si>
    <t>Psmb4</t>
  </si>
  <si>
    <t>tr|Q9Z2L2|Q9Z2L2_MOUSE</t>
  </si>
  <si>
    <t>Hspb1</t>
  </si>
  <si>
    <t>sp|Q8BU11|TOX4_MOUSE</t>
  </si>
  <si>
    <t>Tox4</t>
  </si>
  <si>
    <t>sp|Q0HA38|TT21B_MOUSE</t>
  </si>
  <si>
    <t>Ttc21b</t>
  </si>
  <si>
    <t>sp|Q921M4|GOGA2_MOUSE</t>
  </si>
  <si>
    <t>Golga2</t>
  </si>
  <si>
    <t>sp|P00342|LDHC_MOUSE</t>
  </si>
  <si>
    <t>Ldhc</t>
  </si>
  <si>
    <t>sp|P59113|FERM1_MOUSE</t>
  </si>
  <si>
    <t>Fermt1</t>
  </si>
  <si>
    <t>sp|Q02105|C1QC_MOUSE</t>
  </si>
  <si>
    <t>C1qc</t>
  </si>
  <si>
    <t>sp|Q8C156|CND2_MOUSE</t>
  </si>
  <si>
    <t>Ncaph</t>
  </si>
  <si>
    <t>sp|O88874|CCNK_MOUSE</t>
  </si>
  <si>
    <t>Ccnk</t>
  </si>
  <si>
    <t>sp|P70288|HDAC2_MOUSE</t>
  </si>
  <si>
    <t>Hdac2</t>
  </si>
  <si>
    <t>sp|P26369|U2AF2_MOUSE</t>
  </si>
  <si>
    <t>U2af2</t>
  </si>
  <si>
    <t>sp|Q99M28|RNPS1_MOUSE</t>
  </si>
  <si>
    <t>Rnps1</t>
  </si>
  <si>
    <t>sp|Q8BHL5|ELMO2_MOUSE</t>
  </si>
  <si>
    <t>Elmo2</t>
  </si>
  <si>
    <t>tr|Q99KG8|Q99KG8_MOUSE</t>
  </si>
  <si>
    <t>sp|Q6PFD9|NUP98_MOUSE</t>
  </si>
  <si>
    <t>Nup98</t>
  </si>
  <si>
    <t>sp|Q6NVF9|CPSF6_MOUSE</t>
  </si>
  <si>
    <t>Cpsf6</t>
  </si>
  <si>
    <t>sp|P58334|KLF16_MOUSE</t>
  </si>
  <si>
    <t>Klf16</t>
  </si>
  <si>
    <t>tr|E9Q740|E9Q740_MOUSE</t>
  </si>
  <si>
    <t>tr|Q3UH28|Q3UH28_MOUSE</t>
  </si>
  <si>
    <t>Zmynd8</t>
  </si>
  <si>
    <t>sp|Q9WVA3|BUB3_MOUSE</t>
  </si>
  <si>
    <t>Bub3</t>
  </si>
  <si>
    <t>sp|Q9QZE5|COPG1_MOUSE</t>
  </si>
  <si>
    <t>Copg1</t>
  </si>
  <si>
    <t>sp|P28667|MRP_MOUSE</t>
  </si>
  <si>
    <t>Marcksl1</t>
  </si>
  <si>
    <t>sp|Q9WTX5|SKP1_MOUSE</t>
  </si>
  <si>
    <t>Skp1</t>
  </si>
  <si>
    <t>tr|Q58E70|Q58E70_MOUSE</t>
  </si>
  <si>
    <t>tr|Q91WW6|Q91WW6_MOUSE</t>
  </si>
  <si>
    <t>Taf4</t>
  </si>
  <si>
    <t>tr|Q8BVJ9|Q8BVJ9_MOUSE</t>
  </si>
  <si>
    <t>Trip11</t>
  </si>
  <si>
    <t>sp|Q80US4|ARP5_MOUSE</t>
  </si>
  <si>
    <t>Actr5</t>
  </si>
  <si>
    <t>sp|Q9Z1X4|ILF3_MOUSE</t>
  </si>
  <si>
    <t>Ilf3</t>
  </si>
  <si>
    <t>sp|Q9CQJ4|RING2_MOUSE</t>
  </si>
  <si>
    <t>Rnf2</t>
  </si>
  <si>
    <t>sp|Q8BHA0|IN80C_MOUSE</t>
  </si>
  <si>
    <t>Ino80c</t>
  </si>
  <si>
    <t>sp|P83917|CBX1_MOUSE</t>
  </si>
  <si>
    <t>Cbx1</t>
  </si>
  <si>
    <t>sp|Q61655|DD19A_MOUSE</t>
  </si>
  <si>
    <t>Ddx19a</t>
  </si>
  <si>
    <t>sp|Q9EP71|RAI14_MOUSE</t>
  </si>
  <si>
    <t>Rai14</t>
  </si>
  <si>
    <t>sp|Q7TQK5|CCD93_MOUSE</t>
  </si>
  <si>
    <t>Ccdc93</t>
  </si>
  <si>
    <t>sp|Q8CBW3|ABI1_MOUSE</t>
  </si>
  <si>
    <t>Abi1</t>
  </si>
  <si>
    <t>sp|Q9JIF7|COPB_MOUSE</t>
  </si>
  <si>
    <t>Copb1</t>
  </si>
  <si>
    <t>sp|Q8BTS4|NUP54_MOUSE</t>
  </si>
  <si>
    <t>Nup54</t>
  </si>
  <si>
    <t>sp|Q9R0X0|MED20_MOUSE</t>
  </si>
  <si>
    <t>Med20</t>
  </si>
  <si>
    <t>sp|Q99LI7|CSTF3_MOUSE</t>
  </si>
  <si>
    <t>Cstf3</t>
  </si>
  <si>
    <t>sp|Q3TLD5|RMP_MOUSE</t>
  </si>
  <si>
    <t>Uri1</t>
  </si>
  <si>
    <t>sp|Q99K74|MED24_MOUSE</t>
  </si>
  <si>
    <t>Med24</t>
  </si>
  <si>
    <t>sp|Q8BG30|NELFA_MOUSE</t>
  </si>
  <si>
    <t>Nelfa</t>
  </si>
  <si>
    <t>sp|Q9D6L8|PPIL3_MOUSE</t>
  </si>
  <si>
    <t>Ppil3</t>
  </si>
  <si>
    <t>sp|Q64092|TFE3_MOUSE</t>
  </si>
  <si>
    <t>Tfe3</t>
  </si>
  <si>
    <t>sp|Q9R0L6|PCM1_MOUSE</t>
  </si>
  <si>
    <t>Pcm1</t>
  </si>
  <si>
    <t>sp|P49945|FRIL2_MOUSE</t>
  </si>
  <si>
    <t>Ftl2</t>
  </si>
  <si>
    <t>sp|O70591|PFD2_MOUSE</t>
  </si>
  <si>
    <t>Pfdn2</t>
  </si>
  <si>
    <t>sp|Q78PY7|SND1_MOUSE</t>
  </si>
  <si>
    <t>Snd1</t>
  </si>
  <si>
    <t>sp|P39447|ZO1_MOUSE</t>
  </si>
  <si>
    <t>Tjp1</t>
  </si>
  <si>
    <t>tr|Q6IQX8|Q6IQX8_MOUSE</t>
  </si>
  <si>
    <t>Zfp219</t>
  </si>
  <si>
    <t>sp|P45481|CBP_MOUSE</t>
  </si>
  <si>
    <t>Crebbp</t>
  </si>
  <si>
    <t>sp|Q922V4|PLRG1_MOUSE</t>
  </si>
  <si>
    <t>Plrg1</t>
  </si>
  <si>
    <t>sp|P62830|RL23_MOUSE</t>
  </si>
  <si>
    <t>Rpl23</t>
  </si>
  <si>
    <t>sp|Q9D8N0|EF1G_MOUSE</t>
  </si>
  <si>
    <t>Eef1g</t>
  </si>
  <si>
    <t>sp|P09535|IGF2_MOUSE</t>
  </si>
  <si>
    <t>Igf2</t>
  </si>
  <si>
    <t>sp|Q8BP67|RL24_MOUSE</t>
  </si>
  <si>
    <t>Rpl24</t>
  </si>
  <si>
    <t>tr|E9Q2I4|E9Q2I4_MOUSE</t>
  </si>
  <si>
    <t>Elmsan1</t>
  </si>
  <si>
    <t>sp|Q9JM05|PIAS4_MOUSE</t>
  </si>
  <si>
    <t>Pias4</t>
  </si>
  <si>
    <t>sp|Q80V26|IMPA3_MOUSE</t>
  </si>
  <si>
    <t>Impad1</t>
  </si>
  <si>
    <t>sp|P62270|RS18_MOUSE</t>
  </si>
  <si>
    <t>Rps18</t>
  </si>
  <si>
    <t>sp|Q8R1A4|DOCK7_MOUSE</t>
  </si>
  <si>
    <t>Dock7</t>
  </si>
  <si>
    <t>sp|Q9CR60|GOT1B_MOUSE</t>
  </si>
  <si>
    <t>Golt1b</t>
  </si>
  <si>
    <t>sp|Q4VA53|PDS5B_MOUSE</t>
  </si>
  <si>
    <t>Pds5b</t>
  </si>
  <si>
    <t>sp|Q60848|HELLS_MOUSE</t>
  </si>
  <si>
    <t>Hells</t>
  </si>
  <si>
    <t>sp|O08788|DCTN1_MOUSE</t>
  </si>
  <si>
    <t>Dctn1</t>
  </si>
  <si>
    <t>tr|Q8R359|Q8R359_MOUSE</t>
  </si>
  <si>
    <t>Ino80e</t>
  </si>
  <si>
    <t>sp|Q8R1B4|EIF3C_MOUSE</t>
  </si>
  <si>
    <t>Eif3c</t>
  </si>
  <si>
    <t>sp|P68372|TBB4B_MOUSE</t>
  </si>
  <si>
    <t>Tubb4b</t>
  </si>
  <si>
    <t>sp|Q9CQ49|NCBP2_MOUSE</t>
  </si>
  <si>
    <t>Ncbp2</t>
  </si>
  <si>
    <t>sp|Q80YV3|TRRAP_MOUSE</t>
  </si>
  <si>
    <t>Trrap</t>
  </si>
  <si>
    <t>sp|P63330|PP2AA_MOUSE</t>
  </si>
  <si>
    <t>Ppp2ca</t>
  </si>
  <si>
    <t>sp|P14685|PSMD3_MOUSE</t>
  </si>
  <si>
    <t>Psmd3</t>
  </si>
  <si>
    <t>sp|Q8BH43|WASF2_MOUSE</t>
  </si>
  <si>
    <t>Wasf2</t>
  </si>
  <si>
    <t>sp|P61089|UBE2N_MOUSE</t>
  </si>
  <si>
    <t>Ube2n</t>
  </si>
  <si>
    <t>sp|O08583|THOC4_MOUSE</t>
  </si>
  <si>
    <t>Alyref</t>
  </si>
  <si>
    <t>sp|Q8BFQ8|GALD1_MOUSE</t>
  </si>
  <si>
    <t>Gatd1</t>
  </si>
  <si>
    <t>sp|P46938|YAP1_MOUSE</t>
  </si>
  <si>
    <t>Yap1</t>
  </si>
  <si>
    <t>tr|E9Q6E5|E9Q6E5_MOUSE</t>
  </si>
  <si>
    <t>Srsf11</t>
  </si>
  <si>
    <t>sp|Q99JP4|CDC26_MOUSE</t>
  </si>
  <si>
    <t>Cdc26</t>
  </si>
  <si>
    <t>sp|O35382|EXOC4_MOUSE</t>
  </si>
  <si>
    <t>Exoc4</t>
  </si>
  <si>
    <t>sp|Q8BWW9|PKN2_MOUSE</t>
  </si>
  <si>
    <t>Pkn2</t>
  </si>
  <si>
    <t>sp|B2RWS6|EP300_MOUSE</t>
  </si>
  <si>
    <t>Ep300</t>
  </si>
  <si>
    <t>sp|Q9DB05|SNAA_MOUSE</t>
  </si>
  <si>
    <t>Napa</t>
  </si>
  <si>
    <t>sp|O88532|ZFR_MOUSE</t>
  </si>
  <si>
    <t>Zfr</t>
  </si>
  <si>
    <t>tr|A0A0A0MQD5|A0A0A0MQD5_MOUSE</t>
  </si>
  <si>
    <t>sp|Q9QYR6|MAP1A_MOUSE</t>
  </si>
  <si>
    <t>Map1a</t>
  </si>
  <si>
    <t>sp|Q99N20|BRMS1_MOUSE</t>
  </si>
  <si>
    <t>Brms1</t>
  </si>
  <si>
    <t>sp|Q9JHC9|ELF2_MOUSE</t>
  </si>
  <si>
    <t>Elf2</t>
  </si>
  <si>
    <t>sp|Q9CXW4|RL11_MOUSE</t>
  </si>
  <si>
    <t>Rpl11</t>
  </si>
  <si>
    <t>sp|O88508|DNM3A_MOUSE</t>
  </si>
  <si>
    <t>Dnmt3a</t>
  </si>
  <si>
    <t>sp|Q5DW34|EHMT1_MOUSE</t>
  </si>
  <si>
    <t>Ehmt1</t>
  </si>
  <si>
    <t>sp|B1AZI6|THOC2_MOUSE</t>
  </si>
  <si>
    <t>Thoc2</t>
  </si>
  <si>
    <t>sp|Q69ZQ2|ISY1_MOUSE</t>
  </si>
  <si>
    <t>Isy1</t>
  </si>
  <si>
    <t>tr|A0A0R4J0E4|A0A0R4J0E4_MOUSE</t>
  </si>
  <si>
    <t>sp|Q8BRF7|SCFD1_MOUSE</t>
  </si>
  <si>
    <t>Scfd1</t>
  </si>
  <si>
    <t>sp|Q62241|RU1C_MOUSE</t>
  </si>
  <si>
    <t>Snrpc</t>
  </si>
  <si>
    <t>sp|P97386|DNLI3_MOUSE</t>
  </si>
  <si>
    <t>Lig3</t>
  </si>
  <si>
    <t>sp|Q9CQ92|FIS1_MOUSE</t>
  </si>
  <si>
    <t>Fis1</t>
  </si>
  <si>
    <t>sp|Q99LB0|TDIF1_MOUSE</t>
  </si>
  <si>
    <t>Dnttip1</t>
  </si>
  <si>
    <t>sp|Q5U4D9|THOC6_MOUSE</t>
  </si>
  <si>
    <t>Thoc6</t>
  </si>
  <si>
    <t>sp|P51660|DHB4_MOUSE</t>
  </si>
  <si>
    <t>Hsd17b4</t>
  </si>
  <si>
    <t>sp|Q9CZ04|CSN7A_MOUSE</t>
  </si>
  <si>
    <t>Cops7a</t>
  </si>
  <si>
    <t>sp|Q3UMY5|EMAL4_MOUSE</t>
  </si>
  <si>
    <t>Eml4</t>
  </si>
  <si>
    <t>sp|P60335|PCBP1_MOUSE</t>
  </si>
  <si>
    <t>Pcbp1</t>
  </si>
  <si>
    <t>sp|Q8CGF7|TCRG1_MOUSE</t>
  </si>
  <si>
    <t>Tcerg1</t>
  </si>
  <si>
    <t>sp|Q8BG94|COMD7_MOUSE</t>
  </si>
  <si>
    <t>Commd7</t>
  </si>
  <si>
    <t>sp|Q91WN1|DNJC9_MOUSE</t>
  </si>
  <si>
    <t>Dnajc9</t>
  </si>
  <si>
    <t>sp|Q9QYF1|RDH11_MOUSE</t>
  </si>
  <si>
    <t>Rdh11</t>
  </si>
  <si>
    <t>sp|Q99020|ROAA_MOUSE</t>
  </si>
  <si>
    <t>Hnrnpab</t>
  </si>
  <si>
    <t>tr|E9Q616|E9Q616_MOUSE</t>
  </si>
  <si>
    <t>Ahnak</t>
  </si>
  <si>
    <t>sp|Q9CRA5|GOLP3_MOUSE</t>
  </si>
  <si>
    <t>Golph3</t>
  </si>
  <si>
    <t>IGH1M_MOUSE</t>
  </si>
  <si>
    <t>Ighg1</t>
  </si>
  <si>
    <t>tr|G5E8T3|G5E8T3_MOUSE</t>
  </si>
  <si>
    <t>Srp19</t>
  </si>
  <si>
    <t>sp|Q6PH08|ERC2_MOUSE</t>
  </si>
  <si>
    <t>Erc2</t>
  </si>
  <si>
    <t>sp|P35486|ODPA_MOUSE</t>
  </si>
  <si>
    <t>Pdha1</t>
  </si>
  <si>
    <t>sp|Q8R5C5|ACTY_MOUSE</t>
  </si>
  <si>
    <t>Actr1b</t>
  </si>
  <si>
    <t>sp|P47754|CAZA2_MOUSE</t>
  </si>
  <si>
    <t>Capza2</t>
  </si>
  <si>
    <t>KV2A7_MOUSE</t>
  </si>
  <si>
    <t>sp|P62852|RS25_MOUSE</t>
  </si>
  <si>
    <t>Rps25</t>
  </si>
  <si>
    <t>sp|Q9JIG8|PRAF2_MOUSE</t>
  </si>
  <si>
    <t>Praf2</t>
  </si>
  <si>
    <t>sp|O09061|PSB1_MOUSE</t>
  </si>
  <si>
    <t>Psmb1</t>
  </si>
  <si>
    <t>sp|Q922Y1|UBXN1_MOUSE</t>
  </si>
  <si>
    <t>Ubxn1</t>
  </si>
  <si>
    <t>sp|Q99P88|NU155_MOUSE</t>
  </si>
  <si>
    <t>Nup155</t>
  </si>
  <si>
    <t>sp|O35593|PSDE_MOUSE</t>
  </si>
  <si>
    <t>Psmd14</t>
  </si>
  <si>
    <t>sp|Q9EQ06|DHB11_MOUSE</t>
  </si>
  <si>
    <t>Hsd17b11</t>
  </si>
  <si>
    <t>sp|P61924|COPZ1_MOUSE</t>
  </si>
  <si>
    <t>Copz1</t>
  </si>
  <si>
    <t>sp|A2RTL5|RSRC2_MOUSE</t>
  </si>
  <si>
    <t>Rsrc2</t>
  </si>
  <si>
    <t>sp|Q8CCS6|PABP2_MOUSE</t>
  </si>
  <si>
    <t>Pabpn1</t>
  </si>
  <si>
    <t>sp|P24270|CATA_MOUSE</t>
  </si>
  <si>
    <t>Cat</t>
  </si>
  <si>
    <t>sp|Q9QUM9|PSA6_MOUSE</t>
  </si>
  <si>
    <t>Psma6</t>
  </si>
  <si>
    <t>sp|Q9EQS3|MYCBP_MOUSE</t>
  </si>
  <si>
    <t>Mycbp</t>
  </si>
  <si>
    <t>sp|Q9D4F8|GCP4_MOUSE</t>
  </si>
  <si>
    <t>Tubgcp4</t>
  </si>
  <si>
    <t>sp|Q80X50|UBP2L_MOUSE</t>
  </si>
  <si>
    <t>Ubap2l</t>
  </si>
  <si>
    <t>sp|Q9JLJ2|AL9A1_MOUSE</t>
  </si>
  <si>
    <t>Aldh9a1</t>
  </si>
  <si>
    <t>sp|Q07832|PLK1_MOUSE</t>
  </si>
  <si>
    <t>Plk1</t>
  </si>
  <si>
    <t>sp|Q9D7M8|RPB4_MOUSE</t>
  </si>
  <si>
    <t>Polr2d</t>
  </si>
  <si>
    <t>sp|G5E8Z2|TAF4B_MOUSE</t>
  </si>
  <si>
    <t>Taf4b</t>
  </si>
  <si>
    <t>sp|P28740|KIF2A_MOUSE</t>
  </si>
  <si>
    <t>Kif2a</t>
  </si>
  <si>
    <t>sp|Q8K1B8|URP2_MOUSE</t>
  </si>
  <si>
    <t>Fermt3</t>
  </si>
  <si>
    <t>sp|Q8CHG3|GCC2_MOUSE</t>
  </si>
  <si>
    <t>Gcc2</t>
  </si>
  <si>
    <t>sp|Q8R0S1|ATF7_MOUSE</t>
  </si>
  <si>
    <t>Atf7</t>
  </si>
  <si>
    <t>sp|P33215|NEDD1_MOUSE</t>
  </si>
  <si>
    <t>Nedd1</t>
  </si>
  <si>
    <t>sp|P84084|ARF5_MOUSE</t>
  </si>
  <si>
    <t>Arf5</t>
  </si>
  <si>
    <t>sp|Q9EQH4|TAF8_MOUSE</t>
  </si>
  <si>
    <t>Taf8</t>
  </si>
  <si>
    <t>sp|P46460|NSF_MOUSE</t>
  </si>
  <si>
    <t>Nsf</t>
  </si>
  <si>
    <t>sp|Q8VDR9|DOCK6_MOUSE</t>
  </si>
  <si>
    <t>Dock6</t>
  </si>
  <si>
    <t>sp|Q8C5L3|CNOT2_MOUSE</t>
  </si>
  <si>
    <t>Cnot2</t>
  </si>
  <si>
    <t>sp|Q9R1P3|PSB2_MOUSE</t>
  </si>
  <si>
    <t>Psmb2</t>
  </si>
  <si>
    <t>sp|P84104|SRSF3_MOUSE</t>
  </si>
  <si>
    <t>Srsf3</t>
  </si>
  <si>
    <t>sp|Q9CZX8|RS19_MOUSE</t>
  </si>
  <si>
    <t>Rps19</t>
  </si>
  <si>
    <t>sp|Q8CI43|MYL6B_MOUSE</t>
  </si>
  <si>
    <t>Myl6b</t>
  </si>
  <si>
    <t>sp|P70296|PEBP1_MOUSE</t>
  </si>
  <si>
    <t>Pebp1</t>
  </si>
  <si>
    <t>sp|Q9CQ36|DPOE4_MOUSE</t>
  </si>
  <si>
    <t>Pole4</t>
  </si>
  <si>
    <t>sp|P62702|RS4X_MOUSE</t>
  </si>
  <si>
    <t>Rps4x</t>
  </si>
  <si>
    <t>sp|Q9QWF0|CAF1A_MOUSE</t>
  </si>
  <si>
    <t>Chaf1a</t>
  </si>
  <si>
    <t>sp|O35648|CETN3_MOUSE</t>
  </si>
  <si>
    <t>Cetn3</t>
  </si>
  <si>
    <t>sp|Q61335|BAP31_MOUSE</t>
  </si>
  <si>
    <t>Bcap31</t>
  </si>
  <si>
    <t>sp|Q99KG3|RBM10_MOUSE</t>
  </si>
  <si>
    <t>Rbm10</t>
  </si>
  <si>
    <t>sp|P62245|RS15A_MOUSE</t>
  </si>
  <si>
    <t>Rps15a</t>
  </si>
  <si>
    <t>sp|Q8C7E9|CSTFT_MOUSE</t>
  </si>
  <si>
    <t>Cstf2t</t>
  </si>
  <si>
    <t>sp|Q9JLN9|MTOR_MOUSE</t>
  </si>
  <si>
    <t>Mtor</t>
  </si>
  <si>
    <t>sp|Q6PGF3|MED16_MOUSE</t>
  </si>
  <si>
    <t>Med16</t>
  </si>
  <si>
    <t>sp|Q8BUI3|LRWD1_MOUSE</t>
  </si>
  <si>
    <t>LRWD1</t>
  </si>
  <si>
    <t>sp|Q9Z172|SUMO3_MOUSE</t>
  </si>
  <si>
    <t>Sumo3</t>
  </si>
  <si>
    <t>sp|P61358|RL27_MOUSE</t>
  </si>
  <si>
    <t>Rpl27</t>
  </si>
  <si>
    <t>sp|Q5SQX6|CYFP2_MOUSE</t>
  </si>
  <si>
    <t>Cyfip2</t>
  </si>
  <si>
    <t>sp|Q80U78|PUM1_MOUSE</t>
  </si>
  <si>
    <t>Pum1</t>
  </si>
  <si>
    <t>sp|Q9JM96|BORG4_MOUSE</t>
  </si>
  <si>
    <t>Cdc42ep4</t>
  </si>
  <si>
    <t>tr|X5J5T5|X5J5T5_MOUSE</t>
  </si>
  <si>
    <t>sp|Q9R1P1|PSB3_MOUSE</t>
  </si>
  <si>
    <t>Psmb3</t>
  </si>
  <si>
    <t>sp|Q8R3S6|EXOC1_MOUSE</t>
  </si>
  <si>
    <t>Exoc1</t>
  </si>
  <si>
    <t>sp|Q8K4M5|COMD1_MOUSE</t>
  </si>
  <si>
    <t>Commd1</t>
  </si>
  <si>
    <t>sp|Q62093|SRSF2_MOUSE</t>
  </si>
  <si>
    <t>Srsf2</t>
  </si>
  <si>
    <t>sp|P27046|MA2A1_MOUSE</t>
  </si>
  <si>
    <t>Man2a1</t>
  </si>
  <si>
    <t>sp|P62311|LSM3_MOUSE</t>
  </si>
  <si>
    <t>Lsm3</t>
  </si>
  <si>
    <t>sp|Q61666|HIRA_MOUSE</t>
  </si>
  <si>
    <t>Hira</t>
  </si>
  <si>
    <t>sp|P36536|SAR1A_MOUSE</t>
  </si>
  <si>
    <t>Sar1a</t>
  </si>
  <si>
    <t>sp|Q8VE37|RCC1_MOUSE</t>
  </si>
  <si>
    <t>Rcc1</t>
  </si>
  <si>
    <t>sp|Q68FF6|GIT1_MOUSE</t>
  </si>
  <si>
    <t>Git1</t>
  </si>
  <si>
    <t>sp|Q9DCL9|PUR6_MOUSE</t>
  </si>
  <si>
    <t>Paics</t>
  </si>
  <si>
    <t>sp|Q80TN7|NAV3_MOUSE</t>
  </si>
  <si>
    <t>Nav3</t>
  </si>
  <si>
    <t>sp|O70493|SNX12_MOUSE</t>
  </si>
  <si>
    <t>Snx12</t>
  </si>
  <si>
    <t>sp|Q9CZ82|MED18_MOUSE</t>
  </si>
  <si>
    <t>Med18</t>
  </si>
  <si>
    <t>sp|P59708|SF3B6_MOUSE</t>
  </si>
  <si>
    <t>Sf3b6</t>
  </si>
  <si>
    <t>sp|Q91WK2|EIF3H_MOUSE</t>
  </si>
  <si>
    <t>Eif3h</t>
  </si>
  <si>
    <t>tr|Q99JZ4|Q99JZ4_MOUSE</t>
  </si>
  <si>
    <t>tr|Q6WG34|Q6WG34_MOUSE</t>
  </si>
  <si>
    <t>sp|Q811U4|MFN1_MOUSE</t>
  </si>
  <si>
    <t>Mfn1</t>
  </si>
  <si>
    <t>sp|P97454|SMAD5_MOUSE</t>
  </si>
  <si>
    <t>Smad5</t>
  </si>
  <si>
    <t>sp|Q922G2|FA76A_MOUSE</t>
  </si>
  <si>
    <t>Fam76a</t>
  </si>
  <si>
    <t>sp|Q61881|MCM7_MOUSE</t>
  </si>
  <si>
    <t>Mcm7</t>
  </si>
  <si>
    <t>sp|Q8CF89|TAB1_MOUSE</t>
  </si>
  <si>
    <t>Tab1</t>
  </si>
  <si>
    <t>sp|Q8BMP6|GCP60_MOUSE</t>
  </si>
  <si>
    <t>Acbd3</t>
  </si>
  <si>
    <t>sp|P58854|GCP3_MOUSE</t>
  </si>
  <si>
    <t>Tubgcp3</t>
  </si>
  <si>
    <t>tr|A2ANY6|A2ANY6_MOUSE</t>
  </si>
  <si>
    <t>Mdn1</t>
  </si>
  <si>
    <t>sp|O70251|EF1B_MOUSE</t>
  </si>
  <si>
    <t>Eef1b</t>
  </si>
  <si>
    <t>sp|Q8R4K2|IRAK4_MOUSE</t>
  </si>
  <si>
    <t>Irak4</t>
  </si>
  <si>
    <t>sp|P13020|GELS_MOUSE</t>
  </si>
  <si>
    <t>Gsn</t>
  </si>
  <si>
    <t>sp|P15331|PERI_MOUSE</t>
  </si>
  <si>
    <t>Prph</t>
  </si>
  <si>
    <t>tr|Q62486|Q62486_MOUSE</t>
  </si>
  <si>
    <t>unknown</t>
  </si>
  <si>
    <t>sp|Q8R1N0|ZN830_MOUSE</t>
  </si>
  <si>
    <t>Znf830</t>
  </si>
  <si>
    <t>tr|Q91XI2|Q91XI2_MOUSE</t>
  </si>
  <si>
    <t>sp|Q9R1P0|PSA4_MOUSE</t>
  </si>
  <si>
    <t>Psma4</t>
  </si>
  <si>
    <t>sp|P32261|ANT3_MOUSE</t>
  </si>
  <si>
    <t>Serpinc1</t>
  </si>
  <si>
    <t>sp|P10107|ANXA1_MOUSE</t>
  </si>
  <si>
    <t>Anxa1</t>
  </si>
  <si>
    <t>sp|Q91X20|ASH2L_MOUSE</t>
  </si>
  <si>
    <t>Ash2l</t>
  </si>
  <si>
    <t>tr|E9Q512|E9Q512_MOUSE</t>
  </si>
  <si>
    <t>sp|Q6PE01|SNR40_MOUSE</t>
  </si>
  <si>
    <t>Snrnp40</t>
  </si>
  <si>
    <t>sp|Q9WUJ8|ORC6_MOUSE</t>
  </si>
  <si>
    <t>Orc6</t>
  </si>
  <si>
    <t>sp|Q9WV80|SNX1_MOUSE</t>
  </si>
  <si>
    <t>Snx1</t>
  </si>
  <si>
    <t>sp|Q8BSL7|ARF2_MOUSE</t>
  </si>
  <si>
    <t>Arf2</t>
  </si>
  <si>
    <t>sp|P35601|RFC1_MOUSE</t>
  </si>
  <si>
    <t>Rfc1</t>
  </si>
  <si>
    <t>sp|P33174|KIF4_MOUSE</t>
  </si>
  <si>
    <t>Kif4</t>
  </si>
  <si>
    <t>sp|Q7TNF9|F117A_MOUSE</t>
  </si>
  <si>
    <t>Fam117a</t>
  </si>
  <si>
    <t>sp|P62242|RS8_MOUSE</t>
  </si>
  <si>
    <t>Rps8</t>
  </si>
  <si>
    <t>sp|Q9CWS4|INT11_MOUSE</t>
  </si>
  <si>
    <t>Ints11</t>
  </si>
  <si>
    <t>sp|Q689Z5|SBNO1_MOUSE</t>
  </si>
  <si>
    <t>Sbno1</t>
  </si>
  <si>
    <t>sp|Q8R016|BLMH_MOUSE</t>
  </si>
  <si>
    <t>Blmh</t>
  </si>
  <si>
    <t>sp|P70362|UFD1_MOUSE</t>
  </si>
  <si>
    <t>Ufd1</t>
  </si>
  <si>
    <t>sp|Q8VE65|TAF12_MOUSE</t>
  </si>
  <si>
    <t>Taf12</t>
  </si>
  <si>
    <t>sp|P97315|CSRP1_MOUSE</t>
  </si>
  <si>
    <t>Csrp1</t>
  </si>
  <si>
    <t>sp|Q80W00|PP1RA_MOUSE</t>
  </si>
  <si>
    <t>Ppp1r10</t>
  </si>
  <si>
    <t>sp|Q05816|FABP5_MOUSE</t>
  </si>
  <si>
    <t>Fabp5</t>
  </si>
  <si>
    <t>sp|Q6ZQ73|CAND2_MOUSE</t>
  </si>
  <si>
    <t>Cand2</t>
  </si>
  <si>
    <t>sp|P28659|CELF1_MOUSE</t>
  </si>
  <si>
    <t>Celf1</t>
  </si>
  <si>
    <t>sp|Q9D706|RPAP3_MOUSE</t>
  </si>
  <si>
    <t>Rpap3</t>
  </si>
  <si>
    <t>sp|P62331|ARF6_MOUSE</t>
  </si>
  <si>
    <t>Arf6</t>
  </si>
  <si>
    <t>sp|Q7TMY4|THOC7_MOUSE</t>
  </si>
  <si>
    <t>Thoc7</t>
  </si>
  <si>
    <t>sp|Q8VDS4|RPR1A_MOUSE</t>
  </si>
  <si>
    <t>Rprd1a</t>
  </si>
  <si>
    <t>sp|Q9DCH4|EIF3F_MOUSE</t>
  </si>
  <si>
    <t>Eif3f</t>
  </si>
  <si>
    <t>sp|Q01320|TOP2A_MOUSE</t>
  </si>
  <si>
    <t>Top2a</t>
  </si>
  <si>
    <t>sp|Q8VDD8|WASH1_MOUSE</t>
  </si>
  <si>
    <t>Washc1</t>
  </si>
  <si>
    <t>sp|P59999|ARPC4_MOUSE</t>
  </si>
  <si>
    <t>Arpc4</t>
  </si>
  <si>
    <t>sp|P62627|DLRB1_MOUSE</t>
  </si>
  <si>
    <t>Dynlrb1</t>
  </si>
  <si>
    <t>sp|Q60749|KHDR1_MOUSE</t>
  </si>
  <si>
    <t>Khdrbs1</t>
  </si>
  <si>
    <t>sp|Q91YE5|BAZ2A_MOUSE</t>
  </si>
  <si>
    <t>Baz2a</t>
  </si>
  <si>
    <t>sp|Q62255|SALL3_MOUSE</t>
  </si>
  <si>
    <t>Sall3</t>
  </si>
  <si>
    <t>sp|Q99PP7|TRI33_MOUSE</t>
  </si>
  <si>
    <t>Trim33</t>
  </si>
  <si>
    <t>sp|Q8BTU1|CFA20_MOUSE</t>
  </si>
  <si>
    <t>Cfap20</t>
  </si>
  <si>
    <t>sp|Q6P9P6|KIF11_MOUSE</t>
  </si>
  <si>
    <t>Kif11</t>
  </si>
  <si>
    <t>sp|Q920Q4|VPS16_MOUSE</t>
  </si>
  <si>
    <t>Vps16</t>
  </si>
  <si>
    <t>tr|F8VQ94|F8VQ94_MOUSE</t>
  </si>
  <si>
    <t>Pira2</t>
  </si>
  <si>
    <t>sp|Q3UMB9|WASC4_MOUSE</t>
  </si>
  <si>
    <t>Washc4</t>
  </si>
  <si>
    <t>sp|P62743|AP2S1_MOUSE</t>
  </si>
  <si>
    <t>Ap2s1</t>
  </si>
  <si>
    <t>sp|Q91ZI0|CELR3_MOUSE</t>
  </si>
  <si>
    <t>Celsr3</t>
  </si>
  <si>
    <t>sp|Q9R0E1|PLOD3_MOUSE</t>
  </si>
  <si>
    <t>Plod3</t>
  </si>
  <si>
    <t>sp|Q8CCN5|BCAS3_MOUSE</t>
  </si>
  <si>
    <t>Bcas3</t>
  </si>
  <si>
    <t>sp|Q9Z0W3|NU160_MOUSE</t>
  </si>
  <si>
    <t>Nup160</t>
  </si>
  <si>
    <t>sp|Q8BUN5|SMAD3_MOUSE</t>
  </si>
  <si>
    <t>Smad3</t>
  </si>
  <si>
    <t>sp|P35979|RL12_MOUSE</t>
  </si>
  <si>
    <t>Rpl12</t>
  </si>
  <si>
    <t>sp|Q08093|CNN2_MOUSE</t>
  </si>
  <si>
    <t>Cnn2</t>
  </si>
  <si>
    <t>tr|E9Q4N7|E9Q4N7_MOUSE</t>
  </si>
  <si>
    <t>Arid1b</t>
  </si>
  <si>
    <t>sp|P06151|LDHA_MOUSE</t>
  </si>
  <si>
    <t>Ldha</t>
  </si>
  <si>
    <t>sp|P56959|FUS_MOUSE</t>
  </si>
  <si>
    <t>Fus</t>
  </si>
  <si>
    <t>sp|Q60932|VDAC1_MOUSE</t>
  </si>
  <si>
    <t>Vdac1</t>
  </si>
  <si>
    <t>sp|P24547|IMDH2_MOUSE</t>
  </si>
  <si>
    <t>Impdh2</t>
  </si>
  <si>
    <t>sp|Q03249|GALT_MOUSE</t>
  </si>
  <si>
    <t>Galt</t>
  </si>
  <si>
    <t>sp|Q9D883|U2AF1_MOUSE</t>
  </si>
  <si>
    <t>U2af1</t>
  </si>
  <si>
    <t>sp|Q6P5G3|MBTD1_MOUSE</t>
  </si>
  <si>
    <t>Mbtd1</t>
  </si>
  <si>
    <t>sp|Q60870|REEP5_MOUSE</t>
  </si>
  <si>
    <t>Reep5</t>
  </si>
  <si>
    <t>sp|Q9D735|CS043_MOUSE</t>
  </si>
  <si>
    <t>sp|Q9Z1B5|MD2L1_MOUSE</t>
  </si>
  <si>
    <t>Mad2l1</t>
  </si>
  <si>
    <t>sp|P97304|RPAC2_MOUSE</t>
  </si>
  <si>
    <t>Polr1d</t>
  </si>
  <si>
    <t>sp|Q9CQI7|RU2B_MOUSE</t>
  </si>
  <si>
    <t>Snrpb2</t>
  </si>
  <si>
    <t>sp|Q9JLC4|SORC1_MOUSE</t>
  </si>
  <si>
    <t>Sorcs1</t>
  </si>
  <si>
    <t>sp|Q60865|CAPR1_MOUSE</t>
  </si>
  <si>
    <t>Caprin1</t>
  </si>
  <si>
    <t>sp|Q3TYR5|GRCR2_MOUSE</t>
  </si>
  <si>
    <t>Grxcr2</t>
  </si>
  <si>
    <t>sp|Q8BSZ2|AP3S2_MOUSE</t>
  </si>
  <si>
    <t>Ap3s2</t>
  </si>
  <si>
    <t>IgG-B</t>
  </si>
  <si>
    <t>sp|Q9EQU5|SET_MOUSE</t>
  </si>
  <si>
    <t>Set</t>
  </si>
  <si>
    <t>sp|P51150|RAB7A_MOUSE</t>
  </si>
  <si>
    <t>Rab7a</t>
  </si>
  <si>
    <t>sp|P62996|TRA2B_MOUSE</t>
  </si>
  <si>
    <t>Tra2b</t>
  </si>
  <si>
    <t>sp|Q8C570|RAE1L_MOUSE</t>
  </si>
  <si>
    <t>Rae1</t>
  </si>
  <si>
    <t>sp|P81269|ATF1_MOUSE</t>
  </si>
  <si>
    <t>Atf1</t>
  </si>
  <si>
    <t>sp|Q9CU65|ZMYM2_MOUSE</t>
  </si>
  <si>
    <t>Zmym2</t>
  </si>
  <si>
    <t>sp|Q80WE4|KI20B_MOUSE</t>
  </si>
  <si>
    <t>Kif20b</t>
  </si>
  <si>
    <t>sp|Q8BMA5|NPAT_MOUSE</t>
  </si>
  <si>
    <t>Npat</t>
  </si>
  <si>
    <t>tr|Q0VBL3|Q0VBL3_MOUSE</t>
  </si>
  <si>
    <t>Rbm15</t>
  </si>
  <si>
    <t>sp|E9Q4Z2|ACACB_MOUSE</t>
  </si>
  <si>
    <t>Acacb</t>
  </si>
  <si>
    <t>sp|Q7TSZ8|NACC1_MOUSE</t>
  </si>
  <si>
    <t>Nacc1</t>
  </si>
  <si>
    <t>sp|Q9CQC6|BZW1_MOUSE</t>
  </si>
  <si>
    <t>Bzw1</t>
  </si>
  <si>
    <t>sp|P11276|FINC_MOUSE</t>
  </si>
  <si>
    <t>Fn1</t>
  </si>
  <si>
    <t>sp|Q3UL36|ARGL1_MOUSE</t>
  </si>
  <si>
    <t>Arglu1</t>
  </si>
  <si>
    <t>sp|Q91VM5|RMXL1_MOUSE</t>
  </si>
  <si>
    <t>Rbmxl1</t>
  </si>
  <si>
    <t>sp|P01942|HBA_MOUSE</t>
  </si>
  <si>
    <t>Hba</t>
  </si>
  <si>
    <t>sp|Q923D4|SF3B5_MOUSE</t>
  </si>
  <si>
    <t>Sf3b5</t>
  </si>
  <si>
    <t>sp|P45591|COF2_MOUSE</t>
  </si>
  <si>
    <t>Cfl2</t>
  </si>
  <si>
    <t>sp|P08730|K1C13_MOUSE</t>
  </si>
  <si>
    <t>Krt13</t>
  </si>
  <si>
    <t>sp|P62141|PP1B_MOUSE</t>
  </si>
  <si>
    <t>Ppp1cb</t>
  </si>
  <si>
    <t>sp|Q9DBD5|PELP1_MOUSE</t>
  </si>
  <si>
    <t>Pelp1</t>
  </si>
  <si>
    <t>sp|Q9DBC7|KAP0_MOUSE</t>
  </si>
  <si>
    <t>Prkar1a</t>
  </si>
  <si>
    <t>sp|P25799|NFKB1_MOUSE</t>
  </si>
  <si>
    <t>Nfkb1</t>
  </si>
  <si>
    <t>sp|B1AYB6|MBD5_MOUSE</t>
  </si>
  <si>
    <t>Mbd5</t>
  </si>
  <si>
    <t>HVM27_MOUSE</t>
  </si>
  <si>
    <t>sp|Q9EQK5|MVP_MOUSE</t>
  </si>
  <si>
    <t>Mvp</t>
  </si>
  <si>
    <t>sp|Q9D1G1|RAB1B_MOUSE</t>
  </si>
  <si>
    <t>Rab1b</t>
  </si>
  <si>
    <t>sp|Q9CSU0|RPR1B_MOUSE</t>
  </si>
  <si>
    <t>Rprd1b</t>
  </si>
  <si>
    <t>sp|P62821|RAB1A_MOUSE</t>
  </si>
  <si>
    <t>Rab1A</t>
  </si>
  <si>
    <t>sp|Q70FJ1|AKAP9_MOUSE</t>
  </si>
  <si>
    <t>Akap9</t>
  </si>
  <si>
    <t>sp|P32233|DRG1_MOUSE</t>
  </si>
  <si>
    <t>Drg1</t>
  </si>
  <si>
    <t>sp|Q8BH69|SPS1_MOUSE</t>
  </si>
  <si>
    <t>Sephs1</t>
  </si>
  <si>
    <t>sp|Q3U1J1|TFPT_MOUSE</t>
  </si>
  <si>
    <t>Tfpt</t>
  </si>
  <si>
    <t>sp|O08547|SC22B_MOUSE</t>
  </si>
  <si>
    <t>Sec22b</t>
  </si>
  <si>
    <t>sp|P01652|KV5AK_MOUSE</t>
  </si>
  <si>
    <t>sp|Q9QXZ0|MACF1_MOUSE</t>
  </si>
  <si>
    <t>Macf1</t>
  </si>
  <si>
    <t>sp|Q62465|VAT1_MOUSE</t>
  </si>
  <si>
    <t>Vat1</t>
  </si>
  <si>
    <t>sp|Q9D1L0|CHCH2_MOUSE</t>
  </si>
  <si>
    <t>Chchd2</t>
  </si>
  <si>
    <t>sp|Q9CX30|YIF1B_MOUSE</t>
  </si>
  <si>
    <t>Yif1b</t>
  </si>
  <si>
    <t>sp|Q8VEH3|ARL8A_MOUSE</t>
  </si>
  <si>
    <t>Arl8a</t>
  </si>
  <si>
    <t>sp|Q99LX5|MMTA2_MOUSE</t>
  </si>
  <si>
    <t>Mmtag2</t>
  </si>
  <si>
    <t>sp|Q7JJ13|BRD2_MOUSE</t>
  </si>
  <si>
    <t>Brd2</t>
  </si>
  <si>
    <t>sp|Q99JW4|LIMS1_MOUSE</t>
  </si>
  <si>
    <t>Lims1</t>
  </si>
  <si>
    <t>sp|P99027|RLA2_MOUSE</t>
  </si>
  <si>
    <t>Rplp2</t>
  </si>
  <si>
    <t>sp|Q7TNC4|LC7L2_MOUSE</t>
  </si>
  <si>
    <t>Luc7l2</t>
  </si>
  <si>
    <t>sp|Q56A10|ZN608_MOUSE</t>
  </si>
  <si>
    <t>Znf608</t>
  </si>
  <si>
    <t>sp|P62751|RL23A_MOUSE</t>
  </si>
  <si>
    <t>Rpl23a</t>
  </si>
  <si>
    <t>sp|Q9CXK9|RBM33_MOUSE</t>
  </si>
  <si>
    <t>Rbm33</t>
  </si>
  <si>
    <t>sp|Q8VC70|RBMS2_MOUSE</t>
  </si>
  <si>
    <t>Rbms2</t>
  </si>
  <si>
    <t>sp|Q01730|RSU1_MOUSE</t>
  </si>
  <si>
    <t>Rsu1</t>
  </si>
  <si>
    <t>sp|Q9WVA4|TAGL2_MOUSE</t>
  </si>
  <si>
    <t>Tagln2</t>
  </si>
  <si>
    <t>sp|P51859|HDGF_MOUSE</t>
  </si>
  <si>
    <t>Hdgf</t>
  </si>
  <si>
    <t>sp|Q8VI33|TAF9_MOUSE</t>
  </si>
  <si>
    <t>Taf9</t>
  </si>
  <si>
    <t>sp|Q5SUF2|LC7L3_MOUSE</t>
  </si>
  <si>
    <t>Luc7l3</t>
  </si>
  <si>
    <t>sp|Q7TPV4|MBB1A_MOUSE</t>
  </si>
  <si>
    <t>Mybbp1a</t>
  </si>
  <si>
    <t>tr|E9PYH6|E9PYH6_MOUSE</t>
  </si>
  <si>
    <t>Setd1a</t>
  </si>
  <si>
    <t>sp|Q9Z104|HM20B_MOUSE</t>
  </si>
  <si>
    <t>Hmg20b</t>
  </si>
  <si>
    <t>sp|O08553|DPYL2_MOUSE</t>
  </si>
  <si>
    <t>Dpysl2</t>
  </si>
  <si>
    <t>tr|B9EKP5|B9EKP5_MOUSE</t>
  </si>
  <si>
    <t>sp|Q924W5|SMC6_MOUSE</t>
  </si>
  <si>
    <t>Smc6</t>
  </si>
  <si>
    <t>sp|Q8C0P7|ZN451_MOUSE</t>
  </si>
  <si>
    <t>Znf451</t>
  </si>
  <si>
    <t>sp|Q80YQ2|MED23_MOUSE</t>
  </si>
  <si>
    <t>Med23</t>
  </si>
  <si>
    <t>sp|Q5PR68|CE112_MOUSE</t>
  </si>
  <si>
    <t>Cep112</t>
  </si>
  <si>
    <t>sp|Q9DAT2|MRGBP_MOUSE</t>
  </si>
  <si>
    <t>Mrgbp</t>
  </si>
  <si>
    <t>tr|A0A087WRU3|A0A087WRU3_MOUSE</t>
  </si>
  <si>
    <t>Ccdc162</t>
  </si>
  <si>
    <t>sp|Q8C052|MAP1S_MOUSE</t>
  </si>
  <si>
    <t>Map1s</t>
  </si>
  <si>
    <t>sp|Q8K327|CHAP1_MOUSE</t>
  </si>
  <si>
    <t>Champ1</t>
  </si>
  <si>
    <t>sp|P61222|ABCE1_MOUSE</t>
  </si>
  <si>
    <t>Abce1</t>
  </si>
  <si>
    <t>sp|P52479|UBP10_MOUSE</t>
  </si>
  <si>
    <t>Usp10</t>
  </si>
  <si>
    <t>sp|Q8VE97|SRSF4_MOUSE</t>
  </si>
  <si>
    <t>Srsf4</t>
  </si>
  <si>
    <t>IgG1_bovine</t>
  </si>
  <si>
    <t>tr|B1AVX1|B1AVX1_MOUSE</t>
  </si>
  <si>
    <t>Zfp991</t>
  </si>
  <si>
    <t>sp|P47753|CAZA1_MOUSE</t>
  </si>
  <si>
    <t>Capza1</t>
  </si>
  <si>
    <t>sp|Q8VE80|THOC3_MOUSE</t>
  </si>
  <si>
    <t>Thoc3</t>
  </si>
  <si>
    <t>sp|Q9JKY0|CNOT9_MOUSE</t>
  </si>
  <si>
    <t>Cnot9</t>
  </si>
  <si>
    <t>sp|Q60596|XRCC1_MOUSE</t>
  </si>
  <si>
    <t>Xrcc1</t>
  </si>
  <si>
    <t>sp|Q9EP97|SENP3_MOUSE</t>
  </si>
  <si>
    <t>Senp3</t>
  </si>
  <si>
    <t>sp|P19426|NELFE_MOUSE</t>
  </si>
  <si>
    <t>Nelfe</t>
  </si>
  <si>
    <t>sp|Q9D6J3|CCD94_MOUSE</t>
  </si>
  <si>
    <t>Ccdc94</t>
  </si>
  <si>
    <t>sp|Q499E5|STOX2_MOUSE</t>
  </si>
  <si>
    <t>Stox2</t>
  </si>
  <si>
    <t>tr|Q6PDK0|Q6PDK0_MOUSE</t>
  </si>
  <si>
    <t>Zbtb39</t>
  </si>
  <si>
    <t>sp|O55135|IF6_MOUSE</t>
  </si>
  <si>
    <t>Eif6</t>
  </si>
  <si>
    <t>sp|Q9QZH6|ECSIT_MOUSE</t>
  </si>
  <si>
    <t>Ecsit</t>
  </si>
  <si>
    <t>sp|O54833|CSK22_MOUSE</t>
  </si>
  <si>
    <t>Csnk2a2</t>
  </si>
  <si>
    <t>tr|Q5U425|Q5U425_MOUSE</t>
  </si>
  <si>
    <t>Fam220a</t>
  </si>
  <si>
    <t>sp|Q9CR27|WASC3_MOUSE</t>
  </si>
  <si>
    <t>Washc3</t>
  </si>
  <si>
    <t>tr|Q5K5D4|Q5K5D4_MOUSE</t>
  </si>
  <si>
    <t>Spink5</t>
  </si>
  <si>
    <t>sp|Q5SFM8|RBM27_MOUSE</t>
  </si>
  <si>
    <t>Rbm27</t>
  </si>
  <si>
    <t>tr|A2IXM7|A2IXM7_MOUSE</t>
  </si>
  <si>
    <t>sp|Q08943|SSRP1_MOUSE</t>
  </si>
  <si>
    <t>Ssrp1</t>
  </si>
  <si>
    <t>tr|Q3UQ04|Q3UQ04_MOUSE</t>
  </si>
  <si>
    <t>Gm7628</t>
  </si>
  <si>
    <t>sp|Q80U72|SCRIB_MOUSE</t>
  </si>
  <si>
    <t>Scrib</t>
  </si>
  <si>
    <t>sp|Q5PR73|DIRA2_MOUSE</t>
  </si>
  <si>
    <t>Diras2</t>
  </si>
  <si>
    <t>sp|Q8C092|TAF5_MOUSE</t>
  </si>
  <si>
    <t>Taf5</t>
  </si>
  <si>
    <t>sp|Q7TT18|MCAF1_MOUSE</t>
  </si>
  <si>
    <t>Atf7ip</t>
  </si>
  <si>
    <t>Etv2</t>
  </si>
  <si>
    <t>Unique</t>
  </si>
  <si>
    <t>sp|A2AJK6|CHD7_MOUSE</t>
  </si>
  <si>
    <t>Chd7</t>
  </si>
  <si>
    <t>sp|A2AQ25|SKT_MOUSE</t>
  </si>
  <si>
    <t>Skt</t>
  </si>
  <si>
    <t>sp|Q8CHI8|EP400_MOUSE</t>
  </si>
  <si>
    <t>Ep400</t>
  </si>
  <si>
    <t>sp|Q9WU42|NCOR2_MOUSE</t>
  </si>
  <si>
    <t>Ncor2</t>
  </si>
  <si>
    <t>sp|Q6PR54|RIF1_MOUSE</t>
  </si>
  <si>
    <t>Rif1</t>
  </si>
  <si>
    <t>sp|Q3UHU5|MTCL1_MOUSE</t>
  </si>
  <si>
    <t>Mtcl1</t>
  </si>
  <si>
    <t>sp|P13864|DNMT1_MOUSE</t>
  </si>
  <si>
    <t>Dnmt1</t>
  </si>
  <si>
    <t>sp|O35638|STAG2_MOUSE</t>
  </si>
  <si>
    <t>Stag2</t>
  </si>
  <si>
    <t>sp|Q80X82|SYMPK_MOUSE</t>
  </si>
  <si>
    <t>Sympk</t>
  </si>
  <si>
    <t>sp|Q8R4H2|ARHGC_MOUSE</t>
  </si>
  <si>
    <t>Arhgef12</t>
  </si>
  <si>
    <t>sp|Q60974|NCOR1_MOUSE</t>
  </si>
  <si>
    <t>Ncor1</t>
  </si>
  <si>
    <t>sp|Q9D3E6|STAG1_MOUSE</t>
  </si>
  <si>
    <t>Stag1</t>
  </si>
  <si>
    <t>sp|Q62383|SPT6H_MOUSE</t>
  </si>
  <si>
    <t>Supt6h</t>
  </si>
  <si>
    <t>sp|A2A4P0|DHX8_MOUSE</t>
  </si>
  <si>
    <t>Dhx8</t>
  </si>
  <si>
    <t>sp|Q62388|ATM_MOUSE</t>
  </si>
  <si>
    <t>Atm</t>
  </si>
  <si>
    <t>sp|Q6KCD5|NIPBL_MOUSE</t>
  </si>
  <si>
    <t>Nipbl</t>
  </si>
  <si>
    <t>sp|O08550|KMT2B_MOUSE</t>
  </si>
  <si>
    <t>Kmt2b</t>
  </si>
  <si>
    <t>sp|Q8C9B9|DIDO1_MOUSE</t>
  </si>
  <si>
    <t>Dido1</t>
  </si>
  <si>
    <t>sp|Q8K284|TF3C1_MOUSE</t>
  </si>
  <si>
    <t>Gtf3c1</t>
  </si>
  <si>
    <t>sp|Q61464|ZN638_MOUSE</t>
  </si>
  <si>
    <t>Znf638</t>
  </si>
  <si>
    <t>sp|Q9Z148|EHMT2_MOUSE</t>
  </si>
  <si>
    <t>Ehmt2</t>
  </si>
  <si>
    <t>sp|G5E870|TRIPC_MOUSE</t>
  </si>
  <si>
    <t>Trip12</t>
  </si>
  <si>
    <t>sp|E9Q286|ICE1_MOUSE</t>
  </si>
  <si>
    <t>Ice1</t>
  </si>
  <si>
    <t>sp|E9PYL2|PRR12_MOUSE</t>
  </si>
  <si>
    <t>Prr12</t>
  </si>
  <si>
    <t>sp|Q80YR5|SAFB2_MOUSE</t>
  </si>
  <si>
    <t>Safb2</t>
  </si>
  <si>
    <t>sp|Q8JZM7|CDC73_MOUSE</t>
  </si>
  <si>
    <t>Cdc73</t>
  </si>
  <si>
    <t>sp|Q5PSV9|MDC1_MOUSE</t>
  </si>
  <si>
    <t>Mdc1</t>
  </si>
  <si>
    <t>sp|Q8BZH4|POGZ_MOUSE</t>
  </si>
  <si>
    <t>Pogz</t>
  </si>
  <si>
    <t>sp|Q6NV83|SR140_MOUSE</t>
  </si>
  <si>
    <t>U2surp</t>
  </si>
  <si>
    <t>sp|Q80TV8|CLAP1_MOUSE</t>
  </si>
  <si>
    <t>Clasp1</t>
  </si>
  <si>
    <t>tr|B2RT41|B2RT41_MOUSE</t>
  </si>
  <si>
    <t>Zfc3h1</t>
  </si>
  <si>
    <t>tr|A2A655|A2A655_MOUSE</t>
  </si>
  <si>
    <t>Bptf</t>
  </si>
  <si>
    <t>sp|G5E8P0|GCP6_MOUSE</t>
  </si>
  <si>
    <t>Tubgcp6</t>
  </si>
  <si>
    <t>sp|A2BE28|LAS1L_MOUSE</t>
  </si>
  <si>
    <t>Las1l</t>
  </si>
  <si>
    <t>sp|Q3URQ0|TEX10_MOUSE</t>
  </si>
  <si>
    <t>Tex10</t>
  </si>
  <si>
    <t>sp|Q61687|ATRX_MOUSE</t>
  </si>
  <si>
    <t>Atrx</t>
  </si>
  <si>
    <t>sp|A2AGH6|MED12_MOUSE</t>
  </si>
  <si>
    <t>Med12</t>
  </si>
  <si>
    <t>sp|Q8VDD5|MYH9_MOUSE</t>
  </si>
  <si>
    <t>Myh9</t>
  </si>
  <si>
    <t>sp|Q9EPQ8|TCF20_MOUSE</t>
  </si>
  <si>
    <t>Tcf20</t>
  </si>
  <si>
    <t>sp|O35218|CPSF2_MOUSE</t>
  </si>
  <si>
    <t>Cpsf2</t>
  </si>
  <si>
    <t>sp|Q8VDF2|UHRF1_MOUSE</t>
  </si>
  <si>
    <t>Uhrf1</t>
  </si>
  <si>
    <t>sp|A2APB8|TPX2_MOUSE</t>
  </si>
  <si>
    <t>Tpx2</t>
  </si>
  <si>
    <t>sp|P23116|EIF3A_MOUSE</t>
  </si>
  <si>
    <t>Eif3a</t>
  </si>
  <si>
    <t>sp|Q09XV5|CHD8_MOUSE</t>
  </si>
  <si>
    <t>Chd8</t>
  </si>
  <si>
    <t>sp|Q9QX47|SON_MOUSE</t>
  </si>
  <si>
    <t>Son</t>
  </si>
  <si>
    <t>sp|Q921E6|EED_MOUSE</t>
  </si>
  <si>
    <t>Eed</t>
  </si>
  <si>
    <t>sp|Q61550|RAD21_MOUSE</t>
  </si>
  <si>
    <t>Rad21</t>
  </si>
  <si>
    <t>sp|Q8BZ98|DYN3_MOUSE</t>
  </si>
  <si>
    <t>Dnm3</t>
  </si>
  <si>
    <t>sp|Q9QZQ8|H2AY_MOUSE</t>
  </si>
  <si>
    <t>H2afy</t>
  </si>
  <si>
    <t>sp|Q6PCM2|INT6_MOUSE</t>
  </si>
  <si>
    <t>Ints6</t>
  </si>
  <si>
    <t>sp|Q3TUF7|YETS2_MOUSE</t>
  </si>
  <si>
    <t>Yeats2</t>
  </si>
  <si>
    <t>sp|Q9DBR1|XRN2_MOUSE</t>
  </si>
  <si>
    <t>Xrn2</t>
  </si>
  <si>
    <t>tr|E9Q6R7|E9Q6R7_MOUSE</t>
  </si>
  <si>
    <t>Utrn</t>
  </si>
  <si>
    <t>tr|Q3UR75|Q3UR75_MOUSE</t>
  </si>
  <si>
    <t>Qser1</t>
  </si>
  <si>
    <t>sp|Q99JF8|PSIP1_MOUSE</t>
  </si>
  <si>
    <t>Psip1</t>
  </si>
  <si>
    <t>sp|O35691|PININ_MOUSE</t>
  </si>
  <si>
    <t>Pnn</t>
  </si>
  <si>
    <t>sp|Q9D168|INT12_MOUSE</t>
  </si>
  <si>
    <t>Ints12</t>
  </si>
  <si>
    <t>sp|Q9QXV1|CBX8_MOUSE</t>
  </si>
  <si>
    <t>Cbx8</t>
  </si>
  <si>
    <t>sp|Q7TPD1|FBX11_MOUSE</t>
  </si>
  <si>
    <t>Fbxo11</t>
  </si>
  <si>
    <t>sp|Q8K2A7|INT10_MOUSE</t>
  </si>
  <si>
    <t>Ints10</t>
  </si>
  <si>
    <t>sp|E9Q4F7|ANR11_MOUSE</t>
  </si>
  <si>
    <t>Ankrd11</t>
  </si>
  <si>
    <t>sp|Q64511|TOP2B_MOUSE</t>
  </si>
  <si>
    <t>Top2b</t>
  </si>
  <si>
    <t>sp|Q8BZQ7|ANC2_MOUSE</t>
  </si>
  <si>
    <t>Anapc2</t>
  </si>
  <si>
    <t>tr|E9PWT1|E9PWT1_MOUSE</t>
  </si>
  <si>
    <t>sp|Q0P678|ZCH18_MOUSE</t>
  </si>
  <si>
    <t>Zc3h18</t>
  </si>
  <si>
    <t>sp|A2A791|ZMYM4_MOUSE</t>
  </si>
  <si>
    <t>Zmym4</t>
  </si>
  <si>
    <t>sp|Q6A065|CE170_MOUSE</t>
  </si>
  <si>
    <t>Cep170</t>
  </si>
  <si>
    <t>sp|Q69ZR9|TASOR_MOUSE</t>
  </si>
  <si>
    <t>Fam208a</t>
  </si>
  <si>
    <t>sp|D3YXK2|SAFB1_MOUSE</t>
  </si>
  <si>
    <t>Safb</t>
  </si>
  <si>
    <t>sp|Q3UKJ7|SMU1_MOUSE</t>
  </si>
  <si>
    <t>Smu1</t>
  </si>
  <si>
    <t>sp|Q3SYK4|VRTN_MOUSE</t>
  </si>
  <si>
    <t>Vrtn</t>
  </si>
  <si>
    <t>sp|Q62376|RU17_MOUSE</t>
  </si>
  <si>
    <t>Snrnp70</t>
  </si>
  <si>
    <t>sp|Q91VR5|DDX1_MOUSE</t>
  </si>
  <si>
    <t>Ddx1</t>
  </si>
  <si>
    <t>sp|A2AIV2|VIR_MOUSE</t>
  </si>
  <si>
    <t>Kiaa1429</t>
  </si>
  <si>
    <t>sp|Q99LF4|RTCB_MOUSE</t>
  </si>
  <si>
    <t>Rtcb</t>
  </si>
  <si>
    <t>sp|Q6PAL7|AHDC1_MOUSE</t>
  </si>
  <si>
    <t>Ahdc1</t>
  </si>
  <si>
    <t>sp|Q8K2Z4|CND1_MOUSE</t>
  </si>
  <si>
    <t>Ncapd2</t>
  </si>
  <si>
    <t>sp|Q69ZK6|JHD2C_MOUSE</t>
  </si>
  <si>
    <t>Jmjd1c</t>
  </si>
  <si>
    <t>sp|A2AWL7|MGAP_MOUSE</t>
  </si>
  <si>
    <t>Mga</t>
  </si>
  <si>
    <t>sp|Q02395|MTF2_MOUSE</t>
  </si>
  <si>
    <t>Mtf2</t>
  </si>
  <si>
    <t>sp|Q8BG81|PDIP3_MOUSE</t>
  </si>
  <si>
    <t>Poldip3</t>
  </si>
  <si>
    <t>sp|Q99KK2|NEUA_MOUSE</t>
  </si>
  <si>
    <t>Cmas</t>
  </si>
  <si>
    <t>sp|Q8C4P0|K1958_MOUSE</t>
  </si>
  <si>
    <t>sp|Q8JZX4|SPF45_MOUSE</t>
  </si>
  <si>
    <t>Rbm17</t>
  </si>
  <si>
    <t>sp|Q6A4J8|UBP7_MOUSE</t>
  </si>
  <si>
    <t>Usp7</t>
  </si>
  <si>
    <t>sp|Q62018|CTR9_MOUSE</t>
  </si>
  <si>
    <t>Ctr9</t>
  </si>
  <si>
    <t>sp|A2ABV5|MED14_MOUSE</t>
  </si>
  <si>
    <t>Med14</t>
  </si>
  <si>
    <t>sp|O88491|NSD1_MOUSE</t>
  </si>
  <si>
    <t>Nsd1</t>
  </si>
  <si>
    <t>tr|G3X8X0|G3X8X0_MOUSE</t>
  </si>
  <si>
    <t>Dhx16</t>
  </si>
  <si>
    <t>sp|P97351|RS3A_MOUSE</t>
  </si>
  <si>
    <t>Rps3a</t>
  </si>
  <si>
    <t>sp|Q9QXK7|CPSF3_MOUSE</t>
  </si>
  <si>
    <t>Cpsf3</t>
  </si>
  <si>
    <t>sp|Q99L90|MCRS1_MOUSE</t>
  </si>
  <si>
    <t>Mcrs1</t>
  </si>
  <si>
    <t>sp|P40201|CHD1_MOUSE</t>
  </si>
  <si>
    <t>Chd1</t>
  </si>
  <si>
    <t>sp|Q99J95|CDK9_MOUSE</t>
  </si>
  <si>
    <t>Cdk9</t>
  </si>
  <si>
    <t>sp|Q8CH25|SLTM_MOUSE</t>
  </si>
  <si>
    <t>Sltm</t>
  </si>
  <si>
    <t>tr|Q3V3T8|Q3V3T8_MOUSE</t>
  </si>
  <si>
    <t>Rsf1</t>
  </si>
  <si>
    <t>sp|Q7TSH3|ZN516_MOUSE</t>
  </si>
  <si>
    <t>Znf516</t>
  </si>
  <si>
    <t>sp|Q7TT37|ELP1_MOUSE</t>
  </si>
  <si>
    <t>Ikbkap</t>
  </si>
  <si>
    <t>sp|Q8BND4|INT6L_MOUSE</t>
  </si>
  <si>
    <t>Ints6l</t>
  </si>
  <si>
    <t>sp|Q8BFT2|HAUS4_MOUSE</t>
  </si>
  <si>
    <t>Haus4</t>
  </si>
  <si>
    <t>tr|A0A087WQ44|A0A087WQ44_MOUSE</t>
  </si>
  <si>
    <t>Srcap</t>
  </si>
  <si>
    <t>sp|E1U8D0|SOGA1_MOUSE</t>
  </si>
  <si>
    <t>Soga1</t>
  </si>
  <si>
    <t>sp|Q9R207|NBN_MOUSE</t>
  </si>
  <si>
    <t>Nbn</t>
  </si>
  <si>
    <t>sp|P24788|CD11B_MOUSE</t>
  </si>
  <si>
    <t>Cdk11b</t>
  </si>
  <si>
    <t>sp|Q8VCK3|TBG2_MOUSE</t>
  </si>
  <si>
    <t>Tubg2</t>
  </si>
  <si>
    <t>sp|Q8K2H1|PPHLN_MOUSE</t>
  </si>
  <si>
    <t>Pphln1</t>
  </si>
  <si>
    <t>sp|Q9ER69|FL2D_MOUSE</t>
  </si>
  <si>
    <t>Wtap</t>
  </si>
  <si>
    <t>sp|P14131|RS16_MOUSE</t>
  </si>
  <si>
    <t>Rps16</t>
  </si>
  <si>
    <t>sp|Q6ZWN5|RS9_MOUSE</t>
  </si>
  <si>
    <t>Rps9</t>
  </si>
  <si>
    <t>sp|D3YXK1|SAMD1_MOUSE</t>
  </si>
  <si>
    <t>Samd1</t>
  </si>
  <si>
    <t>sp|P19001|K1C19_MOUSE</t>
  </si>
  <si>
    <t>Krt19</t>
  </si>
  <si>
    <t>sp|P05784|K1C18_MOUSE</t>
  </si>
  <si>
    <t>Krt18</t>
  </si>
  <si>
    <t>sp|Q7TSY8|SGO2_MOUSE</t>
  </si>
  <si>
    <t>Sgo2</t>
  </si>
  <si>
    <t>sp|Q9CQF3|CPSF5_MOUSE</t>
  </si>
  <si>
    <t>Nudt21</t>
  </si>
  <si>
    <t>sp|P57784|RU2A_MOUSE</t>
  </si>
  <si>
    <t>Snrpa1</t>
  </si>
  <si>
    <t>sp|Q8BHX1|HAUS1_MOUSE</t>
  </si>
  <si>
    <t>Haus1</t>
  </si>
  <si>
    <t>sp|Q7TPM1|PRC2B_MOUSE</t>
  </si>
  <si>
    <t>Prrc2b</t>
  </si>
  <si>
    <t>tr|E9Q2Z1|E9Q2Z1_MOUSE</t>
  </si>
  <si>
    <t>Cecr2</t>
  </si>
  <si>
    <t>sp|Q99LQ1|MBIP1_MOUSE</t>
  </si>
  <si>
    <t>Mbip</t>
  </si>
  <si>
    <t>sp|Q80TG1|KANL1_MOUSE</t>
  </si>
  <si>
    <t>Kansl1</t>
  </si>
  <si>
    <t>sp|Q80WC1|UBN2_MOUSE</t>
  </si>
  <si>
    <t>Ubn2</t>
  </si>
  <si>
    <t>sp|Q9D2D7|ZN687_MOUSE</t>
  </si>
  <si>
    <t>Znf687</t>
  </si>
  <si>
    <t>sp|Q8BGZ4|CDC23_MOUSE</t>
  </si>
  <si>
    <t>Cdc23</t>
  </si>
  <si>
    <t>sp|Q7TMB8|CYFP1_MOUSE</t>
  </si>
  <si>
    <t>Cyfip1</t>
  </si>
  <si>
    <t>sp|Q8CGZ0|CHERP_MOUSE</t>
  </si>
  <si>
    <t>Cherp</t>
  </si>
  <si>
    <t>sp|Q99LI5|ZN281_MOUSE</t>
  </si>
  <si>
    <t>Znf281</t>
  </si>
  <si>
    <t>sp|Q9QZQ1|AFAD_MOUSE</t>
  </si>
  <si>
    <t>Afdn</t>
  </si>
  <si>
    <t>sp|Q6ZQK0|CNDD3_MOUSE</t>
  </si>
  <si>
    <t>Ncapd3</t>
  </si>
  <si>
    <t>sp|Q8BHZ4|ZN592_MOUSE</t>
  </si>
  <si>
    <t>Znf592</t>
  </si>
  <si>
    <t>sp|Q91W96|APC4_MOUSE</t>
  </si>
  <si>
    <t>Anapc4</t>
  </si>
  <si>
    <t>sp|Q9R0U0|SRS10_MOUSE</t>
  </si>
  <si>
    <t>Srsf10</t>
  </si>
  <si>
    <t>sp|Q8BYH8|CHD9_MOUSE</t>
  </si>
  <si>
    <t>Chd9</t>
  </si>
  <si>
    <t>sp|P63085|MK01_MOUSE</t>
  </si>
  <si>
    <t>Mapk1</t>
  </si>
  <si>
    <t>sp|Q9WV03|FA50A_MOUSE</t>
  </si>
  <si>
    <t>Fam50a</t>
  </si>
  <si>
    <t>sp|Q8C796|RCOR2_MOUSE</t>
  </si>
  <si>
    <t>Rcor2</t>
  </si>
  <si>
    <t>sp|Q9QXL8|NDK7_MOUSE</t>
  </si>
  <si>
    <t>Nme7</t>
  </si>
  <si>
    <t>sp|P54823|DDX6_MOUSE</t>
  </si>
  <si>
    <t>Ddx6</t>
  </si>
  <si>
    <t>sp|Q8CFE2|HPF1_MOUSE</t>
  </si>
  <si>
    <t>Hpf1</t>
  </si>
  <si>
    <t>tr|Q3TMP1|Q3TMP1_MOUSE</t>
  </si>
  <si>
    <t>Gtf3c3</t>
  </si>
  <si>
    <t>sp|Q03147|CDK7_MOUSE</t>
  </si>
  <si>
    <t>Cdk7</t>
  </si>
  <si>
    <t>sp|Q8BL74|TF3C2_MOUSE</t>
  </si>
  <si>
    <t>Gtf3c2</t>
  </si>
  <si>
    <t>sp|Q05186|RCN1_MOUSE</t>
  </si>
  <si>
    <t>Rcn1</t>
  </si>
  <si>
    <t>sp|O55091|IMPCT_MOUSE</t>
  </si>
  <si>
    <t>Impact</t>
  </si>
  <si>
    <t>sp|Q8CG46|SMC5_MOUSE</t>
  </si>
  <si>
    <t>Smc5</t>
  </si>
  <si>
    <t>sp|Q8R3P6|INT14_MOUSE</t>
  </si>
  <si>
    <t>Ints14</t>
  </si>
  <si>
    <t>sp|P49135|ERCC3_MOUSE</t>
  </si>
  <si>
    <t>Ercc3</t>
  </si>
  <si>
    <t>sp|Q99MI1|RB6I2_MOUSE</t>
  </si>
  <si>
    <t>Erc1</t>
  </si>
  <si>
    <t>sp|O35280|CHK1_MOUSE</t>
  </si>
  <si>
    <t>Chek1</t>
  </si>
  <si>
    <t>sp|Q569Z6|TR150_MOUSE</t>
  </si>
  <si>
    <t>Thrap3</t>
  </si>
  <si>
    <t>sp|Q7TMF2|ERI1_MOUSE</t>
  </si>
  <si>
    <t>Eri1</t>
  </si>
  <si>
    <t>sp|Q9D8E6|RL4_MOUSE</t>
  </si>
  <si>
    <t>Rpl4</t>
  </si>
  <si>
    <t>sp|O88509|DNM3B_MOUSE</t>
  </si>
  <si>
    <t>Dnmt3b</t>
  </si>
  <si>
    <t>sp|O88379|BAZ1A_MOUSE</t>
  </si>
  <si>
    <t>Baz1a</t>
  </si>
  <si>
    <t>sp|Q8R0G9|NU133_MOUSE</t>
  </si>
  <si>
    <t>Nup133</t>
  </si>
  <si>
    <t>sp|Q6NXI6|RPRD2_MOUSE</t>
  </si>
  <si>
    <t>Rprd2</t>
  </si>
  <si>
    <t>sp|Q3UHC7|DAB2P_MOUSE</t>
  </si>
  <si>
    <t>Dab2ip</t>
  </si>
  <si>
    <t>sp|Q9JHJ0|TMOD3_MOUSE</t>
  </si>
  <si>
    <t>Tmod3</t>
  </si>
  <si>
    <t>sp|Q8BJ05|ZC3HE_MOUSE</t>
  </si>
  <si>
    <t>Zc3h14</t>
  </si>
  <si>
    <t>sp|Q8CGB3|UACA_MOUSE</t>
  </si>
  <si>
    <t>Uaca</t>
  </si>
  <si>
    <t>sp|Q8BRT1|CLAP2_MOUSE</t>
  </si>
  <si>
    <t>Clasp2</t>
  </si>
  <si>
    <t>sp|Q14AX6|CDK12_MOUSE</t>
  </si>
  <si>
    <t>Cdk12</t>
  </si>
  <si>
    <t>sp|Q7TPH6|MYCB2_MOUSE</t>
  </si>
  <si>
    <t>Mycbp2</t>
  </si>
  <si>
    <t>sp|Q6ZQ03|FNBP4_MOUSE</t>
  </si>
  <si>
    <t>Fnbp4</t>
  </si>
  <si>
    <t>sp|Q3U1J4|DDB1_MOUSE</t>
  </si>
  <si>
    <t>Ddb1</t>
  </si>
  <si>
    <t>tr|A2A481|A2A481_MOUSE</t>
  </si>
  <si>
    <t>sp|P60762|MO4L1_MOUSE</t>
  </si>
  <si>
    <t>Morf4l1</t>
  </si>
  <si>
    <t>sp|Q69ZX6|MOR2A_MOUSE</t>
  </si>
  <si>
    <t>Morc2a</t>
  </si>
  <si>
    <t>sp|Q62504|MINT_MOUSE</t>
  </si>
  <si>
    <t>Spen</t>
  </si>
  <si>
    <t>sp|Q6NZL6|TONSL_MOUSE</t>
  </si>
  <si>
    <t>Tonsl</t>
  </si>
  <si>
    <t>sp|Q9Z2X1|HNRPF_MOUSE</t>
  </si>
  <si>
    <t>Hnrnpf</t>
  </si>
  <si>
    <t>sp|Q8BFV2|PCID2_MOUSE</t>
  </si>
  <si>
    <t>Pcid2</t>
  </si>
  <si>
    <t>sp|P56546|CTBP2_MOUSE</t>
  </si>
  <si>
    <t>Ctbp2</t>
  </si>
  <si>
    <t>sp|Q61188|EZH2_MOUSE</t>
  </si>
  <si>
    <t>Ezh2</t>
  </si>
  <si>
    <t>sp|P24860|CCNB1_MOUSE</t>
  </si>
  <si>
    <t>Ccnb1</t>
  </si>
  <si>
    <t>sp|Q9R1Z8|VINEX_MOUSE</t>
  </si>
  <si>
    <t>Sorbs3</t>
  </si>
  <si>
    <t>sp|Q8K114|INT9_MOUSE</t>
  </si>
  <si>
    <t>Ints9</t>
  </si>
  <si>
    <t>sp|Q9R0Q4|MO4L2_MOUSE</t>
  </si>
  <si>
    <t>Morf4l2</t>
  </si>
  <si>
    <t>sp|P49717|MCM4_MOUSE</t>
  </si>
  <si>
    <t>Mcm4</t>
  </si>
  <si>
    <t>sp|P62334|PRS10_MOUSE</t>
  </si>
  <si>
    <t>Psmc6</t>
  </si>
  <si>
    <t>sp|Q9QWH1|PHC2_MOUSE</t>
  </si>
  <si>
    <t>Phc2</t>
  </si>
  <si>
    <t>sp|Q99KJ8|DCTN2_MOUSE</t>
  </si>
  <si>
    <t>Dctn2</t>
  </si>
  <si>
    <t>sp|Q9JLV5|CUL3_MOUSE</t>
  </si>
  <si>
    <t>Cul3</t>
  </si>
  <si>
    <t>sp|Q5NC05|TTF2_MOUSE</t>
  </si>
  <si>
    <t>Ttf2</t>
  </si>
  <si>
    <t>sp|Q3V300|KIF22_MOUSE</t>
  </si>
  <si>
    <t>Kif22</t>
  </si>
  <si>
    <t>sp|Q61249|IGBP1_MOUSE</t>
  </si>
  <si>
    <t>Igbp1</t>
  </si>
  <si>
    <t>sp|Q8R349|CDC16_MOUSE</t>
  </si>
  <si>
    <t>Cdc16</t>
  </si>
  <si>
    <t>sp|Q8BZ47|ZN609_MOUSE</t>
  </si>
  <si>
    <t>Znf609</t>
  </si>
  <si>
    <t>sp|Q8C9X6|EPC1_MOUSE</t>
  </si>
  <si>
    <t>Epc1</t>
  </si>
  <si>
    <t>sp|Q8CHT3|INT5_MOUSE</t>
  </si>
  <si>
    <t>Ints5</t>
  </si>
  <si>
    <t>sp|Q6PGB8|SMCA1_MOUSE</t>
  </si>
  <si>
    <t>Smarca1</t>
  </si>
  <si>
    <t>sp|Q8BKN5|GCP5_MOUSE</t>
  </si>
  <si>
    <t>Tubgcp5</t>
  </si>
  <si>
    <t>sp|Q9D4H9|PHF14_MOUSE</t>
  </si>
  <si>
    <t>Phf14</t>
  </si>
  <si>
    <t>sp|Q587J6|LITD1_MOUSE</t>
  </si>
  <si>
    <t>L1td1</t>
  </si>
  <si>
    <t>sp|Q3TYA6|MPP8_MOUSE</t>
  </si>
  <si>
    <t>Mphosph8</t>
  </si>
  <si>
    <t>sp|Q8BMB0|EMSY_MOUSE</t>
  </si>
  <si>
    <t>Emsy</t>
  </si>
  <si>
    <t>sp|Q8BHJ5|TBL1R_MOUSE</t>
  </si>
  <si>
    <t>Tbl1xr1</t>
  </si>
  <si>
    <t>sp|Q9JIF0|ANM1_MOUSE</t>
  </si>
  <si>
    <t>Prmt1</t>
  </si>
  <si>
    <t>sp|Q6DFV1|CNDG2_MOUSE</t>
  </si>
  <si>
    <t>Ncapg2</t>
  </si>
  <si>
    <t>sp|Q8R0F5|RBMX2_MOUSE</t>
  </si>
  <si>
    <t>Rbmx2</t>
  </si>
  <si>
    <t>sp|Q9WVF7|DPOE1_MOUSE</t>
  </si>
  <si>
    <t>Pole</t>
  </si>
  <si>
    <t>tr|G3X9Z4|G3X9Z4_MOUSE</t>
  </si>
  <si>
    <t>Pcf11</t>
  </si>
  <si>
    <t>sp|E9PZJ8|ASCC3_MOUSE</t>
  </si>
  <si>
    <t>Ascc3</t>
  </si>
  <si>
    <t>sp|Q3UMM4|CDK10_MOUSE</t>
  </si>
  <si>
    <t>Cdk10</t>
  </si>
  <si>
    <t>sp|Q8K409|DPOLB_MOUSE</t>
  </si>
  <si>
    <t>Polb</t>
  </si>
  <si>
    <t>sp|P97868|RBBP6_MOUSE</t>
  </si>
  <si>
    <t>Rbbp6</t>
  </si>
  <si>
    <t>sp|Q9CYI4|LUC7L_MOUSE</t>
  </si>
  <si>
    <t>Luc7l</t>
  </si>
  <si>
    <t>sp|Q60972|RBBP4_MOUSE</t>
  </si>
  <si>
    <t>Rbbp4</t>
  </si>
  <si>
    <t>sp|P83887|TBG1_MOUSE</t>
  </si>
  <si>
    <t>Tubg1</t>
  </si>
  <si>
    <t>sp|Q8BKT8|HAUS7_MOUSE</t>
  </si>
  <si>
    <t>Haus7</t>
  </si>
  <si>
    <t>sp|Q8R2U0|SEH1_MOUSE</t>
  </si>
  <si>
    <t>Seh1l</t>
  </si>
  <si>
    <t>sp|Q8C0E2|VP26B_MOUSE</t>
  </si>
  <si>
    <t>Vps26b</t>
  </si>
  <si>
    <t>sp|O35326|SRSF5_MOUSE</t>
  </si>
  <si>
    <t>Srsf5</t>
  </si>
  <si>
    <t>sp|Q8BTV2|CPSF7_MOUSE</t>
  </si>
  <si>
    <t>Cpsf7</t>
  </si>
  <si>
    <t>sp|Q61029|LAP2B_MOUSE</t>
  </si>
  <si>
    <t>Tmpo</t>
  </si>
  <si>
    <t>tr|Q8K000|Q8K000_MOUSE</t>
  </si>
  <si>
    <t>Sec16a</t>
  </si>
  <si>
    <t>sp|P32067|LA_MOUSE</t>
  </si>
  <si>
    <t>Ssb</t>
  </si>
  <si>
    <t>sp|Q6DID5|MUM1_MOUSE</t>
  </si>
  <si>
    <t>Mum1</t>
  </si>
  <si>
    <t>sp|Q99LM9|TADA1_MOUSE</t>
  </si>
  <si>
    <t>Tada1</t>
  </si>
  <si>
    <t>sp|P61963|DCAF7_MOUSE</t>
  </si>
  <si>
    <t>Dcaf7</t>
  </si>
  <si>
    <t>tr|F6ZBR8|F6ZBR8_MOUSE</t>
  </si>
  <si>
    <t>tr|Q69ZG5|Q69ZG5_MOUSE</t>
  </si>
  <si>
    <t>Arid2</t>
  </si>
  <si>
    <t>sp|Q91Z49|UIF_MOUSE</t>
  </si>
  <si>
    <t>Fyttd1</t>
  </si>
  <si>
    <t>sp|Q9Z1Z2|STRAP_MOUSE</t>
  </si>
  <si>
    <t>Strap</t>
  </si>
  <si>
    <t>sp|Q8R3B7|BRD8_MOUSE</t>
  </si>
  <si>
    <t>Brd8</t>
  </si>
  <si>
    <t>sp|Q62141|SIN3B_MOUSE</t>
  </si>
  <si>
    <t>Sin3b</t>
  </si>
  <si>
    <t>sp|Q64028|PHC1_MOUSE</t>
  </si>
  <si>
    <t>Phc1</t>
  </si>
  <si>
    <t>sp|Q8CEC6|PPWD1_MOUSE</t>
  </si>
  <si>
    <t>Ppwd1</t>
  </si>
  <si>
    <t>sp|Q80U49|C170B_MOUSE</t>
  </si>
  <si>
    <t>Cep170b</t>
  </si>
  <si>
    <t>sp|Q8BM39|PRP18_MOUSE</t>
  </si>
  <si>
    <t>Prpf18</t>
  </si>
  <si>
    <t>sp|Q9JMD0|ZN207_MOUSE</t>
  </si>
  <si>
    <t>Znf207</t>
  </si>
  <si>
    <t>sp|P12970|RL7A_MOUSE</t>
  </si>
  <si>
    <t>Rpl7a</t>
  </si>
  <si>
    <t>sp|A3KFM7|CHD6_MOUSE</t>
  </si>
  <si>
    <t>Chd6</t>
  </si>
  <si>
    <t>sp|P62918|RL8_MOUSE</t>
  </si>
  <si>
    <t>Rpl8</t>
  </si>
  <si>
    <t>tr|G3XA30|G3XA30_MOUSE</t>
  </si>
  <si>
    <t>Nsmce4a</t>
  </si>
  <si>
    <t>sp|Q5SS00|ZDBF2_MOUSE</t>
  </si>
  <si>
    <t>Zdbf2</t>
  </si>
  <si>
    <t>sp|P60229|EIF3E_MOUSE</t>
  </si>
  <si>
    <t>Eif3e</t>
  </si>
  <si>
    <t>sp|Q921F4|HNRLL_MOUSE</t>
  </si>
  <si>
    <t>Hnrnpll</t>
  </si>
  <si>
    <t>tr|Q8CB73|Q8CB73_MOUSE</t>
  </si>
  <si>
    <t>Haus6</t>
  </si>
  <si>
    <t>sp|Q6P542|ABCF1_MOUSE</t>
  </si>
  <si>
    <t>Abcf1</t>
  </si>
  <si>
    <t>sp|Q3UPH7|ARH40_MOUSE</t>
  </si>
  <si>
    <t>Arhgef40</t>
  </si>
  <si>
    <t>sp|O88895|HDAC3_MOUSE</t>
  </si>
  <si>
    <t>Hdac3</t>
  </si>
  <si>
    <t>sp|Q8VCD5|MED17_MOUSE</t>
  </si>
  <si>
    <t>Med17</t>
  </si>
  <si>
    <t>sp|Q9CZA6|NDE1_MOUSE</t>
  </si>
  <si>
    <t>Nde1</t>
  </si>
  <si>
    <t>sp|Q3UXZ9|KDM5A_MOUSE</t>
  </si>
  <si>
    <t>Kdm5a</t>
  </si>
  <si>
    <t>sp|Q925J9|MED1_MOUSE</t>
  </si>
  <si>
    <t>Med1</t>
  </si>
  <si>
    <t>sp|Q91W39|NCOA5_MOUSE</t>
  </si>
  <si>
    <t>Ncoa5</t>
  </si>
  <si>
    <t>sp|Q3TIX9|SNUT2_MOUSE</t>
  </si>
  <si>
    <t>Usp39</t>
  </si>
  <si>
    <t>sp|O54825|BYST_MOUSE</t>
  </si>
  <si>
    <t>Bysl</t>
  </si>
  <si>
    <t>sp|Q9DC48|PRP17_MOUSE</t>
  </si>
  <si>
    <t>Cdc40</t>
  </si>
  <si>
    <t>sp|Q921D4|MED6_MOUSE</t>
  </si>
  <si>
    <t>Med6</t>
  </si>
  <si>
    <t>sp|P84091|AP2M1_MOUSE</t>
  </si>
  <si>
    <t>Ap2m1</t>
  </si>
  <si>
    <t>sp|Q6NXK2|ZN532_MOUSE</t>
  </si>
  <si>
    <t>Znf532</t>
  </si>
  <si>
    <t>sp|Q99JX7|NXF1_MOUSE</t>
  </si>
  <si>
    <t>Nxf1</t>
  </si>
  <si>
    <t>sp|Q9ER74|SALL1_MOUSE</t>
  </si>
  <si>
    <t>Sall1</t>
  </si>
  <si>
    <t>sp|Q8BTZ4|APC5_MOUSE</t>
  </si>
  <si>
    <t>Anapc5</t>
  </si>
  <si>
    <t>sp|Q9JL61|RFX5_MOUSE</t>
  </si>
  <si>
    <t>Rfx5</t>
  </si>
  <si>
    <t>sp|P60330|ESPL1_MOUSE</t>
  </si>
  <si>
    <t>Espl1</t>
  </si>
  <si>
    <t>sp|Q6DID3|SCAF8_MOUSE</t>
  </si>
  <si>
    <t>Scaf8</t>
  </si>
  <si>
    <t>sp|Q8CGN4|BCOR_MOUSE</t>
  </si>
  <si>
    <t>Bcor</t>
  </si>
  <si>
    <t>sp|Q924A2|CIC_MOUSE</t>
  </si>
  <si>
    <t>Cic</t>
  </si>
  <si>
    <t>sp|Q8BLB7|LMBL3_MOUSE</t>
  </si>
  <si>
    <t>L3mbtl3</t>
  </si>
  <si>
    <t>sp|E9Q5G3|KIF23_MOUSE</t>
  </si>
  <si>
    <t>Kif23</t>
  </si>
  <si>
    <t>sp|Q91VK1|BZW2_MOUSE</t>
  </si>
  <si>
    <t>Bzw2</t>
  </si>
  <si>
    <t>sp|Q99P69|NUF2_MOUSE</t>
  </si>
  <si>
    <t>Nuf2</t>
  </si>
  <si>
    <t>sp|E9PVX6|KI67_MOUSE</t>
  </si>
  <si>
    <t>Mki67</t>
  </si>
  <si>
    <t>sp|Q8BKT7|THOC5_MOUSE</t>
  </si>
  <si>
    <t>Thoc5</t>
  </si>
  <si>
    <t>sp|Q3UZ18|ICE2_MOUSE</t>
  </si>
  <si>
    <t>Ice2</t>
  </si>
  <si>
    <t>sp|Q80SY5|PR38B_MOUSE</t>
  </si>
  <si>
    <t>Prpf38b</t>
  </si>
  <si>
    <t>sp|Q9CY57|CHTOP_MOUSE</t>
  </si>
  <si>
    <t>Chtop</t>
  </si>
  <si>
    <t>sp|Q9QXE7|TBL1X_MOUSE</t>
  </si>
  <si>
    <t>Tbl1x</t>
  </si>
  <si>
    <t>sp|E9Q6J5|BD1L1_MOUSE</t>
  </si>
  <si>
    <t>Bod1l</t>
  </si>
  <si>
    <t>sp|Q9JHS9|CWC15_MOUSE</t>
  </si>
  <si>
    <t>Cwc15</t>
  </si>
  <si>
    <t>sp|Q9D0P7|PSRC1_MOUSE</t>
  </si>
  <si>
    <t>Psrc1</t>
  </si>
  <si>
    <t>sp|Q60668|HNRPD_MOUSE</t>
  </si>
  <si>
    <t>Hnrnpd</t>
  </si>
  <si>
    <t>sp|Q99LC2|CSTF1_MOUSE</t>
  </si>
  <si>
    <t>Cstf1</t>
  </si>
  <si>
    <t>sp|Q8BI72|CARF_MOUSE</t>
  </si>
  <si>
    <t>Cdkn2aip</t>
  </si>
  <si>
    <t>sp|Q8K3X4|I2BPL_MOUSE</t>
  </si>
  <si>
    <t>Irf2bpl</t>
  </si>
  <si>
    <t>sp|O88559|MEN1_MOUSE</t>
  </si>
  <si>
    <t>Men1</t>
  </si>
  <si>
    <t>sp|Q6RT24|CENPE_MOUSE</t>
  </si>
  <si>
    <t>Cenpe</t>
  </si>
  <si>
    <t>sp|Q8BHS3|RBM22_MOUSE</t>
  </si>
  <si>
    <t>Rbm22</t>
  </si>
  <si>
    <t>sp|P27601|GNA13_MOUSE</t>
  </si>
  <si>
    <t>Gna13</t>
  </si>
  <si>
    <t>sp|Q8BIZ6|SNIP1_MOUSE</t>
  </si>
  <si>
    <t>Snip1</t>
  </si>
  <si>
    <t>sp|P05627|JUN_MOUSE</t>
  </si>
  <si>
    <t>Jun</t>
  </si>
  <si>
    <t>sp|Q8BGA7|CG026_MOUSE</t>
  </si>
  <si>
    <t>sp|Q5XJE5|LEO1_MOUSE</t>
  </si>
  <si>
    <t>Leo1</t>
  </si>
  <si>
    <t>sp|O88700|BLM_MOUSE</t>
  </si>
  <si>
    <t>Blm</t>
  </si>
  <si>
    <t>sp|P62046|LRCH1_MOUSE</t>
  </si>
  <si>
    <t>Lrch1</t>
  </si>
  <si>
    <t>sp|Q9WTK2|CDYL_MOUSE</t>
  </si>
  <si>
    <t>Cdyl</t>
  </si>
  <si>
    <t>sp|Q61686|CBX5_MOUSE</t>
  </si>
  <si>
    <t>Cbx5</t>
  </si>
  <si>
    <t>sp|Q8R2T8|TF3C5_MOUSE</t>
  </si>
  <si>
    <t>Gtf3c5</t>
  </si>
  <si>
    <t>sp|P14148|RL7_MOUSE</t>
  </si>
  <si>
    <t>Rpl7</t>
  </si>
  <si>
    <t>sp|Q08297|RAD51_MOUSE</t>
  </si>
  <si>
    <t>Rad51</t>
  </si>
  <si>
    <t>tr|Q8CFX5|Q8CFX5_MOUSE</t>
  </si>
  <si>
    <t>sp|Q9JJ48|ZC3H8_MOUSE</t>
  </si>
  <si>
    <t>Zc3h8</t>
  </si>
  <si>
    <t>sp|Q9CS00|CATIN_MOUSE</t>
  </si>
  <si>
    <t>Cactin</t>
  </si>
  <si>
    <t>tr|E9Q8X5|E9Q8X5_MOUSE</t>
  </si>
  <si>
    <t>Zbtb10</t>
  </si>
  <si>
    <t>sp|Q9CWR8|DNM3L_MOUSE</t>
  </si>
  <si>
    <t>Dnmt3l</t>
  </si>
  <si>
    <t>sp|Q6ZPV2|INO80_MOUSE</t>
  </si>
  <si>
    <t>Ino80</t>
  </si>
  <si>
    <t>sp|Q3TNH5|F172A_MOUSE</t>
  </si>
  <si>
    <t>Fam172a</t>
  </si>
  <si>
    <t>sp|O88544|CSN4_MOUSE</t>
  </si>
  <si>
    <t>Cops4</t>
  </si>
  <si>
    <t>sp|P62754|RS6_MOUSE</t>
  </si>
  <si>
    <t>Rps6</t>
  </si>
  <si>
    <t>sp|Q7TMI3|UHRF2_MOUSE</t>
  </si>
  <si>
    <t>Uhrf2</t>
  </si>
  <si>
    <t>sp|Q61818|RAI1_MOUSE</t>
  </si>
  <si>
    <t>Rai1</t>
  </si>
  <si>
    <t>sp|Q9D786|HAUS5_MOUSE</t>
  </si>
  <si>
    <t>Haus5</t>
  </si>
  <si>
    <t>sp|Q9D1P2|KAT8_MOUSE</t>
  </si>
  <si>
    <t>Kat8</t>
  </si>
  <si>
    <t>sp|Q3TZX8|NOL9_MOUSE</t>
  </si>
  <si>
    <t>Nol9</t>
  </si>
  <si>
    <t>tr|B2RQG2|B2RQG2_MOUSE</t>
  </si>
  <si>
    <t>Phf3</t>
  </si>
  <si>
    <t>sp|Q9D4J7|PHF6_MOUSE</t>
  </si>
  <si>
    <t>Phf6</t>
  </si>
  <si>
    <t>sp|Q3UMU9|HDGR2_MOUSE</t>
  </si>
  <si>
    <t>Hdgfl2</t>
  </si>
  <si>
    <t>sp|Q922R8|PDIA6_MOUSE</t>
  </si>
  <si>
    <t>Pdia6</t>
  </si>
  <si>
    <t>sp|Q9CWK3|CD2B2_MOUSE</t>
  </si>
  <si>
    <t>Cd2bp2</t>
  </si>
  <si>
    <t>sp|Q8BH74|NU107_MOUSE</t>
  </si>
  <si>
    <t>Nup107</t>
  </si>
  <si>
    <t>tr|E9Q624|E9Q624_MOUSE</t>
  </si>
  <si>
    <t>Zfp644</t>
  </si>
  <si>
    <t>sp|Q61136|PRP4B_MOUSE</t>
  </si>
  <si>
    <t>Prpf4b</t>
  </si>
  <si>
    <t>sp|Q64213|SF01_MOUSE</t>
  </si>
  <si>
    <t>Sf1</t>
  </si>
  <si>
    <t>sp|Q1PSW8|LIN41_MOUSE</t>
  </si>
  <si>
    <t>Trim71</t>
  </si>
  <si>
    <t>sp|P46935|NEDD4_MOUSE</t>
  </si>
  <si>
    <t>Nedd4</t>
  </si>
  <si>
    <t>sp|Q8CD15|RIOX2_MOUSE</t>
  </si>
  <si>
    <t>Riox2</t>
  </si>
  <si>
    <t>sp|Q62315|JARD2_MOUSE</t>
  </si>
  <si>
    <t>Jarid2</t>
  </si>
  <si>
    <t>sp|Q99L45|IF2B_MOUSE</t>
  </si>
  <si>
    <t>Eif2s2</t>
  </si>
  <si>
    <t>sp|Q3UIA2|RHG17_MOUSE</t>
  </si>
  <si>
    <t>Arhgap17</t>
  </si>
  <si>
    <t>sp|Q8BHN5|RBM45_MOUSE</t>
  </si>
  <si>
    <t>Rbm45</t>
  </si>
  <si>
    <t>sp|Q9WTX6|CUL1_MOUSE</t>
  </si>
  <si>
    <t>Cul1</t>
  </si>
  <si>
    <t>sp|Q91VE6|MK67I_MOUSE</t>
  </si>
  <si>
    <t>Nifk</t>
  </si>
  <si>
    <t>tr|Q80X98|Q80X98_MOUSE</t>
  </si>
  <si>
    <t>Dhx38</t>
  </si>
  <si>
    <t>sp|Q05AH6|CK084_MOUSE</t>
  </si>
  <si>
    <t>sp|Q80Y84|KDM5B_MOUSE</t>
  </si>
  <si>
    <t>Kdm5b</t>
  </si>
  <si>
    <t>sp|Q9DCE5|PK1IP_MOUSE</t>
  </si>
  <si>
    <t>Pak1ip1</t>
  </si>
  <si>
    <t>sp|Q99PP2|ZN318_MOUSE</t>
  </si>
  <si>
    <t>Znf318</t>
  </si>
  <si>
    <t>sp|Q9CYC5|DSN1_MOUSE</t>
  </si>
  <si>
    <t>Dsn1</t>
  </si>
  <si>
    <t>tr|Q6ZQE2|Q6ZQE2_MOUSE</t>
  </si>
  <si>
    <t>Zfp646</t>
  </si>
  <si>
    <t>sp|E9Q5F9|SETD2_MOUSE</t>
  </si>
  <si>
    <t>Setd2</t>
  </si>
  <si>
    <t>sp|Q9JJT0|RCL1_MOUSE</t>
  </si>
  <si>
    <t>Rcl1</t>
  </si>
  <si>
    <t>sp|Q6ZPY7|KDM3B_MOUSE</t>
  </si>
  <si>
    <t>Kdm3b</t>
  </si>
  <si>
    <t>sp|Q8BFX3|KCTD3_MOUSE</t>
  </si>
  <si>
    <t>Kctd3</t>
  </si>
  <si>
    <t>sp|Q8BGF3|WDR92_MOUSE</t>
  </si>
  <si>
    <t>Wdr92</t>
  </si>
  <si>
    <t>sp|Q6PFR5|TRA2A_MOUSE</t>
  </si>
  <si>
    <t>Tra2a</t>
  </si>
  <si>
    <t>sp|Q9D0W5|PPIL1_MOUSE</t>
  </si>
  <si>
    <t>Ppil1</t>
  </si>
  <si>
    <t>sp|Q6NZA9|TAF9B_MOUSE</t>
  </si>
  <si>
    <t>Taf9b</t>
  </si>
  <si>
    <t>sp|Q4FK66|PR38A_MOUSE</t>
  </si>
  <si>
    <t>Prpf38a</t>
  </si>
  <si>
    <t>sp|O70325|GPX41_MOUSE</t>
  </si>
  <si>
    <t>Gpx4</t>
  </si>
  <si>
    <t>sp|P70371|TERF1_MOUSE</t>
  </si>
  <si>
    <t>Terf1</t>
  </si>
  <si>
    <t>sp|P62301|RS13_MOUSE</t>
  </si>
  <si>
    <t>Rps13</t>
  </si>
  <si>
    <t>sp|Q8VEK6|ING3_MOUSE</t>
  </si>
  <si>
    <t>Ing3</t>
  </si>
  <si>
    <t>sp|Q9D7Y9|SLX4I_MOUSE</t>
  </si>
  <si>
    <t>Slx4ip</t>
  </si>
  <si>
    <t>sp|Q8CCK0|H2AW_MOUSE</t>
  </si>
  <si>
    <t>H2afy2</t>
  </si>
  <si>
    <t>sp|Q8C5N3|CWC22_MOUSE</t>
  </si>
  <si>
    <t>Cwc22</t>
  </si>
  <si>
    <t>sp|P09450|JUNB_MOUSE</t>
  </si>
  <si>
    <t>Junb</t>
  </si>
  <si>
    <t>sp|Q91VL8|TE2IP_MOUSE</t>
  </si>
  <si>
    <t>Terf2ip</t>
  </si>
  <si>
    <t>sp|Q922F4|TBB6_MOUSE</t>
  </si>
  <si>
    <t>Tubb6</t>
  </si>
  <si>
    <t>sp|Q6NZJ6|IF4G1_MOUSE</t>
  </si>
  <si>
    <t>Eif4g1</t>
  </si>
  <si>
    <t>sp|O35841|API5_MOUSE</t>
  </si>
  <si>
    <t>Api5</t>
  </si>
  <si>
    <t>sp|Q99L02|PGR1A_MOUSE</t>
  </si>
  <si>
    <t>Pagr1a</t>
  </si>
  <si>
    <t>sp|Q9JM93|AR6P4_MOUSE</t>
  </si>
  <si>
    <t>Arl6ip4</t>
  </si>
  <si>
    <t>sp|Q9WUV0|ORC5_MOUSE</t>
  </si>
  <si>
    <t>Orc5</t>
  </si>
  <si>
    <t>sp|O55222|ILK_MOUSE</t>
  </si>
  <si>
    <t>Ilk</t>
  </si>
  <si>
    <t>sp|P25444|RS2_MOUSE</t>
  </si>
  <si>
    <t>Rps2</t>
  </si>
  <si>
    <t>sp|Q3UMG5|LRCH2_MOUSE</t>
  </si>
  <si>
    <t>Lrch2</t>
  </si>
  <si>
    <t>sp|Q9JJ66|CDC20_MOUSE</t>
  </si>
  <si>
    <t>Cdc20</t>
  </si>
  <si>
    <t>sp|Q8C147|DOCK8_MOUSE</t>
  </si>
  <si>
    <t>Dock8</t>
  </si>
  <si>
    <t>sp|Q9QXB9|DRG2_MOUSE</t>
  </si>
  <si>
    <t>Drg2</t>
  </si>
  <si>
    <t>sp|Q922B2|SYDC_MOUSE</t>
  </si>
  <si>
    <t>Dars</t>
  </si>
  <si>
    <t>sp|O35317|PBX3_MOUSE</t>
  </si>
  <si>
    <t>Pbx3</t>
  </si>
  <si>
    <t>sp|P63325|RS10_MOUSE</t>
  </si>
  <si>
    <t>Rps10</t>
  </si>
  <si>
    <t>sp|Q99KV1|DJB11_MOUSE</t>
  </si>
  <si>
    <t>Dnajb11</t>
  </si>
  <si>
    <t>sp|A2AJI0|MA7D1_MOUSE</t>
  </si>
  <si>
    <t>Map7d1</t>
  </si>
  <si>
    <t>sp|Q91XA5|SNPC2_MOUSE</t>
  </si>
  <si>
    <t>Snapc2</t>
  </si>
  <si>
    <t>sp|Q9CWX9|DDX47_MOUSE</t>
  </si>
  <si>
    <t>Ddx47</t>
  </si>
  <si>
    <t>sp|Q6ZPZ3|ZC3H4_MOUSE</t>
  </si>
  <si>
    <t>Zc3h4</t>
  </si>
  <si>
    <t>sp|Q3U1T3|BRM1L_MOUSE</t>
  </si>
  <si>
    <t>Brms1l</t>
  </si>
  <si>
    <t>sp|O08856|ELL_MOUSE</t>
  </si>
  <si>
    <t>Ell</t>
  </si>
  <si>
    <t>sp|Q9WVG9|MS3L1_MOUSE</t>
  </si>
  <si>
    <t>Msl3</t>
  </si>
  <si>
    <t>sp|Q9DBU6|RSRC1_MOUSE</t>
  </si>
  <si>
    <t>Rsrc1</t>
  </si>
  <si>
    <t>sp|Q9WVJ2|PSD13_MOUSE</t>
  </si>
  <si>
    <t>Psmd13</t>
  </si>
  <si>
    <t>sp|Q61142|SPIN1_MOUSE</t>
  </si>
  <si>
    <t>Spin1</t>
  </si>
  <si>
    <t>sp|P25233|NECD_MOUSE</t>
  </si>
  <si>
    <t>Ndn</t>
  </si>
  <si>
    <t>sp|O70503|DHB12_MOUSE</t>
  </si>
  <si>
    <t>Hsd17b12</t>
  </si>
  <si>
    <t>sp|P31266|SUH_MOUSE</t>
  </si>
  <si>
    <t>Rbpj</t>
  </si>
  <si>
    <t>sp|P62281|RS11_MOUSE</t>
  </si>
  <si>
    <t>Rps11</t>
  </si>
  <si>
    <t>sp|Q5XG71|UTP20_MOUSE</t>
  </si>
  <si>
    <t>Utp20</t>
  </si>
  <si>
    <t>sp|Q921W4|QORL1_MOUSE</t>
  </si>
  <si>
    <t>Cryzl1</t>
  </si>
  <si>
    <t>sp|Q8BJS8|MTBP_MOUSE</t>
  </si>
  <si>
    <t>Mtbp</t>
  </si>
  <si>
    <t>sp|Q8VIG1|REST_MOUSE</t>
  </si>
  <si>
    <t>Rest</t>
  </si>
  <si>
    <t>sp|Q5SVQ0|KAT7_MOUSE</t>
  </si>
  <si>
    <t>Kat7</t>
  </si>
  <si>
    <t>sp|Q6PDH0|PHLB1_MOUSE</t>
  </si>
  <si>
    <t>Phldb1</t>
  </si>
  <si>
    <t>sp|P58501|PAXB1_MOUSE</t>
  </si>
  <si>
    <t>Paxbp1</t>
  </si>
  <si>
    <t>sp|Q7TQC5|APTX_MOUSE</t>
  </si>
  <si>
    <t>Aptx</t>
  </si>
  <si>
    <t>sp|Q5XJV7|SETD5_MOUSE</t>
  </si>
  <si>
    <t>Setd5</t>
  </si>
  <si>
    <t>sp|Q9R1K5|FZR1_MOUSE</t>
  </si>
  <si>
    <t>Fzr1</t>
  </si>
  <si>
    <t>sp|Q9DB00|GON4L_MOUSE</t>
  </si>
  <si>
    <t>Gon4l</t>
  </si>
  <si>
    <t>sp|P55200|KMT2A_MOUSE</t>
  </si>
  <si>
    <t>Kmt2a</t>
  </si>
  <si>
    <t>sp|Q8BSP2|CNDH2_MOUSE</t>
  </si>
  <si>
    <t>Ncaph2</t>
  </si>
  <si>
    <t>sp|Q9ES46|PARVB_MOUSE</t>
  </si>
  <si>
    <t>Parvb</t>
  </si>
  <si>
    <t>sp|Q8BIG4|FBX28_MOUSE</t>
  </si>
  <si>
    <t>Fbxo28</t>
  </si>
  <si>
    <t>sp|O88712|CTBP1_MOUSE</t>
  </si>
  <si>
    <t>Ctbp1</t>
  </si>
  <si>
    <t>sp|O88665|BRD7_MOUSE</t>
  </si>
  <si>
    <t>Brd7</t>
  </si>
  <si>
    <t>sp|A2RSY1|KANL3_MOUSE</t>
  </si>
  <si>
    <t>Kansl3</t>
  </si>
  <si>
    <t>sp|Q52KI8|SRRM1_MOUSE</t>
  </si>
  <si>
    <t>Srrm1</t>
  </si>
  <si>
    <t>sp|G5E8K5|ANK3_MOUSE</t>
  </si>
  <si>
    <t>Ank3</t>
  </si>
  <si>
    <t>sp|Q3UQU0|BRD9_MOUSE</t>
  </si>
  <si>
    <t>Brd9</t>
  </si>
  <si>
    <t>sp|Q8K4F6|NSUN5_MOUSE</t>
  </si>
  <si>
    <t>Nsun5</t>
  </si>
  <si>
    <t>sp|Q8BKC5|IPO5_MOUSE</t>
  </si>
  <si>
    <t>Ipo5</t>
  </si>
  <si>
    <t>sp|Q6JPI3|MD13L_MOUSE</t>
  </si>
  <si>
    <t>Med13l</t>
  </si>
  <si>
    <t>sp|Q9CQX4|PAF15_MOUSE</t>
  </si>
  <si>
    <t>Pclaf</t>
  </si>
  <si>
    <t>sp|Q9Z1D1|EIF3G_MOUSE</t>
  </si>
  <si>
    <t>Eif3g</t>
  </si>
  <si>
    <t>tr|B1AWL2|B1AWL2_MOUSE</t>
  </si>
  <si>
    <t>Zfp462</t>
  </si>
  <si>
    <t>sp|Q8R1M0|HMCES_MOUSE</t>
  </si>
  <si>
    <t>Hmces</t>
  </si>
  <si>
    <t>tr|G3X8Q1|G3X8Q1_MOUSE</t>
  </si>
  <si>
    <t>Cabin1</t>
  </si>
  <si>
    <t>sp|Q4FZF3|DDX49_MOUSE</t>
  </si>
  <si>
    <t>Ddx49</t>
  </si>
  <si>
    <t>sp|P27600|GNA12_MOUSE</t>
  </si>
  <si>
    <t>Gna12</t>
  </si>
  <si>
    <t>sp|P28658|ATX10_MOUSE</t>
  </si>
  <si>
    <t>Atxn10</t>
  </si>
  <si>
    <t>sp|P62137|PP1A_MOUSE</t>
  </si>
  <si>
    <t>Ppp1ca</t>
  </si>
  <si>
    <t>sp|Q9Z1T1|AP3B1_MOUSE</t>
  </si>
  <si>
    <t>Ap3b1</t>
  </si>
  <si>
    <t>sp|P49615|CDK5_MOUSE</t>
  </si>
  <si>
    <t>Cdk5</t>
  </si>
  <si>
    <t>sp|Q91VU8|PTOV1_MOUSE</t>
  </si>
  <si>
    <t>Ptov1</t>
  </si>
  <si>
    <t>sp|A2AQ19|RTF1_MOUSE</t>
  </si>
  <si>
    <t>Rtf1</t>
  </si>
  <si>
    <t>sp|Q8VE73|CUL7_MOUSE</t>
  </si>
  <si>
    <t>Cul7</t>
  </si>
  <si>
    <t>sp|Q9JI19|FIBP_MOUSE</t>
  </si>
  <si>
    <t>Fibp</t>
  </si>
  <si>
    <t>sp|Q91W86|VPS11_MOUSE</t>
  </si>
  <si>
    <t>Vps11</t>
  </si>
  <si>
    <t>tr|A2AUY4|A2AUY4_MOUSE</t>
  </si>
  <si>
    <t>Baz2b</t>
  </si>
  <si>
    <t>sp|O55142|RL35A_MOUSE</t>
  </si>
  <si>
    <t>Rpl35a</t>
  </si>
  <si>
    <t>sp|Q4G0F8|UBN1_MOUSE</t>
  </si>
  <si>
    <t>Ubn1</t>
  </si>
  <si>
    <t>sp|P81270|ERG_MOUSE</t>
  </si>
  <si>
    <t>Erg</t>
  </si>
  <si>
    <t>sp|O55128|SAP18_MOUSE</t>
  </si>
  <si>
    <t>Sap18</t>
  </si>
  <si>
    <t>sp|P62309|RUXG_MOUSE</t>
  </si>
  <si>
    <t>Snrpg</t>
  </si>
  <si>
    <t>sp|P62267|RS23_MOUSE</t>
  </si>
  <si>
    <t>Rps23</t>
  </si>
  <si>
    <t>sp|Q7TNS8|EPOP_MOUSE</t>
  </si>
  <si>
    <t>Epop</t>
  </si>
  <si>
    <t>sp|Q80XP8|FA76B_MOUSE</t>
  </si>
  <si>
    <t>Fam76b</t>
  </si>
  <si>
    <t>sp|P63037|DNJA1_MOUSE</t>
  </si>
  <si>
    <t>Dnaja1</t>
  </si>
  <si>
    <t>sp|Q8K194|SNR27_MOUSE</t>
  </si>
  <si>
    <t>Snrnp27</t>
  </si>
  <si>
    <t>sp|P70662|LDB1_MOUSE</t>
  </si>
  <si>
    <t>Ldb1</t>
  </si>
  <si>
    <t>sp|P16254|SRP14_MOUSE</t>
  </si>
  <si>
    <t>Srp14</t>
  </si>
  <si>
    <t>sp|Q9JLZ6|HIC2_MOUSE</t>
  </si>
  <si>
    <t>Hic2</t>
  </si>
  <si>
    <t>sp|P63168|DYL1_MOUSE</t>
  </si>
  <si>
    <t>Dynll1</t>
  </si>
  <si>
    <t>sp|Q9CQA9|NTPCR_MOUSE</t>
  </si>
  <si>
    <t>Ntpcr</t>
  </si>
  <si>
    <t>sp|Q9D0D5|T2EA_MOUSE</t>
  </si>
  <si>
    <t>Gtf2e1</t>
  </si>
  <si>
    <t>sp|O35343|IMA3_MOUSE</t>
  </si>
  <si>
    <t>Kpna4</t>
  </si>
  <si>
    <t>sp|Q8K305|NSL1_MOUSE</t>
  </si>
  <si>
    <t>Nsl1</t>
  </si>
  <si>
    <t>sp|P61161|ARP2_MOUSE</t>
  </si>
  <si>
    <t>Actr2</t>
  </si>
  <si>
    <t>sp|Q9D1R2|KTI12_MOUSE</t>
  </si>
  <si>
    <t>Kti12</t>
  </si>
  <si>
    <t>sp|Q9Z1N2|ORC1_MOUSE</t>
  </si>
  <si>
    <t>Orc1</t>
  </si>
  <si>
    <t>sp|Q5SWD9|TSR1_MOUSE</t>
  </si>
  <si>
    <t>Tsr1</t>
  </si>
  <si>
    <t>sp|Q9Z1N5|DX39B_MOUSE</t>
  </si>
  <si>
    <t>Ddx39b</t>
  </si>
  <si>
    <t>sp|Q8C650|SEP10_MOUSE</t>
  </si>
  <si>
    <t>sp|Q91VT1|NSE2_MOUSE</t>
  </si>
  <si>
    <t>Nsmce2</t>
  </si>
  <si>
    <t>sp|Q9D8Y8|ING5_MOUSE</t>
  </si>
  <si>
    <t>Ing5</t>
  </si>
  <si>
    <t>sp|P62488|RPB7_MOUSE</t>
  </si>
  <si>
    <t>Polr2g</t>
  </si>
  <si>
    <t>sp|Q8K1E0|STX5_MOUSE</t>
  </si>
  <si>
    <t>Stx5</t>
  </si>
  <si>
    <t>sp|P48754|BRCA1_MOUSE</t>
  </si>
  <si>
    <t>Brca1</t>
  </si>
  <si>
    <t>sp|Q8BTW3|EXOS6_MOUSE</t>
  </si>
  <si>
    <t>Exosc6</t>
  </si>
  <si>
    <t>sp|Q8CD10|MICU2_MOUSE</t>
  </si>
  <si>
    <t>Micu2</t>
  </si>
  <si>
    <t>sp|P23683|EVX1_MOUSE</t>
  </si>
  <si>
    <t>Evx1</t>
  </si>
  <si>
    <t>sp|Q9D0L7|ARM10_MOUSE</t>
  </si>
  <si>
    <t>Armc10</t>
  </si>
  <si>
    <t>sp|Q9D5K4|S1PBP_MOUSE</t>
  </si>
  <si>
    <t>S100pbp</t>
  </si>
  <si>
    <t>sp|Q80YV2|NIPA_MOUSE</t>
  </si>
  <si>
    <t>Zc3hc1</t>
  </si>
  <si>
    <t>sp|Q8VE92|RBM4B_MOUSE</t>
  </si>
  <si>
    <t>Rbm4b</t>
  </si>
  <si>
    <t>tr|E9PUA5|E9PUA5_MOUSE</t>
  </si>
  <si>
    <t>Kifc5b</t>
  </si>
  <si>
    <t>sp|Q99M31|HSP7E_MOUSE</t>
  </si>
  <si>
    <t>Hspa14</t>
  </si>
  <si>
    <t>sp|Q91Z31|PTBP2_MOUSE</t>
  </si>
  <si>
    <t>Ptbp2</t>
  </si>
  <si>
    <t>sp|Q9QYJ0|DNJA2_MOUSE</t>
  </si>
  <si>
    <t>Dnaja2</t>
  </si>
  <si>
    <t>sp|Q80UU2|RPP38_MOUSE</t>
  </si>
  <si>
    <t>Rpp38</t>
  </si>
  <si>
    <t>sp|Q9D903|EBP2_MOUSE</t>
  </si>
  <si>
    <t>Ebna1bp2</t>
  </si>
  <si>
    <t>sp|Q9JJZ6|KLF13_MOUSE</t>
  </si>
  <si>
    <t>Klf13</t>
  </si>
  <si>
    <t>tr|Q3UMJ0|Q3UMJ0_MOUSE</t>
  </si>
  <si>
    <t>sp|Q8C0C0|ZHX2_MOUSE</t>
  </si>
  <si>
    <t>Zhx2</t>
  </si>
  <si>
    <t>sp|O55013|TPPC3_MOUSE</t>
  </si>
  <si>
    <t>Trappc3</t>
  </si>
  <si>
    <t>sp|Q8VHK1|CSKI2_MOUSE</t>
  </si>
  <si>
    <t>Caskin2</t>
  </si>
  <si>
    <t>sp|Q9CQT2|RBM7_MOUSE</t>
  </si>
  <si>
    <t>Rbm7</t>
  </si>
  <si>
    <t>sp|Q3TJD7|PDLI7_MOUSE</t>
  </si>
  <si>
    <t>Pdlim7</t>
  </si>
  <si>
    <t>sp|Q3TSG4|ALKB5_MOUSE</t>
  </si>
  <si>
    <t>Alkbh5</t>
  </si>
  <si>
    <t>sp|Q3URU2|PEG3_MOUSE</t>
  </si>
  <si>
    <t>Peg3</t>
  </si>
  <si>
    <t>sp|P62869|ELOB_MOUSE</t>
  </si>
  <si>
    <t>Elob</t>
  </si>
  <si>
    <t>sp|Q9R1P4|PSA1_MOUSE</t>
  </si>
  <si>
    <t>Psma1</t>
  </si>
  <si>
    <t>sp|Q9CPV2|APC16_MOUSE</t>
  </si>
  <si>
    <t>Anapc16</t>
  </si>
  <si>
    <t>sp|O09110|MP2K3_MOUSE</t>
  </si>
  <si>
    <t>Map2k3</t>
  </si>
  <si>
    <t>sp|Q62203|SF3A2_MOUSE</t>
  </si>
  <si>
    <t>Sf3a2</t>
  </si>
  <si>
    <t>sp|Q6GQW0|BTBDB_MOUSE</t>
  </si>
  <si>
    <t>Btbd11</t>
  </si>
  <si>
    <t>sp|Q8CHD8|RFIP3_MOUSE</t>
  </si>
  <si>
    <t>Rab11fip3</t>
  </si>
  <si>
    <t>sp|Q924C1|XPO5_MOUSE</t>
  </si>
  <si>
    <t>Xpo5</t>
  </si>
  <si>
    <t>sp|Q810D6|GRWD1_MOUSE</t>
  </si>
  <si>
    <t>Grwd1</t>
  </si>
  <si>
    <t>sp|Q9R0I7|YLPM1_MOUSE</t>
  </si>
  <si>
    <t>Ylpm1</t>
  </si>
  <si>
    <t>sp|Q7TT00|SP20H_MOUSE</t>
  </si>
  <si>
    <t>Supt20h</t>
  </si>
  <si>
    <t>sp|Q5FWH6|ARHGF_MOUSE</t>
  </si>
  <si>
    <t>Arhgef15</t>
  </si>
  <si>
    <t>tr|Q8C7C3|Q8C7C3_MOUSE</t>
  </si>
  <si>
    <t>sp|P33610|PRI2_MOUSE</t>
  </si>
  <si>
    <t>Prim2</t>
  </si>
  <si>
    <t>sp|P31230|AIMP1_MOUSE</t>
  </si>
  <si>
    <t>Aimp1</t>
  </si>
  <si>
    <t>sp|Q8BQ33|TICRR_MOUSE</t>
  </si>
  <si>
    <t>Ticrr</t>
  </si>
  <si>
    <t>sp|Q99JT2|STK26_MOUSE</t>
  </si>
  <si>
    <t>Stk26</t>
  </si>
  <si>
    <t>sp|Q69ZA1|CDK13_MOUSE</t>
  </si>
  <si>
    <t>Cdk13</t>
  </si>
  <si>
    <t>sp|Q6NZQ4|PAXI1_MOUSE</t>
  </si>
  <si>
    <t>Paxip1</t>
  </si>
  <si>
    <t>sp|Q8C1D8|IWS1_MOUSE</t>
  </si>
  <si>
    <t>Iws1</t>
  </si>
  <si>
    <t>sp|Q9ES28|ARHG7_MOUSE</t>
  </si>
  <si>
    <t>Arhgef7</t>
  </si>
  <si>
    <t>sp|Q9R1C0|TAF7_MOUSE</t>
  </si>
  <si>
    <t>Taf7</t>
  </si>
  <si>
    <t>sp|Q6P1D7|SLX4_MOUSE</t>
  </si>
  <si>
    <t>Slx4</t>
  </si>
  <si>
    <t>sp|Q5HZG4|TAF3_MOUSE</t>
  </si>
  <si>
    <t>Taf3</t>
  </si>
  <si>
    <t>tr|E9QAT4|E9QAT4_MOUSE</t>
  </si>
  <si>
    <t>sp|Q9DC33|HM20A_MOUSE</t>
  </si>
  <si>
    <t>Hmg20a</t>
  </si>
  <si>
    <t>sp|O70126|AURKB_MOUSE</t>
  </si>
  <si>
    <t>Aurkb</t>
  </si>
  <si>
    <t>sp|Q8K1X1|WDR11_MOUSE</t>
  </si>
  <si>
    <t>Wdr11</t>
  </si>
  <si>
    <t>sp|Q6EDY6|CARL1_MOUSE</t>
  </si>
  <si>
    <t>Carmil1</t>
  </si>
  <si>
    <t>tr|E9Q7E2|E9Q7E2_MOUSE</t>
  </si>
  <si>
    <t>sp|Q9ERR1|NDEL1_MOUSE</t>
  </si>
  <si>
    <t>Ndel1</t>
  </si>
  <si>
    <t>sp|Q6IRU2|TPM4_MOUSE</t>
  </si>
  <si>
    <t>Tpm4</t>
  </si>
  <si>
    <t>sp|E9Q784|ZC3HD_MOUSE</t>
  </si>
  <si>
    <t>Zc3h13</t>
  </si>
  <si>
    <t>sp|Q80W14|PR40B_MOUSE</t>
  </si>
  <si>
    <t>Prpf40b</t>
  </si>
  <si>
    <t>sp|Q9Z2V5|HDAC6_MOUSE</t>
  </si>
  <si>
    <t>Hdac6</t>
  </si>
  <si>
    <t>sp|Q04841|3MG_MOUSE</t>
  </si>
  <si>
    <t>Mpg</t>
  </si>
  <si>
    <t>sp|Q8BHJ9|SLU7_MOUSE</t>
  </si>
  <si>
    <t>Slu7</t>
  </si>
  <si>
    <t>sp|Q9R1K9|CETN2_MOUSE</t>
  </si>
  <si>
    <t>Cetn2</t>
  </si>
  <si>
    <t>sp|O54790|MAFG_MOUSE</t>
  </si>
  <si>
    <t>Mafg</t>
  </si>
  <si>
    <t>tr|Q8K1G9|Q8K1G9_MOUSE</t>
  </si>
  <si>
    <t>Dhx35</t>
  </si>
  <si>
    <t>sp|Q8CID0|CSR2B_MOUSE</t>
  </si>
  <si>
    <t>Kat14</t>
  </si>
  <si>
    <t>sp|Q7TSC1|PRC2A_MOUSE</t>
  </si>
  <si>
    <t>Prrc2a</t>
  </si>
  <si>
    <t>sp|Q9Z0H8|CLIP2_MOUSE</t>
  </si>
  <si>
    <t>Clip2</t>
  </si>
  <si>
    <t>sp|Q14AI0|DCC1_MOUSE</t>
  </si>
  <si>
    <t>DSCC1</t>
  </si>
  <si>
    <t>sp|A2A9C3|SZT2_MOUSE</t>
  </si>
  <si>
    <t>Szt2</t>
  </si>
  <si>
    <t>sp|Q8BUL6|PKHA1_MOUSE</t>
  </si>
  <si>
    <t>Plekha1</t>
  </si>
  <si>
    <t>sp|Q8R080|GTSE1_MOUSE</t>
  </si>
  <si>
    <t>Gtse1</t>
  </si>
  <si>
    <t>sp|Q923G2|RPAB3_MOUSE</t>
  </si>
  <si>
    <t>Polr2h</t>
  </si>
  <si>
    <t>sp|Q8VBV3|EXOS2_MOUSE</t>
  </si>
  <si>
    <t>Exosc2</t>
  </si>
  <si>
    <t>tr|Q6PFF0|Q6PFF0_MOUSE</t>
  </si>
  <si>
    <t>Scaf4</t>
  </si>
  <si>
    <t>sp|Q9CWZ7|SNAG_MOUSE</t>
  </si>
  <si>
    <t>Napg</t>
  </si>
  <si>
    <t>sp|Q6ZQ58|LARP1_MOUSE</t>
  </si>
  <si>
    <t>Larp1</t>
  </si>
  <si>
    <t>tr|Q61636|Q61636_MOUSE</t>
  </si>
  <si>
    <t>sp|O54956|DPOE2_MOUSE</t>
  </si>
  <si>
    <t>Pole2</t>
  </si>
  <si>
    <t>sp|P97789|XRN1_MOUSE</t>
  </si>
  <si>
    <t>Xrn1</t>
  </si>
  <si>
    <t>sp|Q7TPQ3|SHPRH_MOUSE</t>
  </si>
  <si>
    <t>Shprh</t>
  </si>
  <si>
    <t>sp|Q9DBF7|CWC25_MOUSE</t>
  </si>
  <si>
    <t>Cwc25</t>
  </si>
  <si>
    <t>sp|Q3UQA7|SELH_MOUSE</t>
  </si>
  <si>
    <t>Selenoh</t>
  </si>
  <si>
    <t>sp|P63280|UBC9_MOUSE</t>
  </si>
  <si>
    <t>Ube2i</t>
  </si>
  <si>
    <t>sp|O35730|RING1_MOUSE</t>
  </si>
  <si>
    <t>Ring1</t>
  </si>
  <si>
    <t>tr|J7I1C3|J7I1C3_MOUSE</t>
  </si>
  <si>
    <t>sp|Q6A0A9|F120A_MOUSE</t>
  </si>
  <si>
    <t>FAM120A</t>
  </si>
  <si>
    <t>sp|Q8BP71|RFOX2_MOUSE</t>
  </si>
  <si>
    <t>Rbfox2</t>
  </si>
  <si>
    <t>sp|Q8VEJ4|NLE1_MOUSE</t>
  </si>
  <si>
    <t>Nle1</t>
  </si>
  <si>
    <t>sp|P62849|RS24_MOUSE</t>
  </si>
  <si>
    <t>Rps24</t>
  </si>
  <si>
    <t>sp|P30658|CBX2_MOUSE</t>
  </si>
  <si>
    <t>Cbx2</t>
  </si>
  <si>
    <t>sp|Q9CQI9|MED30_MOUSE</t>
  </si>
  <si>
    <t>Med30</t>
  </si>
  <si>
    <t>sp|P50096|IMDH1_MOUSE</t>
  </si>
  <si>
    <t>Impdh1</t>
  </si>
  <si>
    <t>sp|O70456|1433S_MOUSE</t>
  </si>
  <si>
    <t>Sfn</t>
  </si>
  <si>
    <t>sp|P25916|BMI1_MOUSE</t>
  </si>
  <si>
    <t>Bmi1</t>
  </si>
  <si>
    <t>sp|Q99JX4|EIF3M_MOUSE</t>
  </si>
  <si>
    <t>Eif3m</t>
  </si>
  <si>
    <t>sp|Q9QX96|SALL2_MOUSE</t>
  </si>
  <si>
    <t>Sall2</t>
  </si>
  <si>
    <t>sp|O54786|DFFA_MOUSE</t>
  </si>
  <si>
    <t>Dffa</t>
  </si>
  <si>
    <t>sp|Q8CHK4|KAT5_MOUSE</t>
  </si>
  <si>
    <t>Kat5</t>
  </si>
  <si>
    <t>sp|Q9CQJ6|DENR_MOUSE</t>
  </si>
  <si>
    <t>Denr</t>
  </si>
  <si>
    <t>sp|Q61286|HTF4_MOUSE</t>
  </si>
  <si>
    <t>Tcf12</t>
  </si>
  <si>
    <t>sp|Q9D0F3|LMAN1_MOUSE</t>
  </si>
  <si>
    <t>Lman1</t>
  </si>
  <si>
    <t>sp|P26323|FLI1_MOUSE</t>
  </si>
  <si>
    <t>Fli1</t>
  </si>
  <si>
    <t>sp|Q8R331|ZNHI1_MOUSE</t>
  </si>
  <si>
    <t>Znhit1</t>
  </si>
  <si>
    <t>sp|Q9D0M1|KPRA_MOUSE</t>
  </si>
  <si>
    <t>Prpsap1</t>
  </si>
  <si>
    <t>sp|Q9CZX0|ELP3_MOUSE</t>
  </si>
  <si>
    <t>Elp3</t>
  </si>
  <si>
    <t>sp|P17742|PPIA_MOUSE</t>
  </si>
  <si>
    <t>Ppia</t>
  </si>
  <si>
    <t>sp|Q9CR80|FA32A_MOUSE</t>
  </si>
  <si>
    <t>Fam32a</t>
  </si>
  <si>
    <t>sp|Q8VHX6|FLNC_MOUSE</t>
  </si>
  <si>
    <t>Flnc</t>
  </si>
  <si>
    <t>sp|Q9D8V0|HM13_MOUSE</t>
  </si>
  <si>
    <t>Hm13</t>
  </si>
  <si>
    <t>sp|A2AQH4|BCORL_MOUSE</t>
  </si>
  <si>
    <t>Bcorl1</t>
  </si>
  <si>
    <t>sp|Q80VD1|FA98B_MOUSE</t>
  </si>
  <si>
    <t>Fam98b</t>
  </si>
  <si>
    <t>sp|Q9JIK5|DDX21_MOUSE</t>
  </si>
  <si>
    <t>Ddx21</t>
  </si>
  <si>
    <t>tr|Q5RIN0|Q5RIN0_MOUSE</t>
  </si>
  <si>
    <t>sp|Q9JMD1|SMBT1_MOUSE</t>
  </si>
  <si>
    <t>Sfmbt1</t>
  </si>
  <si>
    <t>tr|B2RQA7|B2RQA7_MOUSE</t>
  </si>
  <si>
    <t>Ncapg</t>
  </si>
  <si>
    <t>sp|Q2VPQ9|EAF6_MOUSE</t>
  </si>
  <si>
    <t>Meaf6</t>
  </si>
  <si>
    <t>sp|P14206|RSSA_MOUSE</t>
  </si>
  <si>
    <t>Rpsa</t>
  </si>
  <si>
    <t>sp|Q9JKF1|IQGA1_MOUSE</t>
  </si>
  <si>
    <t>Iqgap1</t>
  </si>
  <si>
    <t>sp|Q7TNP2|2AAB_MOUSE</t>
  </si>
  <si>
    <t>Ppp2r1b</t>
  </si>
  <si>
    <t>sp|Q922P9|GLYR1_MOUSE</t>
  </si>
  <si>
    <t>Glyr1</t>
  </si>
  <si>
    <t>tr|E9PYB0|E9PYB0_MOUSE</t>
  </si>
  <si>
    <t>Ahnak2</t>
  </si>
  <si>
    <t>sp|Q8CFD4|SNX8_MOUSE</t>
  </si>
  <si>
    <t>Snx8</t>
  </si>
  <si>
    <t>sp|Q91Z38|TTC1_MOUSE</t>
  </si>
  <si>
    <t>Ttc1</t>
  </si>
  <si>
    <t>sp|Q9D5V5|CUL5_MOUSE</t>
  </si>
  <si>
    <t>Cul5</t>
  </si>
  <si>
    <t>sp|P60843|IF4A1_MOUSE</t>
  </si>
  <si>
    <t>Eif4a1</t>
  </si>
  <si>
    <t>sp|Q8CCG4|DPPA4_MOUSE</t>
  </si>
  <si>
    <t>Dppa4</t>
  </si>
  <si>
    <t>sp|Q9ERA6|TFP11_MOUSE</t>
  </si>
  <si>
    <t>Tfip11</t>
  </si>
  <si>
    <t>sp|P60867|RS20_MOUSE</t>
  </si>
  <si>
    <t>Rps20</t>
  </si>
  <si>
    <t>sp|O08969|PHLA2_MOUSE</t>
  </si>
  <si>
    <t>Phlda2</t>
  </si>
  <si>
    <t>sp|O08582|GTPB1_MOUSE</t>
  </si>
  <si>
    <t>Gtpbp1</t>
  </si>
  <si>
    <t>sp|Q9JIH2|NUP50_MOUSE</t>
  </si>
  <si>
    <t>Nup50</t>
  </si>
  <si>
    <t>sp|Q8VDP2|CX056_MOUSE</t>
  </si>
  <si>
    <t>sp|Q62481|VPS72_MOUSE</t>
  </si>
  <si>
    <t>Vps72</t>
  </si>
  <si>
    <t>sp|Q64705|USF2_MOUSE</t>
  </si>
  <si>
    <t>Usf2</t>
  </si>
  <si>
    <t>sp|Q9Z0N2|IF2H_MOUSE</t>
  </si>
  <si>
    <t>Eif2s3y</t>
  </si>
  <si>
    <t>sp|Q9DC28|KC1D_MOUSE</t>
  </si>
  <si>
    <t>Csnk1d</t>
  </si>
  <si>
    <t>sp|P61327|MGN_MOUSE</t>
  </si>
  <si>
    <t>Magoh</t>
  </si>
  <si>
    <t>sp|Q3TLH4|PRC2C_MOUSE</t>
  </si>
  <si>
    <t>Prrc2c</t>
  </si>
  <si>
    <t>sp|Q9CQJ2|PIHD1_MOUSE</t>
  </si>
  <si>
    <t>Pih1d1</t>
  </si>
  <si>
    <t>sp|Q9CZ15|PSF1_MOUSE</t>
  </si>
  <si>
    <t>Gins1</t>
  </si>
  <si>
    <t>sp|Q9D720|NSE1_MOUSE</t>
  </si>
  <si>
    <t>Nsmce1</t>
  </si>
  <si>
    <t>sp|O70237|GFI1B_MOUSE</t>
  </si>
  <si>
    <t>Gfi1b</t>
  </si>
  <si>
    <t>sp|Q9DBR0|AKAP8_MOUSE</t>
  </si>
  <si>
    <t>Akap8</t>
  </si>
  <si>
    <t>sp|Q4QY64|ATAD5_MOUSE</t>
  </si>
  <si>
    <t>Atad5</t>
  </si>
  <si>
    <t>sp|E9Q5K9|YTDC1_MOUSE</t>
  </si>
  <si>
    <t>Ythdc1</t>
  </si>
  <si>
    <t>tr|E0CX20|E0CX20_MOUSE</t>
  </si>
  <si>
    <t>Bud31</t>
  </si>
  <si>
    <t>sp|Q99LJ7|RCBT2_MOUSE</t>
  </si>
  <si>
    <t>Rcbtb2</t>
  </si>
  <si>
    <t>sp|Q9D0M5|DYL2_MOUSE</t>
  </si>
  <si>
    <t>Dynll2</t>
  </si>
  <si>
    <t>sp|B2RRE4|Z518B_MOUSE</t>
  </si>
  <si>
    <t>Znf518b</t>
  </si>
  <si>
    <t>tr|B1AWL4|B1AWL4_MOUSE</t>
  </si>
  <si>
    <t>sp|O54774|AP3D1_MOUSE</t>
  </si>
  <si>
    <t>Ap3d1</t>
  </si>
  <si>
    <t>sp|Q924H5|RA51C_MOUSE</t>
  </si>
  <si>
    <t>Rad51c</t>
  </si>
  <si>
    <t>sp|P58774|TPM2_MOUSE</t>
  </si>
  <si>
    <t>Tpm2</t>
  </si>
  <si>
    <t>sp|Q91YI4|ARRB2_MOUSE</t>
  </si>
  <si>
    <t>Arrb2</t>
  </si>
  <si>
    <t>sp|Q99NB8|UBQL4_MOUSE</t>
  </si>
  <si>
    <t>Ubqln4</t>
  </si>
  <si>
    <t>sp|E9Q557|DESP_MOUSE</t>
  </si>
  <si>
    <t>Dsp</t>
  </si>
  <si>
    <t>sp|O35134|RPA1_MOUSE</t>
  </si>
  <si>
    <t>Polr1a</t>
  </si>
  <si>
    <t>sp|Q3U0S6|RAIN_MOUSE</t>
  </si>
  <si>
    <t>Rasip1</t>
  </si>
  <si>
    <t>sp|Q9Z266|SNAPN_MOUSE</t>
  </si>
  <si>
    <t>Snapin</t>
  </si>
  <si>
    <t>sp|E9Q1P8|I2BP2_MOUSE</t>
  </si>
  <si>
    <t>Irf2bp2</t>
  </si>
  <si>
    <t>sp|Q9DB30|PHKG2_MOUSE</t>
  </si>
  <si>
    <t>Phkg2</t>
  </si>
  <si>
    <t>sp|Q3THE2|ML12B_MOUSE</t>
  </si>
  <si>
    <t>Myl12b</t>
  </si>
  <si>
    <t>sp|Q6DFV5|HELZ_MOUSE</t>
  </si>
  <si>
    <t>Helz</t>
  </si>
  <si>
    <t>sp|Q9Z0G0|GIPC1_MOUSE</t>
  </si>
  <si>
    <t>Gipc1</t>
  </si>
  <si>
    <t>sp|Q9WUM4|COR1C_MOUSE</t>
  </si>
  <si>
    <t>Coro1c</t>
  </si>
  <si>
    <t>sp|Q9D662|SC23B_MOUSE</t>
  </si>
  <si>
    <t>Sec23b</t>
  </si>
  <si>
    <t>sp|Q60605|MYL6_MOUSE</t>
  </si>
  <si>
    <t>Myl6</t>
  </si>
  <si>
    <t>tr|Q3TDW4|Q3TDW4_MOUSE</t>
  </si>
  <si>
    <t>sp|P54103|DNJC2_MOUSE</t>
  </si>
  <si>
    <t>Dnajc2</t>
  </si>
  <si>
    <t>sp|Q80UV9|TAF1_MOUSE</t>
  </si>
  <si>
    <t>Taf1</t>
  </si>
  <si>
    <t>sp|P97377|CDK2_MOUSE</t>
  </si>
  <si>
    <t>Cdk2</t>
  </si>
  <si>
    <t>tr|A0PJJ1|A0PJJ1_MOUSE</t>
  </si>
  <si>
    <t>sp|Q61081|CDC37_MOUSE</t>
  </si>
  <si>
    <t>Cdc37</t>
  </si>
  <si>
    <t>sp|O54836|ZMAT3_MOUSE</t>
  </si>
  <si>
    <t>Zmat3</t>
  </si>
  <si>
    <t>sp|P58871|TB182_MOUSE</t>
  </si>
  <si>
    <t>Tnks1bp1</t>
  </si>
  <si>
    <t>sp|P58404|STRN4_MOUSE</t>
  </si>
  <si>
    <t>Strn4</t>
  </si>
  <si>
    <t>sp|Q61164|CTCF_MOUSE</t>
  </si>
  <si>
    <t>Ctcf</t>
  </si>
  <si>
    <t>sp|Q9Z2E1|MBD2_MOUSE</t>
  </si>
  <si>
    <t>Mbd2</t>
  </si>
  <si>
    <t>sp|P63242|IF5A1_MOUSE</t>
  </si>
  <si>
    <t>Eif5a</t>
  </si>
  <si>
    <t>sp|Q8CBA2|SLFN5_MOUSE</t>
  </si>
  <si>
    <t>Slfn5</t>
  </si>
  <si>
    <t>sp|P41241|CSK_MOUSE</t>
  </si>
  <si>
    <t>Csk</t>
  </si>
  <si>
    <t>sp|Q6PDY2|AEDO_MOUSE</t>
  </si>
  <si>
    <t>Ado</t>
  </si>
  <si>
    <t>sp|Q9D4C5|EAF1_MOUSE</t>
  </si>
  <si>
    <t>Eaf1</t>
  </si>
  <si>
    <t>tr|Q3ULB0|Q3ULB0_MOUSE</t>
  </si>
  <si>
    <t>Rbm6</t>
  </si>
  <si>
    <t>sp|Q9JK48|SHLB1_MOUSE</t>
  </si>
  <si>
    <t>Sh3glb1</t>
  </si>
  <si>
    <t>sp|O70546|KDM6A_MOUSE</t>
  </si>
  <si>
    <t>Kdm6a</t>
  </si>
  <si>
    <t>sp|Q9JKK8|ATR_MOUSE</t>
  </si>
  <si>
    <t>Atr</t>
  </si>
  <si>
    <t>sp|P08752|GNAI2_MOUSE</t>
  </si>
  <si>
    <t>Gnai2</t>
  </si>
  <si>
    <t>sp|Q8VHH5|AGAP3_MOUSE</t>
  </si>
  <si>
    <t>Agap3</t>
  </si>
  <si>
    <t>sp|Q99K43|PRC1_MOUSE</t>
  </si>
  <si>
    <t>Prc1</t>
  </si>
  <si>
    <t>sp|Q6P1F6|2ABA_MOUSE</t>
  </si>
  <si>
    <t>Ppp2r2a</t>
  </si>
  <si>
    <t>sp|Q6P7W2|SHKB1_MOUSE</t>
  </si>
  <si>
    <t>Shkbp1</t>
  </si>
  <si>
    <t>sp|Q8K2H6|APC10_MOUSE</t>
  </si>
  <si>
    <t>Anapc10</t>
  </si>
  <si>
    <t>sp|Q8R0L9|TADA3_MOUSE</t>
  </si>
  <si>
    <t>Tada3</t>
  </si>
  <si>
    <t>sp|Q6PB97|FXL19_MOUSE</t>
  </si>
  <si>
    <t>Fbxl19</t>
  </si>
  <si>
    <t>sp|Q9WV32|ARC1B_MOUSE</t>
  </si>
  <si>
    <t>Arpc1b</t>
  </si>
  <si>
    <t>sp|P59178|LMBL2_MOUSE</t>
  </si>
  <si>
    <t>L3mbtl2</t>
  </si>
  <si>
    <t>sp|Q8QZX2|HAUS3_MOUSE</t>
  </si>
  <si>
    <t>Haus3</t>
  </si>
  <si>
    <t>sp|Q8K0E1|KCD15_MOUSE</t>
  </si>
  <si>
    <t>Kctd15</t>
  </si>
  <si>
    <t>sp|Q8BJ37|TYDP1_MOUSE</t>
  </si>
  <si>
    <t>Tdp1</t>
  </si>
  <si>
    <t>sp|O08784|TCOF_MOUSE</t>
  </si>
  <si>
    <t>Tcof1</t>
  </si>
  <si>
    <t>sp|Q5DTT3|F208B_MOUSE</t>
  </si>
  <si>
    <t>Fam208b</t>
  </si>
  <si>
    <t>sp|Q99P31|HPBP1_MOUSE</t>
  </si>
  <si>
    <t>Hspbp1</t>
  </si>
  <si>
    <t>sp|Q5SWW4|MED13_MOUSE</t>
  </si>
  <si>
    <t>Med13</t>
  </si>
  <si>
    <t>tr|E9PWW9|E9PWW9_MOUSE</t>
  </si>
  <si>
    <t>tr|Q9D982|Q9D982_MOUSE</t>
  </si>
  <si>
    <t>sp|Q9CQW2|ARL8B_MOUSE</t>
  </si>
  <si>
    <t>Arl8b</t>
  </si>
  <si>
    <t>sp|Q8BLH7|HIRP3_MOUSE</t>
  </si>
  <si>
    <t>Hirip3</t>
  </si>
  <si>
    <t>sp|Q63844|MK03_MOUSE</t>
  </si>
  <si>
    <t>Mapk3</t>
  </si>
  <si>
    <t>tr|D3YWX2|D3YWX2_MOUSE</t>
  </si>
  <si>
    <t>sp|Q8K039|K1143_MOUSE</t>
  </si>
  <si>
    <t>sp|Q99LJ0|CT2NL_MOUSE</t>
  </si>
  <si>
    <t>Cttnbp2nl</t>
  </si>
  <si>
    <t>sp|O70194|EIF3D_MOUSE</t>
  </si>
  <si>
    <t>Eif3d</t>
  </si>
  <si>
    <t>tr|B2RXQ2|B2RXQ2_MOUSE</t>
  </si>
  <si>
    <t>Ppfia1</t>
  </si>
  <si>
    <t>sp|Q9JM76|ARPC3_MOUSE</t>
  </si>
  <si>
    <t>Arpc3</t>
  </si>
  <si>
    <t>sp|Q99KW3|TARA_MOUSE</t>
  </si>
  <si>
    <t>Triobp</t>
  </si>
  <si>
    <t>sp|Q8CH02|SUGP1_MOUSE</t>
  </si>
  <si>
    <t>Sugp1</t>
  </si>
  <si>
    <t>sp|Q8R5G7|ARAP3_MOUSE</t>
  </si>
  <si>
    <t>Arap3</t>
  </si>
  <si>
    <t>sp|B2RX14|TUT4_MOUSE</t>
  </si>
  <si>
    <t>Zcchc11</t>
  </si>
  <si>
    <t>sp|O89112|LANC1_MOUSE</t>
  </si>
  <si>
    <t>Lancl1</t>
  </si>
  <si>
    <t>sp|Q8BLG0|PHF20_MOUSE</t>
  </si>
  <si>
    <t>Phf20</t>
  </si>
  <si>
    <t>sp|O70492|SNX3_MOUSE</t>
  </si>
  <si>
    <t>Snx3</t>
  </si>
  <si>
    <t>sp|Q8VD65|PI3R4_MOUSE</t>
  </si>
  <si>
    <t>Pik3r4</t>
  </si>
  <si>
    <t>sp|Q9QXA5|LSM4_MOUSE</t>
  </si>
  <si>
    <t>Lsm4</t>
  </si>
  <si>
    <t>sp|Q8C4Y3|NELFB_MOUSE</t>
  </si>
  <si>
    <t>Nelfb</t>
  </si>
  <si>
    <t>sp|Q6ZQH8|NU188_MOUSE</t>
  </si>
  <si>
    <t>Nup188</t>
  </si>
  <si>
    <t>sp|P21126|UBL4A_MOUSE</t>
  </si>
  <si>
    <t>Ubl4a</t>
  </si>
  <si>
    <t>sp|B1AUR6|MMS22_MOUSE</t>
  </si>
  <si>
    <t>Mms22l</t>
  </si>
  <si>
    <t>sp|P61406|EST1A_MOUSE</t>
  </si>
  <si>
    <t>Smg6</t>
  </si>
  <si>
    <t>sp|Q9JIB4|TF2H2_MOUSE</t>
  </si>
  <si>
    <t>Gtf2h2</t>
  </si>
  <si>
    <t>sp|Q8BQZ5|CPSF4_MOUSE</t>
  </si>
  <si>
    <t>Cpsf4</t>
  </si>
  <si>
    <t>sp|Q8K019|BCLF1_MOUSE</t>
  </si>
  <si>
    <t>Bclaf1</t>
  </si>
  <si>
    <t>sp|Q8BFY9|TNPO1_MOUSE</t>
  </si>
  <si>
    <t>Tnpo1</t>
  </si>
  <si>
    <t>sp|Q9CQ56|USE1_MOUSE</t>
  </si>
  <si>
    <t>Use1</t>
  </si>
  <si>
    <t>sp|Q62036|CP131_MOUSE</t>
  </si>
  <si>
    <t>Cep131</t>
  </si>
  <si>
    <t>sp|Q8CJG0|AGO2_MOUSE</t>
  </si>
  <si>
    <t>Ago2</t>
  </si>
  <si>
    <t>sp|P39053|DYN1_MOUSE</t>
  </si>
  <si>
    <t>Dnm1</t>
  </si>
  <si>
    <t>sp|Q62418|DBNL_MOUSE</t>
  </si>
  <si>
    <t>Dbnl</t>
  </si>
  <si>
    <t>sp|Q80VC9|CAMP3_MOUSE</t>
  </si>
  <si>
    <t>Camsap3</t>
  </si>
  <si>
    <t>sp|Q91VN6|DDX41_MOUSE</t>
  </si>
  <si>
    <t>Ddx41</t>
  </si>
  <si>
    <t>sp|P05132|KAPCA_MOUSE</t>
  </si>
  <si>
    <t>Prkaca</t>
  </si>
  <si>
    <t>sp|Q6PDK2|KMT2D_MOUSE</t>
  </si>
  <si>
    <t>Kmt2d</t>
  </si>
  <si>
    <t>tr|Q9JKY9|Q9JKY9_MOUSE</t>
  </si>
  <si>
    <t>sp|O54984|ASNA_MOUSE</t>
  </si>
  <si>
    <t>Asna1</t>
  </si>
  <si>
    <t>sp|O70305|ATX2_MOUSE</t>
  </si>
  <si>
    <t>Atxn2</t>
  </si>
  <si>
    <t>sp|O08664|BCL7C_MOUSE</t>
  </si>
  <si>
    <t>Bcl7c</t>
  </si>
  <si>
    <t>sp|Q9JJD0|THA11_MOUSE</t>
  </si>
  <si>
    <t>Thap11</t>
  </si>
  <si>
    <t>sp|Q9JK30|ORC3_MOUSE</t>
  </si>
  <si>
    <t>Orc3</t>
  </si>
  <si>
    <t>sp|Q9CPR8|NSE3_MOUSE</t>
  </si>
  <si>
    <t>Nsmce3</t>
  </si>
  <si>
    <t>sp|Q3UFS4|GPT11_MOUSE</t>
  </si>
  <si>
    <t>Gpatch11</t>
  </si>
  <si>
    <t>sp|Q8C0I4|EPC2_MOUSE</t>
  </si>
  <si>
    <t>Epc2</t>
  </si>
  <si>
    <t>sp|Q8R1F9|RPP40_MOUSE</t>
  </si>
  <si>
    <t>Rpp40</t>
  </si>
  <si>
    <t>sp|Q8R5F3|OARD1_MOUSE</t>
  </si>
  <si>
    <t>Oard1</t>
  </si>
  <si>
    <t>sp|Q9Z0Y1|DCTN3_MOUSE</t>
  </si>
  <si>
    <t>Dctn3</t>
  </si>
  <si>
    <t>tr|Q91VA7|Q91VA7_MOUSE</t>
  </si>
  <si>
    <t>Idh3b</t>
  </si>
  <si>
    <t>sp|Q99MJ9|DDX50_MOUSE</t>
  </si>
  <si>
    <t>Ddx50</t>
  </si>
  <si>
    <t>sp|Q99NA9|PCGF6_MOUSE</t>
  </si>
  <si>
    <t>Pcgf6</t>
  </si>
  <si>
    <t>sp|Q9DB07|IFT46_MOUSE</t>
  </si>
  <si>
    <t>Ift46</t>
  </si>
  <si>
    <t>sp|Q9D8Z1|ASCC1_MOUSE</t>
  </si>
  <si>
    <t>Ascc1</t>
  </si>
  <si>
    <t>sp|Q9CWL8|CTBL1_MOUSE</t>
  </si>
  <si>
    <t>Ctnnbl1</t>
  </si>
  <si>
    <t>sp|P20263|PO5F1_MOUSE</t>
  </si>
  <si>
    <t>Pou5f1</t>
  </si>
  <si>
    <t>sp|P27661|H2AX_MOUSE</t>
  </si>
  <si>
    <t>H2afx</t>
  </si>
  <si>
    <t>sp|P62855|RS26_MOUSE</t>
  </si>
  <si>
    <t>Rps26</t>
  </si>
  <si>
    <t>sp|Q640M1|UT14A_MOUSE</t>
  </si>
  <si>
    <t>Utp14a</t>
  </si>
  <si>
    <t>sp|Q03347|RUNX1_MOUSE</t>
  </si>
  <si>
    <t>Runx1</t>
  </si>
  <si>
    <t>sp|Q3TJZ6|FA98A_MOUSE</t>
  </si>
  <si>
    <t>Fam98a</t>
  </si>
  <si>
    <t>sp|Q6ZWU9|RS27_MOUSE</t>
  </si>
  <si>
    <t>Rps27</t>
  </si>
  <si>
    <t>sp|Q8BGY2|IF5A2_MOUSE</t>
  </si>
  <si>
    <t>Eif5a2</t>
  </si>
  <si>
    <t>sp|Q61169|GATA6_MOUSE</t>
  </si>
  <si>
    <t>Gata6</t>
  </si>
  <si>
    <t>tr|Q80ZM5|Q80ZM5_MOUSE</t>
  </si>
  <si>
    <t>H1fx</t>
  </si>
  <si>
    <t>sp|Q8C0Y1|TGIF2_MOUSE</t>
  </si>
  <si>
    <t>Tgif2</t>
  </si>
  <si>
    <t>tr|E9QA23|E9QA23_MOUSE</t>
  </si>
  <si>
    <t>sp|Q64524|H2B2E_MOUSE</t>
  </si>
  <si>
    <t>Hist2h2be</t>
  </si>
  <si>
    <t>sp|Q9D864|ARP6_MOUSE</t>
  </si>
  <si>
    <t>Actr6</t>
  </si>
  <si>
    <t>sp|Q80X32|CE024_MOUSE</t>
  </si>
  <si>
    <t>sp|Q9CQV4|RETR3_MOUSE</t>
  </si>
  <si>
    <t>Retreg3</t>
  </si>
  <si>
    <t>sp|Q99L00|HAUS8_MOUSE</t>
  </si>
  <si>
    <t>Haus8</t>
  </si>
  <si>
    <t>sp|Q64267|XPA_MOUSE</t>
  </si>
  <si>
    <t>Xpa</t>
  </si>
  <si>
    <t>sp|Q9CQS2|NOP10_MOUSE</t>
  </si>
  <si>
    <t>Nop10</t>
  </si>
  <si>
    <t>tr|Q7TSK8|Q7TSK8_MOUSE</t>
  </si>
  <si>
    <t>sp|Q8BTW9|PAK4_MOUSE</t>
  </si>
  <si>
    <t>Pak4</t>
  </si>
  <si>
    <t>sp|Q78HU3|MB12A_MOUSE</t>
  </si>
  <si>
    <t>Mvb12a</t>
  </si>
  <si>
    <t>tr|Q9DAE2|Q9DAE2_MOUSE</t>
  </si>
  <si>
    <t>Rbmxl2</t>
  </si>
  <si>
    <t>sp|O35427|RPC9_MOUSE</t>
  </si>
  <si>
    <t>Crcp</t>
  </si>
  <si>
    <t>sp|Q8R3N1|NOP14_MOUSE</t>
  </si>
  <si>
    <t>Nop14</t>
  </si>
  <si>
    <t>sp|P0DOY1|DNM3C_MOUSE</t>
  </si>
  <si>
    <t>Dnmt3c</t>
  </si>
  <si>
    <t>sp|Q9Z2Y3|HOME1_MOUSE</t>
  </si>
  <si>
    <t>Homer1</t>
  </si>
  <si>
    <t>sp|O35654|DPOD2_MOUSE</t>
  </si>
  <si>
    <t>Pold2</t>
  </si>
  <si>
    <t>sp|P62889|RL30_MOUSE</t>
  </si>
  <si>
    <t>Rpl30</t>
  </si>
  <si>
    <t>sp|P61216|TAF13_MOUSE</t>
  </si>
  <si>
    <t>Taf13</t>
  </si>
  <si>
    <t>sp|P62900|RL31_MOUSE</t>
  </si>
  <si>
    <t>Rpl31</t>
  </si>
  <si>
    <t>sp|Q04692|SMRCD_MOUSE</t>
  </si>
  <si>
    <t>Smarcad1</t>
  </si>
  <si>
    <t>sp|O35144|TERF2_MOUSE</t>
  </si>
  <si>
    <t>Terf2</t>
  </si>
  <si>
    <t>sp|Q8K1C9|LRC41_MOUSE</t>
  </si>
  <si>
    <t>Lrrc41</t>
  </si>
  <si>
    <t>sp|Q8BP48|MAP11_MOUSE</t>
  </si>
  <si>
    <t>Metap1</t>
  </si>
  <si>
    <t>sp|Q9CXG3|PPIL4_MOUSE</t>
  </si>
  <si>
    <t>Ppil4</t>
  </si>
  <si>
    <t>tr|Q3UWL8|Q3UWL8_MOUSE</t>
  </si>
  <si>
    <t>Pfdn4</t>
  </si>
  <si>
    <t>sp|Q9CYA6|ZCHC8_MOUSE</t>
  </si>
  <si>
    <t>Zcchc8</t>
  </si>
  <si>
    <t>sp|O70230|ZN143_MOUSE</t>
  </si>
  <si>
    <t>Znf143</t>
  </si>
  <si>
    <t>sp|P47811|MK14_MOUSE</t>
  </si>
  <si>
    <t>Mapk14</t>
  </si>
  <si>
    <t>sp|P42669|PURA_MOUSE</t>
  </si>
  <si>
    <t>Pura</t>
  </si>
  <si>
    <t>sp|Q9CXU0|MED10_MOUSE</t>
  </si>
  <si>
    <t>Med10</t>
  </si>
  <si>
    <t>sp|Q8R2Y9|SOSB1_MOUSE</t>
  </si>
  <si>
    <t>Nabp2</t>
  </si>
  <si>
    <t>sp|Q9DAP7|ASF1B_MOUSE</t>
  </si>
  <si>
    <t>Asf1b</t>
  </si>
  <si>
    <t>sp|Q8BG60|TXNIP_MOUSE</t>
  </si>
  <si>
    <t>Txnip</t>
  </si>
  <si>
    <t>sp|P51943|CCNA2_MOUSE</t>
  </si>
  <si>
    <t>Ccna2</t>
  </si>
  <si>
    <t>sp|Q9JKP7|DPOE3_MOUSE</t>
  </si>
  <si>
    <t>Pole3</t>
  </si>
  <si>
    <t>sp|P0DP27|CALM2_MOUSE</t>
  </si>
  <si>
    <t>Calm2</t>
  </si>
  <si>
    <t>sp|Q9CVB6|ARPC2_MOUSE</t>
  </si>
  <si>
    <t>Arpc2</t>
  </si>
  <si>
    <t>sp|Q91VR8|BRK1_MOUSE</t>
  </si>
  <si>
    <t>Brk1</t>
  </si>
  <si>
    <t>sp|P62862|RS30_MOUSE</t>
  </si>
  <si>
    <t>Fau</t>
  </si>
  <si>
    <t>sp|Q9EQJ9|MAGI3_MOUSE</t>
  </si>
  <si>
    <t>Magi3</t>
  </si>
  <si>
    <t>sp|Q9Z130|HNRDL_MOUSE</t>
  </si>
  <si>
    <t>Hnrnpdl</t>
  </si>
  <si>
    <t>sp|Q8C6B9|AROS_MOUSE</t>
  </si>
  <si>
    <t>Rps19bp1</t>
  </si>
  <si>
    <t>sp|Q9DBZ5|EIF3K_MOUSE</t>
  </si>
  <si>
    <t>Eif3k</t>
  </si>
  <si>
    <t>sp|Q8BGD9|IF4B_MOUSE</t>
  </si>
  <si>
    <t>Eif4b</t>
  </si>
  <si>
    <t>sp|Q9CZY3|UB2V1_MOUSE</t>
  </si>
  <si>
    <t>Ube2v1</t>
  </si>
  <si>
    <t>sp|Q9D1C1|UBE2C_MOUSE</t>
  </si>
  <si>
    <t>Ube2c</t>
  </si>
  <si>
    <t>tr|F8VQN6|F8VQN6_MOUSE</t>
  </si>
  <si>
    <t>sp|Q8CBY3|LENG8_MOUSE</t>
  </si>
  <si>
    <t>Leng8</t>
  </si>
  <si>
    <t>sp|O35295|PURB_MOUSE</t>
  </si>
  <si>
    <t>Purb</t>
  </si>
  <si>
    <t>sp|Q9ESX5|DKC1_MOUSE</t>
  </si>
  <si>
    <t>Dkc1</t>
  </si>
  <si>
    <t>sp|A2AWT3|AT7L3_MOUSE</t>
  </si>
  <si>
    <t>Atxn7l3</t>
  </si>
  <si>
    <t>sp|Q61315|APC_MOUSE</t>
  </si>
  <si>
    <t>Apc</t>
  </si>
  <si>
    <t>sp|P15066|JUND_MOUSE</t>
  </si>
  <si>
    <t>Jund</t>
  </si>
  <si>
    <t>tr|E9Q9V3|E9Q9V3_MOUSE</t>
  </si>
  <si>
    <t>sp|Q8CCI5|RYBP_MOUSE</t>
  </si>
  <si>
    <t>Rybp</t>
  </si>
  <si>
    <t>sp|Q3UHA3|SPTCS_MOUSE</t>
  </si>
  <si>
    <t>Spg11</t>
  </si>
  <si>
    <t>sp|P35564|CALX_MOUSE</t>
  </si>
  <si>
    <t>Canx</t>
  </si>
  <si>
    <t>sp|Q920S3|GATD1_MOUSE</t>
  </si>
  <si>
    <t>Gatad1</t>
  </si>
  <si>
    <t>sp|Q91W36|UBP3_MOUSE</t>
  </si>
  <si>
    <t>Usp3</t>
  </si>
  <si>
    <t>sp|Q8R105|VP37C_MOUSE</t>
  </si>
  <si>
    <t>Vps37c</t>
  </si>
  <si>
    <t>sp|Q8BMA6|SRP68_MOUSE</t>
  </si>
  <si>
    <t>Srp68</t>
  </si>
  <si>
    <t>sp|Q99JP6|HOME3_MOUSE</t>
  </si>
  <si>
    <t>Homer3</t>
  </si>
  <si>
    <t>tr|Q9JIZ5|Q9JIZ5_MOUSE</t>
  </si>
  <si>
    <t>Tfap4</t>
  </si>
  <si>
    <t>sp|Q9JKK7|TMOD2_MOUSE</t>
  </si>
  <si>
    <t>Tmod2</t>
  </si>
  <si>
    <t>sp|Q80VQ1|LRRC1_MOUSE</t>
  </si>
  <si>
    <t>Lrrc1</t>
  </si>
  <si>
    <t>tr|Q3THU3|Q3THU3_MOUSE</t>
  </si>
  <si>
    <t>sp|Q9CQ65|MTAP_MOUSE</t>
  </si>
  <si>
    <t>Mtap</t>
  </si>
  <si>
    <t>sp|P23881|TCEA3_MOUSE</t>
  </si>
  <si>
    <t>Tcea3</t>
  </si>
  <si>
    <t>sp|Q9WTZ0|UXT_MOUSE</t>
  </si>
  <si>
    <t>Uxt</t>
  </si>
  <si>
    <t>sp|Q99ME2|WDR6_MOUSE</t>
  </si>
  <si>
    <t>Wdr6</t>
  </si>
  <si>
    <t>sp|P61290|PSME3_MOUSE</t>
  </si>
  <si>
    <t>Psme3</t>
  </si>
  <si>
    <t>sp|Q9CWH0|DPPA2_MOUSE</t>
  </si>
  <si>
    <t>Dppa2</t>
  </si>
  <si>
    <t>sp|Q8BZX4|SREK1_MOUSE</t>
  </si>
  <si>
    <t>Srek1</t>
  </si>
  <si>
    <t>sp|Q66JW3|TOX_MOUSE</t>
  </si>
  <si>
    <t>Tox</t>
  </si>
  <si>
    <t>sp|Q3U288|ZN710_MOUSE</t>
  </si>
  <si>
    <t>Znf710</t>
  </si>
  <si>
    <t>sp|P97357|TAF1A_MOUSE</t>
  </si>
  <si>
    <t>Taf1a</t>
  </si>
  <si>
    <t>sp|P14576|SRP54_MOUSE</t>
  </si>
  <si>
    <t>Srp54</t>
  </si>
  <si>
    <t>sp|Q99NH0|ANR17_MOUSE</t>
  </si>
  <si>
    <t>Ankrd17</t>
  </si>
  <si>
    <t>sp|Q9WUI0|MIXL1_MOUSE</t>
  </si>
  <si>
    <t>Mixl1</t>
  </si>
  <si>
    <t>sp|Q6KAQ7|ZZZ3_MOUSE</t>
  </si>
  <si>
    <t>Zzz3</t>
  </si>
  <si>
    <t>tr|A0A0A6YWM8|A0A0A6YWM8_MOUSE</t>
  </si>
  <si>
    <t>sp|P41778|PBX1_MOUSE</t>
  </si>
  <si>
    <t>Pbx1</t>
  </si>
  <si>
    <t>tr|Q8C690|Q8C690_MOUSE</t>
  </si>
  <si>
    <t>sp|Q8R1Q8|DC1L1_MOUSE</t>
  </si>
  <si>
    <t>Dync1li1</t>
  </si>
  <si>
    <t>sp|G3X9G7|ZN809_MOUSE</t>
  </si>
  <si>
    <t>Zfp809</t>
  </si>
  <si>
    <t>sp|Q8BGH4|REEP1_MOUSE</t>
  </si>
  <si>
    <t>Reep1</t>
  </si>
  <si>
    <t>sp|Q6PDX6|RN220_MOUSE</t>
  </si>
  <si>
    <t>Rnf220</t>
  </si>
  <si>
    <t>sp|Q9DB52|F122A_MOUSE</t>
  </si>
  <si>
    <t>Fam122a</t>
  </si>
  <si>
    <t>sp|Q9JKB3|YBOX3_MOUSE</t>
  </si>
  <si>
    <t>Ybx3</t>
  </si>
  <si>
    <t>sp|Q9DBA9|TF2H1_MOUSE</t>
  </si>
  <si>
    <t>Gtf2h1</t>
  </si>
  <si>
    <t>sp|Q8CBE3|WDR37_MOUSE</t>
  </si>
  <si>
    <t>Wdr37</t>
  </si>
  <si>
    <t>sp|Q99MS8|TPGS1_MOUSE</t>
  </si>
  <si>
    <t>Tpgs1</t>
  </si>
  <si>
    <t>sp|Q8BMC4|NOP9_MOUSE</t>
  </si>
  <si>
    <t>Nop9</t>
  </si>
  <si>
    <t>sp|Q9R0N0|GALK1_MOUSE</t>
  </si>
  <si>
    <t>Galk1</t>
  </si>
  <si>
    <t>sp|P70333|HNRH2_MOUSE</t>
  </si>
  <si>
    <t>Hnrnph2</t>
  </si>
  <si>
    <t>sp|Q9R059|FHL3_MOUSE</t>
  </si>
  <si>
    <t>Fhl3</t>
  </si>
  <si>
    <t>sp|Q8QZY1|EIF3L_MOUSE</t>
  </si>
  <si>
    <t>Eif3l</t>
  </si>
  <si>
    <t>tr|A0A1L1SSV8|A0A1L1SSV8_MOUSE</t>
  </si>
  <si>
    <t>Taok2</t>
  </si>
  <si>
    <t>sp|P35980|RL18_MOUSE</t>
  </si>
  <si>
    <t>Rpl18</t>
  </si>
  <si>
    <t>tr|Q9CZP3|Q9CZP3_MOUSE</t>
  </si>
  <si>
    <t>Zfp655</t>
  </si>
  <si>
    <t>sp|Q9D5D8|CDYL2_MOUSE</t>
  </si>
  <si>
    <t>Cdyl2</t>
  </si>
  <si>
    <t>sp|Q8BIA4|FBXW8_MOUSE</t>
  </si>
  <si>
    <t>Fbxw8</t>
  </si>
  <si>
    <t>sp|Q9D8X5|CNOT8_MOUSE</t>
  </si>
  <si>
    <t>Cnot8</t>
  </si>
  <si>
    <t>sp|P14901|HMOX1_MOUSE</t>
  </si>
  <si>
    <t>Hmox1</t>
  </si>
  <si>
    <t>sp|A2AR02|PPIG_MOUSE</t>
  </si>
  <si>
    <t>Ppig</t>
  </si>
  <si>
    <t>sp|Q3TV65|MPND_MOUSE</t>
  </si>
  <si>
    <t>Mpnd</t>
  </si>
  <si>
    <t>sp|Q8R3F5|FABD_MOUSE</t>
  </si>
  <si>
    <t>Mcat</t>
  </si>
  <si>
    <t>sp|Q8BGT7|SPF30_MOUSE</t>
  </si>
  <si>
    <t>Smndc1</t>
  </si>
  <si>
    <t>sp|Q8BMI0|FBX38_MOUSE</t>
  </si>
  <si>
    <t>Fbxo38</t>
  </si>
  <si>
    <t>sp|Q8BX70|VP13C_MOUSE</t>
  </si>
  <si>
    <t>Vps13c</t>
  </si>
  <si>
    <t>sp|Q3UPF5|ZCCHV_MOUSE</t>
  </si>
  <si>
    <t>Zc3hav1</t>
  </si>
  <si>
    <t>sp|Q8BVY0|RL1D1_MOUSE</t>
  </si>
  <si>
    <t>Rsl1d1</t>
  </si>
  <si>
    <t>sp|P61027|RAB10_MOUSE</t>
  </si>
  <si>
    <t>Rab10</t>
  </si>
  <si>
    <t>sp|Q8C863|ITCH_MOUSE</t>
  </si>
  <si>
    <t>Itch</t>
  </si>
  <si>
    <t>tr|E9PWG6|E9PWG6_MOUSE</t>
  </si>
  <si>
    <t>sp|Q9D4G9|RMI1_MOUSE</t>
  </si>
  <si>
    <t>Rmi1</t>
  </si>
  <si>
    <t>sp|Q08639|TFDP1_MOUSE</t>
  </si>
  <si>
    <t>Tfdp1</t>
  </si>
  <si>
    <t>sp|O09000|NCOA3_MOUSE</t>
  </si>
  <si>
    <t>Ncoa3</t>
  </si>
  <si>
    <t>sp|O35984|PBX2_MOUSE</t>
  </si>
  <si>
    <t>Pbx2</t>
  </si>
  <si>
    <t>sp|Q9CQU3|RER1_MOUSE</t>
  </si>
  <si>
    <t>Rer1</t>
  </si>
  <si>
    <t>tr|F6R9G0|F6R9G0_MOUSE</t>
  </si>
  <si>
    <t>sp|P17426|AP2A1_MOUSE</t>
  </si>
  <si>
    <t>Ap2a1</t>
  </si>
  <si>
    <t>sp|Q8C4J7|TBL3_MOUSE</t>
  </si>
  <si>
    <t>Tbl3</t>
  </si>
  <si>
    <t>sp|Q9CX86|ROA0_MOUSE</t>
  </si>
  <si>
    <t>Hnrnpa0</t>
  </si>
  <si>
    <t>sp|Q60809|CNOT7_MOUSE</t>
  </si>
  <si>
    <t>Cnot7</t>
  </si>
  <si>
    <t>sp|Q99MU3|DSRAD_MOUSE</t>
  </si>
  <si>
    <t>Adar</t>
  </si>
  <si>
    <t>sp|Q925B0|PAWR_MOUSE</t>
  </si>
  <si>
    <t>Pawr</t>
  </si>
  <si>
    <t>tr|Q5SV02|Q5SV02_MOUSE</t>
  </si>
  <si>
    <t>sp|Q76KJ5|RPA34_MOUSE</t>
  </si>
  <si>
    <t>Cd3eap</t>
  </si>
  <si>
    <t>sp|Q8CAF4|NHSL1_MOUSE</t>
  </si>
  <si>
    <t>Nhsl1</t>
  </si>
  <si>
    <t>sp|Q3THS6|METK2_MOUSE</t>
  </si>
  <si>
    <t>Mat2a</t>
  </si>
  <si>
    <t>sp|Q9Z0U1|ZO2_MOUSE</t>
  </si>
  <si>
    <t>Tjp2</t>
  </si>
  <si>
    <t>tr|Q3U2B5|Q3U2B5_MOUSE</t>
  </si>
  <si>
    <t>sp|P68368|TBA4A_MOUSE</t>
  </si>
  <si>
    <t>Tuba4a</t>
  </si>
  <si>
    <t>sp|Q923D5|WBP11_MOUSE</t>
  </si>
  <si>
    <t>Wbp11</t>
  </si>
  <si>
    <t>sp|Q3U7R1|ESYT1_MOUSE</t>
  </si>
  <si>
    <t>Esyt1</t>
  </si>
  <si>
    <t>sp|Q9CYL5|GAPR1_MOUSE</t>
  </si>
  <si>
    <t>Glipr2</t>
  </si>
  <si>
    <t>sp|P22518|CLK1_MOUSE</t>
  </si>
  <si>
    <t>Clk1</t>
  </si>
  <si>
    <t>sp|Q7TME2|SPAG5_MOUSE</t>
  </si>
  <si>
    <t>Spag5</t>
  </si>
  <si>
    <t>sp|P0CG15|CTF8_MOUSE</t>
  </si>
  <si>
    <t>Chtf8</t>
  </si>
  <si>
    <t>sp|Q9DC51|GNAI3_MOUSE</t>
  </si>
  <si>
    <t>Gnai3</t>
  </si>
  <si>
    <t>sp|Q5RJ54|ZSC26_MOUSE</t>
  </si>
  <si>
    <t>Zscan26</t>
  </si>
  <si>
    <t>tr|G3X992|G3X992_MOUSE</t>
  </si>
  <si>
    <t>Msl3l2</t>
  </si>
  <si>
    <t>sp|Q3UH60|DIP2B_MOUSE</t>
  </si>
  <si>
    <t>Dip2b</t>
  </si>
  <si>
    <t>sp|Q8CCB4|VPS53_MOUSE</t>
  </si>
  <si>
    <t>Vps53</t>
  </si>
  <si>
    <t>sp|Q8K341|ATAT_MOUSE</t>
  </si>
  <si>
    <t>Atat1</t>
  </si>
  <si>
    <t>sp|P14115|RL27A_MOUSE</t>
  </si>
  <si>
    <t>Rpl27a</t>
  </si>
  <si>
    <t>sp|Q3THK7|GUAA_MOUSE</t>
  </si>
  <si>
    <t>Gmps</t>
  </si>
  <si>
    <t>sp|Q922L6|NELFD_MOUSE</t>
  </si>
  <si>
    <t>Nelfcd</t>
  </si>
  <si>
    <t>sp|Q9WVM1|RGAP1_MOUSE</t>
  </si>
  <si>
    <t>Racgap1</t>
  </si>
  <si>
    <t>sp|Q64318|ZEB1_MOUSE</t>
  </si>
  <si>
    <t>Zeb1</t>
  </si>
  <si>
    <t>sp|Q6PDM1|MSL1_MOUSE</t>
  </si>
  <si>
    <t>Msl1</t>
  </si>
  <si>
    <t>sp|Q78JW9|UBFD1_MOUSE</t>
  </si>
  <si>
    <t>Ubfd1</t>
  </si>
  <si>
    <t>sp|Q9R0P6|SC11A_MOUSE</t>
  </si>
  <si>
    <t>Sec11a</t>
  </si>
  <si>
    <t>tr|F6T356|F6T356_MOUSE</t>
  </si>
  <si>
    <t>sp|Q99J09|MEP50_MOUSE</t>
  </si>
  <si>
    <t>Wdr77</t>
  </si>
  <si>
    <t>sp|Q60698|SKI_MOUSE</t>
  </si>
  <si>
    <t>Ski</t>
  </si>
  <si>
    <t>sp|Q6P5B0|RRP12_MOUSE</t>
  </si>
  <si>
    <t>Rrp12</t>
  </si>
  <si>
    <t>sp|O88974|SETB1_MOUSE</t>
  </si>
  <si>
    <t>Setdb1</t>
  </si>
  <si>
    <t>sp|P70351|EZH1_MOUSE</t>
  </si>
  <si>
    <t>Ezh1</t>
  </si>
  <si>
    <t>sp|Q8BIF2|RFOX3_MOUSE</t>
  </si>
  <si>
    <t>Rbfox3</t>
  </si>
  <si>
    <t>sp|O35613|DAXX_MOUSE</t>
  </si>
  <si>
    <t>Daxx</t>
  </si>
  <si>
    <t>sp|P80316|TCPE_MOUSE</t>
  </si>
  <si>
    <t>Cct5</t>
  </si>
  <si>
    <t>sp|P97762|RP9_MOUSE</t>
  </si>
  <si>
    <t>rp9</t>
  </si>
  <si>
    <t>sp|P62748|HPCL1_MOUSE</t>
  </si>
  <si>
    <t>Hpcal1</t>
  </si>
  <si>
    <t>sp|O55102|BL1S1_MOUSE</t>
  </si>
  <si>
    <t>Bloc1s1</t>
  </si>
  <si>
    <t>sp|Q5EE38|ACD_MOUSE</t>
  </si>
  <si>
    <t>Acd</t>
  </si>
  <si>
    <t>sp|Q9JJF3|RIOX1_MOUSE</t>
  </si>
  <si>
    <t>Riox1</t>
  </si>
  <si>
    <t>sp|Q99K95|RTF2_MOUSE</t>
  </si>
  <si>
    <t>Rtfdc1</t>
  </si>
  <si>
    <t>tr|A0A0U1RNX8|A0A0U1RNX8_MOUSE</t>
  </si>
  <si>
    <t>sp|Q9D7B6|ACAD8_MOUSE</t>
  </si>
  <si>
    <t>Acad8</t>
  </si>
  <si>
    <t>sp|O88952|LIN7C_MOUSE</t>
  </si>
  <si>
    <t>Lin7c</t>
  </si>
  <si>
    <t>tr|G3X8R0|G3X8R0_MOUSE</t>
  </si>
  <si>
    <t>sp|Q6PHZ2|KCC2D_MOUSE</t>
  </si>
  <si>
    <t>Camk2d</t>
  </si>
  <si>
    <t>sp|P53986|MOT1_MOUSE</t>
  </si>
  <si>
    <t>Slc16a1</t>
  </si>
  <si>
    <t>sp|O55023|IMPA1_MOUSE</t>
  </si>
  <si>
    <t>Impa1</t>
  </si>
  <si>
    <t>sp|Q3U6N9|CH033_MOUSE</t>
  </si>
  <si>
    <t>tr|Q3TAQ9|Q3TAQ9_MOUSE</t>
  </si>
  <si>
    <t>Wdr36</t>
  </si>
  <si>
    <t>sp|Q3UTQ7|PRD10_MOUSE</t>
  </si>
  <si>
    <t>Prdm10</t>
  </si>
  <si>
    <t>sp|O35719|RA51B_MOUSE</t>
  </si>
  <si>
    <t>Rad51b</t>
  </si>
  <si>
    <t>sp|A6H687|SAC31_MOUSE</t>
  </si>
  <si>
    <t>Sac3d1</t>
  </si>
  <si>
    <t>sp|Q9QXG9|TINF2_MOUSE</t>
  </si>
  <si>
    <t>Tinf2</t>
  </si>
  <si>
    <t>sp|Q8R307|VPS18_MOUSE</t>
  </si>
  <si>
    <t>Vps18</t>
  </si>
  <si>
    <t>sp|Q8BTT6|DIEXF_MOUSE</t>
  </si>
  <si>
    <t>Diexf</t>
  </si>
  <si>
    <t>sp|P52912|TIA1_MOUSE</t>
  </si>
  <si>
    <t>Tia1</t>
  </si>
  <si>
    <t>sp|Q3U2E2|ZMYM5_MOUSE</t>
  </si>
  <si>
    <t>Zmym5</t>
  </si>
  <si>
    <t>sp|P97760|RPB3_MOUSE</t>
  </si>
  <si>
    <t>Polr2c</t>
  </si>
  <si>
    <t>sp|Q8BIW9|CTF18_MOUSE</t>
  </si>
  <si>
    <t>Chtf18</t>
  </si>
  <si>
    <t>sp|Q921Y2|IMP3_MOUSE</t>
  </si>
  <si>
    <t>Imp3</t>
  </si>
  <si>
    <t>sp|Q9DCR2|AP3S1_MOUSE</t>
  </si>
  <si>
    <t>Ap3s1</t>
  </si>
  <si>
    <t>sp|P52431|DPOD1_MOUSE</t>
  </si>
  <si>
    <t>Pold1</t>
  </si>
  <si>
    <t>sp|Q6P7W0|SENP6_MOUSE</t>
  </si>
  <si>
    <t>Senp6</t>
  </si>
  <si>
    <t>sp|Q62417|SRBS1_MOUSE</t>
  </si>
  <si>
    <t>Sorbs1</t>
  </si>
  <si>
    <t>sp|Q8BX17|GEMI5_MOUSE</t>
  </si>
  <si>
    <t>sp|Q9JL19|NCOA6_MOUSE</t>
  </si>
  <si>
    <t>Ncoa6</t>
  </si>
  <si>
    <t>sp|Q6P8I4|PCNP_MOUSE</t>
  </si>
  <si>
    <t>Pcnp</t>
  </si>
  <si>
    <t>sp|Q8BIK4|DOCK9_MOUSE</t>
  </si>
  <si>
    <t>Dock9</t>
  </si>
  <si>
    <t>sp|Q61753|SERA_MOUSE</t>
  </si>
  <si>
    <t>Phgdh</t>
  </si>
  <si>
    <t>sp|Q8BPM2|M4K5_MOUSE</t>
  </si>
  <si>
    <t>Map4k5</t>
  </si>
  <si>
    <t>sp|A2AVJ5|PRR5L_MOUSE</t>
  </si>
  <si>
    <t>Prr5l</t>
  </si>
  <si>
    <t>sp|Q6ZWV7|RL35_MOUSE</t>
  </si>
  <si>
    <t>Rpl35</t>
  </si>
  <si>
    <t>sp|P62962|PROF1_MOUSE</t>
  </si>
  <si>
    <t>Pfn1</t>
  </si>
  <si>
    <t>sp|Q8BX10|PGAM5_MOUSE</t>
  </si>
  <si>
    <t>Pgam5</t>
  </si>
  <si>
    <t>sp|Q9DD19|RASF7_MOUSE</t>
  </si>
  <si>
    <t>Rassf7</t>
  </si>
  <si>
    <t>sp|Q80UW8|RPAB1_MOUSE</t>
  </si>
  <si>
    <t>Polr2e</t>
  </si>
  <si>
    <t>sp|Q00422|GABPA_MOUSE</t>
  </si>
  <si>
    <t>Gabpa</t>
  </si>
  <si>
    <t>sp|Q9ESJ0|XPO4_MOUSE</t>
  </si>
  <si>
    <t>Xpo4</t>
  </si>
  <si>
    <t>sp|Q9D8M7|PHF10_MOUSE</t>
  </si>
  <si>
    <t>Phf10</t>
  </si>
  <si>
    <t>sp|Q8CG76|ARK72_MOUSE</t>
  </si>
  <si>
    <t>Akr7a2</t>
  </si>
  <si>
    <t>sp|P59325|IF5_MOUSE</t>
  </si>
  <si>
    <t>Eif5</t>
  </si>
  <si>
    <t>sp|Q3U3N0|MIER2_MOUSE</t>
  </si>
  <si>
    <t>Mier2</t>
  </si>
  <si>
    <t>sp|P41971|ELK3_MOUSE</t>
  </si>
  <si>
    <t>Elk3</t>
  </si>
  <si>
    <t>sp|Q80X41|VRK1_MOUSE</t>
  </si>
  <si>
    <t>Vrk1</t>
  </si>
  <si>
    <t>sp|Q5SPL2|PHF12_MOUSE</t>
  </si>
  <si>
    <t>Phf12</t>
  </si>
  <si>
    <t>tr|B2RXC6|B2RXC6_MOUSE</t>
  </si>
  <si>
    <t>Polr3a</t>
  </si>
  <si>
    <t>sp|Q9CVI2|F133B_MOUSE</t>
  </si>
  <si>
    <t>Fam133b</t>
  </si>
  <si>
    <t>sp|Q9Z1S0|BUB1B_MOUSE</t>
  </si>
  <si>
    <t>Bub1b</t>
  </si>
  <si>
    <t>sp|Q9R0Q6|ARC1A_MOUSE</t>
  </si>
  <si>
    <t>Arpc1a</t>
  </si>
  <si>
    <t>sp|Q8BIX3|AL14E_MOUSE</t>
  </si>
  <si>
    <t>Arl14ep</t>
  </si>
  <si>
    <t>sp|Q60631|GRB2_MOUSE</t>
  </si>
  <si>
    <t>Grb2</t>
  </si>
  <si>
    <t>sp|Q497V5|SRBD1_MOUSE</t>
  </si>
  <si>
    <t>Srbd1</t>
  </si>
  <si>
    <t>sp|Q8R0F6|ILKAP_MOUSE</t>
  </si>
  <si>
    <t>Ilkap</t>
  </si>
  <si>
    <t>sp|Q571G4|LIN54_MOUSE</t>
  </si>
  <si>
    <t>Lin54</t>
  </si>
  <si>
    <t>sp|Q9DAA6|EXOS1_MOUSE</t>
  </si>
  <si>
    <t>Exosc1</t>
  </si>
  <si>
    <t>sp|P70318|TIAR_MOUSE</t>
  </si>
  <si>
    <t>Tial1</t>
  </si>
  <si>
    <t>sp|Q6R0H7|GNAS1_MOUSE</t>
  </si>
  <si>
    <t>Gnas</t>
  </si>
  <si>
    <t>tr|Q3UUV0|Q3UUV0_MOUSE</t>
  </si>
  <si>
    <t>Ciz1</t>
  </si>
  <si>
    <t>sp|P70700|RPA2_MOUSE</t>
  </si>
  <si>
    <t>Polr1b</t>
  </si>
  <si>
    <t>sp|Q9DBM1|GPTC1_MOUSE</t>
  </si>
  <si>
    <t>Gpatch1</t>
  </si>
  <si>
    <t>sp|P41105|RL28_MOUSE</t>
  </si>
  <si>
    <t>Rpl28</t>
  </si>
  <si>
    <t>sp|Q80TZ9|RERE_MOUSE</t>
  </si>
  <si>
    <t>Rere</t>
  </si>
  <si>
    <t>sp|Q9DB27|MCTS1_MOUSE</t>
  </si>
  <si>
    <t>Mcts1</t>
  </si>
  <si>
    <t>sp|Q8CHC8|ADNP2_MOUSE</t>
  </si>
  <si>
    <t>Adnp2</t>
  </si>
  <si>
    <t>sp|Q8R3G1|PP1R8_MOUSE</t>
  </si>
  <si>
    <t>Ppp1r8</t>
  </si>
  <si>
    <t>sp|Q91YE7|RBM5_MOUSE</t>
  </si>
  <si>
    <t>Rbm5</t>
  </si>
  <si>
    <t>sp|Q99J64|RBM43_MOUSE</t>
  </si>
  <si>
    <t>Rbm43</t>
  </si>
  <si>
    <t>sp|Q6ZQ38|CAND1_MOUSE</t>
  </si>
  <si>
    <t>Cand1</t>
  </si>
  <si>
    <t>sp|Q8VC52|RBPS2_MOUSE</t>
  </si>
  <si>
    <t>Rbpms2</t>
  </si>
  <si>
    <t>sp|Q9D9Z1|SKAP_MOUSE</t>
  </si>
  <si>
    <t>Knstrn</t>
  </si>
  <si>
    <t>sp|Q9D1F5|MRNIP_MOUSE</t>
  </si>
  <si>
    <t>Mrnip</t>
  </si>
  <si>
    <t>sp|P97461|RS5_MOUSE</t>
  </si>
  <si>
    <t>Rps5</t>
  </si>
  <si>
    <t>sp|Q6PGA0|RCOR3_MOUSE</t>
  </si>
  <si>
    <t>Rcor3</t>
  </si>
  <si>
    <t>sp|B2RQC2|UBP42_MOUSE</t>
  </si>
  <si>
    <t>Usp42</t>
  </si>
  <si>
    <t>sp|Q99LZ3|SLD5_MOUSE</t>
  </si>
  <si>
    <t>Gins4</t>
  </si>
  <si>
    <t>tr|F8VQ05|F8VQ05_MOUSE</t>
  </si>
  <si>
    <t>Fryl</t>
  </si>
  <si>
    <t>tr|Q6ZPE9|Q6ZPE9_MOUSE</t>
  </si>
  <si>
    <t>Scaf11</t>
  </si>
  <si>
    <t>sp|Q8BWY3|ERF1_MOUSE</t>
  </si>
  <si>
    <t>Etf1</t>
  </si>
  <si>
    <t>sp|P70353|NFYC_MOUSE</t>
  </si>
  <si>
    <t>Nfyc</t>
  </si>
  <si>
    <t>sp|Q62193|RFA2_MOUSE</t>
  </si>
  <si>
    <t>Rpa2</t>
  </si>
  <si>
    <t>sp|Q8R326|PSPC1_MOUSE</t>
  </si>
  <si>
    <t>Pspc1</t>
  </si>
  <si>
    <t>sp|P25976|UBF1_MOUSE</t>
  </si>
  <si>
    <t>Ubtf</t>
  </si>
  <si>
    <t>sp|P14733|LMNB1_MOUSE</t>
  </si>
  <si>
    <t>Lmnb1</t>
  </si>
  <si>
    <t>sp|Q5SW19|CLU_MOUSE</t>
  </si>
  <si>
    <t>Cluh</t>
  </si>
  <si>
    <t>sp|Q9Z0N1|IF2G_MOUSE</t>
  </si>
  <si>
    <t>Eif2s3x</t>
  </si>
  <si>
    <t>sp|Q61820|RANT_MOUSE</t>
  </si>
  <si>
    <t>Rasl2-9</t>
  </si>
  <si>
    <t>sp|P47911|RL6_MOUSE</t>
  </si>
  <si>
    <t>Rpl6</t>
  </si>
  <si>
    <t>tr|E9PY46|E9PY46_MOUSE</t>
  </si>
  <si>
    <t>Ift140</t>
  </si>
  <si>
    <t>sp|Q8BP78|F10C1_MOUSE</t>
  </si>
  <si>
    <t>Fra10ac1</t>
  </si>
  <si>
    <t>sp|Q5NCF2|TPPC1_MOUSE</t>
  </si>
  <si>
    <t>Trappc1</t>
  </si>
  <si>
    <t>sp|Q61827|MAFK_MOUSE</t>
  </si>
  <si>
    <t>Mafk</t>
  </si>
  <si>
    <t>sp|Q80WQ2|VAC14_MOUSE</t>
  </si>
  <si>
    <t>Vac14</t>
  </si>
  <si>
    <t>sp|P59997|KDM2A_MOUSE</t>
  </si>
  <si>
    <t>Kdm2a</t>
  </si>
  <si>
    <t>sp|Q80TM9|NISCH_MOUSE</t>
  </si>
  <si>
    <t>Nisch</t>
  </si>
  <si>
    <t>sp|P47963|RL13_MOUSE</t>
  </si>
  <si>
    <t>Rpl13</t>
  </si>
  <si>
    <t>sp|O35671|ITBP1_MOUSE</t>
  </si>
  <si>
    <t>Itgb1bp1</t>
  </si>
  <si>
    <t>sp|Q9D7K2|TEN1L_MOUSE</t>
  </si>
  <si>
    <t>Ten1</t>
  </si>
  <si>
    <t>sp|Q920D3|MED28_MOUSE</t>
  </si>
  <si>
    <t>Med28</t>
  </si>
  <si>
    <t>sp|P63323|RS12_MOUSE</t>
  </si>
  <si>
    <t>Rps12</t>
  </si>
  <si>
    <t>sp|Q7TSG3|FBX5_MOUSE</t>
  </si>
  <si>
    <t>Fbxo5</t>
  </si>
  <si>
    <t>sp|P61211|ARL1_MOUSE</t>
  </si>
  <si>
    <t>Arl1</t>
  </si>
  <si>
    <t>tr|B9EKF4|B9EKF4_MOUSE</t>
  </si>
  <si>
    <t>Zfp777</t>
  </si>
  <si>
    <t>sp|O88322|NID2_MOUSE</t>
  </si>
  <si>
    <t>Nid2</t>
  </si>
  <si>
    <t>sp|Q9JIX0|ENY2_MOUSE</t>
  </si>
  <si>
    <t>Eny2</t>
  </si>
  <si>
    <t>sp|Q64478|H2B1H_MOUSE</t>
  </si>
  <si>
    <t>Hist1h2bh</t>
  </si>
  <si>
    <t>tr|Q8VFI8|Q8VFI8_MOUSE</t>
  </si>
  <si>
    <t>Olfr868</t>
  </si>
  <si>
    <t>sp|P68373|TBA1C_MOUSE</t>
  </si>
  <si>
    <t>Tuba1c</t>
  </si>
  <si>
    <t>tr|Q69ZZ4|Q69ZZ4_MOUSE</t>
  </si>
  <si>
    <t>sp|Q91W59|RBMS1_MOUSE</t>
  </si>
  <si>
    <t>Rbms1</t>
  </si>
  <si>
    <t>sp|Q91V81|RBM42_MOUSE</t>
  </si>
  <si>
    <t>Rbm42</t>
  </si>
  <si>
    <t>sp|Q9CX48|ZCH10_MOUSE</t>
  </si>
  <si>
    <t>Zcchc10</t>
  </si>
  <si>
    <t>sp|P11798|KCC2A_MOUSE</t>
  </si>
  <si>
    <t>Camk2a</t>
  </si>
  <si>
    <t>sp|P97329|KI20A_MOUSE</t>
  </si>
  <si>
    <t>Kif20a</t>
  </si>
  <si>
    <t>sp|O35900|LSM2_MOUSE</t>
  </si>
  <si>
    <t>Lsm2</t>
  </si>
  <si>
    <t>sp|O09167|RL21_MOUSE</t>
  </si>
  <si>
    <t>Rpl21</t>
  </si>
  <si>
    <t>sp|O88685|PRS6A_MOUSE</t>
  </si>
  <si>
    <t>Psmc3</t>
  </si>
  <si>
    <t>sp|Q9CQ22|LTOR1_MOUSE</t>
  </si>
  <si>
    <t>Lamtor1</t>
  </si>
  <si>
    <t>sp|Q9CPP0|NPM3_MOUSE</t>
  </si>
  <si>
    <t>Npm3</t>
  </si>
  <si>
    <t>sp|O70480|VAMP4_MOUSE</t>
  </si>
  <si>
    <t>Vamp4</t>
  </si>
  <si>
    <t>tr|J3QNW0|J3QNW0_MOUSE</t>
  </si>
  <si>
    <t>sp|O35643|AP1B1_MOUSE</t>
  </si>
  <si>
    <t>Ap1b1</t>
  </si>
  <si>
    <t>sp|P62075|TIM13_MOUSE</t>
  </si>
  <si>
    <t>Timm13</t>
  </si>
  <si>
    <t>sp|Q9ESV0|DDX24_MOUSE</t>
  </si>
  <si>
    <t>Ddx24</t>
  </si>
  <si>
    <t>sp|Q6ZPE2|MTMR5_MOUSE</t>
  </si>
  <si>
    <t>Sbf1</t>
  </si>
  <si>
    <t>sp|Q9QYJ3|DNJB1_MOUSE</t>
  </si>
  <si>
    <t>Dnajb1</t>
  </si>
  <si>
    <t>sp|P97452|BOP1_MOUSE</t>
  </si>
  <si>
    <t>Bop1</t>
  </si>
  <si>
    <t>sp|Q9R0P4|SMAP_MOUSE</t>
  </si>
  <si>
    <t>Smap</t>
  </si>
  <si>
    <t>sp|Q9WUE4|NPRL2_MOUSE</t>
  </si>
  <si>
    <t>Nprl2</t>
  </si>
  <si>
    <t>tr|A2AT37|A2AT37_MOUSE</t>
  </si>
  <si>
    <t>Upf2</t>
  </si>
  <si>
    <t>sp|Q8R3W5|SEN15_MOUSE</t>
  </si>
  <si>
    <t>Tsen15</t>
  </si>
  <si>
    <t>sp|Q61080|FOXF1_MOUSE</t>
  </si>
  <si>
    <t>Foxf1</t>
  </si>
  <si>
    <t>sp|P63024|VAMP3_MOUSE</t>
  </si>
  <si>
    <t>Vamp3</t>
  </si>
  <si>
    <t>tr|G5E924|G5E924_MOUSE</t>
  </si>
  <si>
    <t>tr|Q05BA5|Q05BA5_MOUSE</t>
  </si>
  <si>
    <t>sp|Q9CQP2|TPPC2_MOUSE</t>
  </si>
  <si>
    <t>Trappc2</t>
  </si>
  <si>
    <t>sp|Q9CXE2|BCL7A_MOUSE</t>
  </si>
  <si>
    <t>Bcl7a</t>
  </si>
  <si>
    <t>sp|Q9CRB2|NHP2_MOUSE</t>
  </si>
  <si>
    <t>Nhp2</t>
  </si>
  <si>
    <t>sp|P62843|RS15_MOUSE</t>
  </si>
  <si>
    <t>Rps15</t>
  </si>
  <si>
    <t>sp|O35207|CDKA1_MOUSE</t>
  </si>
  <si>
    <t>Cdk2ap1</t>
  </si>
  <si>
    <t>tr|Q80Y32|Q80Y32_MOUSE</t>
  </si>
  <si>
    <t>Hmgxb4</t>
  </si>
  <si>
    <t>sp|Q8VDP6|CDIPT_MOUSE</t>
  </si>
  <si>
    <t>Cdipt</t>
  </si>
  <si>
    <t>sp|Q8BWM0|PGES2_MOUSE</t>
  </si>
  <si>
    <t>Ptges2</t>
  </si>
  <si>
    <t>sp|P23475|XRCC6_MOUSE</t>
  </si>
  <si>
    <t>Xrcc6</t>
  </si>
  <si>
    <t>sp|Q9CZB6|MED7_MOUSE</t>
  </si>
  <si>
    <t>Med7</t>
  </si>
  <si>
    <t>sp|A2AHC3|CAMP1_MOUSE</t>
  </si>
  <si>
    <t>Camsap1</t>
  </si>
  <si>
    <t>sp|Q80W54|FACE1_MOUSE</t>
  </si>
  <si>
    <t>Zmpste24</t>
  </si>
  <si>
    <t>tr|G3UWD2|G3UWD2_MOUSE</t>
  </si>
  <si>
    <t>sp|P62737|ACTA_MOUSE</t>
  </si>
  <si>
    <t>Acta2</t>
  </si>
  <si>
    <t>sp|Q9D7S9|CHMP5_MOUSE</t>
  </si>
  <si>
    <t>Chmp5</t>
  </si>
  <si>
    <t>sp|Q8BHL3|TB10B_MOUSE</t>
  </si>
  <si>
    <t>Tbc1d10b</t>
  </si>
  <si>
    <t>sp|Q91W18|TDRD3_MOUSE</t>
  </si>
  <si>
    <t>Tdrd3</t>
  </si>
  <si>
    <t>sp|Q99M54|CDCA3_MOUSE</t>
  </si>
  <si>
    <t>Cdca3</t>
  </si>
  <si>
    <t>sp|Q91W92|BORG5_MOUSE</t>
  </si>
  <si>
    <t>Cdc42ep1</t>
  </si>
  <si>
    <t>sp|Q9D289|TPC6B_MOUSE</t>
  </si>
  <si>
    <t>Trappc6b</t>
  </si>
  <si>
    <t>sp|P28656|NP1L1_MOUSE</t>
  </si>
  <si>
    <t>Nap1l1</t>
  </si>
  <si>
    <t>sp|P0CG14|CTF8A_MOUSE</t>
  </si>
  <si>
    <t>sp|P62858|RS28_MOUSE</t>
  </si>
  <si>
    <t>Rps28</t>
  </si>
  <si>
    <t>sp|Q9D7X3|DUS3_MOUSE</t>
  </si>
  <si>
    <t>Dusp3</t>
  </si>
  <si>
    <t>sp|Q9EQM6|DGCR8_MOUSE</t>
  </si>
  <si>
    <t>Dgcr8</t>
  </si>
  <si>
    <t>sp|Q99MK9|RASF1_MOUSE</t>
  </si>
  <si>
    <t>Rassf1</t>
  </si>
  <si>
    <t>sp|O09005|DEGS1_MOUSE</t>
  </si>
  <si>
    <t>Degs1</t>
  </si>
  <si>
    <t>tr|A1L367|A1L367_MOUSE</t>
  </si>
  <si>
    <t>sp|O54839|EOMES_MOUSE</t>
  </si>
  <si>
    <t>Eomes</t>
  </si>
  <si>
    <t>sp|Q7TQJ8|WTIP_MOUSE</t>
  </si>
  <si>
    <t>Wtip</t>
  </si>
  <si>
    <t>sp|Q9EPV8|UBL5_MOUSE</t>
  </si>
  <si>
    <t>Ubl5</t>
  </si>
  <si>
    <t>tr|Q569V4|Q569V4_MOUSE</t>
  </si>
  <si>
    <t>sp|Q04890|SOX12_MOUSE</t>
  </si>
  <si>
    <t>Sox12</t>
  </si>
  <si>
    <t>sp|Q9CQA0|CENPM_MOUSE</t>
  </si>
  <si>
    <t>Cenpm</t>
  </si>
  <si>
    <t>sp|Q61183|PAPOA_MOUSE</t>
  </si>
  <si>
    <t>Papola</t>
  </si>
  <si>
    <t>sp|Q6ZWM4|LSM8_MOUSE</t>
  </si>
  <si>
    <t>Lsm8</t>
  </si>
  <si>
    <t>sp|Q5SQY2|BOD1_MOUSE</t>
  </si>
  <si>
    <t>Bod1</t>
  </si>
  <si>
    <t>sp|P62911|RL32_MOUSE</t>
  </si>
  <si>
    <t>Rpl32</t>
  </si>
  <si>
    <t>tr|A0A0A6YXM5|A0A0A6YXM5_MOUSE</t>
  </si>
  <si>
    <t>sp|Q61092|LAMC2_MOUSE</t>
  </si>
  <si>
    <t>Lamc2</t>
  </si>
  <si>
    <t>tr|Q61667|Q61667_MOUSE</t>
  </si>
  <si>
    <t>sp|Q3UI43|BABA1_MOUSE</t>
  </si>
  <si>
    <t>Babam1</t>
  </si>
  <si>
    <t>sp|O54791|MAFF_MOUSE</t>
  </si>
  <si>
    <t>Maff</t>
  </si>
  <si>
    <t>tr|Q9CS15|Q9CS15_MOUSE</t>
  </si>
  <si>
    <t>Upf3b</t>
  </si>
  <si>
    <t>sp|Q9Z1Q9|SYVC_MOUSE</t>
  </si>
  <si>
    <t>Vars</t>
  </si>
  <si>
    <t>sp|Q6PF93|PK3C3_MOUSE</t>
  </si>
  <si>
    <t>Pik3c3</t>
  </si>
  <si>
    <t>sp|Q80UY1|CARME_MOUSE</t>
  </si>
  <si>
    <t>Carnmt1</t>
  </si>
  <si>
    <t>sp|Q9R226|KHDR3_MOUSE</t>
  </si>
  <si>
    <t>Khdrbs3</t>
  </si>
  <si>
    <t>sp|Q8CI08|SLAI2_MOUSE</t>
  </si>
  <si>
    <t>Slain2</t>
  </si>
  <si>
    <t>sp|Q8BJH1|ZC21A_MOUSE</t>
  </si>
  <si>
    <t>Zc2hc1a</t>
  </si>
  <si>
    <t>tr|Q3T9X3|Q3T9X3_MOUSE</t>
  </si>
  <si>
    <t>sp|O89090|SP1_MOUSE</t>
  </si>
  <si>
    <t>Sp1</t>
  </si>
  <si>
    <t>sp|Q91W50|CSDE1_MOUSE</t>
  </si>
  <si>
    <t>Csde1</t>
  </si>
  <si>
    <t>sp|F8VQB6|MYO10_MOUSE</t>
  </si>
  <si>
    <t>Myo10</t>
  </si>
  <si>
    <t>sp|Q8C7Q4|RBM4_MOUSE</t>
  </si>
  <si>
    <t>Rbm4</t>
  </si>
  <si>
    <t>sp|A2ACJ2|FP100_MOUSE</t>
  </si>
  <si>
    <t>Faap100</t>
  </si>
  <si>
    <t>sp|Q921U8|SMTN_MOUSE</t>
  </si>
  <si>
    <t>Smtn</t>
  </si>
  <si>
    <t>sp|O35127|C10_MOUSE</t>
  </si>
  <si>
    <t>Grcc10</t>
  </si>
  <si>
    <t>sp|Q3UVG3|F91A1_MOUSE</t>
  </si>
  <si>
    <t>Fam91a1</t>
  </si>
  <si>
    <t>tr|E0CXT7|E0CXT7_MOUSE</t>
  </si>
  <si>
    <t>sp|Q9D4H1|EXOC2_MOUSE</t>
  </si>
  <si>
    <t>Exoc2</t>
  </si>
  <si>
    <t>sp|Q9JKP8|CHRC1_MOUSE</t>
  </si>
  <si>
    <t>Chrac1</t>
  </si>
  <si>
    <t>sp|Q6PCM1|KDM3A_MOUSE</t>
  </si>
  <si>
    <t>Kdm3a</t>
  </si>
  <si>
    <t>sp|Q8K3J5|ZN131_MOUSE</t>
  </si>
  <si>
    <t>Znf131</t>
  </si>
  <si>
    <t>sp|Q91YD3|DCP1A_MOUSE</t>
  </si>
  <si>
    <t>Dcp1a</t>
  </si>
  <si>
    <t>sp|Q99LD9|EI2BB_MOUSE</t>
  </si>
  <si>
    <t>Eif2b2</t>
  </si>
  <si>
    <t>sp|Q9CQE6|ASF1A_MOUSE</t>
  </si>
  <si>
    <t>Asf1a</t>
  </si>
  <si>
    <t>sp|Q8BX02|KANK2_MOUSE</t>
  </si>
  <si>
    <t>Kank2</t>
  </si>
  <si>
    <t>tr|F8WHY8|F8WHY8_MOUSE</t>
  </si>
  <si>
    <t>sp|Q9JJA7|CCNL2_MOUSE</t>
  </si>
  <si>
    <t>Ccnl2</t>
  </si>
  <si>
    <t>sp|Q62158|TRI27_MOUSE</t>
  </si>
  <si>
    <t>Trim27</t>
  </si>
  <si>
    <t>sp|Q8C8N2|SCAI_MOUSE</t>
  </si>
  <si>
    <t>Scai</t>
  </si>
  <si>
    <t>sp|A3KGV1|ODFP2_MOUSE</t>
  </si>
  <si>
    <t>Odf2</t>
  </si>
  <si>
    <t>sp|Q9JME5|AP3B2_MOUSE</t>
  </si>
  <si>
    <t>Ap3b2</t>
  </si>
  <si>
    <t>sp|Q9JM62|REEP6_MOUSE</t>
  </si>
  <si>
    <t>Reep6</t>
  </si>
  <si>
    <t>sp|Q80XI4|PI42B_MOUSE</t>
  </si>
  <si>
    <t>Pip4k2b</t>
  </si>
  <si>
    <t>sp|Q08024|PEBB_MOUSE</t>
  </si>
  <si>
    <t>Cbfb</t>
  </si>
  <si>
    <t>sp|O88543|CSN3_MOUSE</t>
  </si>
  <si>
    <t>Cops3</t>
  </si>
  <si>
    <t>tr|Q8CHH1|Q8CHH1_MOUSE</t>
  </si>
  <si>
    <t>mKIAA0304</t>
  </si>
  <si>
    <t>tr|Q69ZA0|Q69ZA0_MOUSE</t>
  </si>
  <si>
    <t>sp|Q9DCD0|6PGD_MOUSE</t>
  </si>
  <si>
    <t>Pgd</t>
  </si>
  <si>
    <t>sp|Q9CQ39|MED21_MOUSE</t>
  </si>
  <si>
    <t>Med21</t>
  </si>
  <si>
    <t>tr|Q8CAS3|Q8CAS3_MOUSE</t>
  </si>
  <si>
    <t>Ccnc</t>
  </si>
  <si>
    <t>tr|A0A140LI34|A0A140LI34_MOUSE</t>
  </si>
  <si>
    <t>Zfp654</t>
  </si>
  <si>
    <t>sp|Q00417|TCF7_MOUSE</t>
  </si>
  <si>
    <t>Tcf7</t>
  </si>
  <si>
    <t>sp|Q80W03|TOX3_MOUSE</t>
  </si>
  <si>
    <t>Tox3</t>
  </si>
  <si>
    <t>tr|Q8VCG1|Q8VCG1_MOUSE</t>
  </si>
  <si>
    <t>Dut</t>
  </si>
  <si>
    <t>sp|P84099|RL19_MOUSE</t>
  </si>
  <si>
    <t>Rpl19</t>
  </si>
  <si>
    <t>sp|Q9JMA2|TGT_MOUSE</t>
  </si>
  <si>
    <t>Qtrt1</t>
  </si>
  <si>
    <t>sp|Q9ERK4|XPO2_MOUSE</t>
  </si>
  <si>
    <t>Cse1l</t>
  </si>
  <si>
    <t>sp|P61967|AP1S1_MOUSE</t>
  </si>
  <si>
    <t>Ap1s1</t>
  </si>
  <si>
    <t>sp|Q8CDC7|ZBTB9_MOUSE</t>
  </si>
  <si>
    <t>Zbtb9</t>
  </si>
  <si>
    <t>sp|O54784|DAPK3_MOUSE</t>
  </si>
  <si>
    <t>Dapk3</t>
  </si>
  <si>
    <t>sp|Q61584|FXR1_MOUSE</t>
  </si>
  <si>
    <t>Fxr1</t>
  </si>
  <si>
    <t>sp|Q9D7Z3|NOL7_MOUSE</t>
  </si>
  <si>
    <t>Nol7</t>
  </si>
  <si>
    <t>sp|Q3URK3|TET1_MOUSE</t>
  </si>
  <si>
    <t>Tet1</t>
  </si>
  <si>
    <t>sp|P59235|NUP43_MOUSE</t>
  </si>
  <si>
    <t>Nup43</t>
  </si>
  <si>
    <t>sp|P54728|RD23B_MOUSE</t>
  </si>
  <si>
    <t>Rad23b</t>
  </si>
  <si>
    <t>sp|Q8VC03|EMAL3_MOUSE</t>
  </si>
  <si>
    <t>Eml3</t>
  </si>
  <si>
    <t>sp|O08638|MYH11_MOUSE</t>
  </si>
  <si>
    <t>Myh11</t>
  </si>
  <si>
    <t>sp|Q9CQQ4|GEMI2_MOUSE</t>
  </si>
  <si>
    <t>Gemin2</t>
  </si>
  <si>
    <t>sp|Q91WG4|ELP2_MOUSE</t>
  </si>
  <si>
    <t>Elp2</t>
  </si>
  <si>
    <t>tr|J3QNH8|J3QNH8_MOUSE</t>
  </si>
  <si>
    <t>Gm7694</t>
  </si>
  <si>
    <t>sp|Q9D0R4|DDX56_MOUSE</t>
  </si>
  <si>
    <t>Ddx56</t>
  </si>
  <si>
    <t>tr|Q8CHB6|Q8CHB6_MOUSE</t>
  </si>
  <si>
    <t>sp|P68254|1433T_MOUSE</t>
  </si>
  <si>
    <t>Ywhaq</t>
  </si>
  <si>
    <t>sp|Q9CXF7|CHD1L_MOUSE</t>
  </si>
  <si>
    <t>Chd1l</t>
  </si>
  <si>
    <t>tr|E9QAE4|E9QAE4_MOUSE</t>
  </si>
  <si>
    <t>sp|Q8VCE2|GPN1_MOUSE</t>
  </si>
  <si>
    <t>Gpn1</t>
  </si>
  <si>
    <t>sp|Q52KE7|CCNL1_MOUSE</t>
  </si>
  <si>
    <t>Ccnl1</t>
  </si>
  <si>
    <t>tr|F6V431|F6V431_MOUSE</t>
  </si>
  <si>
    <t>sp|Q91YE6|IPO9_MOUSE</t>
  </si>
  <si>
    <t>Ipo9</t>
  </si>
  <si>
    <t>sp|Q9DB34|CHM2A_MOUSE</t>
  </si>
  <si>
    <t>Chmp2a</t>
  </si>
  <si>
    <t>tr|Q3UR42|Q3UR42_MOUSE</t>
  </si>
  <si>
    <t>tr|Q8C788|Q8C788_MOUSE</t>
  </si>
  <si>
    <t>Snx18</t>
  </si>
  <si>
    <t>sp|Q8VI75|IPO4_MOUSE</t>
  </si>
  <si>
    <t>Ipo4</t>
  </si>
  <si>
    <t>tr|B0V2M3|B0V2M3_MOUSE</t>
  </si>
  <si>
    <t>Zfp318</t>
  </si>
  <si>
    <t>sp|E9Q9R9|DLG5_MOUSE</t>
  </si>
  <si>
    <t>Dlg5</t>
  </si>
  <si>
    <t>sp|Q6ZQF0|TOPB1_MOUSE</t>
  </si>
  <si>
    <t>Topbp1</t>
  </si>
  <si>
    <t>sp|Q8N9S3|AHSA2_MOUSE</t>
  </si>
  <si>
    <t>Ahsa2</t>
  </si>
  <si>
    <t>tr|G5E8R2|G5E8R2_MOUSE</t>
  </si>
  <si>
    <t>Tpm1</t>
  </si>
  <si>
    <t>sp|Q9WUR2|ECI2_MOUSE</t>
  </si>
  <si>
    <t>Eci2</t>
  </si>
  <si>
    <t>sp|Q8R1G6|PDLI2_MOUSE</t>
  </si>
  <si>
    <t>Pdlim2</t>
  </si>
  <si>
    <t>sp|P00520|ABL1_MOUSE</t>
  </si>
  <si>
    <t>Abl1</t>
  </si>
  <si>
    <t>sp|O55236|MCE1_MOUSE</t>
  </si>
  <si>
    <t>Rngtt</t>
  </si>
  <si>
    <t>sp|Q8BH15|CNO10_MOUSE</t>
  </si>
  <si>
    <t>Cnot10</t>
  </si>
  <si>
    <t>sp|Q9D898|ARP5L_MOUSE</t>
  </si>
  <si>
    <t>Arpc5l</t>
  </si>
  <si>
    <t>sp|Q924H2|MED15_MOUSE</t>
  </si>
  <si>
    <t>Med15</t>
  </si>
  <si>
    <t>sp|Q9Z199|SPT4B_MOUSE</t>
  </si>
  <si>
    <t>Supt4h1b</t>
  </si>
  <si>
    <t>sp|P62069|UBP46_MOUSE</t>
  </si>
  <si>
    <t>Usp46</t>
  </si>
  <si>
    <t>sp|Q9D6Z1|NOP56_MOUSE</t>
  </si>
  <si>
    <t>Nop56</t>
  </si>
  <si>
    <t>sp|Q8VDS8|STX18_MOUSE</t>
  </si>
  <si>
    <t>Stx18</t>
  </si>
  <si>
    <t>sp|Q7TT28|REXO1_MOUSE</t>
  </si>
  <si>
    <t>Rexo1</t>
  </si>
  <si>
    <t>tr|A0A1L1SQR4|A0A1L1SQR4_MOUSE</t>
  </si>
  <si>
    <t>sp|P41163|ETV2_MOUSE</t>
  </si>
  <si>
    <t>sp|Q9ER88|RT29_MOUSE</t>
  </si>
  <si>
    <t>Dap3</t>
  </si>
  <si>
    <t>tr|Q8CEJ2|Q8CEJ2_MOUSE</t>
  </si>
  <si>
    <t>sp|Q61548|AP180_MOUSE</t>
  </si>
  <si>
    <t>Snap91</t>
  </si>
  <si>
    <t>sp|P59279|RAB2B_MOUSE</t>
  </si>
  <si>
    <t>Rab2b</t>
  </si>
  <si>
    <t>sp|P97440|SLBP_MOUSE</t>
  </si>
  <si>
    <t>Slbp</t>
  </si>
  <si>
    <t>sp|P10639|THIO_MOUSE</t>
  </si>
  <si>
    <t>Txn</t>
  </si>
  <si>
    <t>sp|Q8K0V4|CNOT3_MOUSE</t>
  </si>
  <si>
    <t>Cnot3</t>
  </si>
  <si>
    <t>sp|P18826|KPB1_MOUSE</t>
  </si>
  <si>
    <t>Phka1</t>
  </si>
  <si>
    <t>sp|Q8BHN7|CL029_MOUSE</t>
  </si>
  <si>
    <t>sp|Q8R2K4|TAF6L_MOUSE</t>
  </si>
  <si>
    <t>Taf6l</t>
  </si>
  <si>
    <t>sp|Q9CZX9|EMC4_MOUSE</t>
  </si>
  <si>
    <t>Emc4</t>
  </si>
  <si>
    <t>tr|A0A1L1SS34|A0A1L1SS34_MOUSE</t>
  </si>
  <si>
    <t>tr|B1ARU1|B1ARU1_MOUSE</t>
  </si>
  <si>
    <t>sp|Q811Q9|PCY1B_MOUSE</t>
  </si>
  <si>
    <t>Pcyt1b</t>
  </si>
  <si>
    <t>sp|O08740|RPB11_MOUSE</t>
  </si>
  <si>
    <t>Polr2j</t>
  </si>
  <si>
    <t>sp|Q8BNV1|TRM2A_MOUSE</t>
  </si>
  <si>
    <t>Trmt2a</t>
  </si>
  <si>
    <t>sp|O08674|RBPJL_MOUSE</t>
  </si>
  <si>
    <t>Rbpjl</t>
  </si>
  <si>
    <t>sp|P20293|BRAC_MOUSE</t>
  </si>
  <si>
    <t>T</t>
  </si>
  <si>
    <t>sp|A2A432|CUL4B_MOUSE</t>
  </si>
  <si>
    <t>Cul4b</t>
  </si>
  <si>
    <t>sp|Q9DBC3|CMTR1_MOUSE</t>
  </si>
  <si>
    <t>Cmtr1</t>
  </si>
  <si>
    <t>sp|P62342|SELT_MOUSE</t>
  </si>
  <si>
    <t>Selenot</t>
  </si>
  <si>
    <t>sp|Q9CRC8|LRC40_MOUSE</t>
  </si>
  <si>
    <t>Lrrc40</t>
  </si>
  <si>
    <t>sp|Q62447|CCNC_MOUSE</t>
  </si>
  <si>
    <t>sp|P23708|NFYA_MOUSE</t>
  </si>
  <si>
    <t>Nfya</t>
  </si>
  <si>
    <t>tr|E9PX23|E9PX23_MOUSE</t>
  </si>
  <si>
    <t>sp|Q8K057|IFT80_MOUSE</t>
  </si>
  <si>
    <t>Ift80</t>
  </si>
  <si>
    <t>sp|Q3TRM8|HXK3_MOUSE</t>
  </si>
  <si>
    <t>Hk3</t>
  </si>
  <si>
    <t>sp|Q80U58|PUM2_MOUSE</t>
  </si>
  <si>
    <t>Pum2</t>
  </si>
  <si>
    <t>sp|Q61166|MARE1_MOUSE</t>
  </si>
  <si>
    <t>Mapre1</t>
  </si>
  <si>
    <t>tr|Q3UGA8|Q3UGA8_MOUSE</t>
  </si>
  <si>
    <t>Ppat</t>
  </si>
  <si>
    <t>sp|P58771|TPM1_MOUSE</t>
  </si>
  <si>
    <t>tr|A2CG76|A2CG76_MOUSE</t>
  </si>
  <si>
    <t>tr|E9PYZ7|E9PYZ7_MOUSE</t>
  </si>
  <si>
    <t>sp|Q91X43|SH319_MOUSE</t>
  </si>
  <si>
    <t>Sh3d19</t>
  </si>
  <si>
    <t>sp|Q7TPS5|C2CD5_MOUSE</t>
  </si>
  <si>
    <t>C2cd5</t>
  </si>
  <si>
    <t>sp|Q8CHH9|SEPT8_MOUSE</t>
  </si>
  <si>
    <t>sp|Q8CHP6|PHC3_MOUSE</t>
  </si>
  <si>
    <t>Phc3</t>
  </si>
  <si>
    <t>sp|Q9Z2D6|MECP2_MOUSE</t>
  </si>
  <si>
    <t>Mecp2</t>
  </si>
  <si>
    <t>sp|Q9QYH6|MAGD1_MOUSE</t>
  </si>
  <si>
    <t>Maged1</t>
  </si>
  <si>
    <t>sp|Q62419|SH3G1_MOUSE</t>
  </si>
  <si>
    <t>Sh3gl1</t>
  </si>
  <si>
    <t>sp|Q5F2E7|NUFP2_MOUSE</t>
  </si>
  <si>
    <t>Nufip2</t>
  </si>
  <si>
    <t>sp|Q61382|TRAF4_MOUSE</t>
  </si>
  <si>
    <t>Traf4</t>
  </si>
  <si>
    <t>sp|P70188|KIFA3_MOUSE</t>
  </si>
  <si>
    <t>Kifap3</t>
  </si>
  <si>
    <t>sp|Q8BFY7|PIMRE_MOUSE</t>
  </si>
  <si>
    <t>Pimreg</t>
  </si>
  <si>
    <t>sp|Q6NWV3|IF122_MOUSE</t>
  </si>
  <si>
    <t>Ift122</t>
  </si>
  <si>
    <t>sp|Q60996|2A5G_MOUSE</t>
  </si>
  <si>
    <t>Ppp2r5c</t>
  </si>
  <si>
    <t>sp|Q9CR67|TMM33_MOUSE</t>
  </si>
  <si>
    <t>Tmem33</t>
  </si>
  <si>
    <t>sp|Q9CYH5|GFOD2_MOUSE</t>
  </si>
  <si>
    <t>Gfod2</t>
  </si>
  <si>
    <t>sp|Q05D44|IF2P_MOUSE</t>
  </si>
  <si>
    <t>Eif5b</t>
  </si>
  <si>
    <t>sp|Q80UW5|MRCKG_MOUSE</t>
  </si>
  <si>
    <t>Cdc42bpg</t>
  </si>
  <si>
    <t>sp|P07742|RIR1_MOUSE</t>
  </si>
  <si>
    <t>Rrm1</t>
  </si>
  <si>
    <t>sp|P59048|PDRG1_MOUSE</t>
  </si>
  <si>
    <t>Pdrg1</t>
  </si>
  <si>
    <t>sp|Q0VGM9|RTEL1_MOUSE</t>
  </si>
  <si>
    <t>Rtel1</t>
  </si>
  <si>
    <t>sp|B2RY04|DOCK5_MOUSE</t>
  </si>
  <si>
    <t>Dock5</t>
  </si>
  <si>
    <t>sp|Q8K339|KIN17_MOUSE</t>
  </si>
  <si>
    <t>Kin</t>
  </si>
  <si>
    <t>sp|Q3UX10|TBAL3_MOUSE</t>
  </si>
  <si>
    <t>Tubal3</t>
  </si>
  <si>
    <t>sp|P63158|HMGB1_MOUSE</t>
  </si>
  <si>
    <t>Hmgb1</t>
  </si>
  <si>
    <t>sp|Q6NXK5|DUS11_MOUSE</t>
  </si>
  <si>
    <t>Dusp11</t>
  </si>
  <si>
    <t>tr|A2AF67|A2AF67_MOUSE</t>
  </si>
  <si>
    <t>tr|Q8VCQ8|Q8VCQ8_MOUSE</t>
  </si>
  <si>
    <t>Cald1</t>
  </si>
  <si>
    <t>sp|Q9CWV1|MCM8_MOUSE</t>
  </si>
  <si>
    <t>Mcm8</t>
  </si>
  <si>
    <t>sp|Q9CR46|SKA2_MOUSE</t>
  </si>
  <si>
    <t>Ska2</t>
  </si>
  <si>
    <t>sp|Q5BU09|EAPP_MOUSE</t>
  </si>
  <si>
    <t>Eapp</t>
  </si>
  <si>
    <t>sp|P25425|PO2F1_MOUSE</t>
  </si>
  <si>
    <t>Pou2f1</t>
  </si>
  <si>
    <t>sp|Q8CHW1|THAP1_MOUSE</t>
  </si>
  <si>
    <t>Thap1</t>
  </si>
  <si>
    <t>sp|Q9ES97|RTN3_MOUSE</t>
  </si>
  <si>
    <t>Rtn3</t>
  </si>
  <si>
    <t>sp|O08811|ERCC2_MOUSE</t>
  </si>
  <si>
    <t>Ercc2</t>
  </si>
  <si>
    <t>sp|Q6NZP1|ZRAB3_MOUSE</t>
  </si>
  <si>
    <t>Zranb3</t>
  </si>
  <si>
    <t>sp|D2EAC2|ZBED6_MOUSE</t>
  </si>
  <si>
    <t>Zbed6</t>
  </si>
  <si>
    <t>sp|O70551|SRPK1_MOUSE</t>
  </si>
  <si>
    <t>Srpk1</t>
  </si>
  <si>
    <t>sp|O08528|HXK2_MOUSE</t>
  </si>
  <si>
    <t>Hk2</t>
  </si>
  <si>
    <t>sp|Q9QZ06|TOLIP_MOUSE</t>
  </si>
  <si>
    <t>Tollip</t>
  </si>
  <si>
    <t>sp|Q8K4L4|POF1B_MOUSE</t>
  </si>
  <si>
    <t>Pof1b</t>
  </si>
  <si>
    <t>sp|Q8BMI4|GEN_MOUSE</t>
  </si>
  <si>
    <t>Gen1</t>
  </si>
  <si>
    <t>sp|Q8R1J3|ZCHC9_MOUSE</t>
  </si>
  <si>
    <t>Zcchc9</t>
  </si>
  <si>
    <t>sp|O08901|BUB1_MOUSE</t>
  </si>
  <si>
    <t>Bub1</t>
  </si>
  <si>
    <t>sp|O08609|MLX_MOUSE</t>
  </si>
  <si>
    <t>Mlx</t>
  </si>
  <si>
    <t>tr|G3X9T5|G3X9T5_MOUSE</t>
  </si>
  <si>
    <t>Ttc14</t>
  </si>
  <si>
    <t>sp|Q8BPU7|ELMO1_MOUSE</t>
  </si>
  <si>
    <t>Elmo1</t>
  </si>
  <si>
    <t>sp|Q60665|SKIL_MOUSE</t>
  </si>
  <si>
    <t>Skil</t>
  </si>
  <si>
    <t>sp|Q62095|DDX3Y_MOUSE</t>
  </si>
  <si>
    <t>Ddx3y</t>
  </si>
  <si>
    <t>sp|Q8C2E7|WASC5_MOUSE</t>
  </si>
  <si>
    <t>Washc5</t>
  </si>
  <si>
    <t>sp|Q3UK78|PCGF5_MOUSE</t>
  </si>
  <si>
    <t>Pcgf5</t>
  </si>
  <si>
    <t>tr|Q8BY40|Q8BY40_MOUSE</t>
  </si>
  <si>
    <t>Arid4a</t>
  </si>
  <si>
    <t>sp|Q3UQ28|PXDN_MOUSE</t>
  </si>
  <si>
    <t>Pxdn</t>
  </si>
  <si>
    <t>sp|P58158|B3GA3_MOUSE</t>
  </si>
  <si>
    <t>B3gat3</t>
  </si>
  <si>
    <t>tr|D4AFX7|D4AFX7_MOUSE</t>
  </si>
  <si>
    <t>Dnajc13</t>
  </si>
  <si>
    <t>sp|Q5KU39|VPS41_MOUSE</t>
  </si>
  <si>
    <t>Vps41</t>
  </si>
  <si>
    <t>sp|Q99LD8|DDAH2_MOUSE</t>
  </si>
  <si>
    <t>Ddah2</t>
  </si>
  <si>
    <t>sp|Q8CHG7|RPGF2_MOUSE</t>
  </si>
  <si>
    <t>Rapgef2</t>
  </si>
  <si>
    <t>sp|Q9Z1Q5|CLIC1_MOUSE</t>
  </si>
  <si>
    <t>Clic1</t>
  </si>
  <si>
    <t>sp|Q8CJF7|ELYS_MOUSE</t>
  </si>
  <si>
    <t>Ahctf1</t>
  </si>
  <si>
    <t>sp|Q8C8U0|LIPB1_MOUSE</t>
  </si>
  <si>
    <t>Ppfibp1</t>
  </si>
  <si>
    <t>sp|P97447|FHL1_MOUSE</t>
  </si>
  <si>
    <t>Fhl1</t>
  </si>
  <si>
    <t>sp|Q9D1R9|RL34_MOUSE</t>
  </si>
  <si>
    <t>Rpl34</t>
  </si>
  <si>
    <t>sp|Q9JJU8|SH3L1_MOUSE</t>
  </si>
  <si>
    <t>Sh3bgrl</t>
  </si>
  <si>
    <t>sp|Q8CGC4|LS14B_MOUSE</t>
  </si>
  <si>
    <t>Lsm14b</t>
  </si>
  <si>
    <t>sp|Q9DCF9|SSRG_MOUSE</t>
  </si>
  <si>
    <t>Ssr3</t>
  </si>
  <si>
    <t>sp|O88196|TTC3_MOUSE</t>
  </si>
  <si>
    <t>Ttc3</t>
  </si>
  <si>
    <t>sp|Q99KH8|STK24_MOUSE</t>
  </si>
  <si>
    <t>Stk24</t>
  </si>
  <si>
    <t>sp|Q3UCQ1|FOXK2_MOUSE</t>
  </si>
  <si>
    <t>Foxk2</t>
  </si>
  <si>
    <t>sp|P70349|HINT1_MOUSE</t>
  </si>
  <si>
    <t>Hint1</t>
  </si>
  <si>
    <t>sp|Q8C4B4|U119B_MOUSE</t>
  </si>
  <si>
    <t>Unc119b</t>
  </si>
  <si>
    <t>sp|P60898|RPB9_MOUSE</t>
  </si>
  <si>
    <t>Polr2i</t>
  </si>
  <si>
    <t>sp|P83877|TXN4A_MOUSE</t>
  </si>
  <si>
    <t>Txnl4a</t>
  </si>
  <si>
    <t>tr|D3Z4Z0|D3Z4Z0_MOUSE</t>
  </si>
  <si>
    <t>Tada2b</t>
  </si>
  <si>
    <t>sp|Q6PCL9|PAPOG_MOUSE</t>
  </si>
  <si>
    <t>Papolg</t>
  </si>
  <si>
    <t>sp|Q9CY58|PAIRB_MOUSE</t>
  </si>
  <si>
    <t>Serbp1</t>
  </si>
  <si>
    <t>sp|A2CG63|ARI4B_MOUSE</t>
  </si>
  <si>
    <t>Arid4b</t>
  </si>
  <si>
    <t>sp|P63087|PP1G_MOUSE</t>
  </si>
  <si>
    <t>Ppp1cc</t>
  </si>
  <si>
    <t>sp|Q8K2D3|EDC3_MOUSE</t>
  </si>
  <si>
    <t>Edc3</t>
  </si>
  <si>
    <t>sp|P27641|XRCC5_MOUSE</t>
  </si>
  <si>
    <t>Xrcc5</t>
  </si>
  <si>
    <t>sp|Q9CYX7|RRP15_MOUSE</t>
  </si>
  <si>
    <t>Rrp15</t>
  </si>
  <si>
    <t>sp|Q8K354|CBR3_MOUSE</t>
  </si>
  <si>
    <t>Cbr3</t>
  </si>
  <si>
    <t>sp|P18760|COF1_MOUSE</t>
  </si>
  <si>
    <t>Cfl1</t>
  </si>
  <si>
    <t>sp|Q3TKY6|CWC27_MOUSE</t>
  </si>
  <si>
    <t>Cwc27</t>
  </si>
  <si>
    <t>sp|Q66JV4|R12BB_MOUSE</t>
  </si>
  <si>
    <t>Rbm12b2</t>
  </si>
  <si>
    <t>sp|Q99K85|SERC_MOUSE</t>
  </si>
  <si>
    <t>Psat1</t>
  </si>
  <si>
    <t>sp|B2RRE7|OTUD4_MOUSE</t>
  </si>
  <si>
    <t>Otud4</t>
  </si>
  <si>
    <t>sp|Q99JX3|GORS2_MOUSE</t>
  </si>
  <si>
    <t>Gorasp2</t>
  </si>
  <si>
    <t>tr|E9PUQ3|E9PUQ3_MOUSE</t>
  </si>
  <si>
    <t>AU019823</t>
  </si>
  <si>
    <t>sp|Q91X78|ERLN1_MOUSE</t>
  </si>
  <si>
    <t>Erlin1</t>
  </si>
  <si>
    <t>sp|Q9JJA4|WDR12_MOUSE</t>
  </si>
  <si>
    <t>Wdr12</t>
  </si>
  <si>
    <t>sp|Q8BWW4|LARP4_MOUSE</t>
  </si>
  <si>
    <t>Larp4</t>
  </si>
  <si>
    <t>sp|P48381|RFX3_MOUSE</t>
  </si>
  <si>
    <t>Rfx3</t>
  </si>
  <si>
    <t>sp|Q9D7A6|SRP19_MOUSE</t>
  </si>
  <si>
    <t>sp|Q63829|COMD3_MOUSE</t>
  </si>
  <si>
    <t>Commd3</t>
  </si>
  <si>
    <t>sp|Q8VHG2|AMOT_MOUSE</t>
  </si>
  <si>
    <t>Amot</t>
  </si>
  <si>
    <t>sp|Q99L48|NMD3_MOUSE</t>
  </si>
  <si>
    <t>Nmd3</t>
  </si>
  <si>
    <t>sp|Q9JJ28|FLII_MOUSE</t>
  </si>
  <si>
    <t>Flii</t>
  </si>
  <si>
    <t>sp|Q8K3B1|FBSP1_MOUSE</t>
  </si>
  <si>
    <t>Fbxo45</t>
  </si>
  <si>
    <t>sp|Q61151|2A5E_MOUSE</t>
  </si>
  <si>
    <t>Ppp2r5e</t>
  </si>
  <si>
    <t>sp|A2A6A1|GPTC8_MOUSE</t>
  </si>
  <si>
    <t>Gpatch8</t>
  </si>
  <si>
    <t>sp|Q6ZQI3|MLEC_MOUSE</t>
  </si>
  <si>
    <t>Mlec</t>
  </si>
  <si>
    <t>sp|Q3UHX9|CI114_MOUSE</t>
  </si>
  <si>
    <t>Spout1</t>
  </si>
  <si>
    <t>sp|Q8R0F3|SUMF1_MOUSE</t>
  </si>
  <si>
    <t>Sumf1</t>
  </si>
  <si>
    <t>sp|Q91ZR2|SNX18_MOUSE</t>
  </si>
  <si>
    <t>sp|Q8C551|R51A1_MOUSE</t>
  </si>
  <si>
    <t>Rad51ap1</t>
  </si>
  <si>
    <t>sp|Q9QYY8|SPAST_MOUSE</t>
  </si>
  <si>
    <t>Spast</t>
  </si>
  <si>
    <t>tr|B5B2N2|B5B2N2_MOUSE</t>
  </si>
  <si>
    <t>Nfatc1</t>
  </si>
  <si>
    <t>sp|Q9JHT5|AMMR1_MOUSE</t>
  </si>
  <si>
    <t>Ammecr1</t>
  </si>
  <si>
    <t>sp|P59764|DOCK4_MOUSE</t>
  </si>
  <si>
    <t>Dock4</t>
  </si>
  <si>
    <t>tr|E9Q6H8|E9Q6H8_MOUSE</t>
  </si>
  <si>
    <t>Plekha5</t>
  </si>
  <si>
    <t>sp|Q04886|SOX8_MOUSE</t>
  </si>
  <si>
    <t>Sox8</t>
  </si>
  <si>
    <t>sp|Q5SUQ9|CTC1_MOUSE</t>
  </si>
  <si>
    <t>Ctc1</t>
  </si>
  <si>
    <t>sp|Q923T9|KCC2G_MOUSE</t>
  </si>
  <si>
    <t>Camk2g</t>
  </si>
  <si>
    <t>sp|Q9R1T2|SAE1_MOUSE</t>
  </si>
  <si>
    <t>Sae1</t>
  </si>
  <si>
    <t>sp|P70354|MSX3_MOUSE</t>
  </si>
  <si>
    <t>Msx3</t>
  </si>
  <si>
    <t>sp|P70284|TGIF1_MOUSE</t>
  </si>
  <si>
    <t>Tgif1</t>
  </si>
  <si>
    <t>sp|P56960|EXOSX_MOUSE</t>
  </si>
  <si>
    <t>Exosc10</t>
  </si>
  <si>
    <t>sp|Q8BMS1|ECHA_MOUSE</t>
  </si>
  <si>
    <t>Hadha</t>
  </si>
  <si>
    <t>sp|Q9Z127|LAT1_MOUSE</t>
  </si>
  <si>
    <t>Slc7a5</t>
  </si>
  <si>
    <t>sp|Q9WTU0|PHF2_MOUSE</t>
  </si>
  <si>
    <t>Phf2</t>
  </si>
  <si>
    <t>sp|Q99NH2|PARD3_MOUSE</t>
  </si>
  <si>
    <t>Pard3</t>
  </si>
  <si>
    <t>sp|Q80YP0|CDK3_MOUSE</t>
  </si>
  <si>
    <t>Cdk3</t>
  </si>
  <si>
    <t>sp|Q8K363|DDX18_MOUSE</t>
  </si>
  <si>
    <t>Ddx18</t>
  </si>
  <si>
    <t>tr|Q5NBZ1|Q5NBZ1_MOUSE</t>
  </si>
  <si>
    <t>Patz1</t>
  </si>
  <si>
    <t>sp|P30412|PPIC_MOUSE</t>
  </si>
  <si>
    <t>Ppic</t>
  </si>
  <si>
    <t>sp|O88554|PARP2_MOUSE</t>
  </si>
  <si>
    <t>Parp2</t>
  </si>
  <si>
    <t>sp|A2AJT4|PNISR_MOUSE</t>
  </si>
  <si>
    <t>Pnisr</t>
  </si>
  <si>
    <t>sp|Q91WD1|RPC4_MOUSE</t>
  </si>
  <si>
    <t>Polr3d</t>
  </si>
  <si>
    <t>sp|P97477|AURKA_MOUSE</t>
  </si>
  <si>
    <t>Aurka</t>
  </si>
  <si>
    <t>tr|Q3UKR0|Q3UKR0_MOUSE</t>
  </si>
  <si>
    <t>sp|P58021|TM9S2_MOUSE</t>
  </si>
  <si>
    <t>Tm9sf2</t>
  </si>
  <si>
    <t>tr|D3YUS5|D3YUS5_MOUSE</t>
  </si>
  <si>
    <t>Rasal2</t>
  </si>
  <si>
    <t>sp|Q9CR61|NDUB7_MOUSE</t>
  </si>
  <si>
    <t>Ndufb7</t>
  </si>
  <si>
    <t>sp|Q7TSV9|ENKD1_MOUSE</t>
  </si>
  <si>
    <t>Enkd1</t>
  </si>
  <si>
    <t>sp|Q9D1Q1|MPH6_MOUSE</t>
  </si>
  <si>
    <t>Mphosph6</t>
  </si>
  <si>
    <t>sp|Q8CB77|ELOA1_MOUSE</t>
  </si>
  <si>
    <t>Eloa</t>
  </si>
  <si>
    <t>sp|Q99KR6|RNF34_MOUSE</t>
  </si>
  <si>
    <t>Rnf34</t>
  </si>
  <si>
    <t>sp|P35821|PTN1_MOUSE</t>
  </si>
  <si>
    <t>Ptpn1</t>
  </si>
  <si>
    <t>tr|Q6ZQA5|Q6ZQA5_MOUSE</t>
  </si>
  <si>
    <t>mKIAA0467</t>
  </si>
  <si>
    <t>sp|Q7TMQ7|WDR91_MOUSE</t>
  </si>
  <si>
    <t>Wdr91</t>
  </si>
  <si>
    <t>sp|P28033|CEBPB_MOUSE</t>
  </si>
  <si>
    <t>Cebpb</t>
  </si>
  <si>
    <t>tr|A2A7F4|A2A7F4_MOUSE</t>
  </si>
  <si>
    <t>Rlf</t>
  </si>
  <si>
    <t>sp|Q499D0|FOXN3_MOUSE</t>
  </si>
  <si>
    <t>Foxn3</t>
  </si>
  <si>
    <t>sp|Q6ZQL4|WDR43_MOUSE</t>
  </si>
  <si>
    <t>Wdr43</t>
  </si>
  <si>
    <t>sp|Q8CFL8|ZSWM3_MOUSE</t>
  </si>
  <si>
    <t>Zswim3</t>
  </si>
  <si>
    <t>sp|Q922W5|P5CR1_MOUSE</t>
  </si>
  <si>
    <t>Pycr1</t>
  </si>
  <si>
    <t>sp|Q3UIJ9|MYZAP_MOUSE</t>
  </si>
  <si>
    <t>Myzap</t>
  </si>
  <si>
    <t>sp|P20664|PRI1_MOUSE</t>
  </si>
  <si>
    <t>Prim1</t>
  </si>
  <si>
    <t>sp|Q91VH2|SNX9_MOUSE</t>
  </si>
  <si>
    <t>Snx9</t>
  </si>
  <si>
    <t>sp|O88455|DHCR7_MOUSE</t>
  </si>
  <si>
    <t>Dhcr7</t>
  </si>
  <si>
    <t>sp|Q61411|RASH_MOUSE</t>
  </si>
  <si>
    <t>Hras</t>
  </si>
  <si>
    <t>sp|Q64310|SURF4_MOUSE</t>
  </si>
  <si>
    <t>Surf4</t>
  </si>
  <si>
    <t>tr|Q80V88|Q80V88_MOUSE</t>
  </si>
  <si>
    <t>sp|P43274|H14_MOUSE</t>
  </si>
  <si>
    <t>Hist1h1e</t>
  </si>
  <si>
    <t>sp|P27889|HNF1B_MOUSE</t>
  </si>
  <si>
    <t>Hnf1b</t>
  </si>
  <si>
    <t>sp|Q9CR57|RL14_MOUSE</t>
  </si>
  <si>
    <t>Rpl14</t>
  </si>
  <si>
    <t>sp|Q9Z248|AEBP2_MOUSE</t>
  </si>
  <si>
    <t>Aebp2</t>
  </si>
  <si>
    <t>tr|Q6NV99|Q6NV99_MOUSE</t>
  </si>
  <si>
    <t>sp|Q8BXC6|COMD2_MOUSE</t>
  </si>
  <si>
    <t>Commd2</t>
  </si>
  <si>
    <t>sp|Q61048|WBP4_MOUSE</t>
  </si>
  <si>
    <t>Wbp4</t>
  </si>
  <si>
    <t>sp|Q9CZG9|PDZ11_MOUSE</t>
  </si>
  <si>
    <t>Pdzd11</t>
  </si>
  <si>
    <t>tr|Q6PHP4|Q6PHP4_MOUSE</t>
  </si>
  <si>
    <t>Zfp512b</t>
  </si>
  <si>
    <t>sp|P68037|UB2L3_MOUSE</t>
  </si>
  <si>
    <t>Ube2l3</t>
  </si>
  <si>
    <t>sp|O35491|CLK2_MOUSE</t>
  </si>
  <si>
    <t>Clk2</t>
  </si>
  <si>
    <t>sp|Q9CR51|VATG1_MOUSE</t>
  </si>
  <si>
    <t>Atp6v1g1</t>
  </si>
  <si>
    <t>sp|Q63810|CANB1_MOUSE</t>
  </si>
  <si>
    <t>Ppp3r1</t>
  </si>
  <si>
    <t>sp|Q8CFI2|UB2R1_MOUSE</t>
  </si>
  <si>
    <t>Cdc34</t>
  </si>
  <si>
    <t>sp|Q8BK64|AHSA1_MOUSE</t>
  </si>
  <si>
    <t>Ahsa1</t>
  </si>
  <si>
    <t>sp|Q9CX53|GEMI6_MOUSE</t>
  </si>
  <si>
    <t>Gemin6</t>
  </si>
  <si>
    <t>tr|A0T1J8|A0T1J8_MOUSE</t>
  </si>
  <si>
    <t>Lmo7</t>
  </si>
  <si>
    <t>sp|Q62167|DDX3X_MOUSE</t>
  </si>
  <si>
    <t>Ddx3x</t>
  </si>
  <si>
    <t>sp|Q7TQK0|CCNT2_MOUSE</t>
  </si>
  <si>
    <t>Ccnt2</t>
  </si>
  <si>
    <t>sp|Q7TQH0|ATX2L_MOUSE</t>
  </si>
  <si>
    <t>Atxn2l</t>
  </si>
  <si>
    <t>sp|Q9CQM9|GLRX3_MOUSE</t>
  </si>
  <si>
    <t>Glrx3</t>
  </si>
  <si>
    <t>sp|P97432|NBR1_MOUSE</t>
  </si>
  <si>
    <t>Nbr1</t>
  </si>
  <si>
    <t>tr|E9Q8Z5|E9Q8Z5_MOUSE</t>
  </si>
  <si>
    <t>sp|Q8BG02|2ABG_MOUSE</t>
  </si>
  <si>
    <t>Ppp2r2c</t>
  </si>
  <si>
    <t>sp|Q9QZD4|XPF_MOUSE</t>
  </si>
  <si>
    <t>Ercc4</t>
  </si>
  <si>
    <t>sp|Q3UGS4|MCRI1_MOUSE</t>
  </si>
  <si>
    <t>Mcrip1</t>
  </si>
  <si>
    <t>sp|Q9WV55|VAPA_MOUSE</t>
  </si>
  <si>
    <t>Vapa</t>
  </si>
  <si>
    <t>tr|A0A087WRE8|A0A087WRE8_MOUSE</t>
  </si>
  <si>
    <t>sp|Q9CZQ9|BBS5_MOUSE</t>
  </si>
  <si>
    <t>Bbs5</t>
  </si>
  <si>
    <t>sp|P62484|ABI2_MOUSE</t>
  </si>
  <si>
    <t>Abi2</t>
  </si>
  <si>
    <t>tr|Q8CHB3|Q8CHB3_MOUSE</t>
  </si>
  <si>
    <t>sp|Q60739|BAG1_MOUSE</t>
  </si>
  <si>
    <t>Bag1</t>
  </si>
  <si>
    <t>sp|Q9D882|CJ035_MOUSE</t>
  </si>
  <si>
    <t>sp|Q3UMT1|PP12C_MOUSE</t>
  </si>
  <si>
    <t>Ppp1r12c</t>
  </si>
  <si>
    <t>tr|A0A0R4J0J6|A0A0R4J0J6_MOUSE</t>
  </si>
  <si>
    <t>sp|Q7TN75|PEG10_MOUSE</t>
  </si>
  <si>
    <t>Peg10</t>
  </si>
  <si>
    <t>sp|Q99NG0|ARIP4_MOUSE</t>
  </si>
  <si>
    <t>Rad54l2</t>
  </si>
  <si>
    <t>tr|E9Q852|E9Q852_MOUSE</t>
  </si>
  <si>
    <t>sp|Q9DBT3|CCD97_MOUSE</t>
  </si>
  <si>
    <t>Ccdc97</t>
  </si>
  <si>
    <t>tr|Q3UV08|Q3UV08_MOUSE</t>
  </si>
  <si>
    <t>sp|Q8CIG3|KDM1B_MOUSE</t>
  </si>
  <si>
    <t>Kdm1b</t>
  </si>
  <si>
    <t>sp|Q9CPX6|ATG3_MOUSE</t>
  </si>
  <si>
    <t>Atg3</t>
  </si>
  <si>
    <t>sp|Q9QWW1|HOME2_MOUSE</t>
  </si>
  <si>
    <t>Homer2</t>
  </si>
  <si>
    <t>sp|Q6IE82|JADE3_MOUSE</t>
  </si>
  <si>
    <t>Jade3</t>
  </si>
  <si>
    <t>sp|Q91WV0|NC2B_MOUSE</t>
  </si>
  <si>
    <t>Dr1</t>
  </si>
  <si>
    <t>sp|Q9DBR3|ARMC8_MOUSE</t>
  </si>
  <si>
    <t>Armc8</t>
  </si>
  <si>
    <t>tr|Q6ZPV6|Q6ZPV6_MOUSE</t>
  </si>
  <si>
    <t>Zbtb21</t>
  </si>
  <si>
    <t>sp|Q8K2X3|STN1_MOUSE</t>
  </si>
  <si>
    <t>Stn1</t>
  </si>
  <si>
    <t>sp|Q8BYZ1|ABI3_MOUSE</t>
  </si>
  <si>
    <t>Abi3</t>
  </si>
  <si>
    <t>sp|Q62559|IFT52_MOUSE</t>
  </si>
  <si>
    <t>Ift52</t>
  </si>
  <si>
    <t>sp|Q9CPR4|RL17_MOUSE</t>
  </si>
  <si>
    <t>Rpl17</t>
  </si>
  <si>
    <t>sp|Q8BG87|TET3_MOUSE</t>
  </si>
  <si>
    <t>Tet3</t>
  </si>
  <si>
    <t>sp|Q9CR39|WIPI3_MOUSE</t>
  </si>
  <si>
    <t>Wdr45b</t>
  </si>
  <si>
    <t>sp|Q6ZWZ2|UB2R2_MOUSE</t>
  </si>
  <si>
    <t>Ube2r2</t>
  </si>
  <si>
    <t>tr|Q8BNK5|Q8BNK5_MOUSE</t>
  </si>
  <si>
    <t>sp|Q9WV76|AP4B1_MOUSE</t>
  </si>
  <si>
    <t>Ap4b1</t>
  </si>
  <si>
    <t>sp|Q60862|ORC2_MOUSE</t>
  </si>
  <si>
    <t>Orc2</t>
  </si>
  <si>
    <t>sp|P46660|AINX_MOUSE</t>
  </si>
  <si>
    <t>Ina</t>
  </si>
  <si>
    <t>sp|Q9D2X5|SCC4_MOUSE</t>
  </si>
  <si>
    <t>Mau2</t>
  </si>
  <si>
    <t>sp|P46718|PDCD2_MOUSE</t>
  </si>
  <si>
    <t>Pdcd2</t>
  </si>
  <si>
    <t>sp|Q5SU73|COIL_MOUSE</t>
  </si>
  <si>
    <t>Coil</t>
  </si>
  <si>
    <t>sp|Q8BZ32|ASXL2_MOUSE</t>
  </si>
  <si>
    <t>Asxl2</t>
  </si>
  <si>
    <t>sp|Q9Z2D0|MTMR9_MOUSE</t>
  </si>
  <si>
    <t>Mtmr9</t>
  </si>
  <si>
    <t>sp|P62774|MTPN_MOUSE</t>
  </si>
  <si>
    <t>Mtpn</t>
  </si>
  <si>
    <t>sp|Q61858|GPAN1_MOUSE</t>
  </si>
  <si>
    <t>Gpank1</t>
  </si>
  <si>
    <t>sp|Q924H7|WAC_MOUSE</t>
  </si>
  <si>
    <t>Wac</t>
  </si>
  <si>
    <t>tr|F6SK53|F6SK53_MOUSE</t>
  </si>
  <si>
    <t>sp|P61804|DAD1_MOUSE</t>
  </si>
  <si>
    <t>Dad1</t>
  </si>
  <si>
    <t>sp|P56931|E2F2_MOUSE</t>
  </si>
  <si>
    <t>E2f2</t>
  </si>
  <si>
    <t>sp|Q99KF1|TMED9_MOUSE</t>
  </si>
  <si>
    <t>Tmed9</t>
  </si>
  <si>
    <t>sp|Q9Z2U1|PSA5_MOUSE</t>
  </si>
  <si>
    <t>Psma5</t>
  </si>
  <si>
    <t>sp|P35293|RAB18_MOUSE</t>
  </si>
  <si>
    <t>Rab18</t>
  </si>
  <si>
    <t>sp|Q8C0D7|ING4_MOUSE</t>
  </si>
  <si>
    <t>Ing4</t>
  </si>
  <si>
    <t>sp|Q9JIM1|S29A1_MOUSE</t>
  </si>
  <si>
    <t>Slc29a1</t>
  </si>
  <si>
    <t>tr|A0A0U1RQ91|A0A0U1RQ91_MOUSE</t>
  </si>
  <si>
    <t>sp|Q8BGB5|LIMD2_MOUSE</t>
  </si>
  <si>
    <t>Limd2</t>
  </si>
  <si>
    <t>sp|Q9ERF3|WDR61_MOUSE</t>
  </si>
  <si>
    <t>Wdr61</t>
  </si>
  <si>
    <t>tr|Q8VDN7|Q8VDN7_MOUSE</t>
  </si>
  <si>
    <t>tr|G3X9P6|G3X9P6_MOUSE</t>
  </si>
  <si>
    <t>Obox5</t>
  </si>
  <si>
    <t>sp|Q03265|ATPA_MOUSE</t>
  </si>
  <si>
    <t>Atp5a1</t>
  </si>
  <si>
    <t>sp|Q6VH22|IF172_MOUSE</t>
  </si>
  <si>
    <t>Ift172</t>
  </si>
  <si>
    <t>sp|Q8BRM2|GORAB_MOUSE</t>
  </si>
  <si>
    <t>Gorab</t>
  </si>
  <si>
    <t>tr|E9Q614|E9Q614_MOUSE</t>
  </si>
  <si>
    <t>Chd3</t>
  </si>
  <si>
    <t>sp|Q9JJW6|ALRF2_MOUSE</t>
  </si>
  <si>
    <t>Alyref2</t>
  </si>
  <si>
    <t>tr|G5E8J8|G5E8J8_MOUSE</t>
  </si>
  <si>
    <t>sp|Q3TPX4|EXOC5_MOUSE</t>
  </si>
  <si>
    <t>Exoc5</t>
  </si>
  <si>
    <t>tr|Q9CRJ8|Q9CRJ8_MOUSE</t>
  </si>
  <si>
    <t>sp|Q922M7|ASHWN_MOUSE</t>
  </si>
  <si>
    <t>sp|Q8R4Y8|RTTN_MOUSE</t>
  </si>
  <si>
    <t>Rttn</t>
  </si>
  <si>
    <t>sp|Q9EP75|CP4FE_MOUSE</t>
  </si>
  <si>
    <t>Cyp4f14</t>
  </si>
  <si>
    <t>sp|Q00558|F8I2_MOUSE</t>
  </si>
  <si>
    <t>F8a1</t>
  </si>
  <si>
    <t>sp|Q6KAS7|ZN521_MOUSE</t>
  </si>
  <si>
    <t>Znf521</t>
  </si>
  <si>
    <t>sp|Q9Z0P7|SUFU_MOUSE</t>
  </si>
  <si>
    <t>Sufu</t>
  </si>
  <si>
    <t>sp|Q9CQ80|VPS25_MOUSE</t>
  </si>
  <si>
    <t>Vps25</t>
  </si>
  <si>
    <t>sp|Q3USH5|SFSWA_MOUSE</t>
  </si>
  <si>
    <t>Sfswap</t>
  </si>
  <si>
    <t>sp|P17012|ZFX_MOUSE</t>
  </si>
  <si>
    <t>Zfx</t>
  </si>
  <si>
    <t>sp|Q99JH1|RP25L_MOUSE</t>
  </si>
  <si>
    <t>Rpp25l</t>
  </si>
  <si>
    <t>sp|Q8QZR7|PDK1L_MOUSE</t>
  </si>
  <si>
    <t>Pdik1l</t>
  </si>
  <si>
    <t>sp|P70699|LYAG_MOUSE</t>
  </si>
  <si>
    <t>Gaa</t>
  </si>
  <si>
    <t>sp|Q91Y86|MK08_MOUSE</t>
  </si>
  <si>
    <t>Mapk8</t>
  </si>
  <si>
    <t>sp|Q99LI9|CLP1_MOUSE</t>
  </si>
  <si>
    <t>Clp1</t>
  </si>
  <si>
    <t>sp|Q6P9Z1|SMRD3_MOUSE</t>
  </si>
  <si>
    <t>Smarcd3</t>
  </si>
  <si>
    <t>sp|Q9D7H3|RTCA_MOUSE</t>
  </si>
  <si>
    <t>RtcA</t>
  </si>
  <si>
    <t>sp|Q9D1M0|SEC13_MOUSE</t>
  </si>
  <si>
    <t>Sec13</t>
  </si>
  <si>
    <t>sp|P62700|YPEL5_MOUSE</t>
  </si>
  <si>
    <t>Ypel5</t>
  </si>
  <si>
    <t>sp|P62274|RS29_MOUSE</t>
  </si>
  <si>
    <t>Rps29</t>
  </si>
  <si>
    <t>tr|E9PUV4|E9PUV4_MOUSE</t>
  </si>
  <si>
    <t>Skp1a</t>
  </si>
  <si>
    <t>sp|Q9JLM4|ZMYM3_MOUSE</t>
  </si>
  <si>
    <t>Zmym3</t>
  </si>
  <si>
    <t>sp|Q69Z99|ZN512_MOUSE</t>
  </si>
  <si>
    <t>Znf512</t>
  </si>
  <si>
    <t>sp|Q9CWE0|MFR1L_MOUSE</t>
  </si>
  <si>
    <t>Mtfr1l</t>
  </si>
  <si>
    <t>sp|Q8VIK1|SNR25_MOUSE</t>
  </si>
  <si>
    <t>Snrnp25</t>
  </si>
  <si>
    <t>sp|P54822|PUR8_MOUSE</t>
  </si>
  <si>
    <t>Adsl</t>
  </si>
  <si>
    <t>sp|A6PWV5|ARI3C_MOUSE</t>
  </si>
  <si>
    <t>Arid3c</t>
  </si>
  <si>
    <t>sp|Q91YK2|RRP1B_MOUSE</t>
  </si>
  <si>
    <t>Rrp1b</t>
  </si>
  <si>
    <t>sp|P51410|RL9_MOUSE</t>
  </si>
  <si>
    <t>Rpl9</t>
  </si>
  <si>
    <t>sp|Q9JLQ2|GIT2_MOUSE</t>
  </si>
  <si>
    <t>Git2</t>
  </si>
  <si>
    <t>sp|Q9D516|CC130_MOUSE</t>
  </si>
  <si>
    <t>Ccdc130</t>
  </si>
  <si>
    <t>sp|Q9CQX2|CYB5B_MOUSE</t>
  </si>
  <si>
    <t>Cyb5b</t>
  </si>
  <si>
    <t>sp|Q8CH77|NAV1_MOUSE</t>
  </si>
  <si>
    <t>Nav1</t>
  </si>
  <si>
    <t>sp|P23798|PCGF2_MOUSE</t>
  </si>
  <si>
    <t>Pcgf2</t>
  </si>
  <si>
    <t>sp|Q3TDK6|ROGDI_MOUSE</t>
  </si>
  <si>
    <t>Rogdi</t>
  </si>
  <si>
    <t>sp|Q61033|LAP2A_MOUSE</t>
  </si>
  <si>
    <t>sp|P41230|KDM5C_MOUSE</t>
  </si>
  <si>
    <t>Kdm5c</t>
  </si>
  <si>
    <t>sp|Q8BHD7|PTBP3_MOUSE</t>
  </si>
  <si>
    <t>Ptbp3</t>
  </si>
  <si>
    <t>sp|O88466|ZN106_MOUSE</t>
  </si>
  <si>
    <t>Znf106</t>
  </si>
  <si>
    <t>sp|Q99PT3|IN80B_MOUSE</t>
  </si>
  <si>
    <t>Ino80b</t>
  </si>
  <si>
    <t>sp|O70157|TOP3A_MOUSE</t>
  </si>
  <si>
    <t>Top3a</t>
  </si>
  <si>
    <t>sp|O70572|NSMA_MOUSE</t>
  </si>
  <si>
    <t>Smpd2</t>
  </si>
  <si>
    <t>sp|Q3UPE3|RMI2_MOUSE</t>
  </si>
  <si>
    <t>Rmi2</t>
  </si>
  <si>
    <t>sp|Q9JMK2|KC1E_MOUSE</t>
  </si>
  <si>
    <t>Csnk1e</t>
  </si>
  <si>
    <t>sp|P61082|UBC12_MOUSE</t>
  </si>
  <si>
    <t>Ube2m</t>
  </si>
  <si>
    <t>sp|Q8K2Q0|COMD9_MOUSE</t>
  </si>
  <si>
    <t>Commd9</t>
  </si>
  <si>
    <t>sp|Q8VDG3|PARN_MOUSE</t>
  </si>
  <si>
    <t>Parn</t>
  </si>
  <si>
    <t>sp|Q8QZX5|LSM10_MOUSE</t>
  </si>
  <si>
    <t>Lsm10</t>
  </si>
  <si>
    <t>sp|Q9CR56|KBRS2_MOUSE</t>
  </si>
  <si>
    <t>Nkiras2</t>
  </si>
  <si>
    <t>sp|Q9Z0H7|BCL10_MOUSE</t>
  </si>
  <si>
    <t>Bcl10</t>
  </si>
  <si>
    <t>sp|Q9CX62|INKA1_MOUSE</t>
  </si>
  <si>
    <t>Fam212a</t>
  </si>
  <si>
    <t>sp|Q80XI6|M3K11_MOUSE</t>
  </si>
  <si>
    <t>Map3k11</t>
  </si>
  <si>
    <t>sp|Q5SZT7|NKAPL_MOUSE</t>
  </si>
  <si>
    <t>Nkapl</t>
  </si>
  <si>
    <t>sp|P54731|FAF1_MOUSE</t>
  </si>
  <si>
    <t>Faf1</t>
  </si>
  <si>
    <t>sp|Q61850|FOXC2_MOUSE</t>
  </si>
  <si>
    <t>Foxc2</t>
  </si>
  <si>
    <t>sp|Q9EQ61|PESC_MOUSE</t>
  </si>
  <si>
    <t>Pes1</t>
  </si>
  <si>
    <t>sp|Q9JKX6|NUDT5_MOUSE</t>
  </si>
  <si>
    <t>Nudt5</t>
  </si>
  <si>
    <t>sp|D3Z4R1|HFM1_MOUSE</t>
  </si>
  <si>
    <t>Hfm1</t>
  </si>
  <si>
    <t>sp|Q9D937|CK098_MOUSE</t>
  </si>
  <si>
    <t>sp|Q9DBS1|TMM43_MOUSE</t>
  </si>
  <si>
    <t>Tmem43</t>
  </si>
  <si>
    <t>tr|A2ADB0|A2ADB0_MOUSE</t>
  </si>
  <si>
    <t>sp|Q9QXT0|CNPY2_MOUSE</t>
  </si>
  <si>
    <t>Cnpy2</t>
  </si>
  <si>
    <t>sp|Q9DBN5|LONP2_MOUSE</t>
  </si>
  <si>
    <t>Lonp2</t>
  </si>
  <si>
    <t>sp|Q9D2H6|SP2_MOUSE</t>
  </si>
  <si>
    <t>Sp2</t>
  </si>
  <si>
    <t>sp|Q3UFK8|FRMD8_MOUSE</t>
  </si>
  <si>
    <t>Frmd8</t>
  </si>
  <si>
    <t>sp|O35704|SPTC1_MOUSE</t>
  </si>
  <si>
    <t>Sptlc1</t>
  </si>
  <si>
    <t>sp|Q9JK81|MYG1_MOUSE</t>
  </si>
  <si>
    <t>Myg1</t>
  </si>
  <si>
    <t>tr|A8CVP1|A8CVP1_MOUSE</t>
  </si>
  <si>
    <t>sp|Q9CQS8|SC61B_MOUSE</t>
  </si>
  <si>
    <t>Sec61b</t>
  </si>
  <si>
    <t>sp|Q3U214|MAST3_MOUSE</t>
  </si>
  <si>
    <t>Mast3</t>
  </si>
  <si>
    <t>tr|Q8CGF4|Q8CGF4_MOUSE</t>
  </si>
  <si>
    <t>sp|O88622|PARG_MOUSE</t>
  </si>
  <si>
    <t>Parg</t>
  </si>
  <si>
    <t>sp|Q8BH65|DEN6A_MOUSE</t>
  </si>
  <si>
    <t>Dennd6a</t>
  </si>
  <si>
    <t>sp|Q8BG79|C19L2_MOUSE</t>
  </si>
  <si>
    <t>Cwf19l2</t>
  </si>
  <si>
    <t>sp|P62192|PRS4_MOUSE</t>
  </si>
  <si>
    <t>Psmc1</t>
  </si>
  <si>
    <t>sp|P32037|GTR3_MOUSE</t>
  </si>
  <si>
    <t>Slc2a3</t>
  </si>
  <si>
    <t>tr|A0A1W2P6U8|A0A1W2P6U8_MOUSE</t>
  </si>
  <si>
    <t>4932415D10Rik</t>
  </si>
  <si>
    <t>tr|Q8BML9|Q8BML9_MOUSE</t>
  </si>
  <si>
    <t>Qars</t>
  </si>
  <si>
    <t>sp|P56395|CYB5_MOUSE</t>
  </si>
  <si>
    <t>Cyb5a</t>
  </si>
  <si>
    <t>sp|Q9CQQ8|LSM7_MOUSE</t>
  </si>
  <si>
    <t>Lsm7</t>
  </si>
  <si>
    <t>sp|Q9Z2R6|U119A_MOUSE</t>
  </si>
  <si>
    <t>Unc119</t>
  </si>
  <si>
    <t>sp|Q9CQN6|TM14C_MOUSE</t>
  </si>
  <si>
    <t>Tmem14c</t>
  </si>
  <si>
    <t>sp|Q8CG64|FKRP_MOUSE</t>
  </si>
  <si>
    <t>Fkrp</t>
  </si>
  <si>
    <t>sp|Q9D2U5|LSMD1_MOUSE</t>
  </si>
  <si>
    <t>Naa38</t>
  </si>
  <si>
    <t>sp|Q9Z1K7|APCL_MOUSE</t>
  </si>
  <si>
    <t>Apc2</t>
  </si>
  <si>
    <t>sp|Q91WR3|ASCC2_MOUSE</t>
  </si>
  <si>
    <t>Ascc2</t>
  </si>
  <si>
    <t>tr|D3YWS8|D3YWS8_MOUSE</t>
  </si>
  <si>
    <t>sp|Q6VNB8|WDFY3_MOUSE</t>
  </si>
  <si>
    <t>Wdfy3</t>
  </si>
  <si>
    <t>sp|Q6PA06|ATLA2_MOUSE</t>
  </si>
  <si>
    <t>Atl2</t>
  </si>
  <si>
    <t>tr|F6UL83|F6UL83_MOUSE</t>
  </si>
  <si>
    <t>Hdac11</t>
  </si>
  <si>
    <t>tr|Q9D5G1|Q9D5G1_MOUSE</t>
  </si>
  <si>
    <t>4930444P10Rik</t>
  </si>
  <si>
    <t>sp|Q80ZW0|STK35_MOUSE</t>
  </si>
  <si>
    <t>Stk35</t>
  </si>
  <si>
    <t>Etv2-A</t>
  </si>
  <si>
    <t>Etv2-B</t>
  </si>
  <si>
    <t>sp|Q9CQA5|MED4_MOUSE</t>
  </si>
  <si>
    <t>Med4</t>
  </si>
  <si>
    <t>sp|Q8BR65|SDS3_MOUSE</t>
  </si>
  <si>
    <t>Suds3</t>
  </si>
  <si>
    <t>sp|Q02614|S30BP_MOUSE</t>
  </si>
  <si>
    <t>Sap30bp</t>
  </si>
  <si>
    <t>sp|P10711|TCEA1_MOUSE</t>
  </si>
  <si>
    <t>Tcea1</t>
  </si>
  <si>
    <t>sp|Q9D0B0|SRSF9_MOUSE</t>
  </si>
  <si>
    <t>Srsf9</t>
  </si>
  <si>
    <t>sp|Q8BK63|KC1A_MOUSE</t>
  </si>
  <si>
    <t>Csnk1a1</t>
  </si>
  <si>
    <t>sp|P62915|TF2B_MOUSE</t>
  </si>
  <si>
    <t>Gtf2b</t>
  </si>
  <si>
    <t>sp|Q80X73|PELO_MOUSE</t>
  </si>
  <si>
    <t>Pelo</t>
  </si>
  <si>
    <t>sp|Q9D902|T2EB_MOUSE</t>
  </si>
  <si>
    <t>Gtf2e2</t>
  </si>
  <si>
    <t>sp|O88708|ORC4_MOUSE</t>
  </si>
  <si>
    <t>Orc4</t>
  </si>
  <si>
    <t>sp|Q9CR11|YETS4_MOUSE</t>
  </si>
  <si>
    <t>Yeats4</t>
  </si>
  <si>
    <t>sp|Q8R344|CCD12_MOUSE</t>
  </si>
  <si>
    <t>Ccdc12</t>
  </si>
  <si>
    <t>sp|Q61187|TS101_MOUSE</t>
  </si>
  <si>
    <t>Tsg101</t>
  </si>
  <si>
    <t>sp|O70422|TF2H4_MOUSE</t>
  </si>
  <si>
    <t>Gtf2h4</t>
  </si>
  <si>
    <t>sp|Q99M51|NCK1_MOUSE</t>
  </si>
  <si>
    <t>Nck1</t>
  </si>
  <si>
    <t>sp|P30276|CCNB2_MOUSE</t>
  </si>
  <si>
    <t>Ccnb2</t>
  </si>
  <si>
    <t>sp|P27659|RL3_MOUSE</t>
  </si>
  <si>
    <t>Rpl3</t>
  </si>
  <si>
    <t>sp|P62196|PRS8_MOUSE</t>
  </si>
  <si>
    <t>Psmc5</t>
  </si>
  <si>
    <t>sp|Q9CQE8|CN166_MOUSE</t>
  </si>
  <si>
    <t>sp|Q8BY71|HAT1_MOUSE</t>
  </si>
  <si>
    <t>Hat1</t>
  </si>
  <si>
    <t>sp|Q9D361|SNR48_MOUSE</t>
  </si>
  <si>
    <t>Snrnp48</t>
  </si>
  <si>
    <t>sp|Q9D287|SPF27_MOUSE</t>
  </si>
  <si>
    <t>Bcas2</t>
  </si>
  <si>
    <t>sp|O89079|COPE_MOUSE</t>
  </si>
  <si>
    <t>Cope</t>
  </si>
  <si>
    <t>sp|P51949|MAT1_MOUSE</t>
  </si>
  <si>
    <t>Mnat1</t>
  </si>
  <si>
    <t>sp|Q8BUV6|LSM11_MOUSE</t>
  </si>
  <si>
    <t>Lsm11</t>
  </si>
  <si>
    <t>sp|O54946|DNJB6_MOUSE</t>
  </si>
  <si>
    <t>Dnajb6</t>
  </si>
  <si>
    <t>sp|Q06180|PTN2_MOUSE</t>
  </si>
  <si>
    <t>Ptpn2</t>
  </si>
  <si>
    <t>tr|Q14B01|Q14B01_MOUSE</t>
  </si>
  <si>
    <t>Rnf113a2</t>
  </si>
  <si>
    <t>sp|Q9QZD9|EIF3I_MOUSE</t>
  </si>
  <si>
    <t>Eif3i</t>
  </si>
  <si>
    <t>sp|O54917|E2F6_MOUSE</t>
  </si>
  <si>
    <t>E2f6</t>
  </si>
  <si>
    <t>sp|Q6P1G2|KDM2B_MOUSE</t>
  </si>
  <si>
    <t>Kdm2b</t>
  </si>
  <si>
    <t>sp|P53798|FDFT_MOUSE</t>
  </si>
  <si>
    <t>Fdft1</t>
  </si>
  <si>
    <t>sp|P61255|RL26_MOUSE</t>
  </si>
  <si>
    <t>Rpl26</t>
  </si>
  <si>
    <t>tr|Q921N8|Q921N8_MOUSE</t>
  </si>
  <si>
    <t>Gps2</t>
  </si>
  <si>
    <t>sp|Q8CES0|NAA30_MOUSE</t>
  </si>
  <si>
    <t>Naa30</t>
  </si>
  <si>
    <t>sp|Q9JJK2|LANC2_MOUSE</t>
  </si>
  <si>
    <t>Lancl2</t>
  </si>
  <si>
    <t>sp|Q9WVB0|RBPMS_MOUSE</t>
  </si>
  <si>
    <t>Rbpms</t>
  </si>
  <si>
    <t>tr|D3YWT1|D3YWT1_MOUSE</t>
  </si>
  <si>
    <t>Hnrnph3</t>
  </si>
  <si>
    <t>sp|Q80WR5|CA174_MOUSE</t>
  </si>
  <si>
    <t>sp|Q9CZ30|OLA1_MOUSE</t>
  </si>
  <si>
    <t>Ola1</t>
  </si>
  <si>
    <t>sp|Q8VCG3|WDR74_MOUSE</t>
  </si>
  <si>
    <t>Wdr74</t>
  </si>
  <si>
    <t>sp|Q8BFR1|ZCCHL_MOUSE</t>
  </si>
  <si>
    <t>Zc3hav1l</t>
  </si>
  <si>
    <t>sp|O54734|OST48_MOUSE</t>
  </si>
  <si>
    <t>Ddost</t>
  </si>
  <si>
    <t>sp|Q9JKC8|AP3M1_MOUSE</t>
  </si>
  <si>
    <t>Ap3m1</t>
  </si>
  <si>
    <t>sp|Q9DBH5|LMAN2_MOUSE</t>
  </si>
  <si>
    <t>Lman2</t>
  </si>
  <si>
    <t>sp|O55033|NCK2_MOUSE</t>
  </si>
  <si>
    <t>Nck2</t>
  </si>
  <si>
    <t>sp|Q6P549|SHIP2_MOUSE</t>
  </si>
  <si>
    <t>Inppl1</t>
  </si>
  <si>
    <t>sp|Q9DA08|SGF29_MOUSE</t>
  </si>
  <si>
    <t>Sgf29</t>
  </si>
  <si>
    <t>sp|Q99J31|OPHN1_MOUSE</t>
  </si>
  <si>
    <t>Ophn1</t>
  </si>
  <si>
    <t>sp|Q8BW10|NOB1_MOUSE</t>
  </si>
  <si>
    <t>Nob1</t>
  </si>
  <si>
    <t>sp|Q3UHD6|SNX27_MOUSE</t>
  </si>
  <si>
    <t>Snx27</t>
  </si>
  <si>
    <t>sp|Q6PHZ5|RB15B_MOUSE</t>
  </si>
  <si>
    <t>Rbm15b</t>
  </si>
  <si>
    <t>sp|C0HKD8|MFA1A_MOUSE</t>
  </si>
  <si>
    <t>Mfap1a</t>
  </si>
  <si>
    <t>sp|P70175|DLG3_MOUSE</t>
  </si>
  <si>
    <t>Dlg3</t>
  </si>
  <si>
    <t>sp|O35075|DSCR3_MOUSE</t>
  </si>
  <si>
    <t>Dscr3</t>
  </si>
  <si>
    <t>sp|Q9CRA8|EXOS5_MOUSE</t>
  </si>
  <si>
    <t>Exosc5</t>
  </si>
  <si>
    <t>sp|Q9CYG7|TOM34_MOUSE</t>
  </si>
  <si>
    <t>Tomm34</t>
  </si>
  <si>
    <t>sp|Q9WV60|GSK3B_MOUSE</t>
  </si>
  <si>
    <t>Gsk3b</t>
  </si>
  <si>
    <t>sp|Q921J4|UBE2S_MOUSE</t>
  </si>
  <si>
    <t>Ube2s</t>
  </si>
  <si>
    <t>sp|P46737|BRCC3_MOUSE</t>
  </si>
  <si>
    <t>Brcc3</t>
  </si>
  <si>
    <t>sp|Q9DAJ4|WDR83_MOUSE</t>
  </si>
  <si>
    <t>Wdr83</t>
  </si>
  <si>
    <t>sp|Q9R1X4|TIM_MOUSE</t>
  </si>
  <si>
    <t>Timeless</t>
  </si>
  <si>
    <t>sp|Q9CXW3|CYBP_MOUSE</t>
  </si>
  <si>
    <t>Cacybp</t>
  </si>
  <si>
    <t>tr|Q6NZL1|Q6NZL1_MOUSE</t>
  </si>
  <si>
    <t>Dhx37</t>
  </si>
  <si>
    <t>sp|Q9Z1Z0|USO1_MOUSE</t>
  </si>
  <si>
    <t>Uso1</t>
  </si>
  <si>
    <t>sp|Q9Z0S9|PRAF1_MOUSE</t>
  </si>
  <si>
    <t>Rabac1</t>
  </si>
  <si>
    <t>sp|P63005|LIS1_MOUSE</t>
  </si>
  <si>
    <t>Pafah1b1</t>
  </si>
  <si>
    <t>sp|P62827|RAN_MOUSE</t>
  </si>
  <si>
    <t>Ran</t>
  </si>
  <si>
    <t>sp|Q9QXV3|ING1_MOUSE</t>
  </si>
  <si>
    <t>Ing1</t>
  </si>
  <si>
    <t>sp|O35609|SCAM3_MOUSE</t>
  </si>
  <si>
    <t>Scamp3</t>
  </si>
  <si>
    <t>sp|P97287|MCL1_MOUSE</t>
  </si>
  <si>
    <t>Mcl1</t>
  </si>
  <si>
    <t>sp|P14869|RLA0_MOUSE</t>
  </si>
  <si>
    <t>Rplp0</t>
  </si>
  <si>
    <t>sp|Q8VCS6|MED9_MOUSE</t>
  </si>
  <si>
    <t>Med9</t>
  </si>
  <si>
    <t>tr|Q8BVY4|Q8BVY4_MOUSE</t>
  </si>
  <si>
    <t>Supt3</t>
  </si>
  <si>
    <t>sp|P43136|NR2F6_MOUSE</t>
  </si>
  <si>
    <t>Nr2f6</t>
  </si>
  <si>
    <t>sp|Q8BGX1|PED1B_MOUSE</t>
  </si>
  <si>
    <t>Pced1b</t>
  </si>
  <si>
    <t>sp|O35738|KLF12_MOUSE</t>
  </si>
  <si>
    <t>Klf12</t>
  </si>
  <si>
    <t>sp|Q61458|CCNH_MOUSE</t>
  </si>
  <si>
    <t>Ccnh</t>
  </si>
  <si>
    <t>sp|Q8R3L8|CDK8_MOUSE</t>
  </si>
  <si>
    <t>Cdk8</t>
  </si>
  <si>
    <t>sp|Q8BG32|PSD11_MOUSE</t>
  </si>
  <si>
    <t>Psmd11</t>
  </si>
  <si>
    <t>sp|Q99J79|DDB2_MOUSE</t>
  </si>
  <si>
    <t>Ddb2</t>
  </si>
  <si>
    <t>sp|Q0VGY8|TANC1_MOUSE</t>
  </si>
  <si>
    <t>Tanc1</t>
  </si>
  <si>
    <t>sp|Q8BQR4|KANL2_MOUSE</t>
  </si>
  <si>
    <t>Kansl2</t>
  </si>
  <si>
    <t>sp|Q61792|LASP1_MOUSE</t>
  </si>
  <si>
    <t>Lasp1</t>
  </si>
  <si>
    <t>sp|Q3URQ7|MTHSD_MOUSE</t>
  </si>
  <si>
    <t>Mthfsd</t>
  </si>
  <si>
    <t>sp|Q91VN1|ZNF24_MOUSE</t>
  </si>
  <si>
    <t>Znf24</t>
  </si>
  <si>
    <t>sp|Q9ES70|NEK6_MOUSE</t>
  </si>
  <si>
    <t>Nek6</t>
  </si>
  <si>
    <t>sp|P19324|SERPH_MOUSE</t>
  </si>
  <si>
    <t>Serpinh1</t>
  </si>
  <si>
    <t>sp|Q8K368|FANCI_MOUSE</t>
  </si>
  <si>
    <t>Fanci</t>
  </si>
  <si>
    <t>sp|Q9D8C8|PPR35_MOUSE</t>
  </si>
  <si>
    <t>Ppp1r35</t>
  </si>
  <si>
    <t>sp|P24369|PPIB_MOUSE</t>
  </si>
  <si>
    <t>Ppib</t>
  </si>
  <si>
    <t>sp|P47962|RL5_MOUSE</t>
  </si>
  <si>
    <t>Rpl5</t>
  </si>
  <si>
    <t>sp|Q61214|DYR1A_MOUSE</t>
  </si>
  <si>
    <t>Dyrk1a</t>
  </si>
  <si>
    <t>sp|Q9CPY3|CDCA5_MOUSE</t>
  </si>
  <si>
    <t>Cdca5</t>
  </si>
  <si>
    <t>sp|Q9DB40|MED27_MOUSE</t>
  </si>
  <si>
    <t>Med27</t>
  </si>
  <si>
    <t>sp|Q9D0R9|WDR89_MOUSE</t>
  </si>
  <si>
    <t>Wdr89</t>
  </si>
  <si>
    <t>sp|Q9CZT6|CMS1_MOUSE</t>
  </si>
  <si>
    <t>Cmss1</t>
  </si>
  <si>
    <t>sp|Q922H4|GMPPA_MOUSE</t>
  </si>
  <si>
    <t>Gmppa</t>
  </si>
  <si>
    <t>sp|Q921X6|RPC6_MOUSE</t>
  </si>
  <si>
    <t>Polr3f</t>
  </si>
  <si>
    <t>sp|Q9D753|EXOS8_MOUSE</t>
  </si>
  <si>
    <t>Exosc8</t>
  </si>
  <si>
    <t>sp|P28352|APEX1_MOUSE</t>
  </si>
  <si>
    <t>Apex1</t>
  </si>
  <si>
    <t>sp|Q80WS3|FBLL1_MOUSE</t>
  </si>
  <si>
    <t>Fbll1</t>
  </si>
  <si>
    <t>sp|Q8K3W0|BABA2_MOUSE</t>
  </si>
  <si>
    <t>Babam2</t>
  </si>
  <si>
    <t>sp|Q62280|SSXT_MOUSE</t>
  </si>
  <si>
    <t>Ss18</t>
  </si>
  <si>
    <t>sp|Q4VC33|MAEA_MOUSE</t>
  </si>
  <si>
    <t>Maea</t>
  </si>
  <si>
    <t>sp|Q3TDE8|ZN691_MOUSE</t>
  </si>
  <si>
    <t>Znf691</t>
  </si>
  <si>
    <t>sp|Q91WE2|F192A_MOUSE</t>
  </si>
  <si>
    <t>Fam192a</t>
  </si>
  <si>
    <t>sp|Q9ESK4|ING2_MOUSE</t>
  </si>
  <si>
    <t>Ing2</t>
  </si>
  <si>
    <t>sp|Q8VD76|TF2H3_MOUSE</t>
  </si>
  <si>
    <t>Gtf2h3</t>
  </si>
  <si>
    <t>sp|Q9Z1Y4|TRIP6_MOUSE</t>
  </si>
  <si>
    <t>Trip6</t>
  </si>
  <si>
    <t>sp|Q91VJ5|PQBP1_MOUSE</t>
  </si>
  <si>
    <t>Pqbp1</t>
  </si>
  <si>
    <t>sp|Q8BU31|RAP2C_MOUSE</t>
  </si>
  <si>
    <t>Rap2c</t>
  </si>
  <si>
    <t>sp|P29037|TBP_MOUSE</t>
  </si>
  <si>
    <t>Tbp</t>
  </si>
  <si>
    <t>sp|P27782|LEF1_MOUSE</t>
  </si>
  <si>
    <t>Lef1</t>
  </si>
  <si>
    <t>sp|P70460|VASP_MOUSE</t>
  </si>
  <si>
    <t>Vasp</t>
  </si>
  <si>
    <t>sp|Q3U0P1|PALB2_MOUSE</t>
  </si>
  <si>
    <t>Palb2</t>
  </si>
  <si>
    <t>tr|Q9D1M1|Q9D1M1_MOUSE</t>
  </si>
  <si>
    <t>sp|Q9DC16|ERGI1_MOUSE</t>
  </si>
  <si>
    <t>Ergic1</t>
  </si>
  <si>
    <t>sp|Q8BMZ5|SEN34_MOUSE</t>
  </si>
  <si>
    <t>Tsen34</t>
  </si>
  <si>
    <t>sp|Q9R0Q9|MPU1_MOUSE</t>
  </si>
  <si>
    <t>Mpdu1</t>
  </si>
  <si>
    <t>sp|Q9D1Q6|ERP44_MOUSE</t>
  </si>
  <si>
    <t>Erp44</t>
  </si>
  <si>
    <t>sp|P67871|CSK2B_MOUSE</t>
  </si>
  <si>
    <t>Csnk2b</t>
  </si>
  <si>
    <t>sp|Q9D1H7|GET4_MOUSE</t>
  </si>
  <si>
    <t>Get4</t>
  </si>
  <si>
    <t>sp|Q9CQK1|ZNHI3_MOUSE</t>
  </si>
  <si>
    <t>Znhit3</t>
  </si>
  <si>
    <t>sp|Q9R0B7|ZN346_MOUSE</t>
  </si>
  <si>
    <t>Znf346</t>
  </si>
  <si>
    <t>sp|Q99NF3|CEP41_MOUSE</t>
  </si>
  <si>
    <t>Cep41</t>
  </si>
  <si>
    <t>sp|Q8R0J7|VP37B_MOUSE</t>
  </si>
  <si>
    <t>Vps37b</t>
  </si>
  <si>
    <t>sp|Q3U1G5|I20L2_MOUSE</t>
  </si>
  <si>
    <t>Isg20l2</t>
  </si>
  <si>
    <t>sp|Q8JZZ6|AMERL_MOUSE</t>
  </si>
  <si>
    <t>Ammecr1l</t>
  </si>
  <si>
    <t>sp|Q9EPC1|PARVA_MOUSE</t>
  </si>
  <si>
    <t>Parva</t>
  </si>
  <si>
    <t>sp|Q91W90|TXND5_MOUSE</t>
  </si>
  <si>
    <t>Txndc5</t>
  </si>
  <si>
    <t>sp|Q9CY97|SSU72_MOUSE</t>
  </si>
  <si>
    <t>Ssu72</t>
  </si>
  <si>
    <t>sp|P15806|TFE2_MOUSE</t>
  </si>
  <si>
    <t>Tcf3</t>
  </si>
  <si>
    <t>tr|Q505F4|Q505F4_MOUSE</t>
  </si>
  <si>
    <t>Zfp280b</t>
  </si>
  <si>
    <t>sp|Q6WVG3|KCD12_MOUSE</t>
  </si>
  <si>
    <t>Kctd12</t>
  </si>
  <si>
    <t>sp|Q8C0V0|TLK1_MOUSE</t>
  </si>
  <si>
    <t>Tlk1</t>
  </si>
  <si>
    <t>sp|Q3TDD9|PPR21_MOUSE</t>
  </si>
  <si>
    <t>Ppp1r21</t>
  </si>
  <si>
    <t>sp|P68510|1433F_MOUSE</t>
  </si>
  <si>
    <t>Ywhah</t>
  </si>
  <si>
    <t>sp|Q9CPV5|PMF1_MOUSE</t>
  </si>
  <si>
    <t>Pmf1</t>
  </si>
  <si>
    <t>sp|Q8C1S0|MED19_MOUSE</t>
  </si>
  <si>
    <t>Med19</t>
  </si>
  <si>
    <t>sp|Q9JM52|MINK1_MOUSE</t>
  </si>
  <si>
    <t>Mink1</t>
  </si>
  <si>
    <t>sp|P28704|RXRB_MOUSE</t>
  </si>
  <si>
    <t>Rxrb</t>
  </si>
  <si>
    <t>sp|Q9ER73|ELP4_MOUSE</t>
  </si>
  <si>
    <t>Elp4</t>
  </si>
  <si>
    <t>sp|Q8VBV7|CSN8_MOUSE</t>
  </si>
  <si>
    <t>Cops8</t>
  </si>
  <si>
    <t>sp|Q99JR8|SMRD2_MOUSE</t>
  </si>
  <si>
    <t>Smarcd2</t>
  </si>
  <si>
    <t>sp|P58269|DPF3_MOUSE</t>
  </si>
  <si>
    <t>Dpf3</t>
  </si>
  <si>
    <t>sp|Q80ZV0|RNH2B_MOUSE</t>
  </si>
  <si>
    <t>Rnaseh2b</t>
  </si>
  <si>
    <t>sp|Q6PG95|CRML_MOUSE</t>
  </si>
  <si>
    <t>Cramp1</t>
  </si>
  <si>
    <t>sp|Q6PGF7|EXOC8_MOUSE</t>
  </si>
  <si>
    <t>Exoc8</t>
  </si>
  <si>
    <t>sp|Q9WUD1|CHIP_MOUSE</t>
  </si>
  <si>
    <t>Stub1</t>
  </si>
  <si>
    <t>sp|Q8K2A1|GULP1_MOUSE</t>
  </si>
  <si>
    <t>Gulp1</t>
  </si>
  <si>
    <t>sp|Q8K0T2|DC2L1_MOUSE</t>
  </si>
  <si>
    <t>Dync2li1</t>
  </si>
  <si>
    <t>sp|Q9Z0Z3|SKP2_MOUSE</t>
  </si>
  <si>
    <t>Skp2</t>
  </si>
  <si>
    <t>sp|Q03358|MSX2_MOUSE</t>
  </si>
  <si>
    <t>Msx2</t>
  </si>
  <si>
    <t>sp|Q9QZB7|ARP10_MOUSE</t>
  </si>
  <si>
    <t>Actr10</t>
  </si>
  <si>
    <t>sp|Q06348|PRRX2_MOUSE</t>
  </si>
  <si>
    <t>Prrx2</t>
  </si>
  <si>
    <t>sp|Q9D9Z5|DDA1_MOUSE</t>
  </si>
  <si>
    <t>Dda1</t>
  </si>
  <si>
    <t>sp|P35550|FBRL_MOUSE</t>
  </si>
  <si>
    <t>Fbl</t>
  </si>
  <si>
    <t>sp|Q9D0D4|DIM1_MOUSE</t>
  </si>
  <si>
    <t>Dimt1</t>
  </si>
  <si>
    <t>sp|Q7TN29|SMAP2_MOUSE</t>
  </si>
  <si>
    <t>Smap2</t>
  </si>
  <si>
    <t>sp|P39749|FEN1_MOUSE</t>
  </si>
  <si>
    <t>Fen1</t>
  </si>
  <si>
    <t>sp|Q9D384|U1SBP_MOUSE</t>
  </si>
  <si>
    <t>Snrnp35</t>
  </si>
  <si>
    <t>sp|Q91WT4|DJC17_MOUSE</t>
  </si>
  <si>
    <t>Dnajc17</t>
  </si>
  <si>
    <t>sp|Q9CRD2|EMC2_MOUSE</t>
  </si>
  <si>
    <t>Emc2</t>
  </si>
  <si>
    <t>sp|Q99JY9|ARP3_MOUSE</t>
  </si>
  <si>
    <t>Actr3</t>
  </si>
  <si>
    <t>sp|Q8R480|NUP85_MOUSE</t>
  </si>
  <si>
    <t>Nup85</t>
  </si>
  <si>
    <t>sp|Q8K202|RPA49_MOUSE</t>
  </si>
  <si>
    <t>Polr1e</t>
  </si>
  <si>
    <t>sp|O88796|RPP30_MOUSE</t>
  </si>
  <si>
    <t>Rpp30</t>
  </si>
  <si>
    <t>sp|Q3UA06|PCH2_MOUSE</t>
  </si>
  <si>
    <t>Trip13</t>
  </si>
  <si>
    <t>sp|Q9Z0R9|FADS2_MOUSE</t>
  </si>
  <si>
    <t>Fads2</t>
  </si>
  <si>
    <t>sp|Q9D0P8|IFT27_MOUSE</t>
  </si>
  <si>
    <t>Ift27</t>
  </si>
  <si>
    <t>sp|Q9CWU9|NUP37_MOUSE</t>
  </si>
  <si>
    <t>Nup37</t>
  </si>
  <si>
    <t>sp|O08579|EMD_MOUSE</t>
  </si>
  <si>
    <t>Emd</t>
  </si>
  <si>
    <t>tr|Q6NV66|Q6NV66_MOUSE</t>
  </si>
  <si>
    <t>sp|P61750|ARF4_MOUSE</t>
  </si>
  <si>
    <t>Arf4</t>
  </si>
  <si>
    <t>sp|P53026|RL10A_MOUSE</t>
  </si>
  <si>
    <t>Rpl10a</t>
  </si>
  <si>
    <t>sp|Q2NL51|GSK3A_MOUSE</t>
  </si>
  <si>
    <t>Gsk3a</t>
  </si>
  <si>
    <t>sp|Q8CE90|MP2K7_MOUSE</t>
  </si>
  <si>
    <t>Map2k7</t>
  </si>
  <si>
    <t>sp|Q8VE22|RT23_MOUSE</t>
  </si>
  <si>
    <t>Mrps23</t>
  </si>
  <si>
    <t>sp|Q91XD6|VPS36_MOUSE</t>
  </si>
  <si>
    <t>Vps36</t>
  </si>
  <si>
    <t>sp|Q8C1B1|CAMP2_MOUSE</t>
  </si>
  <si>
    <t>Camsap2</t>
  </si>
  <si>
    <t>sp|Q9CXV9|DCNL5_MOUSE</t>
  </si>
  <si>
    <t>Dcun1d5</t>
  </si>
  <si>
    <t>sp|Q9JL70|FANCA_MOUSE</t>
  </si>
  <si>
    <t>Fanca</t>
  </si>
  <si>
    <t>sp|P59941|SIR6_MOUSE</t>
  </si>
  <si>
    <t>Sirt6</t>
  </si>
  <si>
    <t>sp|Q8BSN5|PHF23_MOUSE</t>
  </si>
  <si>
    <t>Phf23</t>
  </si>
  <si>
    <t>tr|E9Q4T4|E9Q4T4_MOUSE</t>
  </si>
  <si>
    <t>Ccdc71l</t>
  </si>
  <si>
    <t>sp|Q91ZU0|ASB7_MOUSE</t>
  </si>
  <si>
    <t>Asb7</t>
  </si>
  <si>
    <t>sp|Q9QXK2|RAD18_MOUSE</t>
  </si>
  <si>
    <t>Rad18</t>
  </si>
  <si>
    <t>tr|Q8BJU4|Q8BJU4_MOUSE</t>
  </si>
  <si>
    <t>Gm9905</t>
  </si>
  <si>
    <t>sp|Q62276|MED22_MOUSE</t>
  </si>
  <si>
    <t>Med22</t>
  </si>
  <si>
    <t>tr|A2CF83|A2CF83_MOUSE</t>
  </si>
  <si>
    <t>0610010K14Rik</t>
  </si>
  <si>
    <t>tr|D3Z1C5|D3Z1C5_MOUSE</t>
  </si>
  <si>
    <t>sp|Q9Z0R6|ITSN2_MOUSE</t>
  </si>
  <si>
    <t>Itsn2</t>
  </si>
  <si>
    <t>sp|Q6A058|ARMX2_MOUSE</t>
  </si>
  <si>
    <t>Armcx2</t>
  </si>
  <si>
    <t>tr|Q91Z50|Q91Z50_MOUSE</t>
  </si>
  <si>
    <t>sp|Q8K1N4|SPAS2_MOUSE</t>
  </si>
  <si>
    <t>Spats2</t>
  </si>
  <si>
    <t>sp|Q9EPJ9|ARFG1_MOUSE</t>
  </si>
  <si>
    <t>Arfgap1</t>
  </si>
  <si>
    <t>sp|Q62432|SMAD2_MOUSE</t>
  </si>
  <si>
    <t>Smad2</t>
  </si>
  <si>
    <t>tr|Q8BUH2|Q8BUH2_MOUSE</t>
  </si>
  <si>
    <t>sp|Q8CI11|GNL3_MOUSE</t>
  </si>
  <si>
    <t>Gnl3</t>
  </si>
  <si>
    <t>tr|Q3TZR9|Q3TZR9_MOUSE</t>
  </si>
  <si>
    <t>tr|A0A0R4J175|A0A0R4J175_MOUSE</t>
  </si>
  <si>
    <t>sp|P58802|TB10A_MOUSE</t>
  </si>
  <si>
    <t>Tbc1d10a</t>
  </si>
  <si>
    <t>sp|B1AXD8|AKIR2_MOUSE</t>
  </si>
  <si>
    <t>Akirin2</t>
  </si>
  <si>
    <t>sp|Q9D0J4|ARL2_MOUSE</t>
  </si>
  <si>
    <t>Arl2</t>
  </si>
  <si>
    <t>sp|Q8R2K7|SNPC5_MOUSE</t>
  </si>
  <si>
    <t>Snapc5</t>
  </si>
  <si>
    <t>tr|Q3U4B1|Q3U4B1_MOUSE</t>
  </si>
  <si>
    <t>Ssbp4</t>
  </si>
  <si>
    <t>sp|Q8R570|SNP47_MOUSE</t>
  </si>
  <si>
    <t>Snap47</t>
  </si>
  <si>
    <t>sp|E9Q5Z5|FANCF_MOUSE</t>
  </si>
  <si>
    <t>Fancf</t>
  </si>
  <si>
    <t>sp|Q91ZN5|S35B2_MOUSE</t>
  </si>
  <si>
    <t>Slc35b2</t>
  </si>
  <si>
    <t>sp|P17095|HMGA1_MOUSE</t>
  </si>
  <si>
    <t>Hmga1</t>
  </si>
  <si>
    <t>sp|Q9CWY8|RNH2A_MOUSE</t>
  </si>
  <si>
    <t>Rnaseh2a</t>
  </si>
  <si>
    <t>sp|Q8BHX3|BOREA_MOUSE</t>
  </si>
  <si>
    <t>Cdca8</t>
  </si>
  <si>
    <t>sp|Q3UZ01|RBM40_MOUSE</t>
  </si>
  <si>
    <t>Rnpc3</t>
  </si>
  <si>
    <t>sp|Q9CPY4|CDKA2_MOUSE</t>
  </si>
  <si>
    <t>Cdk2ap2</t>
  </si>
  <si>
    <t>sp|O35492|CLK3_MOUSE</t>
  </si>
  <si>
    <t>Clk3</t>
  </si>
  <si>
    <t>sp|Q99KX1|MLF2_MOUSE</t>
  </si>
  <si>
    <t>Mlf2</t>
  </si>
  <si>
    <t>sp|Q8K3Y3|LN28A_MOUSE</t>
  </si>
  <si>
    <t>Lin28a</t>
  </si>
  <si>
    <t>tr|Q8C622|Q8C622_MOUSE</t>
  </si>
  <si>
    <t>Hist1h2bp</t>
  </si>
  <si>
    <t>sp|Q9D162|CC167_MOUSE</t>
  </si>
  <si>
    <t>Ccdc167</t>
  </si>
  <si>
    <t>sp|Q8CIB5|FERM2_MOUSE</t>
  </si>
  <si>
    <t>Fermt2</t>
  </si>
  <si>
    <t>sp|Q80V62|FACD2_MOUSE</t>
  </si>
  <si>
    <t>Fancd2</t>
  </si>
  <si>
    <t>sp|O70252|HMOX2_MOUSE</t>
  </si>
  <si>
    <t>Hmox2</t>
  </si>
  <si>
    <t>sp|Q3TWF6|WDR70_MOUSE</t>
  </si>
  <si>
    <t>Wdr70</t>
  </si>
  <si>
    <t>tr|A0A140LJF7|A0A140LJF7_MOUSE</t>
  </si>
  <si>
    <t>Ryr3</t>
  </si>
  <si>
    <t>tr|Q6PJ87|Q6PJ87_MOUSE</t>
  </si>
  <si>
    <t>sp|P70324|TBX3_MOUSE</t>
  </si>
  <si>
    <t>Tbx3</t>
  </si>
  <si>
    <t>sp|P52480|KPYM_MOUSE</t>
  </si>
  <si>
    <t>Pkm</t>
  </si>
  <si>
    <t>tr|Q3TD51|Q3TD51_MOUSE</t>
  </si>
  <si>
    <t>Picalm</t>
  </si>
  <si>
    <t>sp|Q8K0H5|TAF10_MOUSE</t>
  </si>
  <si>
    <t>Taf10</t>
  </si>
  <si>
    <t>sp|Q62159|RHOC_MOUSE</t>
  </si>
  <si>
    <t>Rhoc</t>
  </si>
  <si>
    <t>tr|E9Q586|E9Q586_MOUSE</t>
  </si>
  <si>
    <t>sp|Q505F5|LRC47_MOUSE</t>
  </si>
  <si>
    <t>Lrrc47</t>
  </si>
  <si>
    <t>sp|Q03141|MARK3_MOUSE</t>
  </si>
  <si>
    <t>Mark3</t>
  </si>
  <si>
    <t>sp|Q9CQ18|RNH2C_MOUSE</t>
  </si>
  <si>
    <t>Rnaseh2c</t>
  </si>
  <si>
    <t>sp|Q8K301|DDX52_MOUSE</t>
  </si>
  <si>
    <t>Ddx52</t>
  </si>
  <si>
    <t>sp|Q811S7|UBIP1_MOUSE</t>
  </si>
  <si>
    <t>Ubp1</t>
  </si>
  <si>
    <t>sp|P61982|1433G_MOUSE</t>
  </si>
  <si>
    <t>Ywhag</t>
  </si>
  <si>
    <t>sp|P61164|ACTZ_MOUSE</t>
  </si>
  <si>
    <t>Actr1a</t>
  </si>
  <si>
    <t>sp|Q9DC63|FBX3_MOUSE</t>
  </si>
  <si>
    <t>Fbxo3</t>
  </si>
  <si>
    <t>tr|B1ASA5|B1ASA5_MOUSE</t>
  </si>
  <si>
    <t>Zfp362</t>
  </si>
  <si>
    <t>sp|Q9D0M0|EXOS7_MOUSE</t>
  </si>
  <si>
    <t>Exosc7</t>
  </si>
  <si>
    <t>tr|Q69ZI2|Q69ZI2_MOUSE</t>
  </si>
  <si>
    <t>Zbtb2</t>
  </si>
  <si>
    <t>sp|Q9Z205|RFXK_MOUSE</t>
  </si>
  <si>
    <t>Rfxank</t>
  </si>
  <si>
    <t>sp|Q9CZI9|AEN_MOUSE</t>
  </si>
  <si>
    <t>Aen</t>
  </si>
  <si>
    <t>sp|Q8VE10|NAA40_MOUSE</t>
  </si>
  <si>
    <t>Naa40</t>
  </si>
  <si>
    <t>sp|Q4JIM5|ABL2_MOUSE</t>
  </si>
  <si>
    <t>Abl2</t>
  </si>
  <si>
    <t>sp|Q9WTV7|RNF12_MOUSE</t>
  </si>
  <si>
    <t>Rlim</t>
  </si>
  <si>
    <t>sp|Q9DB77|QCR2_MOUSE</t>
  </si>
  <si>
    <t>Uqcrc2</t>
  </si>
  <si>
    <t>tr|B2RXP7|B2RXP7_MOUSE</t>
  </si>
  <si>
    <t>sp|Q6PE54|DHX40_MOUSE</t>
  </si>
  <si>
    <t>Dhx40</t>
  </si>
  <si>
    <t>tr|Q5RIM6|Q5RIM6_MOUSE</t>
  </si>
  <si>
    <t>sp|A2ANX9|ZN711_MOUSE</t>
  </si>
  <si>
    <t>Znf711</t>
  </si>
  <si>
    <t>sp|Q9BCZ4|SELS_MOUSE</t>
  </si>
  <si>
    <t>Selenos</t>
  </si>
  <si>
    <t>sp|Q8BND3|WDR35_MOUSE</t>
  </si>
  <si>
    <t>Wdr35</t>
  </si>
  <si>
    <t>tr|Q8VHT5|Q8VHT5_MOUSE</t>
  </si>
  <si>
    <t>tr|D3YUP5|D3YUP5_MOUSE</t>
  </si>
  <si>
    <t>Exoc3l2</t>
  </si>
  <si>
    <t>sp|Q9EQR6|FANCG_MOUSE</t>
  </si>
  <si>
    <t>Fancg</t>
  </si>
  <si>
    <t>sp|Q8K4I3|ARHG6_MOUSE</t>
  </si>
  <si>
    <t>Arhgef6</t>
  </si>
  <si>
    <t>sp|Q9CX13|CNIH4_MOUSE</t>
  </si>
  <si>
    <t>Cnih4</t>
  </si>
  <si>
    <t>sp|Q8R088|GLP3L_MOUSE</t>
  </si>
  <si>
    <t>Golph3l</t>
  </si>
  <si>
    <t>sp|Q3UC65|RSRP1_MOUSE</t>
  </si>
  <si>
    <t>Rsrp1</t>
  </si>
  <si>
    <t>sp|Q3U3C9|GSE1_MOUSE</t>
  </si>
  <si>
    <t>Gse1</t>
  </si>
  <si>
    <t>sp|Q9D198|SYF2_MOUSE</t>
  </si>
  <si>
    <t>Syf2</t>
  </si>
  <si>
    <t>sp|Q3TXS7|PSMD1_MOUSE</t>
  </si>
  <si>
    <t>Psmd1</t>
  </si>
  <si>
    <t>sp|Q6TYB5|FEZ2_MOUSE</t>
  </si>
  <si>
    <t>Fez2</t>
  </si>
  <si>
    <t>sp|P84096|RHOG_MOUSE</t>
  </si>
  <si>
    <t>Rhog</t>
  </si>
  <si>
    <t>tr|Q8VDI4|Q8VDI4_MOUSE</t>
  </si>
  <si>
    <t>Mlh1</t>
  </si>
  <si>
    <t>sp|O08967|CYH3_MOUSE</t>
  </si>
  <si>
    <t>Cyth3</t>
  </si>
  <si>
    <t>sp|Q8C0C7|SYFA_MOUSE</t>
  </si>
  <si>
    <t>Farsa</t>
  </si>
  <si>
    <t>sp|Q9JJA9|GRASP_MOUSE</t>
  </si>
  <si>
    <t>Grasp</t>
  </si>
  <si>
    <t>sp|Q62186|SSRD_MOUSE</t>
  </si>
  <si>
    <t>Ssr4</t>
  </si>
  <si>
    <t>sp|Q3TAP4|AP5B1_MOUSE</t>
  </si>
  <si>
    <t>Ap5b1</t>
  </si>
  <si>
    <t>sp|Q6P9Q4|FHOD1_MOUSE</t>
  </si>
  <si>
    <t>Fhod1</t>
  </si>
  <si>
    <t>sp|Q6ZPT1|KLHL9_MOUSE</t>
  </si>
  <si>
    <t>Klhl9</t>
  </si>
  <si>
    <t>sp|Q3UG20|KMT2E_MOUSE</t>
  </si>
  <si>
    <t>Kmt2e</t>
  </si>
  <si>
    <t>tr|G3UWQ7|G3UWQ7_MOUSE</t>
  </si>
  <si>
    <t>sp|Q9D483|RPC3_MOUSE</t>
  </si>
  <si>
    <t>Polr3c</t>
  </si>
  <si>
    <t>sp|Q921G6|LRCH4_MOUSE</t>
  </si>
  <si>
    <t>Lrch4</t>
  </si>
  <si>
    <t>sp|A2A5K6|ZN335_MOUSE</t>
  </si>
  <si>
    <t>Znf335</t>
  </si>
  <si>
    <t>sp|Q9JJV2|PROF2_MOUSE</t>
  </si>
  <si>
    <t>Pfn2</t>
  </si>
  <si>
    <t>sp|Q8BP92|RCN2_MOUSE</t>
  </si>
  <si>
    <t>Rcn2</t>
  </si>
  <si>
    <t>sp|Q8BUR9|MZT1_MOUSE</t>
  </si>
  <si>
    <t>Mzt1</t>
  </si>
  <si>
    <t>sp|Q8JZX3|POC1A_MOUSE</t>
  </si>
  <si>
    <t>Poc1a</t>
  </si>
  <si>
    <t>sp|Q80X91|F110D_MOUSE</t>
  </si>
  <si>
    <t>Fam110d</t>
  </si>
  <si>
    <t>sp|Q8QZR8|FA58B_MOUSE</t>
  </si>
  <si>
    <t>Fam58b</t>
  </si>
  <si>
    <t>sp|P80206|OTX2_MOUSE</t>
  </si>
  <si>
    <t>Otx2</t>
  </si>
  <si>
    <t>sp|Q9DBS8|POC5_MOUSE</t>
  </si>
  <si>
    <t>Poc5</t>
  </si>
  <si>
    <t>tr|Q56TS3|Q56TS3_MOUSE</t>
  </si>
  <si>
    <t>sp|Q8K2W6|PHF13_MOUSE</t>
  </si>
  <si>
    <t>Phf13</t>
  </si>
  <si>
    <t>tr|A0A0G2JH12|A0A0G2JH12_MOUSE</t>
  </si>
  <si>
    <t>Fam126a</t>
  </si>
  <si>
    <t>sp|P61460|DEPD5_MOUSE</t>
  </si>
  <si>
    <t>Depdc5</t>
  </si>
  <si>
    <t>sp|Q4QQM4|P5I11_MOUSE</t>
  </si>
  <si>
    <t>Trp53i11</t>
  </si>
  <si>
    <t>sp|Q8K4R9|DLGP5_MOUSE</t>
  </si>
  <si>
    <t>Dlgap5</t>
  </si>
  <si>
    <t>sp|Q8BSS9|LIPA2_MOUSE</t>
  </si>
  <si>
    <t>Ppfia2</t>
  </si>
  <si>
    <t>sp|P16951|ATF2_MOUSE</t>
  </si>
  <si>
    <t>Atf2</t>
  </si>
  <si>
    <t>sp|P34152|FAK1_MOUSE</t>
  </si>
  <si>
    <t>Ptk2</t>
  </si>
  <si>
    <t>sp|Q6ZQF7|JADE2_MOUSE</t>
  </si>
  <si>
    <t>Jade2</t>
  </si>
  <si>
    <t>sp|Q91VW9|ZKSC3_MOUSE</t>
  </si>
  <si>
    <t>Zkscan3</t>
  </si>
  <si>
    <t>sp|Q9CQL7|MOFA1_MOUSE</t>
  </si>
  <si>
    <t>Mrfap1</t>
  </si>
  <si>
    <t>sp|Q9JJ80|RPF2_MOUSE</t>
  </si>
  <si>
    <t>Rpf2</t>
  </si>
  <si>
    <t>tr|E9Q317|E9Q317_MOUSE</t>
  </si>
  <si>
    <t>Sap18b</t>
  </si>
  <si>
    <t>sp|Q8VD12|Z385A_MOUSE</t>
  </si>
  <si>
    <t>Znf385a</t>
  </si>
  <si>
    <t>sp|Q07231|ZSC21_MOUSE</t>
  </si>
  <si>
    <t>Zscan21</t>
  </si>
  <si>
    <t>sp|Q9D8T3|REBL1_MOUSE</t>
  </si>
  <si>
    <t>Rhebl1</t>
  </si>
  <si>
    <t>sp|Q9D1C2|CBY1_MOUSE</t>
  </si>
  <si>
    <t>Cby1</t>
  </si>
  <si>
    <t>sp|Q8BJ90|ZN771_MOUSE</t>
  </si>
  <si>
    <t>Znf771</t>
  </si>
  <si>
    <t>sp|Q6A0A2|LAR4B_MOUSE</t>
  </si>
  <si>
    <t>Larp4b</t>
  </si>
  <si>
    <t>sp|Q8BKE6|CP20A_MOUSE</t>
  </si>
  <si>
    <t>Cyp20a1</t>
  </si>
  <si>
    <t>sp|Q8R4R6|NUP53_MOUSE</t>
  </si>
  <si>
    <t>Nup35</t>
  </si>
  <si>
    <t>sp|Q61235|SNTB2_MOUSE</t>
  </si>
  <si>
    <t>Sntb2</t>
  </si>
  <si>
    <t>sp|Q3TIV5|ZC3HF_MOUSE</t>
  </si>
  <si>
    <t>Zc3h15</t>
  </si>
  <si>
    <t>sp|Q6NZN1|PPRC1_MOUSE</t>
  </si>
  <si>
    <t>Pprc1</t>
  </si>
  <si>
    <t>sp|Q921H8|THIKA_MOUSE</t>
  </si>
  <si>
    <t>Acaa1a</t>
  </si>
  <si>
    <t>sp|P16675|PPGB_MOUSE</t>
  </si>
  <si>
    <t>Ctsa</t>
  </si>
  <si>
    <t>sp|Q810U5|CCD50_MOUSE</t>
  </si>
  <si>
    <t>Ccdc50</t>
  </si>
  <si>
    <t>sp|Q8CHH5|BICRL_MOUSE</t>
  </si>
  <si>
    <t>Bicral</t>
  </si>
  <si>
    <t>sp|Q6AXC6|DDX11_MOUSE</t>
  </si>
  <si>
    <t>Ddx11</t>
  </si>
  <si>
    <t>sp|Q6PGG6|GNL3L_MOUSE</t>
  </si>
  <si>
    <t>Gnl3l</t>
  </si>
  <si>
    <t>sp|Q99PU7|BAP1_MOUSE</t>
  </si>
  <si>
    <t>Bap1</t>
  </si>
  <si>
    <t>sp|P07903|ERCC1_MOUSE</t>
  </si>
  <si>
    <t>Ercc1</t>
  </si>
  <si>
    <t>tr|Q3TCR7|Q3TCR7_MOUSE</t>
  </si>
  <si>
    <t>sp|Q9CYI0|NJMU_MOUSE</t>
  </si>
  <si>
    <t>sp|Q8BFR5|EFTU_MOUSE</t>
  </si>
  <si>
    <t>Tufm</t>
  </si>
  <si>
    <t>sp|Q8K0G5|TSSC1_MOUSE</t>
  </si>
  <si>
    <t>Eipr1</t>
  </si>
  <si>
    <t>sp|P35761|TTK_MOUSE</t>
  </si>
  <si>
    <t>Ttk</t>
  </si>
  <si>
    <t>sp|P32921|SYWC_MOUSE</t>
  </si>
  <si>
    <t>Wars</t>
  </si>
  <si>
    <t>sp|P18653|KS6A1_MOUSE</t>
  </si>
  <si>
    <t>Rps6ka1</t>
  </si>
  <si>
    <t>sp|Q8VDQ8|SIR2_MOUSE</t>
  </si>
  <si>
    <t>Sirt2</t>
  </si>
  <si>
    <t>sp|Q4G5Y1|KLDC2_MOUSE</t>
  </si>
  <si>
    <t>Klhdc2</t>
  </si>
  <si>
    <t>sp|Q64512|PTN13_MOUSE</t>
  </si>
  <si>
    <t>Ptpn13</t>
  </si>
  <si>
    <t>sp|Q9CQJ7|PTTG1_MOUSE</t>
  </si>
  <si>
    <t>Pttg1</t>
  </si>
  <si>
    <t>tr|F8VPP8|F8VPP8_MOUSE</t>
  </si>
  <si>
    <t>Zc3h7b</t>
  </si>
  <si>
    <t>sp|Q9D2R8|RT33_MOUSE</t>
  </si>
  <si>
    <t>Mrps33</t>
  </si>
  <si>
    <t>tr|Q3UYR3|Q3UYR3_MOUSE</t>
  </si>
  <si>
    <t>sp|Q60750|EPHA1_MOUSE</t>
  </si>
  <si>
    <t>Epha1</t>
  </si>
  <si>
    <t>sp|P35428|HES1_MOUSE</t>
  </si>
  <si>
    <t>Hes1</t>
  </si>
  <si>
    <t>sp|Q9D2C2|SAAL1_MOUSE</t>
  </si>
  <si>
    <t>Saal1</t>
  </si>
  <si>
    <t>sp|Q9QXS6|DREB_MOUSE</t>
  </si>
  <si>
    <t>Dbn1</t>
  </si>
  <si>
    <t>sp|Q9WTX2|PRKRA_MOUSE</t>
  </si>
  <si>
    <t>Prkra</t>
  </si>
  <si>
    <t>sp|Q9JHI7|EXOS9_MOUSE</t>
  </si>
  <si>
    <t>Exosc9</t>
  </si>
  <si>
    <t>sp|Q8VIG6|TRAIP_MOUSE</t>
  </si>
  <si>
    <t>Traip</t>
  </si>
  <si>
    <t>sp|Q6NSQ7|LTV1_MOUSE</t>
  </si>
  <si>
    <t>Ltv1</t>
  </si>
  <si>
    <t>sp|Q9D084|CENPS_MOUSE</t>
  </si>
  <si>
    <t>Cenps</t>
  </si>
  <si>
    <t>sp|Q9D2N9|VP33A_MOUSE</t>
  </si>
  <si>
    <t>Vps33a</t>
  </si>
  <si>
    <t>sp|Q8CIL4|CA131_MOUSE</t>
  </si>
  <si>
    <t>sp|Q9D4V4|TAF1D_MOUSE</t>
  </si>
  <si>
    <t>Taf1d</t>
  </si>
  <si>
    <t>sp|Q8CI51|PDLI5_MOUSE</t>
  </si>
  <si>
    <t>Pdlim5</t>
  </si>
  <si>
    <t>sp|Q9R1Q7|PLP2_MOUSE</t>
  </si>
  <si>
    <t>Plp2</t>
  </si>
  <si>
    <t>sp|Q80YR7|CLSPN_MOUSE</t>
  </si>
  <si>
    <t>Clspn</t>
  </si>
  <si>
    <t>sp|Q6DFW4|NOP58_MOUSE</t>
  </si>
  <si>
    <t>Nop58</t>
  </si>
  <si>
    <t>sp|Q9D0F4|NKAP_MOUSE</t>
  </si>
  <si>
    <t>Nkap</t>
  </si>
  <si>
    <t>sp|P70279|SURF6_MOUSE</t>
  </si>
  <si>
    <t>Surf6</t>
  </si>
  <si>
    <t>sp|Q9D211|C2AIL_MOUSE</t>
  </si>
  <si>
    <t>Cdkn2aipnl</t>
  </si>
  <si>
    <t>sp|P62307|RUXF_MOUSE</t>
  </si>
  <si>
    <t>Snrpf</t>
  </si>
  <si>
    <t>sp|Q56A08|GPKOW_MOUSE</t>
  </si>
  <si>
    <t>Gpkow</t>
  </si>
  <si>
    <t>sp|Q9EQ15|GNB1L_MOUSE</t>
  </si>
  <si>
    <t>Gnb1l</t>
  </si>
  <si>
    <t>sp|P08556|RASN_MOUSE</t>
  </si>
  <si>
    <t>Nras</t>
  </si>
  <si>
    <t>sp|Q570Y9|DPTOR_MOUSE</t>
  </si>
  <si>
    <t>Deptor</t>
  </si>
  <si>
    <t>sp|P58742|AAAS_MOUSE</t>
  </si>
  <si>
    <t>Aaas</t>
  </si>
  <si>
    <t>sp|Q9CWN7|CNO11_MOUSE</t>
  </si>
  <si>
    <t>Cnot11</t>
  </si>
  <si>
    <t>tr|Q9Z150|Q9Z150_MOUSE</t>
  </si>
  <si>
    <t>Zbtb12</t>
  </si>
  <si>
    <t>sp|P48377|RFX1_MOUSE</t>
  </si>
  <si>
    <t>Rfx1</t>
  </si>
  <si>
    <t>sp|Q8BKT3|GCFC2_MOUSE</t>
  </si>
  <si>
    <t>Gcfc2</t>
  </si>
  <si>
    <t>sp|Q8BU03|PWP2_MOUSE</t>
  </si>
  <si>
    <t>Pwp2</t>
  </si>
  <si>
    <t>sp|Q9CSV6|SFT2C_MOUSE</t>
  </si>
  <si>
    <t>Sft2d3</t>
  </si>
  <si>
    <t>sp|Q91W43|GCSP_MOUSE</t>
  </si>
  <si>
    <t>Gldc</t>
  </si>
  <si>
    <t>sp|A6PWY4|WDR76_MOUSE</t>
  </si>
  <si>
    <t>Wdr76</t>
  </si>
  <si>
    <t>sp|Q99J56|DERL1_MOUSE</t>
  </si>
  <si>
    <t>Derl1</t>
  </si>
  <si>
    <t>sp|Q0KL02|TRIO_MOUSE</t>
  </si>
  <si>
    <t>Trio</t>
  </si>
  <si>
    <t>sp|Q9DBR7|MYPT1_MOUSE</t>
  </si>
  <si>
    <t>Ppp1r12a</t>
  </si>
  <si>
    <t>sp|P58468|F207A_MOUSE</t>
  </si>
  <si>
    <t>Fam207a</t>
  </si>
  <si>
    <t>sp|Q62074|KPCI_MOUSE</t>
  </si>
  <si>
    <t>Prkci</t>
  </si>
  <si>
    <t>sp|P62876|RPAB5_MOUSE</t>
  </si>
  <si>
    <t>Polr2l</t>
  </si>
  <si>
    <t>sp|Q9WVL2|STAT2_MOUSE</t>
  </si>
  <si>
    <t>Stat2</t>
  </si>
  <si>
    <t>tr|A2BIE1|A2BIE1_MOUSE</t>
  </si>
  <si>
    <t>tr|O89054|O89054_MOUSE</t>
  </si>
  <si>
    <t>sp|Q78WZ7|RPA43_MOUSE</t>
  </si>
  <si>
    <t>Twistnb</t>
  </si>
  <si>
    <t>sp|P48455|PP2BC_MOUSE</t>
  </si>
  <si>
    <t>Ppp3cc</t>
  </si>
  <si>
    <t>sp|Q01768|NDKB_MOUSE</t>
  </si>
  <si>
    <t>Nme2</t>
  </si>
  <si>
    <t>sp|Q9DCX1|MD2BP_MOUSE</t>
  </si>
  <si>
    <t>Mad2l1bp</t>
  </si>
  <si>
    <t>sp|P52482|UB2E1_MOUSE</t>
  </si>
  <si>
    <t>Ube2e1</t>
  </si>
  <si>
    <t>sp|Q8BW56|GTDC1_MOUSE</t>
  </si>
  <si>
    <t>Gtdc1</t>
  </si>
  <si>
    <t>sp|Q8C3I8|HGH1_MOUSE</t>
  </si>
  <si>
    <t>Hgh1</t>
  </si>
  <si>
    <t>sp|Q8K0C4|CP51A_MOUSE</t>
  </si>
  <si>
    <t>Cyp51a1</t>
  </si>
  <si>
    <t>sp|O55103|PRAX_MOUSE</t>
  </si>
  <si>
    <t>Prx</t>
  </si>
  <si>
    <t>sp|Q9CQE0|RN138_MOUSE</t>
  </si>
  <si>
    <t>Rnf138</t>
  </si>
  <si>
    <t>sp|Q8VBU8|BANP_MOUSE</t>
  </si>
  <si>
    <t>Banp</t>
  </si>
  <si>
    <t>sp|Q91WD7|KI18A_MOUSE</t>
  </si>
  <si>
    <t>Kif18a</t>
  </si>
  <si>
    <t>sp|P68181|KAPCB_MOUSE</t>
  </si>
  <si>
    <t>Prkacb</t>
  </si>
  <si>
    <t>sp|P20108|PRDX3_MOUSE</t>
  </si>
  <si>
    <t>Prdx3</t>
  </si>
  <si>
    <t>sp|A2AKX3|SETX_MOUSE</t>
  </si>
  <si>
    <t>Setx</t>
  </si>
  <si>
    <t>sp|Q5U5Q9|UIMC1_MOUSE</t>
  </si>
  <si>
    <t>Uimc1</t>
  </si>
  <si>
    <t>sp|Q921L3|TMCO1_MOUSE</t>
  </si>
  <si>
    <t>Tmco1</t>
  </si>
  <si>
    <t>sp|Q9CWR2|SMYD3_MOUSE</t>
  </si>
  <si>
    <t>Smyd3</t>
  </si>
  <si>
    <t>sp|Q8BGE5|FANCM_MOUSE</t>
  </si>
  <si>
    <t>Fancm</t>
  </si>
  <si>
    <t>sp|Q8R5L3|VPS39_MOUSE</t>
  </si>
  <si>
    <t>Vps39</t>
  </si>
  <si>
    <t>sp|Q9CZU4|ERAL1_MOUSE</t>
  </si>
  <si>
    <t>Eral1</t>
  </si>
  <si>
    <t>sp|Q9CR78|MSD3_MOUSE</t>
  </si>
  <si>
    <t>Msantd3</t>
  </si>
  <si>
    <t>sp|Q99JP0|M4K3_MOUSE</t>
  </si>
  <si>
    <t>Map4k3</t>
  </si>
  <si>
    <t>tr|E9QPB3|E9QPB3_MOUSE</t>
  </si>
  <si>
    <t>sp|Q9Z2X8|KEAP1_MOUSE</t>
  </si>
  <si>
    <t>Keap1</t>
  </si>
  <si>
    <t>sp|P43135|COT2_MOUSE</t>
  </si>
  <si>
    <t>Nr2f2</t>
  </si>
  <si>
    <t>tr|B7ZC24|B7ZC24_MOUSE</t>
  </si>
  <si>
    <t>sp|Q8BK72|RT27_MOUSE</t>
  </si>
  <si>
    <t>Mrps27</t>
  </si>
  <si>
    <t>sp|Q00547|HMMR_MOUSE</t>
  </si>
  <si>
    <t>Hmmr</t>
  </si>
  <si>
    <t>sp|Q8BPB0|MOB1B_MOUSE</t>
  </si>
  <si>
    <t>Mob1b</t>
  </si>
  <si>
    <t>sp|Q9QX11|CYH1_MOUSE</t>
  </si>
  <si>
    <t>Cyth1</t>
  </si>
  <si>
    <t>tr|F6W5S9|F6W5S9_MOUSE</t>
  </si>
  <si>
    <t>sp|P47955|RLA1_MOUSE</t>
  </si>
  <si>
    <t>Rplp1</t>
  </si>
  <si>
    <t>sp|Q9DB98|LENG1_MOUSE</t>
  </si>
  <si>
    <t>Leng1</t>
  </si>
  <si>
    <t>sp|Q0P5W1|VPS8_MOUSE</t>
  </si>
  <si>
    <t>Vps8</t>
  </si>
  <si>
    <t>sp|Q9D6W8|BORC6_MOUSE</t>
  </si>
  <si>
    <t>Borcs6</t>
  </si>
  <si>
    <t>sp|P56480|ATPB_MOUSE</t>
  </si>
  <si>
    <t>Atp5b</t>
  </si>
  <si>
    <t>sp|Q8BN78|KAISO_MOUSE</t>
  </si>
  <si>
    <t>Zbtb33</t>
  </si>
  <si>
    <t>sp|Q61539|ERR2_MOUSE</t>
  </si>
  <si>
    <t>Esrrb</t>
  </si>
  <si>
    <t>sp|Q9Z1J2|NEK4_MOUSE</t>
  </si>
  <si>
    <t>Nek4</t>
  </si>
  <si>
    <t>sp|Q8K4J6|MKL1_MOUSE</t>
  </si>
  <si>
    <t>Mkl1</t>
  </si>
  <si>
    <t>sp|Q3US17|ZNF48_MOUSE</t>
  </si>
  <si>
    <t>Znf48</t>
  </si>
  <si>
    <t>sp|Q03160|GRB7_MOUSE</t>
  </si>
  <si>
    <t>Grb7</t>
  </si>
  <si>
    <t>sp|Q9Z0R0|HASP_MOUSE</t>
  </si>
  <si>
    <t>Gsg2</t>
  </si>
  <si>
    <t>sp|Q9DBY8|NVL_MOUSE</t>
  </si>
  <si>
    <t>Nvl</t>
  </si>
  <si>
    <t>sp|Q80ZM7|T2AG_MOUSE</t>
  </si>
  <si>
    <t>Gtf2a2</t>
  </si>
  <si>
    <t>sp|Q9D3W4|GPN3_MOUSE</t>
  </si>
  <si>
    <t>Gpn3</t>
  </si>
  <si>
    <t>tr|Q9CX45|Q9CX45_MOUSE</t>
  </si>
  <si>
    <t>8030423J24Rik</t>
  </si>
  <si>
    <t>sp|Q6PDL0|DC1L2_MOUSE</t>
  </si>
  <si>
    <t>Dync1li2</t>
  </si>
  <si>
    <t>sp|Q6P5G6|UBXN7_MOUSE</t>
  </si>
  <si>
    <t>Ubxn7</t>
  </si>
  <si>
    <t>sp|Q8C0V1|TERB1_MOUSE</t>
  </si>
  <si>
    <t>Terb1</t>
  </si>
  <si>
    <t>sp|Q9CY66|GAR1_MOUSE</t>
  </si>
  <si>
    <t>Gar1</t>
  </si>
  <si>
    <t>sp|Q8R1V4|TMED4_MOUSE</t>
  </si>
  <si>
    <t>Tmed4</t>
  </si>
  <si>
    <t>sp|Q9JKV1|ADRM1_MOUSE</t>
  </si>
  <si>
    <t>Adrm1</t>
  </si>
  <si>
    <t>sp|O35047|HOP2_MOUSE</t>
  </si>
  <si>
    <t>Psmc3ip</t>
  </si>
  <si>
    <t>sp|Q02384|SOS2_MOUSE</t>
  </si>
  <si>
    <t>Sos2</t>
  </si>
  <si>
    <t>sp|Q3UMC0|SPAT5_MOUSE</t>
  </si>
  <si>
    <t>Spata5</t>
  </si>
  <si>
    <t>tr|A0A140LIM5|A0A140LIM5_MOUSE</t>
  </si>
  <si>
    <t>sp|A6H619|PHRF1_MOUSE</t>
  </si>
  <si>
    <t>Phrf1</t>
  </si>
  <si>
    <t>tr|Q6P6L6|Q6P6L6_MOUSE</t>
  </si>
  <si>
    <t>Gemin4</t>
  </si>
  <si>
    <t>sp|Q9ER39|TOR1A_MOUSE</t>
  </si>
  <si>
    <t>Tor1a</t>
  </si>
  <si>
    <t>sp|P62838|UB2D2_MOUSE</t>
  </si>
  <si>
    <t>Ube2d2</t>
  </si>
  <si>
    <t>sp|Q9JKN1|ZNT7_MOUSE</t>
  </si>
  <si>
    <t>Slc30a7</t>
  </si>
  <si>
    <t>sp|P30681|HMGB2_MOUSE</t>
  </si>
  <si>
    <t>Hmgb2</t>
  </si>
  <si>
    <t>sp|Q8VDM1|ZGPAT_MOUSE</t>
  </si>
  <si>
    <t>Zgpat</t>
  </si>
  <si>
    <t>sp|P70271|PDLI4_MOUSE</t>
  </si>
  <si>
    <t>Pdlim4</t>
  </si>
  <si>
    <t>sp|Q8BJW6|EIF2A_MOUSE</t>
  </si>
  <si>
    <t>Eif2a</t>
  </si>
  <si>
    <t>sp|Q9D552|SPT17_MOUSE</t>
  </si>
  <si>
    <t>Spata17</t>
  </si>
  <si>
    <t>sp|Q9CY52|THG1_MOUSE</t>
  </si>
  <si>
    <t>Thg1l</t>
  </si>
  <si>
    <t>sp|Q8CIB6|TM230_MOUSE</t>
  </si>
  <si>
    <t>Tmem230</t>
  </si>
  <si>
    <t>tr|Q8K119|Q8K119_MOUSE</t>
  </si>
  <si>
    <t>Pms1</t>
  </si>
  <si>
    <t>tr|A0A0R4IZY9|A0A0R4IZY9_MOUSE</t>
  </si>
  <si>
    <t>Dus3l</t>
  </si>
  <si>
    <t>sp|Q3UU96|MRCKA_MOUSE</t>
  </si>
  <si>
    <t>Cdc42bpa</t>
  </si>
  <si>
    <t>sp|Q9WTY1|PDCD7_MOUSE</t>
  </si>
  <si>
    <t>Pdcd7</t>
  </si>
  <si>
    <t>sp|Q60990|RBY1B_MOUSE</t>
  </si>
  <si>
    <t>Rbmy1b</t>
  </si>
  <si>
    <t>sp|Q9CZV5|ST65G_MOUSE</t>
  </si>
  <si>
    <t>Supt7l</t>
  </si>
  <si>
    <t>tr|A2ACV6|A2ACV6_MOUSE</t>
  </si>
  <si>
    <t>tr|Q91YW2|Q91YW2_MOUSE</t>
  </si>
  <si>
    <t>tr|Q3U4S0|Q3U4S0_MOUSE</t>
  </si>
  <si>
    <t>Pank2</t>
  </si>
  <si>
    <t>tr|E9Q252|E9Q252_MOUSE</t>
  </si>
  <si>
    <t>Olfr655</t>
  </si>
  <si>
    <t>sp|Q9D9M2|UBP12_MOUSE</t>
  </si>
  <si>
    <t>Usp12</t>
  </si>
  <si>
    <t>sp|P10284|HXB4_MOUSE</t>
  </si>
  <si>
    <t>Hoxb4</t>
  </si>
  <si>
    <t>Annotation</t>
  </si>
  <si>
    <t>Midasin OS=Mus musculus GN=Mdn1 PE=1 SV=1</t>
  </si>
  <si>
    <t>Nucleoprotein TPR OS=Mus musculus GN=Tpr PE=1 SV=1</t>
  </si>
  <si>
    <t>Pre-mRNA-processing-splicing factor 8 OS=Mus musculus GN=Prpf8 PE=1 SV=2</t>
  </si>
  <si>
    <t>U5 small nuclear ribonucleoprotein 200 kDa helicase OS=Mus musculus GN=Snrnp200 PE=1 SV=1</t>
  </si>
  <si>
    <t>Nuclear mitotic apparatus protein 1 OS=Mus musculus GN=Numa1 PE=2 SV=1</t>
  </si>
  <si>
    <t>Structural maintenance of chromosomes protein 3 OS=Mus musculus GN=Smc3 PE=1 SV=2</t>
  </si>
  <si>
    <t>Structural maintenance of chromosomes protein 1A OS=Mus musculus GN=Smc1a PE=1 SV=4</t>
  </si>
  <si>
    <t>Chromodomain-helicase-DNA-binding protein 4 OS=Mus musculus GN=Chd4 PE=1 SV=1</t>
  </si>
  <si>
    <t>Sister chromatid cohesion protein PDS5 homolog A OS=Mus musculus GN=Pds5a PE=1 SV=3</t>
  </si>
  <si>
    <t>Sickle tail protein OS=Mus musculus GN=Skt PE=1 SV=1</t>
  </si>
  <si>
    <t>Chromodomain-helicase-DNA-binding protein 7 OS=Mus musculus GN=Chd7 PE=1 SV=1</t>
  </si>
  <si>
    <t>Filamin-A OS=Mus musculus GN=Flna PE=1 SV=5</t>
  </si>
  <si>
    <t>Structural maintenance of chromosomes flexible hinge domain-containing protein 1 OS=Mus musculus GN=Smchd1 PE=1 SV=2</t>
  </si>
  <si>
    <t>Splicing factor 3B subunit 1 OS=Mus musculus GN=Sf3b1 PE=1 SV=1</t>
  </si>
  <si>
    <t>SWI/SNF-related matrix-associated actin-dependent regulator of chromatin subfamily A member 5 OS=Mus musculus GN=Smarca5 PE=1 SV=1</t>
  </si>
  <si>
    <t>Nuclear receptor corepressor 2 OS=Mus musculus GN=Ncor2 PE=1 SV=3</t>
  </si>
  <si>
    <t>Integrator complex subunit 1 OS=Mus musculus GN=Ints1 PE=1 SV=2</t>
  </si>
  <si>
    <t>Dedicator of cytokinesis protein 7 OS=Mus musculus GN=Dock7 PE=1 SV=3</t>
  </si>
  <si>
    <t>DNA topoisomerase 2-alpha OS=Mus musculus GN=Top2a PE=1 SV=2</t>
  </si>
  <si>
    <t>Citron Rho-interacting kinase OS=Mus musculus GN=Cit PE=1 SV=3</t>
  </si>
  <si>
    <t>116 kDa U5 small nuclear ribonucleoprotein component OS=Mus musculus GN=Eftud2 PE=1 SV=1</t>
  </si>
  <si>
    <t>Gamma-tubulin complex component 2 OS=Mus musculus GN=Tubgcp2 PE=1 SV=2</t>
  </si>
  <si>
    <t>SH3 and multiple ankyrin repeat domains protein 3 OS=Mus musculus GN=Shank3 PE=1 SV=3</t>
  </si>
  <si>
    <t>Putative uncharacterized protein OS=Mus musculus GN=Sf3b2 PE=1 SV=1</t>
  </si>
  <si>
    <t>DNA (cytosine-5)-methyltransferase 1 OS=Mus musculus GN=Dnmt1 PE=1 SV=5</t>
  </si>
  <si>
    <t>Dedicator of cytokinesis protein 6 OS=Mus musculus GN=Dock6 PE=1 SV=4</t>
  </si>
  <si>
    <t>Golgin subfamily A member 3 OS=Mus musculus GN=Golga3 PE=1 SV=3</t>
  </si>
  <si>
    <t>E1A-binding protein p400 OS=Mus musculus GN=Ep400 PE=1 SV=3</t>
  </si>
  <si>
    <t>Nucleolin OS=Mus musculus GN=Ncl PE=1 SV=2</t>
  </si>
  <si>
    <t>eIF-2-alpha kinase activator GCN1 OS=Mus musculus GN=Gcn1 PE=1 SV=1</t>
  </si>
  <si>
    <t>Microtubule cross-linking factor 1 OS=Mus musculus GN=Mtcl1 PE=1 SV=1</t>
  </si>
  <si>
    <t>Splicing factor 3B subunit 3 OS=Mus musculus GN=Sf3b3 PE=1 SV=1</t>
  </si>
  <si>
    <t>AT-rich interactive domain-containing protein 1A OS=Mus musculus GN=Arid1a PE=1 SV=1</t>
  </si>
  <si>
    <t>Cleavage and polyadenylation specificity factor subunit 1 OS=Mus musculus GN=Cpsf1 PE=1 SV=1</t>
  </si>
  <si>
    <t>Wings apart-like protein homolog OS=Mus musculus GN=Wapl PE=1 SV=2</t>
  </si>
  <si>
    <t>Gamma-tubulin complex component 3 OS=Mus musculus GN=Tubgcp3 PE=1 SV=2</t>
  </si>
  <si>
    <t>Rho guanine nucleotide exchange factor 12 OS=Mus musculus GN=Arhgef12 PE=1 SV=2</t>
  </si>
  <si>
    <t>Structural maintenance of chromosomes protein 4 OS=Mus musculus GN=Smc4 PE=1 SV=1</t>
  </si>
  <si>
    <t>Serine/arginine repetitive matrix protein 2 OS=Mus musculus GN=Srrm2 PE=1 SV=3</t>
  </si>
  <si>
    <t>Protein polybromo-1 OS=Mus musculus GN=Pbrm1 PE=1 SV=4</t>
  </si>
  <si>
    <t>Telomere-associated protein RIF1 OS=Mus musculus GN=Rif1 PE=1 SV=2</t>
  </si>
  <si>
    <t>Transformation/transcription domain-associated protein OS=Mus musculus GN=Trrap PE=1 SV=2</t>
  </si>
  <si>
    <t>RNA-binding motif protein, X chromosome OS=Mus musculus GN=Rbmx PE=1 SV=1</t>
  </si>
  <si>
    <t>ATP-dependent RNA helicase A OS=Mus musculus GN=Dhx9 PE=1 SV=2</t>
  </si>
  <si>
    <t>Microtubule-associated protein 1B OS=Mus musculus GN=Map1b PE=1 SV=2</t>
  </si>
  <si>
    <t>FACT complex subunit SPT16 OS=Mus musculus GN=Supt16h PE=1 SV=2</t>
  </si>
  <si>
    <t>Dynamin-2 OS=Mus musculus GN=Dnm2 PE=1 SV=2</t>
  </si>
  <si>
    <t>Paired amphipathic helix protein Sin3a OS=Mus musculus GN=Sin3a PE=1 SV=3</t>
  </si>
  <si>
    <t>SWI/SNF complex subunit SMARCC1 OS=Mus musculus GN=Smarcc1 PE=1 SV=2</t>
  </si>
  <si>
    <t>Cohesin subunit SA-2 OS=Mus musculus GN=Stag2 PE=1 SV=3</t>
  </si>
  <si>
    <t>General transcription factor II-I OS=Mus musculus GN=Gtf2i PE=1 SV=3</t>
  </si>
  <si>
    <t>Symplekin OS=Mus musculus GN=Sympk PE=1 SV=1</t>
  </si>
  <si>
    <t>Pre-mRNA-processing factor 6 OS=Mus musculus GN=Prpf6 PE=1 SV=1</t>
  </si>
  <si>
    <t>Spectrin alpha chain, non-erythrocytic 1 OS=Mus musculus GN=Sptan1 PE=1 SV=4</t>
  </si>
  <si>
    <t>Cell division cycle 5-like protein OS=Mus musculus GN=Cdc5l PE=1 SV=2</t>
  </si>
  <si>
    <t>U4/U6.U5 tri-snRNP-associated protein 1 OS=Mus musculus GN=Sart1 PE=1 SV=1</t>
  </si>
  <si>
    <t>Probable ATP-dependent RNA helicase DDX5 OS=Mus musculus GN=Ddx5 PE=1 SV=2</t>
  </si>
  <si>
    <t>RuvB-like 2 OS=Mus musculus GN=Ruvbl2 PE=1 SV=3</t>
  </si>
  <si>
    <t>Matrin-3 OS=Mus musculus GN=Matr3 PE=1 SV=1</t>
  </si>
  <si>
    <t>Intron-binding protein aquarius OS=Mus musculus GN=Aqr PE=1 SV=2</t>
  </si>
  <si>
    <t>Activity-dependent neuroprotector homeobox protein OS=Mus musculus GN=Adnp PE=1 SV=2</t>
  </si>
  <si>
    <t>DNA repair protein RAD50 OS=Mus musculus GN=Rad50 PE=1 SV=1</t>
  </si>
  <si>
    <t>DNA-directed RNA polymerase II subunit RPB1 OS=Mus musculus GN=Polr2a PE=1 SV=3</t>
  </si>
  <si>
    <t>TP53-binding protein 1 OS=Mus musculus GN=Tp53bp1 PE=1 SV=3</t>
  </si>
  <si>
    <t>E3 SUMO-protein ligase RanBP2 OS=Mus musculus GN=Ranbp2 PE=1 SV=2</t>
  </si>
  <si>
    <t>Histone-lysine N-methyltransferase 2B OS=Mus musculus GN=Kmt2b PE=1 SV=3</t>
  </si>
  <si>
    <t>DNA mismatch repair protein Msh6 OS=Mus musculus GN=Msh6 PE=1 SV=3</t>
  </si>
  <si>
    <t>Rho guanine nucleotide exchange factor 2 OS=Mus musculus GN=Arhgef2 PE=1 SV=4</t>
  </si>
  <si>
    <t>Zinc finger protein 638 OS=Mus musculus GN=Znf638 PE=1 SV=2</t>
  </si>
  <si>
    <t>Nuclear receptor corepressor 1 OS=Mus musculus GN=Ncor1 PE=1 SV=1</t>
  </si>
  <si>
    <t>Transcription elongation factor SPT6 OS=Mus musculus GN=Supt6h PE=1 SV=2</t>
  </si>
  <si>
    <t>Splicing factor 3A subunit 1 OS=Mus musculus GN=Sf3a1 PE=1 SV=1</t>
  </si>
  <si>
    <t>Sal-like protein 4 OS=Mus musculus GN=Sall4 PE=1 SV=2</t>
  </si>
  <si>
    <t>Anillin OS=Mus musculus GN=Anln PE=1 SV=2</t>
  </si>
  <si>
    <t>Cohesin subunit SA-1 OS=Mus musculus GN=Stag1 PE=1 SV=3</t>
  </si>
  <si>
    <t>Filamin-B OS=Mus musculus GN=Flnb PE=1 SV=3</t>
  </si>
  <si>
    <t>Probable ATP-dependent RNA helicase DDX46 OS=Mus musculus GN=Ddx46 PE=1 SV=2</t>
  </si>
  <si>
    <t>Protein scribble homolog OS=Mus musculus GN=Scrib PE=1 SV=2</t>
  </si>
  <si>
    <t>Cytoplasmic dynein 1 heavy chain 1 OS=Mus musculus GN=Dync1h1 PE=1 SV=2</t>
  </si>
  <si>
    <t>ATP-dependent RNA helicase DHX8 OS=Mus musculus GN=Dhx8 PE=2 SV=1</t>
  </si>
  <si>
    <t>Heterogeneous nuclear ribonucleoprotein M OS=Mus musculus GN=Hnrnpm PE=1 SV=3</t>
  </si>
  <si>
    <t>RuvB-like 1 OS=Mus musculus GN=Ruvbl1 PE=1 SV=1</t>
  </si>
  <si>
    <t>Heterogeneous nuclear ribonucleoprotein U OS=Mus musculus GN=Hnrnpu PE=1 SV=1</t>
  </si>
  <si>
    <t>Catenin delta-1 OS=Mus musculus GN=Ctnnd1 PE=1 SV=2</t>
  </si>
  <si>
    <t>Chromosome-associated kinesin KIF4 OS=Mus musculus GN=Kif4 PE=1 SV=3</t>
  </si>
  <si>
    <t>Scaffold attachment factor B2 OS=Mus musculus GN=Safb2 PE=1 SV=2</t>
  </si>
  <si>
    <t>Heterogeneous nuclear ribonucleoproteins C1/C2 OS=Mus musculus GN=Hnrnpc PE=1 SV=1</t>
  </si>
  <si>
    <t>Serrate RNA effector molecule homolog OS=Mus musculus GN=Srrt PE=1 SV=1</t>
  </si>
  <si>
    <t>Putative ATP-dependent RNA helicase Pl10 OS=Mus musculus GN=D1Pas1 PE=1 SV=1</t>
  </si>
  <si>
    <t>SWI/SNF-related matrix-associated actin-dependent regulator of chromatin subfamily D member 1 OS=Mus musculus GN=Smarcd1 PE=1 SV=3</t>
  </si>
  <si>
    <t>Transcription activator BRG1 OS=Mus musculus GN=Smarca4 PE=1 SV=1</t>
  </si>
  <si>
    <t>DNA mismatch repair protein Msh2 OS=Mus musculus GN=Msh2 PE=1 SV=1</t>
  </si>
  <si>
    <t>Structural maintenance of chromosomes protein 2 OS=Mus musculus GN=Smc2 PE=1 SV=2</t>
  </si>
  <si>
    <t>Pre-mRNA-splicing factor SYF1 OS=Mus musculus GN=Xab2 PE=1 SV=1</t>
  </si>
  <si>
    <t>Cleavage and polyadenylation specificity factor subunit 2 OS=Mus musculus GN=Cpsf2 PE=1 SV=1</t>
  </si>
  <si>
    <t>DNA-directed RNA polymerase II subunit RPB2 OS=Mus musculus GN=Polr2b PE=1 SV=2</t>
  </si>
  <si>
    <t>E3 ubiquitin-protein ligase TRIP12 OS=Mus musculus GN=Trip12 PE=1 SV=1</t>
  </si>
  <si>
    <t>General transcription factor 3C polypeptide 1 OS=Mus musculus GN=Gtf3c1 PE=1 SV=2</t>
  </si>
  <si>
    <t>Serine-protein kinase ATM OS=Mus musculus GN=Atm PE=1 SV=2</t>
  </si>
  <si>
    <t>Nipped-B-like protein OS=Mus musculus GN=Nipbl PE=1 SV=1</t>
  </si>
  <si>
    <t>Actin, cytoplasmic 1 OS=Mus musculus GN=Actb PE=1 SV=1</t>
  </si>
  <si>
    <t>Heterogeneous nuclear ribonucleoprotein K OS=Mus musculus GN=Hnrnpk PE=1 SV=1</t>
  </si>
  <si>
    <t>Pre-mRNA-splicing factor ATP-dependent RNA helicase DHX15 OS=Mus musculus GN=Dhx15 PE=1 SV=2</t>
  </si>
  <si>
    <t>Polycomb protein Suz12 OS=Mus musculus GN=Suz12 PE=1 SV=2</t>
  </si>
  <si>
    <t>Protein Wiz OS=Mus musculus GN=Wiz PE=1 SV=2</t>
  </si>
  <si>
    <t>Histone-lysine N-methyltransferase EHMT2 OS=Mus musculus GN=Ehmt2 PE=1 SV=2</t>
  </si>
  <si>
    <t>pre-mRNA 3' end processing protein WDR33 OS=Mus musculus GN=Wdr33 PE=1 SV=1</t>
  </si>
  <si>
    <t>DEAD (Asp-Glu-Ala-Asp) box polypeptide 23 OS=Mus musculus GN=Ddx23 PE=1 SV=1</t>
  </si>
  <si>
    <t>Apoptotic chromatin condensation inducer in the nucleus OS=Mus musculus GN=Acin1 PE=1 SV=3</t>
  </si>
  <si>
    <t>Anaphase-promoting complex subunit 1 OS=Mus musculus GN=Anapc1 PE=1 SV=2</t>
  </si>
  <si>
    <t>Kinesin-like protein KIF20B OS=Mus musculus GN=Kif20b PE=1 SV=3</t>
  </si>
  <si>
    <t>Zinc finger MYM-type protein 4 OS=Mus musculus GN=Zmym4 PE=1 SV=1</t>
  </si>
  <si>
    <t>Sister chromatid cohesion protein PDS5 homolog B OS=Mus musculus GN=Pds5b PE=1 SV=1</t>
  </si>
  <si>
    <t>Elongation factor 1-alpha 1 OS=Mus musculus GN=Eef1a1 PE=1 SV=3</t>
  </si>
  <si>
    <t>Tubulin alpha-1A chain OS=Mus musculus GN=Tuba1a PE=1 SV=1</t>
  </si>
  <si>
    <t>Heterogeneous nuclear ribonucleoprotein L OS=Mus musculus GN=Hnrnpl PE=1 SV=2</t>
  </si>
  <si>
    <t>Probable ATP-dependent RNA helicase DDX17 OS=Mus musculus GN=Ddx17 PE=1 SV=1</t>
  </si>
  <si>
    <t>Metastasis-associated protein MTA2 OS=Mus musculus GN=Mta2 PE=1 SV=1</t>
  </si>
  <si>
    <t>Pre-mRNA-processing factor 40 homolog A OS=Mus musculus GN=Prpf40a PE=1 SV=1</t>
  </si>
  <si>
    <t>Metastasis-associated protein MTA1 OS=Mus musculus GN=Mta1 PE=1 SV=1</t>
  </si>
  <si>
    <t>Poly [ADP-ribose] polymerase 1 OS=Mus musculus GN=Parp1 PE=1 SV=3</t>
  </si>
  <si>
    <t>Probable global transcription activator SNF2L2 OS=Mus musculus GN=Smarca2 PE=1 SV=1</t>
  </si>
  <si>
    <t>Parafibromin OS=Mus musculus GN=Cdc73 PE=1 SV=1</t>
  </si>
  <si>
    <t>Cleavage stimulation factor subunit 3 OS=Mus musculus GN=Cstf3 PE=1 SV=1</t>
  </si>
  <si>
    <t>Proline-rich protein 12 OS=Mus musculus GN=Prr12 PE=1 SV=1</t>
  </si>
  <si>
    <t>Death-inducer obliterator 1 OS=Mus musculus GN=Dido1 PE=1 SV=4</t>
  </si>
  <si>
    <t>Myb-binding protein 1A OS=Mus musculus GN=Mybbp1a PE=1 SV=2</t>
  </si>
  <si>
    <t>Nucleophosmin OS=Mus musculus GN=Npm1 PE=1 SV=1</t>
  </si>
  <si>
    <t>Eukaryotic initiation factor 4A-III OS=Mus musculus GN=Eif4a3 PE=1 SV=3</t>
  </si>
  <si>
    <t>Transcriptional repressor p66 alpha OS=Mus musculus GN=Gatad2a PE=1 SV=2</t>
  </si>
  <si>
    <t>SWI/SNF-related matrix-associated actin-dependent regulator of chromatin subfamily E member 1 OS=Mus musculus GN=Smarce1 PE=1 SV=1</t>
  </si>
  <si>
    <t>SNW domain-containing protein 1 OS=Mus musculus GN=Snw1 PE=1 SV=3</t>
  </si>
  <si>
    <t>Host cell factor 1 OS=Mus musculus GN=Hcfc1 PE=1 SV=2</t>
  </si>
  <si>
    <t>Nuclear factor related to kappa-B-binding protein OS=Mus musculus GN=Nfrkb PE=1 SV=1</t>
  </si>
  <si>
    <t>Zinc finger CCCH domain-containing protein 11A OS=Mus musculus GN=Zc3h11a PE=1 SV=1</t>
  </si>
  <si>
    <t>Cytoskeleton-associated protein 5 OS=Mus musculus GN=Ckap5 PE=1 SV=1</t>
  </si>
  <si>
    <t>Mediator of DNA damage checkpoint protein 1 OS=Mus musculus GN=Mdc1 PE=1 SV=1</t>
  </si>
  <si>
    <t>U2 snRNP-associated SURP motif-containing protein OS=Mus musculus GN=U2surp PE=1 SV=3</t>
  </si>
  <si>
    <t>Transcription factor 20 OS=Mus musculus GN=Tcf20 PE=1 SV=3</t>
  </si>
  <si>
    <t>Zinc finger, C3H1-type containing OS=Mus musculus GN=Zfc3h1 PE=1 SV=1</t>
  </si>
  <si>
    <t>Transcription intermediary factor 1-beta OS=Mus musculus GN=Trim28 PE=1 SV=3</t>
  </si>
  <si>
    <t>78 kDa glucose-regulated protein OS=Mus musculus GN=Hspa5 PE=1 SV=3</t>
  </si>
  <si>
    <t>Double-strand-break repair protein rad21 homolog OS=Mus musculus GN=Rad21 PE=1 SV=3</t>
  </si>
  <si>
    <t>Inosine-5'-monophosphate dehydrogenase 2 OS=Mus musculus GN=Impdh2 PE=1 SV=2</t>
  </si>
  <si>
    <t>Testis-expressed protein 10 OS=Mus musculus GN=Tex10 PE=1 SV=1</t>
  </si>
  <si>
    <t>Superkiller viralicidic activity 2-like 2 OS=Mus musculus GN=Skiv2l2 PE=1 SV=1</t>
  </si>
  <si>
    <t>DNA replication licensing factor MCM3 OS=Mus musculus GN=Mcm3 PE=1 SV=2</t>
  </si>
  <si>
    <t>CCR4-NOT transcription complex subunit 1 OS=Mus musculus GN=Cnot1 PE=1 SV=2</t>
  </si>
  <si>
    <t>CLIP-associating protein 1 OS=Mus musculus GN=Clasp1 PE=1 SV=2</t>
  </si>
  <si>
    <t>Mediator of RNA polymerase II transcription subunit 12 OS=Mus musculus GN=Med12 PE=1 SV=1</t>
  </si>
  <si>
    <t>YEATS domain-containing protein 2 OS=Mus musculus GN=Yeats2 PE=1 SV=2</t>
  </si>
  <si>
    <t>Protein RCC2 OS=Mus musculus GN=Rcc2 PE=1 SV=1</t>
  </si>
  <si>
    <t>Dynamin-3 OS=Mus musculus GN=Dnm3 PE=1 SV=1</t>
  </si>
  <si>
    <t>BEN domain-containing protein 3 OS=Mus musculus GN=Bend3 PE=1 SV=1</t>
  </si>
  <si>
    <t>Protein NEDD1 OS=Mus musculus GN=Nedd1 PE=1 SV=2</t>
  </si>
  <si>
    <t>THO complex subunit 2 OS=Mus musculus GN=Thoc2 PE=1 SV=1</t>
  </si>
  <si>
    <t>RNA-binding protein 25 OS=Mus musculus GN=Rbm25 PE=1 SV=2</t>
  </si>
  <si>
    <t>Microtubule-associated protein 4 OS=Mus musculus GN=Map4 PE=1 SV=3</t>
  </si>
  <si>
    <t>Targeting protein for Xklp2 OS=Mus musculus GN=Tpx2 PE=1 SV=1</t>
  </si>
  <si>
    <t>Little elongation complex subunit 1 OS=Mus musculus GN=Ice1 PE=1 SV=1</t>
  </si>
  <si>
    <t>CAD protein OS=Mus musculus GN=Cad PE=1 SV=1</t>
  </si>
  <si>
    <t>Pogo transposable element with ZNF domain OS=Mus musculus GN=Pogz PE=1 SV=2</t>
  </si>
  <si>
    <t>ELM2 and Myb/SANT-like domain-containing 1 OS=Mus musculus GN=Elmsan1 PE=1 SV=1</t>
  </si>
  <si>
    <t>Gamma-tubulin complex component 6 OS=Mus musculus GN=Tubgcp6 PE=1 SV=1</t>
  </si>
  <si>
    <t>Zinc finger CCCH domain-containing protein 18 OS=Mus musculus GN=Zc3h18 PE=1 SV=1</t>
  </si>
  <si>
    <t>DNA/RNA-binding protein KIN17 OS=Mus musculus GN=Kin PE=1 SV=1</t>
  </si>
  <si>
    <t>Heterogeneous nuclear ribonucleoprotein A3 OS=Mus musculus GN=Hnrnpa3 PE=1 SV=1</t>
  </si>
  <si>
    <t>Poly(U)-binding-splicing factor PUF60 OS=Mus musculus GN=Puf60 PE=1 SV=2</t>
  </si>
  <si>
    <t>RNA-binding protein Raly OS=Mus musculus GN=Raly PE=1 SV=3</t>
  </si>
  <si>
    <t>Replication factor C subunit 4 OS=Mus musculus GN=Rfc4 PE=1 SV=1</t>
  </si>
  <si>
    <t>PC4 and SFRS1-interacting protein OS=Mus musculus GN=Psip1 PE=1 SV=1</t>
  </si>
  <si>
    <t>Lysine-specific histone demethylase 1A OS=Mus musculus GN=Kdm1a PE=1 SV=2</t>
  </si>
  <si>
    <t>Replication factor C subunit 3 OS=Mus musculus GN=Rfc3 PE=1 SV=1</t>
  </si>
  <si>
    <t>Cell division cycle protein 27 homolog OS=Mus musculus GN=Cdc27 PE=1 SV=1</t>
  </si>
  <si>
    <t>Vimentin OS=Mus musculus GN=Vim PE=1 SV=3</t>
  </si>
  <si>
    <t>Pinin OS=Mus musculus GN=Pnn PE=1 SV=4</t>
  </si>
  <si>
    <t>Integrator complex subunit 4 OS=Mus musculus GN=Ints4 PE=1 SV=1</t>
  </si>
  <si>
    <t>Kinesin-like protein KIFC1 OS=Mus musculus GN=Kifc1 PE=1 SV=2</t>
  </si>
  <si>
    <t>Zinc finger MYM-type protein 2 OS=Mus musculus GN=Zmym2 PE=1 SV=3</t>
  </si>
  <si>
    <t>Myosin-9 OS=Mus musculus GN=Myh9 PE=1 SV=4</t>
  </si>
  <si>
    <t>Integrator complex subunit 7 OS=Mus musculus GN=Ints7 PE=1 SV=1</t>
  </si>
  <si>
    <t>CREB-binding protein OS=Mus musculus GN=Crebbp PE=1 SV=3</t>
  </si>
  <si>
    <t>Bromodomain PHD finger transcription factor OS=Mus musculus GN=Bptf PE=1 SV=1</t>
  </si>
  <si>
    <t>Probable JmjC domain-containing histone demethylation protein 2C OS=Mus musculus GN=Jmjd1c PE=1 SV=3</t>
  </si>
  <si>
    <t>Chromodomain-helicase-DNA-binding protein 8 OS=Mus musculus GN=Chd8 PE=1 SV=1</t>
  </si>
  <si>
    <t>Heat shock cognate 71 kDa protein OS=Mus musculus GN=Hspa8 PE=1 SV=1</t>
  </si>
  <si>
    <t>DNA (cytosine-5)-methyltransferase 3A OS=Mus musculus GN=Dnmt3a PE=1 SV=2</t>
  </si>
  <si>
    <t>FACT complex subunit SSRP1 OS=Mus musculus GN=Ssrp1 PE=1 SV=2</t>
  </si>
  <si>
    <t>Scaffold attachment factor B1 OS=Mus musculus GN=Safb PE=1 SV=2</t>
  </si>
  <si>
    <t>Integrator complex subunit 3 OS=Mus musculus GN=Ints3 PE=1 SV=2</t>
  </si>
  <si>
    <t>Ribosomal biogenesis protein LAS1L OS=Mus musculus GN=Las1l PE=1 SV=1</t>
  </si>
  <si>
    <t>E3 ubiquitin-protein ligase UHRF1 OS=Mus musculus GN=Uhrf1 PE=1 SV=2</t>
  </si>
  <si>
    <t>Double-strand break repair protein MRE11 OS=Mus musculus GN=Mre11 PE=1 SV=1</t>
  </si>
  <si>
    <t>RNA-binding protein 26 OS=Mus musculus GN=Rbm26 PE=1 SV=2</t>
  </si>
  <si>
    <t>Keratin, type II cytoskeletal 8 OS=Mus musculus GN=Krt8 PE=1 SV=4</t>
  </si>
  <si>
    <t>Far upstream element-binding protein 2 OS=Mus musculus GN=Khsrp PE=1 SV=2</t>
  </si>
  <si>
    <t>Mitotic spindle assembly checkpoint protein MAD1 OS=Mus musculus GN=Mad1l1 PE=1 SV=1</t>
  </si>
  <si>
    <t>Crooked neck-like protein 1 OS=Mus musculus GN=Crnkl1 PE=1 SV=1</t>
  </si>
  <si>
    <t>Chromosome alignment-maintaining phosphoprotein 1 OS=Mus musculus GN=Champ1 PE=1 SV=1</t>
  </si>
  <si>
    <t>DNA ligase 1 OS=Mus musculus GN=Lig1 PE=1 SV=2</t>
  </si>
  <si>
    <t>Integrator complex subunit 6 OS=Mus musculus GN=Ints6 PE=1 SV=1</t>
  </si>
  <si>
    <t>Transcriptional regulator ATRX OS=Mus musculus GN=Atrx PE=1 SV=3</t>
  </si>
  <si>
    <t>Vigilin OS=Mus musculus GN=Hdlbp PE=1 SV=1</t>
  </si>
  <si>
    <t>Anaphase-promoting complex subunit 2 OS=Mus musculus GN=Anapc2 PE=1 SV=2</t>
  </si>
  <si>
    <t>ATP-dependent RNA helicase DDX1 OS=Mus musculus GN=Ddx1 PE=1 SV=1</t>
  </si>
  <si>
    <t>Putative RNA-binding protein Luc7-like 2 OS=Mus musculus GN=Luc7l2 PE=1 SV=1</t>
  </si>
  <si>
    <t>Histone deacetylase 1 OS=Mus musculus GN=Hdac1 PE=1 SV=1</t>
  </si>
  <si>
    <t>U4/U6 small nuclear ribonucleoprotein Prp4 OS=Mus musculus GN=Prpf4 PE=1 SV=1</t>
  </si>
  <si>
    <t>Splicing factor, proline- and glutamine-rich OS=Mus musculus GN=Sfpq PE=1 SV=1</t>
  </si>
  <si>
    <t>Replication factor C subunit 2 OS=Mus musculus GN=Rfc2 PE=1 SV=1</t>
  </si>
  <si>
    <t>Protein DEK OS=Mus musculus GN=Dek PE=1 SV=1</t>
  </si>
  <si>
    <t>Integrator complex subunit 12 OS=Mus musculus GN=Ints12 PE=1 SV=1</t>
  </si>
  <si>
    <t>U1 small nuclear ribonucleoprotein 70 kDa OS=Mus musculus GN=Snrnp70 PE=1 SV=2</t>
  </si>
  <si>
    <t>U4/U6 small nuclear ribonucleoprotein Prp3 OS=Mus musculus GN=Prpf3 PE=1 SV=1</t>
  </si>
  <si>
    <t>Bromodomain-containing protein 4 OS=Mus musculus GN=Brd4 PE=1 SV=2</t>
  </si>
  <si>
    <t>Kinesin-like protein KIF2C OS=Mus musculus GN=Kif2c PE=1 SV=1</t>
  </si>
  <si>
    <t>Replication factor C subunit 1 OS=Mus musculus GN=Rfc1 PE=1 SV=2</t>
  </si>
  <si>
    <t>RNA polymerase II-associated factor 1 homolog OS=Mus musculus GN=Paf1 PE=1 SV=1</t>
  </si>
  <si>
    <t>Spectrin beta chain, non-erythrocytic 1 OS=Mus musculus GN=Sptbn1 PE=1 SV=2</t>
  </si>
  <si>
    <t>Anaphase-promoting complex subunit 7 OS=Mus musculus GN=Anapc7 PE=1 SV=3</t>
  </si>
  <si>
    <t>Serine/threonine-protein phosphatase 1 regulatory subunit 10 OS=Mus musculus GN=Ppp1r10 PE=1 SV=1</t>
  </si>
  <si>
    <t>Coatomer subunit alpha OS=Mus musculus GN=Copa PE=1 SV=2</t>
  </si>
  <si>
    <t>RNA binding motif protein 15 OS=Mus musculus GN=Rbm15 PE=1 SV=1</t>
  </si>
  <si>
    <t>Developmentally-regulated GTP-binding protein 1 OS=Mus musculus GN=Drg1 PE=1 SV=1</t>
  </si>
  <si>
    <t>Transcription elongation factor SPT5 OS=Mus musculus GN=Supt5h PE=1 SV=1</t>
  </si>
  <si>
    <t>5'-3' exoribonuclease 2 OS=Mus musculus GN=Xrn2 PE=1 SV=1</t>
  </si>
  <si>
    <t>Putative uncharacterized protein (Fragment) OS=Mus musculus GN=Qser1 PE=2 SV=1</t>
  </si>
  <si>
    <t>Zinc finger protein 516 OS=Mus musculus GN=Znf516 PE=1 SV=1</t>
  </si>
  <si>
    <t>Eukaryotic translation initiation factor 3 subunit A OS=Mus musculus GN=Eif3a PE=1 SV=5</t>
  </si>
  <si>
    <t>Nuclear pore complex protein Nup155 OS=Mus musculus GN=Nup155 PE=1 SV=1</t>
  </si>
  <si>
    <t>RNA polymerase-associated protein CTR9 homolog OS=Mus musculus GN=Ctr9 PE=1 SV=2</t>
  </si>
  <si>
    <t>Centrosomal protein of 170 kDa OS=Mus musculus GN=Cep170 PE=1 SV=2</t>
  </si>
  <si>
    <t>Protein SON OS=Mus musculus GN=Son PE=1 SV=2</t>
  </si>
  <si>
    <t>Tubulin beta-3 chain OS=Mus musculus GN=Tubb3 PE=1 SV=1</t>
  </si>
  <si>
    <t>Polycomb protein EED OS=Mus musculus GN=Eed PE=1 SV=1</t>
  </si>
  <si>
    <t>Peroxiredoxin-1 OS=Mus musculus GN=Prdx1 PE=1 SV=1</t>
  </si>
  <si>
    <t>U5 small nuclear ribonucleoprotein 40 kDa protein OS=Mus musculus GN=Snrnp40 PE=1 SV=1</t>
  </si>
  <si>
    <t>Transcriptional repressor p66-beta OS=Mus musculus GN=Gatad2b PE=1 SV=1</t>
  </si>
  <si>
    <t>Histone-lysine N-methyltransferase EHMT1 OS=Mus musculus GN=Ehmt1 PE=1 SV=2</t>
  </si>
  <si>
    <t>Core histone macro-H2A.1 OS=Mus musculus GN=H2afy PE=1 SV=3</t>
  </si>
  <si>
    <t>AT-rich interactive domain-containing protein 3B OS=Mus musculus GN=Arid3b PE=1 SV=1</t>
  </si>
  <si>
    <t>Cyclin-dependent kinase 1 OS=Mus musculus GN=Cdk1 PE=1 SV=3</t>
  </si>
  <si>
    <t>ATP-dependent RNA helicase DDX39A OS=Mus musculus GN=Ddx39a PE=1 SV=1</t>
  </si>
  <si>
    <t>F-box only protein 11 OS=Mus musculus GN=Fbxo11 PE=1 SV=3</t>
  </si>
  <si>
    <t>Chromobox protein homolog 8 OS=Mus musculus GN=Cbx8 PE=1 SV=1</t>
  </si>
  <si>
    <t>Gamma-tubulin complex component 4 OS=Mus musculus GN=Tubgcp4 PE=1 SV=2</t>
  </si>
  <si>
    <t>tRNA-splicing ligase RtcB homolog OS=Mus musculus GN=Rtcb PE=1 SV=1</t>
  </si>
  <si>
    <t>AT-hook DNA-binding motif-containing protein 1 OS=Mus musculus GN=Ahdc1 PE=1 SV=1</t>
  </si>
  <si>
    <t>Bromodomain adjacent to zinc finger domain protein 2A OS=Mus musculus GN=Baz2a PE=1 SV=2</t>
  </si>
  <si>
    <t>Ubiquitin carboxyl-terminal hydrolase 7 OS=Mus musculus GN=Usp7 PE=1 SV=1</t>
  </si>
  <si>
    <t>Condensin complex subunit 1 OS=Mus musculus GN=Ncapd2 PE=1 SV=2</t>
  </si>
  <si>
    <t>Elongator complex protein 1 OS=Mus musculus GN=Ikbkap PE=1 SV=2</t>
  </si>
  <si>
    <t>Protein TASOR OS=Mus musculus GN=Fam208a PE=1 SV=2</t>
  </si>
  <si>
    <t>Dedicator of cytokinesis protein 11 OS=Mus musculus GN=Dock11 PE=1 SV=1</t>
  </si>
  <si>
    <t>Ubinuclein-2 OS=Mus musculus GN=Ubn2 PE=1 SV=2</t>
  </si>
  <si>
    <t>Ankyrin repeat domain-containing protein 11 OS=Mus musculus GN=Ankrd11 PE=1 SV=1</t>
  </si>
  <si>
    <t>DEAH (Asp-Glu-Ala-His) box polypeptide 16 OS=Mus musculus GN=Dhx16 PE=1 SV=1</t>
  </si>
  <si>
    <t>Utrophin OS=Mus musculus GN=Utrn PE=1 SV=1</t>
  </si>
  <si>
    <t>Histone H2B type 1-K OS=Mus musculus GN=Hist1h2bk PE=1 SV=3</t>
  </si>
  <si>
    <t>Tubulin gamma-2 chain OS=Mus musculus GN=Tubg2 PE=1 SV=1</t>
  </si>
  <si>
    <t>Histone-binding protein RBBP7 OS=Mus musculus GN=Rbbp7 PE=1 SV=1</t>
  </si>
  <si>
    <t>Mitotic checkpoint protein BUB3 OS=Mus musculus GN=Bub3 PE=1 SV=2</t>
  </si>
  <si>
    <t>Heterogeneous nuclear ribonucleoprotein H OS=Mus musculus GN=Hnrnph1 PE=1 SV=3</t>
  </si>
  <si>
    <t>Transformer-2 protein homolog beta OS=Mus musculus GN=Tra2b PE=1 SV=1</t>
  </si>
  <si>
    <t>Pre-mRNA-processing factor 19 OS=Mus musculus GN=Prpf19 PE=1 SV=1</t>
  </si>
  <si>
    <t>Cell cycle and apoptosis regulator protein 2 OS=Mus musculus GN=Ccar2 PE=1 SV=2</t>
  </si>
  <si>
    <t>ELAV-like protein 1 OS=Mus musculus GN=Elavl1 PE=1 SV=2</t>
  </si>
  <si>
    <t>Casein kinase II subunit alpha OS=Mus musculus GN=Csnk2a1 PE=1 SV=2</t>
  </si>
  <si>
    <t>WD40 repeat-containing protein SMU1 OS=Mus musculus GN=Smu1 PE=2 SV=2</t>
  </si>
  <si>
    <t>Vertnin OS=Mus musculus GN=Vrtn PE=2 SV=1</t>
  </si>
  <si>
    <t>U4/U6 small nuclear ribonucleoprotein Prp31 OS=Mus musculus GN=Prpf31 PE=1 SV=3</t>
  </si>
  <si>
    <t>Septin-9 OS=Mus musculus GN=Sept9 PE=1 SV=1</t>
  </si>
  <si>
    <t>40S ribosomal protein S3 OS=Mus musculus GN=Rps3 PE=1 SV=1</t>
  </si>
  <si>
    <t>Keratin, type I cytoskeletal 18 OS=Mus musculus GN=Krt18 PE=1 SV=5</t>
  </si>
  <si>
    <t>40S ribosomal protein S4, X isoform OS=Mus musculus GN=Rps4x PE=1 SV=2</t>
  </si>
  <si>
    <t>Transitional endoplasmic reticulum ATPase OS=Mus musculus GN=Vcp PE=1 SV=4</t>
  </si>
  <si>
    <t>Integrator complex subunit 13 OS=Mus musculus GN=IntS13 PE=1 SV=2</t>
  </si>
  <si>
    <t>N-acylneuraminate cytidylyltransferase OS=Mus musculus GN=Cmas PE=1 SV=2</t>
  </si>
  <si>
    <t>THO complex subunit 1 OS=Mus musculus GN=Thoc1 PE=1 SV=1</t>
  </si>
  <si>
    <t>Integrator complex subunit 10 OS=Mus musculus GN=Ints10 PE=1 SV=3</t>
  </si>
  <si>
    <t>Protein virilizer homolog OS=Mus musculus GN=Kiaa1429 PE=1 SV=1</t>
  </si>
  <si>
    <t>T-complex protein 1 subunit beta OS=Mus musculus GN=Cct2 PE=1 SV=4</t>
  </si>
  <si>
    <t>Enhancer of mRNA-decapping protein 4 OS=Mus musculus GN=Edc4 PE=1 SV=2</t>
  </si>
  <si>
    <t>DNA replication licensing factor MCM5 OS=Mus musculus GN=Mcm5 PE=1 SV=1</t>
  </si>
  <si>
    <t>Structural maintenance of chromosomes protein 6 OS=Mus musculus GN=Smc6 PE=1 SV=1</t>
  </si>
  <si>
    <t>Serine/threonine-protein phosphatase 2A 65 kDa regulatory subunit A alpha isoform OS=Mus musculus GN=Ppp2r1a PE=1 SV=3</t>
  </si>
  <si>
    <t>Ras-responsive element-binding protein 1 OS=Mus musculus GN=Rreb1 PE=1 SV=2</t>
  </si>
  <si>
    <t>DNA topoisomerase 2-beta OS=Mus musculus GN=Top2b PE=1 SV=2</t>
  </si>
  <si>
    <t>SAFB-like transcription modulator OS=Mus musculus GN=Sltm PE=1 SV=1</t>
  </si>
  <si>
    <t>Mitogen-activated protein kinase kinase kinase kinase 4 OS=Mus musculus GN=Map4k4 PE=1 SV=1</t>
  </si>
  <si>
    <t>Mediator of RNA polymerase II transcription subunit 14 OS=Mus musculus GN=Med14 PE=1 SV=1</t>
  </si>
  <si>
    <t>Histone-lysine N-methyltransferase, H3 lysine-36 and H4 lysine-20 specific OS=Mus musculus GN=Nsd1 PE=1 SV=1</t>
  </si>
  <si>
    <t>Transformation/transcription domain-associated protein OS=Mus musculus GN=Trrap PE=1 SV=1</t>
  </si>
  <si>
    <t>CLIP-associating protein 2 OS=Mus musculus GN=Clasp2 PE=1 SV=1</t>
  </si>
  <si>
    <t>DNA damage-binding protein 1 OS=Mus musculus GN=Ddb1 PE=1 SV=2</t>
  </si>
  <si>
    <t>MAX gene-associated protein OS=Mus musculus GN=Mga PE=2 SV=1</t>
  </si>
  <si>
    <t>Actin-like protein 6A OS=Mus musculus GN=Actl6a PE=1 SV=2</t>
  </si>
  <si>
    <t>Glyceraldehyde-3-phosphate dehydrogenase OS=Mus musculus GN=Gapdh PE=1 SV=2</t>
  </si>
  <si>
    <t>Microtubule-associated protein 1S OS=Mus musculus GN=Map1s PE=1 SV=2</t>
  </si>
  <si>
    <t>Metal-response element-binding transcription factor 2 OS=Mus musculus GN=Mtf2 PE=1 SV=2</t>
  </si>
  <si>
    <t>Importin subunit alpha-1 OS=Mus musculus GN=Kpna2 PE=1 SV=2</t>
  </si>
  <si>
    <t>Polymerase delta-interacting protein 3 OS=Mus musculus GN=Poldip3 PE=1 SV=1</t>
  </si>
  <si>
    <t>Periphilin-1 OS=Mus musculus GN=Pphln1 PE=1 SV=1</t>
  </si>
  <si>
    <t>Pleiotropic regulator 1 OS=Mus musculus GN=Plrg1 PE=1 SV=1</t>
  </si>
  <si>
    <t>C-terminal-binding protein 2 OS=Mus musculus GN=Ctbp2 PE=1 SV=2</t>
  </si>
  <si>
    <t>Far upstream element (FUSE)-binding protein 3 OS=Mus musculus GN=Fubp3 PE=1 SV=1</t>
  </si>
  <si>
    <t>mRNA export factor OS=Mus musculus GN=Rae1 PE=1 SV=1</t>
  </si>
  <si>
    <t>DNA replication licensing factor MCM2 OS=Mus musculus GN=Mcm2 PE=1 SV=3</t>
  </si>
  <si>
    <t>REST corepressor 2 OS=Mus musculus GN=Rcor2 PE=1 SV=1</t>
  </si>
  <si>
    <t>Integrator complex subunit 2 OS=Mus musculus GN=Ints2 PE=1 SV=2</t>
  </si>
  <si>
    <t>Proline-, glutamic acid- and leucine-rich protein 1 OS=Mus musculus GN=Pelp1 PE=1 SV=2</t>
  </si>
  <si>
    <t>Core histone macro-H2A.2 OS=Mus musculus GN=H2afy2 PE=1 SV=3</t>
  </si>
  <si>
    <t>Putative uncharacterized protein OS=Mus musculus GN=Zmynd8 PE=1 SV=1</t>
  </si>
  <si>
    <t>Uncharacterized protein KIAA1958 homolog OS=Mus musculus PE=2 SV=1</t>
  </si>
  <si>
    <t>Pre-mRNA-splicing factor ISY1 homolog OS=Mus musculus GN=Isy1 PE=1 SV=2</t>
  </si>
  <si>
    <t>UAP56-interacting factor OS=Mus musculus GN=Fyttd1 PE=1 SV=1</t>
  </si>
  <si>
    <t>Elongation factor 2 OS=Mus musculus GN=Eef2 PE=1 SV=2</t>
  </si>
  <si>
    <t>Integrator complex subunit 6-like OS=Mus musculus GN=Ints6l PE=2 SV=1</t>
  </si>
  <si>
    <t>Cleavage and polyadenylation specificity factor subunit 3 OS=Mus musculus GN=Cpsf3 PE=1 SV=2</t>
  </si>
  <si>
    <t>E3 ubiquitin-protein ligase BRE1A OS=Mus musculus GN=Rnf20 PE=1 SV=2</t>
  </si>
  <si>
    <t>Zinc finger CCCH domain-containing protein 14 OS=Mus musculus GN=Zc3h14 PE=1 SV=1</t>
  </si>
  <si>
    <t>Chromodomain-helicase-DNA-binding protein 1 OS=Mus musculus GN=Chd1 PE=1 SV=3</t>
  </si>
  <si>
    <t>Anaphase-promoting complex subunit 4 OS=Mus musculus GN=Anapc4 PE=1 SV=1</t>
  </si>
  <si>
    <t>Cyclin-dependent kinase 11B OS=Mus musculus GN=Cdk11b PE=1 SV=2</t>
  </si>
  <si>
    <t>Negative elongation factor E OS=Mus musculus GN=Nelfe PE=1 SV=2</t>
  </si>
  <si>
    <t>Nuclear pore complex protein Nup160 OS=Mus musculus GN=Nup160 PE=1 SV=2</t>
  </si>
  <si>
    <t>DNA replication licensing factor MCM7 OS=Mus musculus GN=Mcm7 PE=1 SV=1</t>
  </si>
  <si>
    <t>E3 ubiquitin-protein ligase BRE1B OS=Mus musculus GN=Rnf40 PE=1 SV=2</t>
  </si>
  <si>
    <t>Cleavage and polyadenylation factor subunit homolog (S. cerevisiae) OS=Mus musculus GN=Pcf11 PE=1 SV=1</t>
  </si>
  <si>
    <t>Nibrin OS=Mus musculus GN=Nbn PE=1 SV=1</t>
  </si>
  <si>
    <t>Histone H4 OS=Mus musculus GN=Hist1h4a PE=1 SV=2</t>
  </si>
  <si>
    <t>Serine/arginine-rich splicing factor 1 OS=Mus musculus GN=Srsf1 PE=1 SV=3</t>
  </si>
  <si>
    <t>Splicing factor U2AF 65 kDa subunit OS=Mus musculus GN=U2af2 PE=1 SV=3</t>
  </si>
  <si>
    <t>Pre-mRNA 3'-end-processing factor FIP1 OS=Mus musculus GN=Fip1l1 PE=1 SV=1</t>
  </si>
  <si>
    <t>Heat shock protein HSP 90-beta OS=Mus musculus GN=Hsp90ab1 PE=1 SV=3</t>
  </si>
  <si>
    <t>Protein quaking OS=Mus musculus GN=Qki PE=1 SV=1</t>
  </si>
  <si>
    <t>Atherin OS=Mus musculus GN=Samd1 PE=1 SV=1</t>
  </si>
  <si>
    <t>Pre-mRNA-splicing regulator WTAP OS=Mus musculus GN=Wtap PE=1 SV=3</t>
  </si>
  <si>
    <t>Polyadenylate-binding protein 1 OS=Mus musculus GN=Pabpc1 PE=1 SV=2</t>
  </si>
  <si>
    <t>Exportin-1 OS=Mus musculus GN=Xpo1 PE=1 SV=1</t>
  </si>
  <si>
    <t>Eukaryotic translation initiation factor 3 subunit H OS=Mus musculus GN=Eif3h PE=1 SV=1</t>
  </si>
  <si>
    <t>Sentrin-specific protease 3 OS=Mus musculus GN=Senp3 PE=1 SV=1</t>
  </si>
  <si>
    <t>Heterogeneous nuclear ribonucleoprotein Q OS=Mus musculus GN=Syncrip PE=1 SV=2</t>
  </si>
  <si>
    <t>Leucine-rich repeat and calponin homology domain-containing protein 3 OS=Mus musculus GN=Lrch3 PE=1 SV=3</t>
  </si>
  <si>
    <t>Splicing factor 45 OS=Mus musculus GN=Rbm17 PE=1 SV=1</t>
  </si>
  <si>
    <t>Heterogeneous nuclear ribonucleoprotein U-like protein 2 OS=Mus musculus GN=Hnrnpul2 PE=1 SV=2</t>
  </si>
  <si>
    <t>WD repeat-containing protein 82 OS=Mus musculus GN=Wdr82 PE=1 SV=1</t>
  </si>
  <si>
    <t>Zinc finger protein 687 OS=Mus musculus GN=Znf687 PE=1 SV=1</t>
  </si>
  <si>
    <t>RNA-binding protein 27 OS=Mus musculus GN=Rbm27 PE=1 SV=3</t>
  </si>
  <si>
    <t>Microspherule protein 1 OS=Mus musculus GN=Mcrs1 PE=1 SV=1</t>
  </si>
  <si>
    <t>Cell division cycle protein 23 homolog OS=Mus musculus GN=Cdc23 PE=1 SV=2</t>
  </si>
  <si>
    <t>UDP-N-acetylglucosamine--peptide N-acetylglucosaminyltransferase 110 kDa subunit OS=Mus musculus GN=Ogt PE=1 SV=2</t>
  </si>
  <si>
    <t>Thyroid hormone receptor-associated protein 3 OS=Mus musculus GN=Thrap3 PE=1 SV=1</t>
  </si>
  <si>
    <t>Bifunctional glutamate/proline--tRNA ligase OS=Mus musculus GN=Eprs PE=1 SV=4</t>
  </si>
  <si>
    <t>Integrator complex subunit 9 OS=Mus musculus GN=Ints9 PE=1 SV=1</t>
  </si>
  <si>
    <t>Structural maintenance of chromosomes protein 5 OS=Mus musculus GN=Smc5 PE=1 SV=1</t>
  </si>
  <si>
    <t>Afadin OS=Mus musculus GN=Afdn PE=1 SV=3</t>
  </si>
  <si>
    <t>Zinc finger RNA-binding protein OS=Mus musculus GN=Zfr PE=1 SV=2</t>
  </si>
  <si>
    <t>Transcription termination factor 2 OS=Mus musculus GN=Ttf2 PE=1 SV=2</t>
  </si>
  <si>
    <t>U2 small nuclear ribonucleoprotein A' OS=Mus musculus GN=Snrpa1 PE=1 SV=2</t>
  </si>
  <si>
    <t>Transcription initiation factor TFIID subunit 6 OS=Mus musculus GN=Taf6 PE=1 SV=1</t>
  </si>
  <si>
    <t>Far upstream element-binding protein 1 OS=Mus musculus GN=Fubp1 PE=1 SV=1</t>
  </si>
  <si>
    <t>PHD finger protein 14 OS=Mus musculus GN=Phf14 PE=1 SV=1</t>
  </si>
  <si>
    <t>CECR2, histone acetyl-lysine reader OS=Mus musculus GN=Cecr2 PE=1 SV=1</t>
  </si>
  <si>
    <t>M-phase phosphoprotein 8 OS=Mus musculus GN=Mphosph8 PE=1 SV=1</t>
  </si>
  <si>
    <t>Zinc finger protein 608 OS=Mus musculus GN=Znf608 PE=1 SV=1</t>
  </si>
  <si>
    <t>Calcium homeostasis endoplasmic reticulum protein OS=Mus musculus GN=Cherp PE=1 SV=1</t>
  </si>
  <si>
    <t>Serine/threonine-protein kinase PRP4 homolog OS=Mus musculus GN=Prpf4b PE=1 SV=3</t>
  </si>
  <si>
    <t>KAT8 regulatory NSL complex subunit 1 OS=Mus musculus GN=Kansl1 PE=1 SV=1</t>
  </si>
  <si>
    <t>Transcription elongation regulator 1 OS=Mus musculus GN=Tcerg1 PE=1 SV=2</t>
  </si>
  <si>
    <t>Integrator complex subunit 5 OS=Mus musculus GN=Ints5 PE=2 SV=1</t>
  </si>
  <si>
    <t>SWI/SNF-related matrix-associated actin-dependent regulator of chromatin subfamily E member 1-related OS=Mus musculus GN=Hmg20b PE=1 SV=1</t>
  </si>
  <si>
    <t>DNA polymerase epsilon catalytic subunit A OS=Mus musculus GN=Pole PE=1 SV=3</t>
  </si>
  <si>
    <t>Histone H3.1 OS=Mus musculus GN=Hist1h3a PE=1 SV=2</t>
  </si>
  <si>
    <t>Interleukin enhancer-binding factor 2 OS=Mus musculus GN=Ilf2 PE=1 SV=1</t>
  </si>
  <si>
    <t>RNA-binding protein 39 OS=Mus musculus GN=Rbm39 PE=1 SV=2</t>
  </si>
  <si>
    <t>Non-POU domain-containing octamer-binding protein OS=Mus musculus GN=Nono PE=1 SV=3</t>
  </si>
  <si>
    <t>Reticulon-4 OS=Mus musculus GN=Rtn4 PE=1 SV=2</t>
  </si>
  <si>
    <t>Importin subunit beta-1 OS=Mus musculus GN=Kpnb1 PE=1 SV=2</t>
  </si>
  <si>
    <t>Arginine and glutamate-rich protein 1 OS=Mus musculus GN=Arglu1 PE=1 SV=2</t>
  </si>
  <si>
    <t>RNA-binding protein 14 OS=Mus musculus GN=Rbm14 PE=1 SV=1</t>
  </si>
  <si>
    <t>Replication factor C subunit 5 OS=Mus musculus GN=Rfc5 PE=1 SV=1</t>
  </si>
  <si>
    <t>Histone-lysine N-methyltransferase EZH2 OS=Mus musculus GN=Ezh2 PE=1 SV=2</t>
  </si>
  <si>
    <t>Cleavage and polyadenylation specificity factor subunit 5 OS=Mus musculus GN=Nudt21 PE=1 SV=1</t>
  </si>
  <si>
    <t>DNA methyltransferase 1-associated protein 1 OS=Mus musculus GN=Dmap1 PE=1 SV=1</t>
  </si>
  <si>
    <t>Clathrin heavy chain 1 OS=Mus musculus GN=Cltc PE=1 SV=3</t>
  </si>
  <si>
    <t>Methyl-CpG-binding domain protein 3 OS=Mus musculus GN=Mbd3 PE=1 SV=1</t>
  </si>
  <si>
    <t>40S ribosomal protein S3a OS=Mus musculus GN=Rps3a PE=1 SV=3</t>
  </si>
  <si>
    <t>Nucleoside diphosphate kinase 7 OS=Mus musculus GN=Nme7 PE=1 SV=1</t>
  </si>
  <si>
    <t>DNA topoisomerase 1 OS=Mus musculus GN=Top1 PE=1 SV=2</t>
  </si>
  <si>
    <t>40S ribosomal protein S9 OS=Mus musculus GN=Rps9 PE=1 SV=3</t>
  </si>
  <si>
    <t>MORC family CW-type zinc finger protein 3 OS=Mus musculus GN=Morc3 PE=1 SV=1</t>
  </si>
  <si>
    <t>Kinesin-like protein KIF2A OS=Mus musculus GN=Kif2a PE=1 SV=2</t>
  </si>
  <si>
    <t>Keratin, type I cytoskeletal 19 OS=Mus musculus GN=Krt19 PE=1 SV=1</t>
  </si>
  <si>
    <t>tRNA (cytosine(34)-C(5))-methyltransferase OS=Mus musculus GN=Nsun2 PE=1 SV=2</t>
  </si>
  <si>
    <t>Zinc finger protein 609 OS=Mus musculus GN=Znf609 PE=1 SV=2</t>
  </si>
  <si>
    <t>Bromodomain adjacent to zinc finger domain protein 1A OS=Mus musculus GN=Baz1a PE=1 SV=3</t>
  </si>
  <si>
    <t>Protein HIRA OS=Mus musculus GN=Hira PE=1 SV=3</t>
  </si>
  <si>
    <t>DNA (cytosine-5)-methyltransferase 3B OS=Mus musculus GN=Dnmt3b PE=1 SV=2</t>
  </si>
  <si>
    <t>Putative uncharacterized protein (Fragment) OS=Mus musculus GN=Rsf1 PE=2 SV=1</t>
  </si>
  <si>
    <t>MAP3K12-binding inhibitory protein 1 OS=Mus musculus GN=Mbip PE=1 SV=1</t>
  </si>
  <si>
    <t>Cyclin-dependent kinase 9 OS=Mus musculus GN=Cdk9 PE=1 SV=1</t>
  </si>
  <si>
    <t>Mediator of RNA polymerase II transcription subunit 16 OS=Mus musculus GN=Med16 PE=2 SV=2</t>
  </si>
  <si>
    <t>TFIIH basal transcription factor complex helicase XPB subunit OS=Mus musculus GN=Ercc3 PE=2 SV=1</t>
  </si>
  <si>
    <t>Cytoplasmic FMR1-interacting protein 1 OS=Mus musculus GN=Cyfip1 PE=1 SV=1</t>
  </si>
  <si>
    <t>Proliferation marker protein Ki-67 OS=Mus musculus GN=Mki67 PE=1 SV=1</t>
  </si>
  <si>
    <t>Cullin-3 OS=Mus musculus GN=Cul3 PE=1 SV=1</t>
  </si>
  <si>
    <t>ELKS/Rab6-interacting/CAST family member 1 OS=Mus musculus GN=Erc1 PE=1 SV=1</t>
  </si>
  <si>
    <t>HAUS augmin-like complex subunit 4 OS=Mus musculus GN=Haus4 PE=1 SV=1</t>
  </si>
  <si>
    <t>Zinc finger protein 219 OS=Mus musculus GN=Zfp219 PE=1 SV=1</t>
  </si>
  <si>
    <t>Tonsoku-like protein OS=Mus musculus GN=Tonsl PE=1 SV=2</t>
  </si>
  <si>
    <t>Mortality factor 4-like protein 1 OS=Mus musculus GN=Morf4l1 PE=1 SV=2</t>
  </si>
  <si>
    <t>Protein SOGA1 OS=Mus musculus GN=Soga1 PE=1 SV=3</t>
  </si>
  <si>
    <t>DNA-binding protein Rfx5 OS=Mus musculus GN=Rfx5 PE=1 SV=2</t>
  </si>
  <si>
    <t>Snf2-related CREBBP activator protein OS=Mus musculus GN=Srcap PE=1 SV=1</t>
  </si>
  <si>
    <t>Gamma-tubulin complex component 5 OS=Mus musculus GN=Tubgcp5 PE=2 SV=2</t>
  </si>
  <si>
    <t>Homer protein homolog 3 OS=Mus musculus GN=Homer3 PE=1 SV=2</t>
  </si>
  <si>
    <t>Alpha-actinin-4 OS=Mus musculus GN=Actn4 PE=1 SV=1</t>
  </si>
  <si>
    <t>Protein NPAT OS=Mus musculus GN=Npat PE=1 SV=2</t>
  </si>
  <si>
    <t>Microtubule-actin cross-linking factor 1 OS=Mus musculus GN=Macf1 PE=1 SV=2</t>
  </si>
  <si>
    <t>Histone H2A type 1-D OS=Mus musculus GN=Hist1h2ad PE=1 SV=1</t>
  </si>
  <si>
    <t>Transcription factor ETV6 OS=Mus musculus GN=Etv6 PE=1 SV=1</t>
  </si>
  <si>
    <t>Polypyrimidine tract-binding protein 1 OS=Mus musculus GN=Ptbp1 PE=1 SV=2</t>
  </si>
  <si>
    <t>E3 ubiquitin-protein ligase RING2 OS=Mus musculus GN=Rnf2 PE=1 SV=1</t>
  </si>
  <si>
    <t>Small nuclear ribonucleoprotein Sm D2 OS=Mus musculus GN=Snrpd2 PE=1 SV=1</t>
  </si>
  <si>
    <t>Splicing factor 3A subunit 3 OS=Mus musculus GN=Sf3a3 PE=1 SV=2</t>
  </si>
  <si>
    <t>Nucleus accumbens-associated protein 1 OS=Mus musculus GN=Nacc1 PE=1 SV=1</t>
  </si>
  <si>
    <t>WD repeat-containing protein 18 OS=Mus musculus GN=Wdr18 PE=1 SV=1</t>
  </si>
  <si>
    <t>Serine/arginine-rich splicing factor 10 OS=Mus musculus GN=Srsf10 PE=1 SV=2</t>
  </si>
  <si>
    <t>Zinc finger protein ubi-d4 OS=Mus musculus GN=Dpf2 PE=1 SV=1</t>
  </si>
  <si>
    <t>40S ribosomal protein S16 OS=Mus musculus GN=Rps16 PE=1 SV=4</t>
  </si>
  <si>
    <t>Cleavage stimulation factor subunit 2 tau variant OS=Mus musculus GN=Cstf2t PE=1 SV=2</t>
  </si>
  <si>
    <t>Mitogen-activated protein kinase 1 OS=Mus musculus GN=Mapk1 PE=1 SV=3</t>
  </si>
  <si>
    <t>DBIRD complex subunit ZNF326 OS=Mus musculus GN=Znf326 PE=1 SV=1</t>
  </si>
  <si>
    <t>Cleavage stimulation factor subunit 1 OS=Mus musculus GN=Cstf1 PE=1 SV=1</t>
  </si>
  <si>
    <t>Regulator of chromosome condensation OS=Mus musculus GN=Rcc1 PE=1 SV=1</t>
  </si>
  <si>
    <t>AT-rich interactive domain-containing protein 3A OS=Mus musculus GN=Arid3a PE=1 SV=1</t>
  </si>
  <si>
    <t>Protein Red OS=Mus musculus GN=Ik PE=1 SV=2</t>
  </si>
  <si>
    <t>Nuclear receptor coactivator 5 OS=Mus musculus GN=Ncoa5 PE=1 SV=1</t>
  </si>
  <si>
    <t>THO complex subunit 3 OS=Mus musculus GN=Thoc3 PE=2 SV=1</t>
  </si>
  <si>
    <t>Probable ATP-dependent RNA helicase DDX6 OS=Mus musculus GN=Ddx6 PE=1 SV=1</t>
  </si>
  <si>
    <t>p21-activated protein kinase-interacting protein 1 OS=Mus musculus GN=Pak1ip1 PE=1 SV=2</t>
  </si>
  <si>
    <t>Zinc finger protein 281 OS=Mus musculus GN=Znf281 PE=1 SV=1</t>
  </si>
  <si>
    <t>Protein PRRC2B OS=Mus musculus GN=Prrc2b PE=1 SV=1</t>
  </si>
  <si>
    <t>Shugoshin 2 OS=Mus musculus GN=Sgo2 PE=1 SV=1</t>
  </si>
  <si>
    <t>14-3-3 protein epsilon OS=Mus musculus GN=Ywhae PE=1 SV=1</t>
  </si>
  <si>
    <t>Putative uncharacterized protein OS=Mus musculus GN=Zfp217 PE=1 SV=1</t>
  </si>
  <si>
    <t>Myelin expression factor 2 OS=Mus musculus GN=Myef2 PE=1 SV=1</t>
  </si>
  <si>
    <t>General transcription factor IIIC, polypeptide 3 OS=Mus musculus GN=Gtf3c3 PE=1 SV=1</t>
  </si>
  <si>
    <t>Regulation of nuclear pre-mRNA domain-containing protein 2 OS=Mus musculus GN=Rprd2 PE=1 SV=1</t>
  </si>
  <si>
    <t>Eukaryotic translation initiation factor 3 subunit E OS=Mus musculus GN=Eif3e PE=1 SV=1</t>
  </si>
  <si>
    <t>Polyhomeotic-like protein 2 OS=Mus musculus GN=Phc2 PE=1 SV=1</t>
  </si>
  <si>
    <t>CD2-associated protein OS=Mus musculus GN=Cd2ap PE=1 SV=3</t>
  </si>
  <si>
    <t>Sec16a protein (Fragment) OS=Mus musculus GN=Sec16a PE=2 SV=2</t>
  </si>
  <si>
    <t>Glioma tumor suppressor candidate region gene 1 OS=Mus musculus GN=Gltscr1 PE=1 SV=1</t>
  </si>
  <si>
    <t>General transcription factor 3C polypeptide 2 OS=Mus musculus GN=Gtf3c2 PE=2 SV=2</t>
  </si>
  <si>
    <t>DNA replication licensing factor MCM4 OS=Mus musculus GN=Mcm4 PE=1 SV=1</t>
  </si>
  <si>
    <t>Nuclear pore complex protein Nup133 OS=Mus musculus GN=Nup133 PE=1 SV=2</t>
  </si>
  <si>
    <t>BRCA2-interacting transcriptional repressor EMSY OS=Mus musculus GN=Emsy PE=1 SV=2</t>
  </si>
  <si>
    <t>LINE-1 type transposase domain-containing protein 1 OS=Mus musculus GN=L1td1 PE=2 SV=1</t>
  </si>
  <si>
    <t>Coiled-coil domain-containing protein 94 OS=Mus musculus GN=Ccdc94 PE=1 SV=1</t>
  </si>
  <si>
    <t>Protein FAM50A OS=Mus musculus GN=Fam50a PE=1 SV=1</t>
  </si>
  <si>
    <t>Cell division cycle and apoptosis regulator protein 1 OS=Mus musculus GN=Ccar1 PE=1 SV=1</t>
  </si>
  <si>
    <t>Heterogeneous nuclear ribonucleoprotein L-like OS=Mus musculus GN=Hnrnpll PE=1 SV=3</t>
  </si>
  <si>
    <t>Disabled homolog 2-interacting protein OS=Mus musculus GN=Dab2ip PE=1 SV=1</t>
  </si>
  <si>
    <t>Pre-mRNA-processing factor 17 OS=Mus musculus GN=Cdc40 PE=2 SV=1</t>
  </si>
  <si>
    <t>RNA-binding protein 33 OS=Mus musculus GN=Rbm33 PE=1 SV=2</t>
  </si>
  <si>
    <t>40S ribosomal protein S11 OS=Mus musculus GN=Rps11 PE=1 SV=3</t>
  </si>
  <si>
    <t>Nuclear RNA export factor 1 OS=Mus musculus GN=Nxf1 PE=1 SV=3</t>
  </si>
  <si>
    <t>Bromodomain-containing protein 8 OS=Mus musculus GN=Brd8 PE=1 SV=2</t>
  </si>
  <si>
    <t>Condensin-2 complex subunit D3 OS=Mus musculus GN=Ncapd3 PE=1 SV=3</t>
  </si>
  <si>
    <t>Rho guanine nucleotide exchange factor 40 OS=Mus musculus GN=Arhgef40 PE=1 SV=1</t>
  </si>
  <si>
    <t>MORC family CW-type zinc finger protein 2A OS=Mus musculus GN=Morc2a PE=1 SV=2</t>
  </si>
  <si>
    <t>Zinc finger protein 592 OS=Mus musculus GN=Znf592 PE=1 SV=3</t>
  </si>
  <si>
    <t>Polynucleotide 5'-hydroxyl-kinase NOL9 OS=Mus musculus GN=Nol9 PE=1 SV=1</t>
  </si>
  <si>
    <t>Integrator complex subunit 14 OS=Mus musculus GN=Ints14 PE=1 SV=1</t>
  </si>
  <si>
    <t>Putative uncharacterized protein OS=Mus musculus GN=Haus6 PE=2 SV=1</t>
  </si>
  <si>
    <t>RNA-binding protein 10 OS=Mus musculus GN=Rbm10 PE=1 SV=1</t>
  </si>
  <si>
    <t>Cyclin-dependent kinase 12 OS=Mus musculus GN=Cdk12 PE=1 SV=2</t>
  </si>
  <si>
    <t>Zinc finger CCCH domain-containing protein 4 OS=Mus musculus GN=Zc3h4 PE=1 SV=2</t>
  </si>
  <si>
    <t>Reticulocalbin-1 OS=Mus musculus GN=Rcn1 PE=1 SV=1</t>
  </si>
  <si>
    <t>Endophilin-A2 OS=Mus musculus GN=Sh3gl1 PE=1 SV=1</t>
  </si>
  <si>
    <t>HAUS augmin-like complex subunit 1 OS=Mus musculus GN=Haus1 PE=1 SV=2</t>
  </si>
  <si>
    <t>BTB/POZ domain-containing protein KCTD3 OS=Mus musculus GN=Kctd3 PE=2 SV=1</t>
  </si>
  <si>
    <t>THO complex subunit 5 homolog OS=Mus musculus GN=Thoc5 PE=1 SV=2</t>
  </si>
  <si>
    <t>DEAH (Asp-Glu-Ala-His) box polypeptide 38 OS=Mus musculus GN=Dhx38 PE=1 SV=1</t>
  </si>
  <si>
    <t>Activating signal cointegrator 1 complex subunit 3 OS=Mus musculus GN=Ascc3 PE=1 SV=1</t>
  </si>
  <si>
    <t>Mediator of RNA polymerase II transcription subunit 4 OS=Mus musculus GN=Med4 PE=2 SV=1</t>
  </si>
  <si>
    <t>Sin3 histone deacetylase corepressor complex component SDS3 OS=Mus musculus GN=Suds3 PE=1 SV=1</t>
  </si>
  <si>
    <t>Tubulin beta-2B chain OS=Mus musculus GN=Tubb2b PE=1 SV=1</t>
  </si>
  <si>
    <t>Serine/arginine-rich splicing factor 3 OS=Mus musculus GN=Srsf3 PE=1 SV=1</t>
  </si>
  <si>
    <t>Chromatin target of PRMT1 protein OS=Mus musculus GN=Chtop PE=1 SV=2</t>
  </si>
  <si>
    <t>Homeobox-containing protein 1 OS=Mus musculus GN=Hmbox1 PE=1 SV=1</t>
  </si>
  <si>
    <t>40S ribosomal protein S18 OS=Mus musculus GN=Rps18 PE=1 SV=3</t>
  </si>
  <si>
    <t>Serine/arginine-rich splicing factor 7 OS=Mus musculus GN=Srsf7 PE=1 SV=1</t>
  </si>
  <si>
    <t>Septin-2 OS=Mus musculus GN=Sept2 PE=1 SV=2</t>
  </si>
  <si>
    <t>Cleavage and polyadenylation specificity factor subunit 7 OS=Mus musculus GN=Cpsf7 PE=1 SV=2</t>
  </si>
  <si>
    <t>Chromodomain-helicase-DNA-binding protein 9 OS=Mus musculus GN=Chd9 PE=1 SV=2</t>
  </si>
  <si>
    <t>SWI/SNF-related matrix-associated actin-dependent regulator of chromatin subfamily B member 1 OS=Mus musculus GN=Smarcb1 PE=1 SV=1</t>
  </si>
  <si>
    <t>Septin-7 OS=Mus musculus GN=Sept7 PE=1 SV=1</t>
  </si>
  <si>
    <t>Uncharacterized protein C19orf43 homolog OS=Mus musculus PE=1 SV=1</t>
  </si>
  <si>
    <t>Eukaryotic translation initiation factor 2 subunit 1 OS=Mus musculus GN=Eif2s1 PE=1 SV=3</t>
  </si>
  <si>
    <t>T-cell acute lymphocytic leukemia protein 1 homolog OS=Mus musculus GN=Tal1 PE=1 SV=1</t>
  </si>
  <si>
    <t>Vacuolar protein sorting-associated protein 35 OS=Mus musculus GN=Vps35 PE=1 SV=1</t>
  </si>
  <si>
    <t>PWWP domain-containing protein MUM1 OS=Mus musculus GN=Mum1 PE=1 SV=1</t>
  </si>
  <si>
    <t>Catenin alpha-1 OS=Mus musculus GN=Ctnna1 PE=1 SV=1</t>
  </si>
  <si>
    <t>Nuclear cap-binding protein subunit 1 OS=Mus musculus GN=Ncbp1 PE=1 SV=2</t>
  </si>
  <si>
    <t>Lamina-associated polypeptide 2, isoforms beta/delta/epsilon/gamma OS=Mus musculus GN=Tmpo PE=1 SV=4</t>
  </si>
  <si>
    <t>Cell division cycle protein 16 homolog OS=Mus musculus GN=Cdc16 PE=1 SV=1</t>
  </si>
  <si>
    <t>Heterogeneous nuclear ribonucleoprotein A1 OS=Mus musculus GN=Hnrnpa1 PE=1 SV=2</t>
  </si>
  <si>
    <t>Nck-associated protein 1 OS=Mus musculus GN=Nckap1 PE=1 SV=2</t>
  </si>
  <si>
    <t>Nuclear cap-binding protein subunit 3 OS=Mus musculus GN=Ncbp3 PE=1 SV=1</t>
  </si>
  <si>
    <t>Serine/threonine-protein kinase PLK1 OS=Mus musculus GN=Plk1 PE=1 SV=2</t>
  </si>
  <si>
    <t>Serine/threonine-protein kinase Chk1 OS=Mus musculus GN=Chek1 PE=1 SV=2</t>
  </si>
  <si>
    <t>T-complex protein 1 subunit theta OS=Mus musculus GN=Cct8 PE=1 SV=3</t>
  </si>
  <si>
    <t>Cyclin-dependent kinase 7 OS=Mus musculus GN=Cdk7 PE=1 SV=2</t>
  </si>
  <si>
    <t>Basic leucine zipper and W2 domain-containing protein 2 OS=Mus musculus GN=Bzw2 PE=1 SV=1</t>
  </si>
  <si>
    <t>Vinexin OS=Mus musculus GN=Sorbs3 PE=1 SV=1</t>
  </si>
  <si>
    <t>F-box-like/WD repeat-containing protein TBL1XR1 OS=Mus musculus GN=Tbl1xr1 PE=1 SV=1</t>
  </si>
  <si>
    <t>TATA-binding protein associated factor TAFII135 (Fragment) OS=Mus musculus GN=Taf4 PE=2 SV=1</t>
  </si>
  <si>
    <t>Protein SET OS=Mus musculus GN=Set PE=1 SV=1</t>
  </si>
  <si>
    <t>Casein kinase II subunit alpha' OS=Mus musculus GN=Csnk2a2 PE=1 SV=1</t>
  </si>
  <si>
    <t>Protein IMPACT OS=Mus musculus GN=Impact PE=1 SV=2</t>
  </si>
  <si>
    <t>MKIAA0079 protein (Fragment) OS=Mus musculus GN=Sec24c PE=2 SV=1</t>
  </si>
  <si>
    <t>Uveal autoantigen with coiled-coil domains and ankyrin repeats OS=Mus musculus GN=Uaca PE=1 SV=2</t>
  </si>
  <si>
    <t>Zinc finger E-box-binding homeobox 2 OS=Mus musculus GN=Zeb2 PE=1 SV=2</t>
  </si>
  <si>
    <t>Bystin OS=Mus musculus GN=Bysl PE=1 SV=3</t>
  </si>
  <si>
    <t>Set1/Ash2 histone methyltransferase complex subunit ASH2 OS=Mus musculus GN=Ash2l PE=1 SV=1</t>
  </si>
  <si>
    <t>Mediator of RNA polymerase II transcription subunit 23 OS=Mus musculus GN=Med23 PE=1 SV=2</t>
  </si>
  <si>
    <t>DNA-3-methyladenine glycosylase OS=Mus musculus GN=Mpg PE=2 SV=3</t>
  </si>
  <si>
    <t>Cullin-1 OS=Mus musculus GN=Cul1 PE=1 SV=1</t>
  </si>
  <si>
    <t>AT-rich interactive domain 1B (SWI-like) OS=Mus musculus GN=Arid1b PE=1 SV=1</t>
  </si>
  <si>
    <t>Eukaryotic translation initiation factor 2 subunit 2 OS=Mus musculus GN=Eif2s2 PE=1 SV=1</t>
  </si>
  <si>
    <t>General transcription factor 3C polypeptide 4 OS=Mus musculus GN=Gtf3c4 PE=1 SV=2</t>
  </si>
  <si>
    <t>Histone PARylation factor 1 OS=Mus musculus GN=Hpf1 PE=1 SV=1</t>
  </si>
  <si>
    <t>Sal-like protein 1 OS=Mus musculus GN=Sall1 PE=1 SV=1</t>
  </si>
  <si>
    <t>Integrator complex subunit 11 OS=Mus musculus GN=Ints11 PE=1 SV=1</t>
  </si>
  <si>
    <t>60S ribosomal protein L4 OS=Mus musculus GN=Rpl4 PE=1 SV=3</t>
  </si>
  <si>
    <t>Zinc finger protein 532 OS=Mus musculus GN=Znf532 PE=1 SV=1</t>
  </si>
  <si>
    <t>Centrosomal protein of 170 kDa protein B OS=Mus musculus GN=Cep170b PE=1 SV=2</t>
  </si>
  <si>
    <t>Formin-binding protein 4 OS=Mus musculus GN=Fnbp4 PE=1 SV=2</t>
  </si>
  <si>
    <t>Anaphase-promoting complex subunit 5 OS=Mus musculus GN=Anapc5 PE=1 SV=1</t>
  </si>
  <si>
    <t>Peptidyl-prolyl cis-trans isomerase-like 2 OS=Mus musculus GN=Ppil2 PE=1 SV=2</t>
  </si>
  <si>
    <t>Zinc finger, MYND-type-containing 8 OS=Mus musculus GN=Zmynd8 PE=1 SV=1</t>
  </si>
  <si>
    <t>Kinesin-like protein KIF22 OS=Mus musculus GN=Kif22 PE=2 SV=2</t>
  </si>
  <si>
    <t>Huntingtin-interacting protein 1-related protein OS=Mus musculus GN=Hip1r PE=1 SV=2</t>
  </si>
  <si>
    <t>Bromodomain-containing protein 7 OS=Mus musculus GN=Brd7 PE=1 SV=1</t>
  </si>
  <si>
    <t>Probable global transcription activator SNF2L1 OS=Mus musculus GN=Smarca1 PE=1 SV=1</t>
  </si>
  <si>
    <t>Pleckstrin homology-like domain family B member 1 OS=Mus musculus GN=Phldb1 PE=1 SV=1</t>
  </si>
  <si>
    <t>E3 ubiquitin-protein ligase MYCBP2 OS=Mus musculus GN=Mycbp2 PE=1 SV=2</t>
  </si>
  <si>
    <t>Nestin OS=Mus musculus GN=Nes PE=1 SV=1</t>
  </si>
  <si>
    <t>Protein SCAF8 OS=Mus musculus GN=Scaf8 PE=1 SV=1</t>
  </si>
  <si>
    <t>Regulator of nonsense transcripts 1 OS=Mus musculus GN=Upf1 PE=1 SV=2</t>
  </si>
  <si>
    <t>SAP30-binding protein OS=Mus musculus GN=Sap30bp PE=1 SV=2</t>
  </si>
  <si>
    <t>RNA-binding protein 45 OS=Mus musculus GN=Rbm45 PE=1 SV=1</t>
  </si>
  <si>
    <t>E3 ubiquitin-protein ligase RBBP6 OS=Mus musculus GN=Rbbp6 PE=1 SV=5</t>
  </si>
  <si>
    <t>YLP motif-containing protein 1 OS=Mus musculus GN=Ylpm1 PE=2 SV=2</t>
  </si>
  <si>
    <t>Retinoic acid-induced protein 1 OS=Mus musculus GN=Rai1 PE=1 SV=3</t>
  </si>
  <si>
    <t>Tropomodulin-3 OS=Mus musculus GN=Tmod3 PE=1 SV=1</t>
  </si>
  <si>
    <t>Multifunctional protein ADE2 OS=Mus musculus GN=Paics PE=1 SV=4</t>
  </si>
  <si>
    <t>3'-5' exoribonuclease 1 OS=Mus musculus GN=Eri1 PE=1 SV=2</t>
  </si>
  <si>
    <t>Transcription elongation factor A protein 1 OS=Mus musculus GN=Tcea1 PE=1 SV=2</t>
  </si>
  <si>
    <t>Msx2-interacting protein OS=Mus musculus GN=Spen PE=1 SV=2</t>
  </si>
  <si>
    <t>RNA binding motif protein, X-linked-like-1 OS=Mus musculus GN=Rbmxl1 PE=1 SV=1</t>
  </si>
  <si>
    <t>TAR DNA-binding protein 43 OS=Mus musculus GN=Tardbp PE=1 SV=1</t>
  </si>
  <si>
    <t>Heterogeneous nuclear ribonucleoprotein F OS=Mus musculus GN=Hnrnpf PE=1 SV=3</t>
  </si>
  <si>
    <t>Chromatin complexes subunit BAP18 OS=Mus musculus GN=Bap18 PE=1 SV=1</t>
  </si>
  <si>
    <t>Lymphocyte-specific helicase OS=Mus musculus GN=Hells PE=1 SV=2</t>
  </si>
  <si>
    <t>KH domain-containing, RNA-binding, signal transduction-associated protein 1 OS=Mus musculus GN=Khdrbs1 PE=1 SV=2</t>
  </si>
  <si>
    <t>Putative RNA-binding protein Luc7-like 1 OS=Mus musculus GN=Luc7l PE=1 SV=2</t>
  </si>
  <si>
    <t>Serine/arginine-rich splicing factor 6 OS=Mus musculus GN=Srsf6 PE=1 SV=1</t>
  </si>
  <si>
    <t>Histone-binding protein RBBP4 OS=Mus musculus GN=Rbbp4 PE=1 SV=5</t>
  </si>
  <si>
    <t>Cleavage and polyadenylation specificity factor subunit 6 OS=Mus musculus GN=Cpsf6 PE=1 SV=1</t>
  </si>
  <si>
    <t>40S ribosomal protein S14 OS=Mus musculus GN=Rps14 PE=1 SV=3</t>
  </si>
  <si>
    <t>Heterogeneous nuclear ribonucleoproteins A2/B1 OS=Mus musculus GN=Hnrnpa2b1 PE=1 SV=2</t>
  </si>
  <si>
    <t>REST corepressor 1 OS=Mus musculus GN=Rcor1 PE=1 SV=3</t>
  </si>
  <si>
    <t>Caprin-1 OS=Mus musculus GN=Caprin1 PE=1 SV=2</t>
  </si>
  <si>
    <t>40S ribosomal protein S13 OS=Mus musculus GN=Rps13 PE=1 SV=2</t>
  </si>
  <si>
    <t>Protein SLX4IP OS=Mus musculus GN=Slx4ip PE=2 SV=1</t>
  </si>
  <si>
    <t>Interferon regulatory factor 2-binding protein-like OS=Mus musculus GN=Irf2bpl PE=1 SV=1</t>
  </si>
  <si>
    <t>Pre-mRNA-splicing factor RBM22 OS=Mus musculus GN=Rbm22 PE=1 SV=1</t>
  </si>
  <si>
    <t>PCI domain-containing protein 2 OS=Mus musculus GN=Pcid2 PE=1 SV=1</t>
  </si>
  <si>
    <t>G2/mitotic-specific cyclin-B1 OS=Mus musculus GN=Ccnb1 PE=1 SV=3</t>
  </si>
  <si>
    <t>Centrin-3 OS=Mus musculus GN=Cetn3 PE=1 SV=1</t>
  </si>
  <si>
    <t>Deoxynucleotidyltransferase terminal-interacting protein 1 OS=Mus musculus GN=Dnttip1 PE=1 SV=1</t>
  </si>
  <si>
    <t>Transcription initiation factor TFIID subunit 9 OS=Mus musculus GN=Taf9 PE=1 SV=1</t>
  </si>
  <si>
    <t>Putative uncharacterized protein OS=Mus musculus GN=Hnrnpr PE=2 SV=1</t>
  </si>
  <si>
    <t>DNA-directed RNA polymerases I and III subunit RPAC1 OS=Mus musculus GN=Polr1c PE=1 SV=3</t>
  </si>
  <si>
    <t>Mortality factor 4-like protein 2 OS=Mus musculus GN=Morf4l2 PE=1 SV=1</t>
  </si>
  <si>
    <t>Nucleolar and coiled-body phosphoprotein 1 OS=Mus musculus GN=Nolc1 PE=2 SV=1</t>
  </si>
  <si>
    <t>Polyhomeotic-like protein 1 OS=Mus musculus GN=Phc1 PE=1 SV=2</t>
  </si>
  <si>
    <t>Cytoplasmic FMR1-interacting protein 2 OS=Mus musculus GN=Cyfip2 PE=1 SV=2</t>
  </si>
  <si>
    <t>AP-2 complex subunit beta OS=Mus musculus GN=Ap2b1 PE=1 SV=1</t>
  </si>
  <si>
    <t>WD repeat and HMG-box DNA-binding protein 1 OS=Mus musculus GN=Wdhd1 PE=1 SV=2</t>
  </si>
  <si>
    <t>Ran GTPase-activating protein 1 OS=Mus musculus GN=Rangap1 PE=1 SV=2</t>
  </si>
  <si>
    <t>Sal-like protein 3 OS=Mus musculus GN=Sall3 PE=1 SV=2</t>
  </si>
  <si>
    <t>Luc7-like protein 3 OS=Mus musculus GN=Luc7l3 PE=1 SV=1</t>
  </si>
  <si>
    <t>Chromatin assembly factor 1 subunit B OS=Mus musculus GN=Chaf1b PE=1 SV=1</t>
  </si>
  <si>
    <t>U4/U6.U5 tri-snRNP-associated protein 2 OS=Mus musculus GN=Usp39 PE=1 SV=2</t>
  </si>
  <si>
    <t>Septin-11 OS=Mus musculus GN=Sept11 PE=1 SV=4</t>
  </si>
  <si>
    <t>DDB1- and CUL4-associated factor 7 OS=Mus musculus GN=Dcaf7 PE=1 SV=1</t>
  </si>
  <si>
    <t>Mediator of RNA polymerase II transcription subunit 24 OS=Mus musculus GN=Med24 PE=1 SV=1</t>
  </si>
  <si>
    <t>Mediator of RNA polymerase II transcription subunit 1 OS=Mus musculus GN=Med1 PE=1 SV=2</t>
  </si>
  <si>
    <t>Chromodomain-helicase-DNA-binding protein 6 OS=Mus musculus GN=Chd6 PE=1 SV=1</t>
  </si>
  <si>
    <t>MKIAA1557 protein (Fragment) OS=Mus musculus GN=Arid2 PE=2 SV=1</t>
  </si>
  <si>
    <t>Insulin-like growth factor 2 mRNA-binding protein 1 OS=Mus musculus GN=Igf2bp1 PE=1 SV=1</t>
  </si>
  <si>
    <t>Dynactin subunit 2 OS=Mus musculus GN=Dctn2 PE=1 SV=3</t>
  </si>
  <si>
    <t>Cactin OS=Mus musculus GN=Cactin PE=1 SV=2</t>
  </si>
  <si>
    <t>Zinc finger protein 644 OS=Mus musculus GN=Zfp644 PE=1 SV=1</t>
  </si>
  <si>
    <t>T-complex protein 1 subunit alpha OS=Mus musculus GN=Tcp1 PE=1 SV=3</t>
  </si>
  <si>
    <t>Hepatoma-derived growth factor-related protein 2 OS=Mus musculus GN=Hdgfl2 PE=1 SV=1</t>
  </si>
  <si>
    <t>Paired amphipathic helix protein Sin3b OS=Mus musculus GN=Sin3b PE=1 SV=2</t>
  </si>
  <si>
    <t>ATP-binding cassette sub-family F member 1 OS=Mus musculus GN=Abcf1 PE=1 SV=1</t>
  </si>
  <si>
    <t>SET domain-containing protein 5 OS=Mus musculus GN=Setd5 PE=1 SV=2</t>
  </si>
  <si>
    <t>Separin OS=Mus musculus GN=Espl1 PE=1 SV=1</t>
  </si>
  <si>
    <t>Ubiquitin carboxyl-terminal hydrolase isozyme L5 OS=Mus musculus GN=Uchl5 PE=1 SV=2</t>
  </si>
  <si>
    <t>Lethal(3)malignant brain tumor-like protein 3 OS=Mus musculus GN=L3mbtl3 PE=1 SV=1</t>
  </si>
  <si>
    <t>Condensin-2 complex subunit G2 OS=Mus musculus GN=Ncapg2 PE=1 SV=2</t>
  </si>
  <si>
    <t>Dihydrolipoyllysine-residue acetyltransferase component of pyruvate dehydrogenase complex, mitochondrial OS=Mus musculus GN=Dlat PE=1 SV=2</t>
  </si>
  <si>
    <t>MCG1618, isoform CRA_c OS=Mus musculus GN=Nsmce4a PE=1 SV=1</t>
  </si>
  <si>
    <t>Eukaryotic translation initiation factor 3 subunit G OS=Mus musculus GN=Eif3g PE=1 SV=2</t>
  </si>
  <si>
    <t>DBF4-type zinc finger-containing protein 2 homolog OS=Mus musculus GN=Zdbf2 PE=2 SV=1</t>
  </si>
  <si>
    <t>Peptidylprolyl isomerase domain and WD repeat-containing protein 1 OS=Mus musculus GN=Ppwd1 PE=1 SV=2</t>
  </si>
  <si>
    <t>Sec24 related gene family, member B (S. cerevisiae) OS=Mus musculus GN=Sec24b PE=1 SV=1</t>
  </si>
  <si>
    <t>DNA ligase 3 OS=Mus musculus GN=Lig3 PE=1 SV=2</t>
  </si>
  <si>
    <t>26S protease regulatory subunit 10B OS=Mus musculus GN=Psmc6 PE=1 SV=1</t>
  </si>
  <si>
    <t>RNA-binding motif protein, X-linked 2 OS=Mus musculus GN=Rbmx2 PE=1 SV=1</t>
  </si>
  <si>
    <t>Serine/threonine-protein phosphatase PP1-alpha catalytic subunit OS=Mus musculus GN=Ppp1ca PE=1 SV=1</t>
  </si>
  <si>
    <t>Protein MB21D2 OS=Mus musculus GN=Mb21d2 PE=1 SV=1</t>
  </si>
  <si>
    <t>Enhancer of polycomb homolog 1 OS=Mus musculus GN=Epc1 PE=1 SV=1</t>
  </si>
  <si>
    <t>Basic leucine zipper and W2 domain-containing protein 1 OS=Mus musculus GN=Bzw1 PE=1 SV=1</t>
  </si>
  <si>
    <t>Caskin-2 OS=Mus musculus GN=Caskin2 PE=1 SV=3</t>
  </si>
  <si>
    <t>Serine/arginine-rich splicing factor 9 OS=Mus musculus GN=Srsf9 PE=1 SV=1</t>
  </si>
  <si>
    <t>E3 ubiquitin-protein ligase TRIM71 OS=Mus musculus GN=Trim71 PE=1 SV=1</t>
  </si>
  <si>
    <t>Transcription factor 12 OS=Mus musculus GN=Tcf12 PE=1 SV=2</t>
  </si>
  <si>
    <t>Protein arginine N-methyltransferase 1 OS=Mus musculus GN=Prmt1 PE=1 SV=1</t>
  </si>
  <si>
    <t>Ribosomal oxygenase 2 OS=Mus musculus GN=Riox2 PE=1 SV=2</t>
  </si>
  <si>
    <t>BCL-6 corepressor OS=Mus musculus GN=Bcor PE=1 SV=2</t>
  </si>
  <si>
    <t>Lysine-specific demethylase 5A OS=Mus musculus GN=Kdm5a PE=1 SV=2</t>
  </si>
  <si>
    <t>Immunoglobulin-binding protein 1 OS=Mus musculus GN=Igbp1 PE=1 SV=1</t>
  </si>
  <si>
    <t>Cyclin-dependent kinase 10 OS=Mus musculus GN=Cdk10 PE=1 SV=1</t>
  </si>
  <si>
    <t>Non-structural maintenance of chromosomes element 3 homolog OS=Mus musculus GN=Nsmce3 PE=1 SV=1</t>
  </si>
  <si>
    <t>PHD finger protein 3 OS=Mus musculus GN=Phf3 PE=1 SV=1</t>
  </si>
  <si>
    <t>Casein kinase I isoform alpha OS=Mus musculus GN=Csnk1a1 PE=1 SV=2</t>
  </si>
  <si>
    <t>Ppfia1 protein OS=Mus musculus GN=Ppfia1 PE=1 SV=1</t>
  </si>
  <si>
    <t>Transcription initiation factor IIB OS=Mus musculus GN=Gtf2b PE=1 SV=1</t>
  </si>
  <si>
    <t>RAD51-associated protein 1 OS=Mus musculus GN=Rad51ap1 PE=1 SV=2</t>
  </si>
  <si>
    <t>Protein pelota homolog OS=Mus musculus GN=Pelo PE=1 SV=3</t>
  </si>
  <si>
    <t>DNA polymerase beta OS=Mus musculus GN=Polb PE=1 SV=3</t>
  </si>
  <si>
    <t>Eukaryotic initiation factor 4A-II OS=Mus musculus GN=Eif4a2 PE=1 SV=2</t>
  </si>
  <si>
    <t>Tubulin gamma-1 chain OS=Mus musculus GN=Tubg1 PE=1 SV=1</t>
  </si>
  <si>
    <t>F-box-like/WD repeat-containing protein TBL1X OS=Mus musculus GN=Tbl1x PE=1 SV=2</t>
  </si>
  <si>
    <t>Transformer-2 protein homolog alpha OS=Mus musculus GN=Tra2a PE=1 SV=1</t>
  </si>
  <si>
    <t>Retinoblastoma-binding protein 5 OS=Mus musculus GN=Rbbp5 PE=1 SV=2</t>
  </si>
  <si>
    <t>General transcription factor IIE subunit 2 OS=Mus musculus GN=Gtf2e2 PE=1 SV=2</t>
  </si>
  <si>
    <t>Lupus La protein homolog OS=Mus musculus GN=Ssb PE=1 SV=1</t>
  </si>
  <si>
    <t>Calponin-3 OS=Mus musculus GN=Cnn3 PE=1 SV=1</t>
  </si>
  <si>
    <t>Poly [ADP-ribose] polymerase OS=Mus musculus GN=Parp1 PE=1 SV=1</t>
  </si>
  <si>
    <t>Eukaryotic translation initiation factor 3 subunit B OS=Mus musculus GN=Eif3b PE=1 SV=1</t>
  </si>
  <si>
    <t>Spliceosome-associated protein CWC15 homolog OS=Mus musculus GN=Cwc15 PE=1 SV=1</t>
  </si>
  <si>
    <t>CGG triplet repeat-binding protein 1 OS=Mus musculus GN=Cggbp1 PE=1 SV=1</t>
  </si>
  <si>
    <t>Nucleoporin SEH1 OS=Mus musculus GN=Seh1l PE=2 SV=1</t>
  </si>
  <si>
    <t>Protein Wiz (Fragment) OS=Mus musculus GN=Wiz PE=1 SV=1</t>
  </si>
  <si>
    <t>Elongation factor 1-gamma OS=Mus musculus GN=Eef1g PE=1 SV=3</t>
  </si>
  <si>
    <t>Serine/arginine-rich splicing factor 5 OS=Mus musculus GN=Srsf5 PE=1 SV=2</t>
  </si>
  <si>
    <t>Telomeric repeat-binding factor 1 OS=Mus musculus GN=Terf1 PE=1 SV=1</t>
  </si>
  <si>
    <t>mRNA cap guanine-N7 methyltransferase OS=Mus musculus GN=Rnmt PE=1 SV=1</t>
  </si>
  <si>
    <t>BUB3-interacting and GLEBS motif-containing protein ZNF207 OS=Mus musculus GN=Znf207 PE=1 SV=1</t>
  </si>
  <si>
    <t>Vacuolar protein sorting-associated protein 26B OS=Mus musculus GN=Vps26b PE=1 SV=1</t>
  </si>
  <si>
    <t>RNA polymerase-associated protein LEO1 OS=Mus musculus GN=Leo1 PE=1 SV=2</t>
  </si>
  <si>
    <t>Histone deacetylase 3 OS=Mus musculus GN=Hdac3 PE=1 SV=1</t>
  </si>
  <si>
    <t>Vacuolar protein sorting-associated protein 26A OS=Mus musculus GN=Vps26a PE=1 SV=1</t>
  </si>
  <si>
    <t>Zinc finger protein 830 OS=Mus musculus GN=Znf830 PE=1 SV=1</t>
  </si>
  <si>
    <t>Eukaryotic initiation factor 4A-I OS=Mus musculus GN=Eif4a1 PE=1 SV=1</t>
  </si>
  <si>
    <t>SAP domain-containing ribonucleoprotein OS=Mus musculus GN=Sarnp PE=1 SV=3</t>
  </si>
  <si>
    <t>HAUS augmin-like complex subunit 7 OS=Mus musculus GN=Haus7 PE=1 SV=2</t>
  </si>
  <si>
    <t>Nitric oxide synthase-interacting protein OS=Mus musculus GN=Nosip PE=1 SV=1</t>
  </si>
  <si>
    <t>ATP-dependent RNA helicase DDX42 OS=Mus musculus GN=Ddx42 PE=1 SV=3</t>
  </si>
  <si>
    <t>SET domain-containing 1A OS=Mus musculus GN=Setd1a PE=1 SV=1</t>
  </si>
  <si>
    <t>T-complex protein 1 subunit delta OS=Mus musculus GN=Cct4 PE=1 SV=3</t>
  </si>
  <si>
    <t>Splicing factor 1 OS=Mus musculus GN=Sf1 PE=1 SV=6</t>
  </si>
  <si>
    <t>AP-2 complex subunit alpha-2 OS=Mus musculus GN=Ap2a2 PE=1 SV=2</t>
  </si>
  <si>
    <t>Origin recognition complex subunit 5 OS=Mus musculus GN=Orc5 PE=2 SV=1</t>
  </si>
  <si>
    <t>Pre-mRNA-splicing factor CWC22 homolog OS=Mus musculus GN=Cwc22 PE=1 SV=1</t>
  </si>
  <si>
    <t>General transcription factor 3C polypeptide 5 OS=Mus musculus GN=Gtf3c5 PE=2 SV=2</t>
  </si>
  <si>
    <t>Smad nuclear-interacting protein 1 OS=Mus musculus GN=Snip1 PE=1 SV=1</t>
  </si>
  <si>
    <t>Protein disulfide-isomerase A6 OS=Mus musculus GN=Pdia6 PE=1 SV=3</t>
  </si>
  <si>
    <t>Transcriptional adapter 1 OS=Mus musculus GN=Tada1 PE=2 SV=1</t>
  </si>
  <si>
    <t>Kinesin-like protein KIF23 OS=Mus musculus GN=Kif23 PE=1 SV=1</t>
  </si>
  <si>
    <t>Histidine ammonia-lyase OS=Mus musculus GN=Hal PE=1 SV=1</t>
  </si>
  <si>
    <t>60S ribosomal protein L8 OS=Mus musculus GN=Rpl8 PE=1 SV=2</t>
  </si>
  <si>
    <t>Splicing factor 3A subunit 2 OS=Mus musculus GN=Sf3a2 PE=1 SV=2</t>
  </si>
  <si>
    <t>HAUS augmin-like complex subunit 5 OS=Mus musculus GN=Haus5 PE=1 SV=1</t>
  </si>
  <si>
    <t>High mobility group protein 20A OS=Mus musculus GN=Hmg20a PE=1 SV=1</t>
  </si>
  <si>
    <t>E3 ubiquitin-protein ligase UHRF2 OS=Mus musculus GN=Uhrf2 PE=1 SV=1</t>
  </si>
  <si>
    <t>DnaJ homolog subfamily A member 2 OS=Mus musculus GN=Dnaja2 PE=1 SV=1</t>
  </si>
  <si>
    <t>Histone acetyltransferase KAT8 OS=Mus musculus GN=Kat8 PE=1 SV=1</t>
  </si>
  <si>
    <t>Bloom syndrome protein homolog OS=Mus musculus GN=Blm PE=1 SV=1</t>
  </si>
  <si>
    <t>Mediator of RNA polymerase II transcription subunit 17 OS=Mus musculus GN=Med17 PE=1 SV=1</t>
  </si>
  <si>
    <t>Protein Jumonji OS=Mus musculus GN=Jarid2 PE=1 SV=1</t>
  </si>
  <si>
    <t>Casein kinase I isoform delta OS=Mus musculus GN=Csnk1d PE=1 SV=2</t>
  </si>
  <si>
    <t>60S ribosomal protein L7a OS=Mus musculus GN=Rpl7a PE=1 SV=2</t>
  </si>
  <si>
    <t>Histone deacetylase complex subunit SAP130 OS=Mus musculus GN=Sap130 PE=1 SV=2</t>
  </si>
  <si>
    <t>60S ribosomal protein L23a OS=Mus musculus GN=Rpl23a PE=1 SV=1</t>
  </si>
  <si>
    <t>Nuclear pore complex protein Nup107 OS=Mus musculus GN=Nup107 PE=1 SV=1</t>
  </si>
  <si>
    <t>E3 ubiquitin-protein ligase NEDD4 OS=Mus musculus GN=Nedd4 PE=1 SV=3</t>
  </si>
  <si>
    <t>DNA-directed RNA polymerase II subunit RPB3 OS=Mus musculus GN=Polr2c PE=1 SV=2</t>
  </si>
  <si>
    <t>Tubulin beta-6 chain OS=Mus musculus GN=Tubb6 PE=1 SV=1</t>
  </si>
  <si>
    <t>DNA helicase INO80 OS=Mus musculus GN=Ino80 PE=1 SV=2</t>
  </si>
  <si>
    <t>Interleukin enhancer-binding factor 3 OS=Mus musculus GN=Ilf3 PE=1 SV=2</t>
  </si>
  <si>
    <t>40S ribosomal protein S6 OS=Mus musculus GN=Rps6 PE=1 SV=1</t>
  </si>
  <si>
    <t>Pre-mRNA-splicing factor 18 OS=Mus musculus GN=Prpf18 PE=1 SV=1</t>
  </si>
  <si>
    <t>Breast cancer metastasis-suppressor 1-like protein OS=Mus musculus GN=Brms1l PE=2 SV=1</t>
  </si>
  <si>
    <t>Krueppel-like factor 13 OS=Mus musculus GN=Klf13 PE=1 SV=2</t>
  </si>
  <si>
    <t>AP-2 complex subunit mu OS=Mus musculus GN=Ap2m1 PE=1 SV=1</t>
  </si>
  <si>
    <t>Kinetochore protein Nuf2 OS=Mus musculus GN=Nuf2 PE=1 SV=2</t>
  </si>
  <si>
    <t>Little elongation complex subunit 2 OS=Mus musculus GN=Ice2 PE=1 SV=2</t>
  </si>
  <si>
    <t>Serine-threonine kinase receptor-associated protein OS=Mus musculus GN=Strap PE=1 SV=2</t>
  </si>
  <si>
    <t>Probable 28S rRNA (cytosine-C(5))-methyltransferase OS=Mus musculus GN=Nsun5 PE=2 SV=2</t>
  </si>
  <si>
    <t>Nuclear distribution protein nudE homolog 1 OS=Mus musculus GN=Nde1 PE=1 SV=1</t>
  </si>
  <si>
    <t>Putative uncharacterized protein OS=Mus musculus GN=Rbmxl2 PE=1 SV=1</t>
  </si>
  <si>
    <t>Tuftelin-interacting protein 11 OS=Mus musculus GN=Tfip11 PE=1 SV=1</t>
  </si>
  <si>
    <t>Fizzy-related protein homolog OS=Mus musculus GN=Fzr1 PE=1 SV=1</t>
  </si>
  <si>
    <t>Lysine-specific demethylase 5B OS=Mus musculus GN=Kdm5b PE=1 SV=1</t>
  </si>
  <si>
    <t>MAP7 domain-containing protein 1 OS=Mus musculus GN=Map7d1 PE=1 SV=1</t>
  </si>
  <si>
    <t>Mediator of RNA polymerase II transcription subunit 6 OS=Mus musculus GN=Med6 PE=1 SV=2</t>
  </si>
  <si>
    <t>Integrin-linked protein kinase OS=Mus musculus GN=Ilk PE=1 SV=2</t>
  </si>
  <si>
    <t>Integrin-linked kinase-associated serine/threonine phosphatase 2C OS=Mus musculus GN=Ilkap PE=1 SV=1</t>
  </si>
  <si>
    <t>Nuclear pore complex protein Nup98-Nup96 OS=Mus musculus GN=Nup98 PE=1 SV=2</t>
  </si>
  <si>
    <t>Ribosomal oxygenase 1 OS=Mus musculus GN=Riox1 PE=1 SV=2</t>
  </si>
  <si>
    <t>PAX3- and PAX7-binding protein 1 OS=Mus musculus GN=Paxbp1 PE=1 SV=3</t>
  </si>
  <si>
    <t>Exportin-5 OS=Mus musculus GN=Xpo5 PE=1 SV=1</t>
  </si>
  <si>
    <t>KAT8 regulatory NSL complex subunit 3 OS=Mus musculus GN=Kansl3 PE=1 SV=1</t>
  </si>
  <si>
    <t>Golgin subfamily A member 5 OS=Mus musculus GN=Golga5 PE=1 SV=2</t>
  </si>
  <si>
    <t>Sister chromatid cohesion protein DCC1 OS=Mus musculus GN=DSCC1 PE=2 SV=1</t>
  </si>
  <si>
    <t>Histone acetyltransferase p300 OS=Mus musculus GN=Ep300 PE=1 SV=2</t>
  </si>
  <si>
    <t>Origin recognition complex subunit 4 OS=Mus musculus GN=Orc4 PE=1 SV=2</t>
  </si>
  <si>
    <t>Rho guanine nucleotide exchange factor 15 OS=Mus musculus GN=Arhgef15 PE=1 SV=1</t>
  </si>
  <si>
    <t>Bptf protein (Fragment) OS=Mus musculus GN=Bptf PE=2 SV=2</t>
  </si>
  <si>
    <t>Sperm-associated antigen 5 OS=Mus musculus GN=Spag5 PE=1 SV=1</t>
  </si>
  <si>
    <t>RE1-silencing transcription factor OS=Mus musculus GN=Rest PE=1 SV=2</t>
  </si>
  <si>
    <t>YEATS domain-containing protein 4 OS=Mus musculus GN=Yeats4 PE=2 SV=1</t>
  </si>
  <si>
    <t>WW domain-binding protein 11 OS=Mus musculus GN=Wbp11 PE=1 SV=2</t>
  </si>
  <si>
    <t>CAP-Gly domain-containing linker protein 2 OS=Mus musculus GN=Clip2 PE=1 SV=2</t>
  </si>
  <si>
    <t>Bromodomain adjacent to zinc finger domain, 2B OS=Mus musculus GN=Baz2b PE=1 SV=1</t>
  </si>
  <si>
    <t>Nuclear pore complex protein Nup93 OS=Mus musculus GN=Nup93 PE=1 SV=1</t>
  </si>
  <si>
    <t>Coiled-coil domain-containing protein 12 OS=Mus musculus GN=Ccdc12 PE=1 SV=2</t>
  </si>
  <si>
    <t>T-complex protein 1 subunit eta OS=Mus musculus GN=Cct7 PE=1 SV=1</t>
  </si>
  <si>
    <t>Calcineurin binding protein 1, isoform CRA_a OS=Mus musculus GN=Cabin1 PE=1 SV=1</t>
  </si>
  <si>
    <t>Mediator of RNA polymerase II transcription subunit 13-like OS=Mus musculus GN=Med13l PE=1 SV=2</t>
  </si>
  <si>
    <t>Tumor susceptibility gene 101 protein OS=Mus musculus GN=Tsg101 PE=1 SV=2</t>
  </si>
  <si>
    <t>General transcription factor IIH subunit 4 OS=Mus musculus GN=Gtf2h4 PE=1 SV=1</t>
  </si>
  <si>
    <t>AP-3 complex subunit beta-1 OS=Mus musculus GN=Ap3b1 PE=1 SV=2</t>
  </si>
  <si>
    <t>Partitioning defective 3 homolog OS=Mus musculus GN=Pard3 PE=1 SV=2</t>
  </si>
  <si>
    <t>Protein capicua homolog OS=Mus musculus GN=Cic PE=1 SV=2</t>
  </si>
  <si>
    <t>Cytoplasmic protein NCK1 OS=Mus musculus GN=Nck1 PE=1 SV=1</t>
  </si>
  <si>
    <t>Pre-mRNA-splicing factor 38B OS=Mus musculus GN=Prpf38b PE=1 SV=1</t>
  </si>
  <si>
    <t>G2/mitotic-specific cyclin-B2 OS=Mus musculus GN=Ccnb2 PE=1 SV=2</t>
  </si>
  <si>
    <t>Small nuclear ribonucleoprotein-associated protein B OS=Mus musculus GN=Snrpb PE=1 SV=1</t>
  </si>
  <si>
    <t>Chromobox protein homolog 3 OS=Mus musculus GN=Cbx3 PE=1 SV=2</t>
  </si>
  <si>
    <t>WD repeat-containing protein 5 OS=Mus musculus GN=Wdr5 PE=1 SV=1</t>
  </si>
  <si>
    <t>Nuclease-sensitive element-binding protein 1 OS=Mus musculus GN=Ybx1 PE=1 SV=3</t>
  </si>
  <si>
    <t>Heterogeneous nuclear ribonucleoprotein D0 OS=Mus musculus GN=Hnrnpd PE=1 SV=2</t>
  </si>
  <si>
    <t>Peptidyl-prolyl cis-trans isomerase H OS=Mus musculus GN=Ppih PE=1 SV=1</t>
  </si>
  <si>
    <t>Protein FRG1 OS=Mus musculus GN=Frg1 PE=1 SV=2</t>
  </si>
  <si>
    <t>Poly(rC)-binding protein 1 OS=Mus musculus GN=Pcbp1 PE=1 SV=1</t>
  </si>
  <si>
    <t>CDKN2A-interacting protein OS=Mus musculus GN=Cdkn2aip PE=1 SV=1</t>
  </si>
  <si>
    <t>Cell division cycle protein 20 homolog OS=Mus musculus GN=Cdc20 PE=1 SV=2</t>
  </si>
  <si>
    <t>Heterogeneous nuclear ribonucleoprotein A/B OS=Mus musculus GN=Hnrnpab PE=1 SV=1</t>
  </si>
  <si>
    <t>Pre-mRNA-splicing factor 38A OS=Mus musculus GN=Prpf38a PE=1 SV=1</t>
  </si>
  <si>
    <t>40S ribosomal protein S8 OS=Mus musculus GN=Rps8 PE=1 SV=2</t>
  </si>
  <si>
    <t>C-terminal-binding protein 1 OS=Mus musculus GN=Ctbp1 PE=1 SV=2</t>
  </si>
  <si>
    <t>F-actin-capping protein subunit beta OS=Mus musculus GN=Capzb PE=1 SV=3</t>
  </si>
  <si>
    <t>Uncharacterized protein C7orf26 homolog OS=Mus musculus PE=2 SV=1</t>
  </si>
  <si>
    <t>Eukaryotic translation initiation factor 3 subunit F OS=Mus musculus GN=Eif3f PE=1 SV=2</t>
  </si>
  <si>
    <t>Proline/serine-rich coiled-coil protein 1 OS=Mus musculus GN=Psrc1 PE=1 SV=2</t>
  </si>
  <si>
    <t>DNA-directed RNA polymerase II subunit RPB4 OS=Mus musculus GN=Polr2d PE=1 SV=2</t>
  </si>
  <si>
    <t>Chromodomain Y-like protein OS=Mus musculus GN=Cdyl PE=1 SV=1</t>
  </si>
  <si>
    <t>DnaJ homolog subfamily A member 1 OS=Mus musculus GN=Dnaja1 PE=1 SV=1</t>
  </si>
  <si>
    <t>Apoptosis regulator BAX OS=Mus musculus GN=Bax PE=1 SV=1</t>
  </si>
  <si>
    <t>THO complex subunit 6 homolog OS=Mus musculus GN=Thoc6 PE=1 SV=1</t>
  </si>
  <si>
    <t>60S ribosomal protein L3 OS=Mus musculus GN=Rpl3 PE=1 SV=3</t>
  </si>
  <si>
    <t>Apoptosis inhibitor 5 OS=Mus musculus GN=Api5 PE=1 SV=2</t>
  </si>
  <si>
    <t>Centrin-2 OS=Mus musculus GN=Cetn2 PE=1 SV=1</t>
  </si>
  <si>
    <t>Signal recognition particle 14 kDa protein OS=Mus musculus GN=Srp14 PE=1 SV=1</t>
  </si>
  <si>
    <t>DNA repair protein RAD51 homolog 1 OS=Mus musculus GN=Rad51 PE=1 SV=1</t>
  </si>
  <si>
    <t>Leucine-rich repeat and calponin homology domain-containing protein 1 OS=Mus musculus GN=Lrch1 PE=1 SV=2</t>
  </si>
  <si>
    <t>Biorientation of chromosomes in cell division protein 1-like 1 OS=Mus musculus GN=Bod1l PE=1 SV=1</t>
  </si>
  <si>
    <t>Cancer-related nucleoside-triphosphatase homolog OS=Mus musculus GN=Ntpcr PE=1 SV=1</t>
  </si>
  <si>
    <t>Eukaryotic translation initiation factor 3 subunit C OS=Mus musculus GN=Eif3c PE=1 SV=1</t>
  </si>
  <si>
    <t>Protein mago nashi homolog OS=Mus musculus GN=Magoh PE=2 SV=1</t>
  </si>
  <si>
    <t>Leucine-rich repeat and WD repeat-containing protein 1 OS=Mus musculus GN=LRWD1 PE=2 SV=1</t>
  </si>
  <si>
    <t>40S ribosomal protein S19 OS=Mus musculus GN=Rps19 PE=1 SV=3</t>
  </si>
  <si>
    <t>60S ribosomal protein L27 OS=Mus musculus GN=Rpl27 PE=1 SV=2</t>
  </si>
  <si>
    <t>Menin OS=Mus musculus GN=Men1 PE=1 SV=2</t>
  </si>
  <si>
    <t>Inhibitor of growth protein 3 OS=Mus musculus GN=Ing3 PE=1 SV=2</t>
  </si>
  <si>
    <t>Rho GTPase-activating protein 17 OS=Mus musculus GN=Arhgap17 PE=1 SV=1</t>
  </si>
  <si>
    <t>Coatomer subunit gamma-1 OS=Mus musculus GN=Copg1 PE=1 SV=1</t>
  </si>
  <si>
    <t>Protein FAM172A OS=Mus musculus GN=Fam172a PE=1 SV=2</t>
  </si>
  <si>
    <t>Integrator complex subunit 8 OS=Mus musculus GN=Ints8 PE=1 SV=1</t>
  </si>
  <si>
    <t>Heterogeneous nuclear ribonucleoprotein A0 OS=Mus musculus GN=Hnrnpa0 PE=1 SV=1</t>
  </si>
  <si>
    <t>Probable ATP-dependent RNA helicase DDX49 OS=Mus musculus GN=Ddx49 PE=2 SV=1</t>
  </si>
  <si>
    <t>Transcription factor AP-1 OS=Mus musculus GN=Jun PE=1 SV=3</t>
  </si>
  <si>
    <t>BCL-6 corepressor-like protein 1 OS=Mus musculus GN=Bcorl1 PE=2 SV=1</t>
  </si>
  <si>
    <t>Tight junction protein ZO-1 OS=Mus musculus GN=Tjp1 PE=1 SV=2</t>
  </si>
  <si>
    <t>Transcription initiation factor TFIID subunit 8 OS=Mus musculus GN=Taf8 PE=2 SV=1</t>
  </si>
  <si>
    <t>DNA (cytosine-5)-methyltransferase 3-like OS=Mus musculus GN=Dnmt3l PE=1 SV=1</t>
  </si>
  <si>
    <t>Probable ATP-dependent RNA helicase DDX47 OS=Mus musculus GN=Ddx47 PE=2 SV=2</t>
  </si>
  <si>
    <t>Pre-rRNA-processing protein TSR1 homolog OS=Mus musculus GN=Tsr1 PE=1 SV=1</t>
  </si>
  <si>
    <t>RNA demethylase ALKBH5 OS=Mus musculus GN=Alkbh5 PE=1 SV=2</t>
  </si>
  <si>
    <t>U2 small nuclear ribonucleoprotein B'' OS=Mus musculus GN=Snrpb2 PE=1 SV=1</t>
  </si>
  <si>
    <t>CD2 antigen cytoplasmic tail-binding protein 2 OS=Mus musculus GN=Cd2bp2 PE=1 SV=1</t>
  </si>
  <si>
    <t>Serine/threonine-protein phosphatase 2A 65 kDa regulatory subunit A beta isoform OS=Mus musculus GN=Ppp2r1b PE=1 SV=2</t>
  </si>
  <si>
    <t>COP9 signalosome complex subunit 4 OS=Mus musculus GN=Cops4 PE=1 SV=1</t>
  </si>
  <si>
    <t>Eukaryotic translation initiation factor 4 gamma 1 OS=Mus musculus GN=Eif4g1 PE=1 SV=1</t>
  </si>
  <si>
    <t>Centromere-associated protein E OS=Mus musculus GN=Cenpe PE=1 SV=1</t>
  </si>
  <si>
    <t>Zinc finger and BTB domain-containing 10 OS=Mus musculus GN=Zbtb10 PE=1 SV=1</t>
  </si>
  <si>
    <t>Dedicator of cytokinesis protein 1 OS=Mus musculus GN=Dock1 PE=1 SV=3</t>
  </si>
  <si>
    <t>Kinetochore-associated protein DSN1 homolog OS=Mus musculus GN=Dsn1 PE=1 SV=1</t>
  </si>
  <si>
    <t>RNA polymerase II elongation factor ELL OS=Mus musculus GN=Ell PE=2 SV=2</t>
  </si>
  <si>
    <t>Serine/Arginine-related protein 53 OS=Mus musculus GN=Rsrc1 PE=1 SV=1</t>
  </si>
  <si>
    <t>Recombining binding protein suppressor of hairless OS=Mus musculus GN=Rbpj PE=1 SV=1</t>
  </si>
  <si>
    <t>60S ribosomal protein L7 OS=Mus musculus GN=Rpl7 PE=1 SV=2</t>
  </si>
  <si>
    <t>Polycomb group RING finger protein 6 OS=Mus musculus GN=Pcgf6 PE=1 SV=1</t>
  </si>
  <si>
    <t>DNA replication licensing factor MCM6 OS=Mus musculus GN=Mcm6 PE=1 SV=1</t>
  </si>
  <si>
    <t>F-box only protein 28 OS=Mus musculus GN=Fbxo28 PE=1 SV=1</t>
  </si>
  <si>
    <t>Aurora kinase A OS=Mus musculus GN=Aurka PE=1 SV=1</t>
  </si>
  <si>
    <t>PCNA-associated factor OS=Mus musculus GN=Pclaf PE=1 SV=1</t>
  </si>
  <si>
    <t>Uncharacterized protein C11orf84 homolog OS=Mus musculus PE=1 SV=1</t>
  </si>
  <si>
    <t>Lysine-specific demethylase 3B OS=Mus musculus GN=Kdm3b PE=1 SV=2</t>
  </si>
  <si>
    <t>BUD13 homolog OS=Mus musculus GN=Bud13 PE=1 SV=1</t>
  </si>
  <si>
    <t>Pleckstrin homology domain-containing family A member 1 OS=Mus musculus GN=Plekha1 PE=1 SV=1</t>
  </si>
  <si>
    <t>T-complex protein 1 subunit gamma OS=Mus musculus GN=Cct3 PE=1 SV=1</t>
  </si>
  <si>
    <t>PHD finger protein 6 OS=Mus musculus GN=Phf6 PE=1 SV=1</t>
  </si>
  <si>
    <t>60S ribosomal protein L6 OS=Mus musculus GN=Rpl6 PE=1 SV=3</t>
  </si>
  <si>
    <t>PDZ and LIM domain protein 7 OS=Mus musculus GN=Pdlim7 PE=1 SV=1</t>
  </si>
  <si>
    <t>E3 SUMO-protein ligase NSE2 OS=Mus musculus GN=Nsmce2 PE=2 SV=1</t>
  </si>
  <si>
    <t>Mdm2-binding protein OS=Mus musculus GN=Mtbp PE=1 SV=1</t>
  </si>
  <si>
    <t>Histone acetyltransferase KAT7 OS=Mus musculus GN=Kat7 PE=1 SV=1</t>
  </si>
  <si>
    <t>Treslin OS=Mus musculus GN=Ticrr PE=1 SV=2</t>
  </si>
  <si>
    <t>Aspartate--tRNA ligase, cytoplasmic OS=Mus musculus GN=Dars PE=1 SV=2</t>
  </si>
  <si>
    <t>F-actin-uncapping protein LRRC16A OS=Mus musculus GN=Carmil1 PE=1 SV=2</t>
  </si>
  <si>
    <t>Transcription initiation factor TFIID subunit 5 OS=Mus musculus GN=Taf5 PE=1 SV=1</t>
  </si>
  <si>
    <t>Dedicator of cytokinesis protein 8 OS=Mus musculus GN=Dock8 PE=1 SV=4</t>
  </si>
  <si>
    <t>Histone deacetylase 6 OS=Mus musculus GN=Hdac6 PE=1 SV=3</t>
  </si>
  <si>
    <t>GON-4-like protein OS=Mus musculus GN=Gon4l PE=1 SV=3</t>
  </si>
  <si>
    <t>Chromobox protein homolog 5 OS=Mus musculus GN=Cbx5 PE=1 SV=1</t>
  </si>
  <si>
    <t>Male-specific lethal 3 homolog OS=Mus musculus GN=Msl3 PE=1 SV=3</t>
  </si>
  <si>
    <t>Golgi autoantigen, golgin subfamily b, macrogolgin 1 OS=Mus musculus GN=Golgb1 PE=1 SV=1</t>
  </si>
  <si>
    <t>Guanine nucleotide-binding protein subunit alpha-13 OS=Mus musculus GN=Gna13 PE=1 SV=1</t>
  </si>
  <si>
    <t>Zinc finger CCCH domain-containing protein 8 OS=Mus musculus GN=Zc3h8 PE=1 SV=2</t>
  </si>
  <si>
    <t>Ras-interacting protein 1 OS=Mus musculus GN=Rasip1 PE=1 SV=3</t>
  </si>
  <si>
    <t>Bromodomain-containing protein 9 OS=Mus musculus GN=Brd9 PE=1 SV=1</t>
  </si>
  <si>
    <t>Importin-5 OS=Mus musculus GN=Ipo5 PE=1 SV=3</t>
  </si>
  <si>
    <t>Treacle protein OS=Mus musculus GN=Tcof1 PE=1 SV=1</t>
  </si>
  <si>
    <t>26S protease regulatory subunit 8 OS=Mus musculus GN=Psmc5 PE=1 SV=1</t>
  </si>
  <si>
    <t>Pre-mRNA-processing factor 40 homolog B OS=Mus musculus GN=Prpf40b PE=1 SV=2</t>
  </si>
  <si>
    <t>Zinc finger protein 318 (Fragment) OS=Mus musculus GN=Znf318 PE=1 SV=2</t>
  </si>
  <si>
    <t>Nucleoporin NUP188 homolog OS=Mus musculus GN=Nup188 PE=1 SV=2</t>
  </si>
  <si>
    <t>Cullin-7 OS=Mus musculus GN=Cul7 PE=1 SV=2</t>
  </si>
  <si>
    <t>Protein PRRC2A OS=Mus musculus GN=Prrc2a PE=1 SV=1</t>
  </si>
  <si>
    <t>WD repeat-containing protein 92 OS=Mus musculus GN=Wdr92 PE=1 SV=1</t>
  </si>
  <si>
    <t>Fibronectin OS=Mus musculus GN=Fn1 PE=1 SV=4</t>
  </si>
  <si>
    <t>Guanine nucleotide-binding protein subunit alpha-12 OS=Mus musculus GN=Gna12 PE=1 SV=3</t>
  </si>
  <si>
    <t>Bcl-2-associated transcription factor 1 OS=Mus musculus GN=Bclaf1 PE=1 SV=2</t>
  </si>
  <si>
    <t>Beta-catenin-like protein 1 OS=Mus musculus GN=Ctnnbl1 PE=1 SV=1</t>
  </si>
  <si>
    <t>S1 RNA-binding domain-containing protein 1 OS=Mus musculus GN=Srbd1 PE=2 SV=2</t>
  </si>
  <si>
    <t>Ubinuclein-1 OS=Mus musculus GN=Ubn1 PE=2 SV=1</t>
  </si>
  <si>
    <t>TRIO and F-actin-binding protein OS=Mus musculus GN=Triobp PE=1 SV=3</t>
  </si>
  <si>
    <t>Exocyst complex component 4 OS=Mus musculus GN=Exoc4 PE=1 SV=2</t>
  </si>
  <si>
    <t>UPF0568 protein C14orf166 homolog OS=Mus musculus PE=1 SV=1</t>
  </si>
  <si>
    <t>RNA 3'-terminal phosphate cyclase-like protein OS=Mus musculus GN=Rcl1 PE=2 SV=1</t>
  </si>
  <si>
    <t>Vacuolar protein sorting-associated protein 11 homolog OS=Mus musculus GN=Vps11 PE=1 SV=3</t>
  </si>
  <si>
    <t>Histone acetyltransferase type B catalytic subunit OS=Mus musculus GN=Hat1 PE=1 SV=1</t>
  </si>
  <si>
    <t>Small subunit processome component 20 homolog OS=Mus musculus GN=Utp20 PE=1 SV=2</t>
  </si>
  <si>
    <t>MKI67 FHA domain-interacting nucleolar phosphoprotein OS=Mus musculus GN=Nifk PE=1 SV=1</t>
  </si>
  <si>
    <t>U11/U12 small nuclear ribonucleoprotein 48 kDa protein OS=Mus musculus GN=Snrnp48 PE=2 SV=2</t>
  </si>
  <si>
    <t>MKIAA0296 protein (Fragment) OS=Mus musculus GN=Zfp646 PE=2 SV=1</t>
  </si>
  <si>
    <t>Histone-lysine N-methyltransferase SETD2 OS=Mus musculus GN=Setd2 PE=1 SV=1</t>
  </si>
  <si>
    <t>Tubulin beta-5 chain OS=Mus musculus GN=Tubb5 PE=1 SV=1</t>
  </si>
  <si>
    <t>RNA-binding protein with serine-rich domain 1 OS=Mus musculus GN=Rnps1 PE=1 SV=1</t>
  </si>
  <si>
    <t>Ubiquitin-40S ribosomal protein S27a OS=Mus musculus GN=Rps27a PE=1 SV=2</t>
  </si>
  <si>
    <t>Chromobox protein homolog 1 OS=Mus musculus GN=Cbx1 PE=1 SV=1</t>
  </si>
  <si>
    <t>Histone deacetylase complex subunit SAP18 OS=Mus musculus GN=Sap18 PE=1 SV=1</t>
  </si>
  <si>
    <t>Splicing factor 3B subunit 6 OS=Mus musculus GN=Sf3b6 PE=1 SV=1</t>
  </si>
  <si>
    <t>RNA-binding protein 8A OS=Mus musculus GN=Rbm8a PE=1 SV=4</t>
  </si>
  <si>
    <t>Histone deacetylase 2 OS=Mus musculus GN=Hdac2 PE=1 SV=1</t>
  </si>
  <si>
    <t>POU domain, class 5, transcription factor 1 OS=Mus musculus GN=Pou5f1 PE=1 SV=1</t>
  </si>
  <si>
    <t>Peptidyl-prolyl cis-trans isomerase-like 1 OS=Mus musculus GN=Ppil1 PE=1 SV=1</t>
  </si>
  <si>
    <t>Elongin BC and Polycomb repressive complex 2-associated protein OS=Mus musculus GN=Epop PE=1 SV=1</t>
  </si>
  <si>
    <t>Cleavage stimulation factor subunit 2 OS=Mus musculus GN=Cstf2 PE=1 SV=2</t>
  </si>
  <si>
    <t>Serine/arginine-rich-splicing factor 11 OS=Mus musculus GN=Srsf11 PE=1 SV=1</t>
  </si>
  <si>
    <t>LIM domain-binding protein 1 OS=Mus musculus GN=Ldb1 PE=1 SV=2</t>
  </si>
  <si>
    <t>40S ribosomal protein S25 OS=Mus musculus GN=Rps25 PE=1 SV=1</t>
  </si>
  <si>
    <t>Poly(rC)-binding protein 3 OS=Mus musculus GN=Pcbp3 PE=1 SV=3</t>
  </si>
  <si>
    <t>U1 small nuclear ribonucleoprotein A OS=Mus musculus GN=Snrpa PE=1 SV=3</t>
  </si>
  <si>
    <t>S-phase kinase-associated protein 1 OS=Mus musculus GN=Skp1 PE=1 SV=3</t>
  </si>
  <si>
    <t>Phospholipid hydroperoxide glutathione peroxidase, mitochondrial OS=Mus musculus GN=Gpx4 PE=1 SV=4</t>
  </si>
  <si>
    <t>Dynein light chain 1, cytoplasmic OS=Mus musculus GN=Dynll1 PE=1 SV=1</t>
  </si>
  <si>
    <t>Proliferating cell nuclear antigen OS=Mus musculus GN=Pcna PE=1 SV=2</t>
  </si>
  <si>
    <t>Cdc42 effector protein 4 OS=Mus musculus GN=Cdc42ep4 PE=1 SV=1</t>
  </si>
  <si>
    <t>Origin recognition complex subunit 1 OS=Mus musculus GN=Orc1 PE=1 SV=2</t>
  </si>
  <si>
    <t>40S ribosomal protein S10 OS=Mus musculus GN=Rps10 PE=1 SV=1</t>
  </si>
  <si>
    <t>Transcription initiation factor TFIID subunit 9B OS=Mus musculus GN=Taf9b PE=1 SV=2</t>
  </si>
  <si>
    <t>SWI/SNF complex subunit SMARCC2 OS=Mus musculus GN=Smarcc2 PE=1 SV=2</t>
  </si>
  <si>
    <t>PHD finger protein 21A OS=Mus musculus GN=Phf21a PE=1 SV=2</t>
  </si>
  <si>
    <t>Chromatin assembly factor 1 subunit A OS=Mus musculus GN=Chaf1a PE=1 SV=1</t>
  </si>
  <si>
    <t>Chromobox protein homolog 2 OS=Mus musculus GN=Cbx2 PE=1 SV=2</t>
  </si>
  <si>
    <t>INO80 complex subunit C OS=Mus musculus GN=Ino80c PE=1 SV=1</t>
  </si>
  <si>
    <t>Protein FAM98B OS=Mus musculus GN=Fam98b PE=1 SV=1</t>
  </si>
  <si>
    <t>60S acidic ribosomal protein P2 OS=Mus musculus GN=Rplp2 PE=1 SV=3</t>
  </si>
  <si>
    <t>Protein transport protein Sec23A OS=Mus musculus GN=Sec23a PE=1 SV=2</t>
  </si>
  <si>
    <t>Myosin regulatory light chain 12B OS=Mus musculus GN=Myl12b PE=1 SV=2</t>
  </si>
  <si>
    <t>Catenin beta-1 OS=Mus musculus GN=Ctnnb1 PE=1 SV=1</t>
  </si>
  <si>
    <t>Peptidyl-prolyl cis-trans isomerase-like 3 OS=Mus musculus GN=Ppil3 PE=1 SV=1</t>
  </si>
  <si>
    <t>Regulatory factor X-associated protein OS=Mus musculus GN=Rfxap PE=2 SV=2</t>
  </si>
  <si>
    <t>Peptidyl-prolyl cis-trans isomerase E OS=Mus musculus GN=Ppie PE=1 SV=2</t>
  </si>
  <si>
    <t>Serine/threonine-protein kinase MRCK beta OS=Mus musculus GN=Cdc42bpb PE=1 SV=2</t>
  </si>
  <si>
    <t>40S ribosomal protein S2 OS=Mus musculus GN=Rps2 PE=1 SV=3</t>
  </si>
  <si>
    <t>Proteasome subunit beta type-5 OS=Mus musculus GN=Psmb5 PE=1 SV=3</t>
  </si>
  <si>
    <t>Interferon regulatory factor 2-binding protein 1 OS=Mus musculus GN=Irf2bp1 PE=1 SV=2</t>
  </si>
  <si>
    <t>Inosine-5'-monophosphate dehydrogenase 1 OS=Mus musculus GN=Impdh1 PE=1 SV=2</t>
  </si>
  <si>
    <t>Telomeric repeat-binding factor 2-interacting protein 1 OS=Mus musculus GN=Terf2ip PE=1 SV=1</t>
  </si>
  <si>
    <t>Leucine-rich repeat and calponin homology domain-containing protein 2 OS=Mus musculus GN=Lrch2 PE=2 SV=2</t>
  </si>
  <si>
    <t>Heat shock 70 kDa protein 14 OS=Mus musculus GN=Hspa14 PE=1 SV=2</t>
  </si>
  <si>
    <t>Trafficking protein particle complex subunit 3 OS=Mus musculus GN=Trappc3 PE=1 SV=1</t>
  </si>
  <si>
    <t>ADP-ribosylation factor-like protein 6-interacting protein 4 OS=Mus musculus GN=Arl6ip4 PE=1 SV=1</t>
  </si>
  <si>
    <t>CCR4-NOT transcription complex subunit 9 OS=Mus musculus GN=Cnot9 PE=1 SV=1</t>
  </si>
  <si>
    <t>Ras-related protein Rab-7a OS=Mus musculus GN=Rab7a PE=1 SV=2</t>
  </si>
  <si>
    <t>MKIAA0670 protein (Fragment) OS=Mus musculus GN=Acin1 PE=2 SV=1</t>
  </si>
  <si>
    <t>Nucleolar RNA helicase 2 OS=Mus musculus GN=Ddx21 PE=1 SV=3</t>
  </si>
  <si>
    <t>Transcription initiation factor TFIID subunit 7 OS=Mus musculus GN=Taf7 PE=1 SV=1</t>
  </si>
  <si>
    <t>Metastasis-associated protein MTA3 OS=Mus musculus GN=Mta3 PE=1 SV=1</t>
  </si>
  <si>
    <t>Putative uncharacterized protein (Fragment) OS=Mus musculus GN=Zfp644 PE=1 SV=1</t>
  </si>
  <si>
    <t>Ribonuclease P protein subunit p38 OS=Mus musculus GN=Rpp38 PE=1 SV=1</t>
  </si>
  <si>
    <t>WASH complex subunit 2 OS=Mus musculus GN=Washc2 PE=1 SV=1</t>
  </si>
  <si>
    <t>60 kDa heat shock protein, mitochondrial OS=Mus musculus GN=Hspd1 PE=1 SV=1</t>
  </si>
  <si>
    <t>Serine/threonine-protein kinase 26 OS=Mus musculus GN=Stk26 PE=1 SV=1</t>
  </si>
  <si>
    <t>Condensin-2 complex subunit H2 OS=Mus musculus GN=Ncaph2 PE=1 SV=1</t>
  </si>
  <si>
    <t>Cleavage and polyadenylation specificity factor subunit 4 OS=Mus musculus GN=Cpsf4 PE=2 SV=1</t>
  </si>
  <si>
    <t>Ataxin-10 OS=Mus musculus GN=Atxn10 PE=1 SV=2</t>
  </si>
  <si>
    <t>Paternally-expressed gene 3 protein OS=Mus musculus GN=Peg3 PE=1 SV=1</t>
  </si>
  <si>
    <t>40S ribosomal protein S15a OS=Mus musculus GN=Rps15a PE=1 SV=2</t>
  </si>
  <si>
    <t>Transcription factor jun-B OS=Mus musculus GN=Junb PE=1 SV=1</t>
  </si>
  <si>
    <t>Homeobox even-skipped homolog protein 1 OS=Mus musculus GN=Evx1 PE=2 SV=1</t>
  </si>
  <si>
    <t>HAUS augmin-like complex subunit 8 OS=Mus musculus GN=Haus8 PE=1 SV=2</t>
  </si>
  <si>
    <t>Aprataxin OS=Mus musculus GN=Aptx PE=1 SV=2</t>
  </si>
  <si>
    <t>Beta-centractin OS=Mus musculus GN=Actr1b PE=1 SV=1</t>
  </si>
  <si>
    <t>Actin-related protein 2 OS=Mus musculus GN=Actr2 PE=1 SV=1</t>
  </si>
  <si>
    <t>Breast cancer type 1 susceptibility protein homolog OS=Mus musculus GN=Brca1 PE=1 SV=3</t>
  </si>
  <si>
    <t>Pericentriolar material 1 protein OS=Mus musculus GN=Pcm1 PE=1 SV=2</t>
  </si>
  <si>
    <t>Beta-parvin OS=Mus musculus GN=Parvb PE=1 SV=1</t>
  </si>
  <si>
    <t>Serine/threonine-protein kinase PAK 4 OS=Mus musculus GN=Pak4 PE=1 SV=1</t>
  </si>
  <si>
    <t>Pre-B-cell leukemia transcription factor 3 OS=Mus musculus GN=Pbx3 PE=2 SV=1</t>
  </si>
  <si>
    <t>Structure-specific endonuclease subunit SLX4 OS=Mus musculus GN=Slx4 PE=1 SV=1</t>
  </si>
  <si>
    <t>PAXIP1-associated glutamate-rich protein 1A OS=Mus musculus GN=Pagr1a PE=1 SV=1</t>
  </si>
  <si>
    <t>Transcription initiation factor TFIID subunit 3 OS=Mus musculus GN=Taf3 PE=1 SV=2</t>
  </si>
  <si>
    <t>Embryonic stem cell-specific 5-hydroxymethylcytosine-binding protein OS=Mus musculus GN=Hmces PE=1 SV=1</t>
  </si>
  <si>
    <t>GRIP and coiled-coil domain-containing protein 2 OS=Mus musculus GN=Gcc2 PE=1 SV=2</t>
  </si>
  <si>
    <t>60S ribosomal protein L13 OS=Mus musculus GN=Rpl13 PE=1 SV=3</t>
  </si>
  <si>
    <t>60S ribosomal protein L35a OS=Mus musculus GN=Rpl35a PE=1 SV=2</t>
  </si>
  <si>
    <t>Ankyrin repeat and BTB/POZ domain-containing protein BTBD11 OS=Mus musculus GN=Btbd11 PE=2 SV=2</t>
  </si>
  <si>
    <t>Ubiquilin-4 OS=Mus musculus GN=Ubqln4 PE=1 SV=1</t>
  </si>
  <si>
    <t>Exosome complex component MTR3 OS=Mus musculus GN=Exosc6 PE=1 SV=1</t>
  </si>
  <si>
    <t>Glutamate-rich WD repeat-containing protein 1 OS=Mus musculus GN=Grwd1 PE=1 SV=2</t>
  </si>
  <si>
    <t>Multiple myeloma tumor-associated protein 2 homolog OS=Mus musculus GN=Mmtag2 PE=2 SV=1</t>
  </si>
  <si>
    <t>Serine/arginine repetitive matrix protein 1 OS=Mus musculus GN=Srrm1 PE=1 SV=2</t>
  </si>
  <si>
    <t>Peptidyl-prolyl cis-trans isomerase G OS=Mus musculus GN=Ppig PE=1 SV=1</t>
  </si>
  <si>
    <t>Putative uncharacterized protein OS=Mus musculus GN=Rbm6 PE=1 SV=1</t>
  </si>
  <si>
    <t>RNA-binding protein 4B OS=Mus musculus GN=Rbm4b PE=1 SV=1</t>
  </si>
  <si>
    <t>CTTNBP2 N-terminal-like protein OS=Mus musculus GN=Cttnbp2nl PE=1 SV=1</t>
  </si>
  <si>
    <t>Tropomyosin alpha-3 chain OS=Mus musculus GN=Tpm3 PE=1 SV=3</t>
  </si>
  <si>
    <t>Pre-mRNA-splicing factor SPF27 OS=Mus musculus GN=Bcas2 PE=1 SV=1</t>
  </si>
  <si>
    <t>Spindlin-1 OS=Mus musculus GN=Spin1 PE=1 SV=2</t>
  </si>
  <si>
    <t>C-1-tetrahydrofolate synthase, cytoplasmic OS=Mus musculus GN=Mthfd1 PE=1 SV=4</t>
  </si>
  <si>
    <t>Bromodomain-containing protein 3 OS=Mus musculus GN=Brd3 PE=1 SV=2</t>
  </si>
  <si>
    <t>RNA polymerase-associated protein RTF1 homolog OS=Mus musculus GN=Rtf1 PE=1 SV=1</t>
  </si>
  <si>
    <t>Acidic fibroblast growth factor intracellular-binding protein OS=Mus musculus GN=Fibp PE=1 SV=1</t>
  </si>
  <si>
    <t>Coatomer subunit epsilon OS=Mus musculus GN=Cope PE=1 SV=3</t>
  </si>
  <si>
    <t>DnaJ homolog subfamily C member 2 OS=Mus musculus GN=Dnajc2 PE=1 SV=2</t>
  </si>
  <si>
    <t>Interferon regulatory factor 2-binding protein 2 OS=Mus musculus GN=Irf2bp2 PE=1 SV=1</t>
  </si>
  <si>
    <t>Developmentally-regulated GTP-binding protein 2 OS=Mus musculus GN=Drg2 PE=1 SV=1</t>
  </si>
  <si>
    <t>Zinc finger CCCH domain-containing protein 13 OS=Mus musculus GN=Zc3h13 PE=1 SV=1</t>
  </si>
  <si>
    <t>DnaJ homolog subfamily B member 11 OS=Mus musculus GN=Dnajb11 PE=1 SV=1</t>
  </si>
  <si>
    <t>Kinesin-like protein KIF11 OS=Mus musculus GN=Kif11 PE=1 SV=1</t>
  </si>
  <si>
    <t>Phf3 protein (Fragment) OS=Mus musculus GN=Phf3 PE=2 SV=1</t>
  </si>
  <si>
    <t>snRNA-activating protein complex subunit 2 OS=Mus musculus GN=Snapc2 PE=2 SV=1</t>
  </si>
  <si>
    <t>Rho guanine nucleotide exchange factor 7 OS=Mus musculus GN=Arhgef7 PE=1 SV=2</t>
  </si>
  <si>
    <t>Mitogen-activated protein kinase 3 OS=Mus musculus GN=Mapk3 PE=1 SV=5</t>
  </si>
  <si>
    <t>Prostate tumor-overexpressed gene 1 protein homolog OS=Mus musculus GN=Ptov1 PE=1 SV=1</t>
  </si>
  <si>
    <t>Zinc finger protein 462 OS=Mus musculus GN=Zfp462 PE=1 SV=1</t>
  </si>
  <si>
    <t>Mitogen-activated protein kinase kinase kinase kinase 5 OS=Mus musculus GN=Map4k5 PE=1 SV=2</t>
  </si>
  <si>
    <t>Hepatoma-derived growth factor OS=Mus musculus GN=Hdgf PE=1 SV=2</t>
  </si>
  <si>
    <t>Arf-GAP with Rho-GAP domain, ANK repeat and PH domain-containing protein 3 OS=Mus musculus GN=Arap3 PE=1 SV=3</t>
  </si>
  <si>
    <t>Phosphoinositide 3-kinase regulatory subunit 4 OS=Mus musculus GN=Pik3r4 PE=1 SV=3</t>
  </si>
  <si>
    <t>La-related protein 1 OS=Mus musculus GN=Larp1 PE=1 SV=3</t>
  </si>
  <si>
    <t>ADP-ribosylation factor-like protein 1 OS=Mus musculus GN=Arl1 PE=1 SV=1</t>
  </si>
  <si>
    <t>Pre-mRNA-splicing factor CWC25 homolog OS=Mus musculus GN=Cwc25 PE=2 SV=2</t>
  </si>
  <si>
    <t>INO80 complex subunit B OS=Mus musculus GN=Ino80b PE=1 SV=2</t>
  </si>
  <si>
    <t>AHNAK nucleoprotein 2 (Fragment) OS=Mus musculus GN=Ahnak2 PE=1 SV=8</t>
  </si>
  <si>
    <t>Histone-lysine N-methyltransferase 2A OS=Mus musculus GN=Kmt2a PE=1 SV=3</t>
  </si>
  <si>
    <t>Nucleolar protein 56 OS=Mus musculus GN=Nop56 PE=1 SV=2</t>
  </si>
  <si>
    <t>T-complex protein 1 subunit epsilon OS=Mus musculus GN=Cct5 PE=1 SV=1</t>
  </si>
  <si>
    <t>Cullin-associated NEDD8-dissociated protein 2 OS=Mus musculus GN=Cand2 PE=1 SV=2</t>
  </si>
  <si>
    <t>Ankyrin-3 OS=Mus musculus GN=Ank3 PE=1 SV=1</t>
  </si>
  <si>
    <t>SEC16 homolog A, endoplasmic reticulum export factor OS=Mus musculus GN=Sec16a PE=1 SV=1</t>
  </si>
  <si>
    <t>Protein MMS22-like OS=Mus musculus GN=Mms22l PE=1 SV=1</t>
  </si>
  <si>
    <t>CDK-activating kinase assembly factor MAT1 OS=Mus musculus GN=Mnat1 PE=1 SV=2</t>
  </si>
  <si>
    <t>SURP and G-patch domain-containing protein 1 OS=Mus musculus GN=Sugp1 PE=1 SV=1</t>
  </si>
  <si>
    <t>DEAH (Asp-Glu-Ala-His) box polypeptide 35 OS=Mus musculus GN=Dhx35 PE=1 SV=1</t>
  </si>
  <si>
    <t>U7 snRNA-associated Sm-like protein LSm11 OS=Mus musculus GN=Lsm11 PE=1 SV=1</t>
  </si>
  <si>
    <t>KICSTOR complex protein SZT2 OS=Mus musculus GN=Szt2 PE=1 SV=1</t>
  </si>
  <si>
    <t>Calmodulin-regulated spectrin-associated protein 3 OS=Mus musculus GN=Camsap3 PE=1 SV=1</t>
  </si>
  <si>
    <t>Cyclin-dependent-like kinase 5 OS=Mus musculus GN=Cdk5 PE=1 SV=1</t>
  </si>
  <si>
    <t>26S proteasome non-ATPase regulatory subunit 13 OS=Mus musculus GN=Psmd13 PE=1 SV=1</t>
  </si>
  <si>
    <t>Protein phosphatase 1 regulatory subunit 12C OS=Mus musculus GN=Ppp1r12c PE=1 SV=1</t>
  </si>
  <si>
    <t>Necdin OS=Mus musculus GN=Ndn PE=1 SV=1</t>
  </si>
  <si>
    <t>Paraspeckle component 1 OS=Mus musculus GN=Pspc1 PE=1 SV=1</t>
  </si>
  <si>
    <t>Very-long-chain 3-oxoacyl-CoA reductase OS=Mus musculus GN=Hsd17b12 PE=1 SV=1</t>
  </si>
  <si>
    <t>Quinone oxidoreductase-like protein 1 OS=Mus musculus GN=Cryzl1 PE=1 SV=1</t>
  </si>
  <si>
    <t>DnaJ homolog subfamily B member 6 OS=Mus musculus GN=Dnajb6 PE=1 SV=4</t>
  </si>
  <si>
    <t>Tyrosine-protein phosphatase non-receptor type 2 OS=Mus musculus GN=Ptpn2 PE=1 SV=2</t>
  </si>
  <si>
    <t>DNA topoisomerase 2-binding protein 1 OS=Mus musculus GN=Topbp1 PE=1 SV=2</t>
  </si>
  <si>
    <t>Ring finger protein 113A2 OS=Mus musculus GN=Rnf113a2 PE=1 SV=1</t>
  </si>
  <si>
    <t>Eukaryotic translation initiation factor 3 subunit I OS=Mus musculus GN=Eif3i PE=1 SV=1</t>
  </si>
  <si>
    <t>Transcription factor E2F6 OS=Mus musculus GN=E2f6 PE=2 SV=2</t>
  </si>
  <si>
    <t>Insulin-like growth factor 2 mRNA-binding protein 3 OS=Mus musculus GN=Igf2bp3 PE=1 SV=1</t>
  </si>
  <si>
    <t>Lysine-specific demethylase 2B OS=Mus musculus GN=Kdm2b PE=1 SV=1</t>
  </si>
  <si>
    <t>U1 small nuclear ribonucleoprotein C OS=Mus musculus GN=Snrpc PE=1 SV=1</t>
  </si>
  <si>
    <t>Poly(rC)-binding protein 2 OS=Mus musculus GN=Pcbp2 PE=1 SV=1</t>
  </si>
  <si>
    <t>Serine/arginine-rich splicing factor 4 OS=Mus musculus GN=Srsf4 PE=2 SV=1</t>
  </si>
  <si>
    <t>Splicing factor U2AF 35 kDa subunit OS=Mus musculus GN=U2af1 PE=1 SV=4</t>
  </si>
  <si>
    <t>Histone H2AX OS=Mus musculus GN=H2afx PE=1 SV=2</t>
  </si>
  <si>
    <t>Small nuclear ribonucleoprotein Sm D1 OS=Mus musculus GN=Snrpd1 PE=1 SV=1</t>
  </si>
  <si>
    <t>60S ribosomal protein L11 OS=Mus musculus GN=Rpl11 PE=1 SV=4</t>
  </si>
  <si>
    <t>Transmembrane emp24 domain-containing protein 10 OS=Mus musculus GN=Tmed10 PE=1 SV=1</t>
  </si>
  <si>
    <t>Small nuclear ribonucleoprotein G OS=Mus musculus GN=Snrpg PE=1 SV=1</t>
  </si>
  <si>
    <t>40S ribosomal protein S23 OS=Mus musculus GN=Rps23 PE=1 SV=3</t>
  </si>
  <si>
    <t>Cysteine and glycine-rich protein 2 OS=Mus musculus GN=Csrp2 PE=1 SV=3</t>
  </si>
  <si>
    <t>Cyclic AMP-dependent transcription factor ATF-1 OS=Mus musculus GN=Atf1 PE=1 SV=1</t>
  </si>
  <si>
    <t>Cyclic AMP-responsive element-binding protein 1 OS=Mus musculus GN=Creb1 PE=1 SV=1</t>
  </si>
  <si>
    <t>Histone H1.3 OS=Mus musculus GN=Hist1h1d PE=1 SV=2</t>
  </si>
  <si>
    <t>Peroxiredoxin-2 OS=Mus musculus GN=Prdx2 PE=1 SV=3</t>
  </si>
  <si>
    <t>Heat shock 70 kDa protein 1B OS=Mus musculus GN=Hspa1b PE=1 SV=3</t>
  </si>
  <si>
    <t>heavy chain constant region [Bos taurus]</t>
  </si>
  <si>
    <t>40S ribosomal protein S24 OS=Mus musculus GN=Rps24 PE=1 SV=1</t>
  </si>
  <si>
    <t>Transcriptional regulator ERG OS=Mus musculus GN=Erg PE=1 SV=2</t>
  </si>
  <si>
    <t>Low molecular weight phosphotyrosine protein phosphatase OS=Mus musculus GN=Acp1 PE=1 SV=3</t>
  </si>
  <si>
    <t>DNA-directed RNA polymerase II subunit RPB7 OS=Mus musculus GN=Polr2g PE=1 SV=1</t>
  </si>
  <si>
    <t>Selenoprotein H OS=Mus musculus GN=Selenoh PE=1 SV=2</t>
  </si>
  <si>
    <t>Anaphase-promoting complex subunit 16 OS=Mus musculus GN=Anapc16 PE=3 SV=1</t>
  </si>
  <si>
    <t>Protein max OS=Mus musculus GN=Max PE=1 SV=1</t>
  </si>
  <si>
    <t>Actin-related protein 5 OS=Mus musculus GN=Actr5 PE=1 SV=3</t>
  </si>
  <si>
    <t>U4/U6.U5 small nuclear ribonucleoprotein 27 kDa protein OS=Mus musculus GN=Snrnp27 PE=1 SV=1</t>
  </si>
  <si>
    <t>Activated RNA polymerase II transcriptional coactivator p15 OS=Mus musculus GN=Sub1 PE=1 SV=3</t>
  </si>
  <si>
    <t>High mobility group protein HMGI-C OS=Mus musculus GN=Hmga2 PE=1 SV=1</t>
  </si>
  <si>
    <t>Coatomer subunit delta OS=Mus musculus GN=Arcn1 PE=1 SV=2</t>
  </si>
  <si>
    <t>F-actin-capping protein subunit alpha-2 OS=Mus musculus GN=Capza2 PE=1 SV=3</t>
  </si>
  <si>
    <t>Mediator of RNA polymerase II transcription subunit 30 OS=Mus musculus GN=Med30 PE=1 SV=1</t>
  </si>
  <si>
    <t>Spliceosome RNA helicase Ddx39b OS=Mus musculus GN=Ddx39b PE=1 SV=1</t>
  </si>
  <si>
    <t>Runt-related transcription factor 1 OS=Mus musculus GN=Runx1 PE=1 SV=1</t>
  </si>
  <si>
    <t>Vacuolar protein sorting-associated protein 29 OS=Mus musculus GN=Vps29 PE=1 SV=1</t>
  </si>
  <si>
    <t>General transcription factor IIE subunit 1 OS=Mus musculus GN=Gtf2e1 PE=1 SV=1</t>
  </si>
  <si>
    <t>MRG/MORF4L-binding protein OS=Mus musculus GN=Mrgbp PE=1 SV=2</t>
  </si>
  <si>
    <t>Protein FAM76B OS=Mus musculus GN=Fam76b PE=1 SV=1</t>
  </si>
  <si>
    <t>Hypermethylated in cancer 2 protein OS=Mus musculus GN=Hic2 PE=2 SV=4</t>
  </si>
  <si>
    <t>Septin-10 OS=Mus musculus GN=Sept10 PE=1 SV=1</t>
  </si>
  <si>
    <t>Ras suppressor protein 1 OS=Mus musculus GN=Rsu1 PE=1 SV=3</t>
  </si>
  <si>
    <t>Polycomb complex protein BMI-1 OS=Mus musculus GN=Bmi1 PE=1 SV=1</t>
  </si>
  <si>
    <t>Negative elongation factor A OS=Mus musculus GN=Nelfa PE=1 SV=1</t>
  </si>
  <si>
    <t>Kinetochore-associated protein NSL1 homolog OS=Mus musculus GN=Nsl1 PE=2 SV=1</t>
  </si>
  <si>
    <t>Prefoldin subunit 2 OS=Mus musculus GN=Pfdn2 PE=1 SV=2</t>
  </si>
  <si>
    <t>Proteasome subunit alpha type-7 OS=Mus musculus GN=Psma7 PE=1 SV=1</t>
  </si>
  <si>
    <t>Syntaxin-5 OS=Mus musculus GN=Stx5 PE=1 SV=3</t>
  </si>
  <si>
    <t>Elongation factor 1-delta OS=Mus musculus GN=Eef1d PE=1 SV=3</t>
  </si>
  <si>
    <t>Coatomer subunit zeta-1 OS=Mus musculus GN=Copz1 PE=1 SV=1</t>
  </si>
  <si>
    <t>Cilia- and flagella-associated protein 20 OS=Mus musculus GN=Cfap20 PE=1 SV=1</t>
  </si>
  <si>
    <t>Calmodulin-2 OS=Mus musculus GN=Calm2 PE=1 SV=1</t>
  </si>
  <si>
    <t>Ubiquitin-associated protein 2 OS=Mus musculus GN=Ubap2 PE=1 SV=1</t>
  </si>
  <si>
    <t>Dynamin-1 OS=Mus musculus GN=Dnm1 PE=1 SV=2</t>
  </si>
  <si>
    <t>Transcription initiation factor TFIID subunit 12 OS=Mus musculus GN=Taf12 PE=1 SV=1</t>
  </si>
  <si>
    <t>Breast cancer metastasis-suppressor 1 homolog OS=Mus musculus GN=Brms1 PE=2 SV=1</t>
  </si>
  <si>
    <t>Histone acetyltransferase KAT5 OS=Mus musculus GN=Kat5 PE=1 SV=2</t>
  </si>
  <si>
    <t>Homer protein homolog 1 OS=Mus musculus GN=Homer1 PE=1 SV=2</t>
  </si>
  <si>
    <t>Wiskott-Aldrich syndrome protein family member 2 OS=Mus musculus GN=Wasf2 PE=1 SV=1</t>
  </si>
  <si>
    <t>Nuclear-interacting partner of ALK OS=Mus musculus GN=Zc3hc1 PE=1 SV=1</t>
  </si>
  <si>
    <t>T-complex protein 1 subunit zeta OS=Mus musculus GN=Cct6a PE=1 SV=3</t>
  </si>
  <si>
    <t>DNA repair protein XRCC1 OS=Mus musculus GN=Xrcc1 PE=1 SV=2</t>
  </si>
  <si>
    <t>AT-rich interactive domain 2 (ARID, RFX-like) OS=Mus musculus GN=Arid2 PE=1 SV=1</t>
  </si>
  <si>
    <t>Elongin-B OS=Mus musculus GN=Elob PE=1 SV=1</t>
  </si>
  <si>
    <t>Coatomer subunit beta' OS=Mus musculus GN=Copb2 PE=1 SV=2</t>
  </si>
  <si>
    <t>Activating signal cointegrator 1 complex subunit 1 OS=Mus musculus GN=Ascc1 PE=1 SV=1</t>
  </si>
  <si>
    <t>Stress-70 protein, mitochondrial OS=Mus musculus GN=Hspa9 PE=1 SV=3</t>
  </si>
  <si>
    <t>Beta-arrestin-2 OS=Mus musculus GN=Arrb2 PE=1 SV=1</t>
  </si>
  <si>
    <t>ATP-dependent RNA helicase DDX19A OS=Mus musculus GN=Ddx19a PE=1 SV=2</t>
  </si>
  <si>
    <t>SWI/SNF-related matrix-associated actin-dependent regulator of chromatin subfamily A containing DEAD/H box 1 OS=Mus musculus GN=Smarcad1 PE=1 SV=2</t>
  </si>
  <si>
    <t>General transcription factor IIH subunit 1 OS=Mus musculus GN=Gtf2h1 PE=1 SV=2</t>
  </si>
  <si>
    <t>PAX-interacting protein 1 OS=Mus musculus GN=Paxip1 PE=1 SV=1</t>
  </si>
  <si>
    <t>E3 SUMO-protein ligase PIAS4 OS=Mus musculus GN=Pias4 PE=1 SV=2</t>
  </si>
  <si>
    <t>Probable rRNA-processing protein EBP2 OS=Mus musculus GN=Ebna1bp2 PE=2 SV=1</t>
  </si>
  <si>
    <t>Protein KTI12 homolog OS=Mus musculus GN=Kti12 PE=1 SV=1</t>
  </si>
  <si>
    <t>Serine/threonine-protein kinase VRK1 OS=Mus musculus GN=Vrk1 PE=1 SV=2</t>
  </si>
  <si>
    <t>Activating transcription factor 7-interacting protein 1 OS=Mus musculus GN=Atf7ip PE=1 SV=1</t>
  </si>
  <si>
    <t>ATP-dependent RNA helicase DDX50 OS=Mus musculus GN=Ddx50 PE=2 SV=1</t>
  </si>
  <si>
    <t>Transcription factor MafG OS=Mus musculus GN=Mafg PE=1 SV=1</t>
  </si>
  <si>
    <t>A-kinase anchor protein 8 OS=Mus musculus GN=Akap8 PE=1 SV=1</t>
  </si>
  <si>
    <t>SR-related CTD-associated factor 4 OS=Mus musculus GN=Scaf4 PE=1 SV=1</t>
  </si>
  <si>
    <t>Vacuolar protein sorting-associated protein 16 homolog OS=Mus musculus GN=Vps16 PE=1 SV=3</t>
  </si>
  <si>
    <t>E3 ubiquitin-protein ligase TRIM33 OS=Mus musculus GN=Trim33 PE=1 SV=2</t>
  </si>
  <si>
    <t>Serine/threonine-protein kinase mTOR OS=Mus musculus GN=Mtor PE=1 SV=2</t>
  </si>
  <si>
    <t>Nuclear cap-binding protein subunit 2 OS=Mus musculus GN=Ncbp2 PE=1 SV=1</t>
  </si>
  <si>
    <t>Pleckstrin homology-like domain family A member 2 OS=Mus musculus GN=Phlda2 PE=1 SV=1</t>
  </si>
  <si>
    <t>Vacuolar protein sorting-associated protein 72 homolog OS=Mus musculus GN=Vps72 PE=2 SV=2</t>
  </si>
  <si>
    <t>B-cell CLL/lymphoma 7 protein family member C OS=Mus musculus GN=Bcl7c PE=1 SV=1</t>
  </si>
  <si>
    <t>Heterogeneous nuclear ribonucleoprotein D-like OS=Mus musculus GN=Hnrnpdl PE=1 SV=1</t>
  </si>
  <si>
    <t>Kinesin-related protein KIFC5B (Fragment) OS=Mus musculus PE=2 SV=1</t>
  </si>
  <si>
    <t>Importin subunit alpha-3 OS=Mus musculus GN=Kpna4 PE=1 SV=1</t>
  </si>
  <si>
    <t>Calcium uptake protein 2, mitochondrial OS=Mus musculus GN=Micu2 PE=1 SV=2</t>
  </si>
  <si>
    <t>DNA primase large subunit OS=Mus musculus GN=Prim2 PE=1 SV=1</t>
  </si>
  <si>
    <t>Transcription factor SPT20 homolog OS=Mus musculus GN=Supt20h PE=1 SV=1</t>
  </si>
  <si>
    <t>Protein IWS1 homolog OS=Mus musculus GN=Iws1 PE=1 SV=1</t>
  </si>
  <si>
    <t>Cyclin-dependent kinase 2 OS=Mus musculus GN=Cdk2 PE=1 SV=2</t>
  </si>
  <si>
    <t>Kinesin-like protein OS=Mus musculus GN=Kifc5b PE=1 SV=1</t>
  </si>
  <si>
    <t>DnaJ homolog subfamily C member 9 OS=Mus musculus GN=Dnajc9 PE=1 SV=2</t>
  </si>
  <si>
    <t>Nuclear distribution protein nudE-like 1 OS=Mus musculus GN=Ndel1 PE=1 SV=2</t>
  </si>
  <si>
    <t>GTP-binding protein 1 OS=Mus musculus GN=Gtpbp1 PE=1 SV=2</t>
  </si>
  <si>
    <t>Aminoacyl tRNA synthase complex-interacting multifunctional protein 1 OS=Mus musculus GN=Aimp1 PE=1 SV=2</t>
  </si>
  <si>
    <t>Eukaryotic translation initiation factor 5A-1 OS=Mus musculus GN=Eif5a PE=1 SV=2</t>
  </si>
  <si>
    <t>2-aminoethanethiol dioxygenase OS=Mus musculus GN=Ado PE=1 SV=2</t>
  </si>
  <si>
    <t>HAUS augmin-like complex subunit 3 OS=Mus musculus GN=Haus3 PE=1 SV=1</t>
  </si>
  <si>
    <t>DNA-directed RNA polymerases I, II, and III subunit RPABC3 OS=Mus musculus GN=Polr2h PE=1 SV=3</t>
  </si>
  <si>
    <t>Polypyrimidine tract-binding protein 2 OS=Mus musculus GN=Ptbp2 PE=1 SV=2</t>
  </si>
  <si>
    <t>Exocyst complex component 1 OS=Mus musculus GN=Exoc1 PE=1 SV=4</t>
  </si>
  <si>
    <t>Actin-related protein 2/3 complex subunit 3 OS=Mus musculus GN=Arpc3 PE=1 SV=3</t>
  </si>
  <si>
    <t>Armadillo repeat-containing protein 10 OS=Mus musculus GN=Armc10 PE=1 SV=1</t>
  </si>
  <si>
    <t>GMP synthase [glutamine-hydrolyzing] OS=Mus musculus GN=Gmps PE=1 SV=2</t>
  </si>
  <si>
    <t>Cysteine-rich protein 2-binding protein OS=Mus musculus GN=Kat14 PE=1 SV=2</t>
  </si>
  <si>
    <t>ATPase family AAA domain-containing protein 5 OS=Mus musculus GN=Atad5 PE=1 SV=1</t>
  </si>
  <si>
    <t>ADP-ribosylation factor GTPase-activating protein 2 OS=Mus musculus GN=Arfgap2 PE=1 SV=1</t>
  </si>
  <si>
    <t>Schlafen family member 5 OS=Mus musculus GN=Slfn5 PE=1 SV=2</t>
  </si>
  <si>
    <t>Ubiquitin-like protein 4A OS=Mus musculus GN=Ubl4a PE=1 SV=1</t>
  </si>
  <si>
    <t>Ubiquitin-conjugating enzyme E2 C OS=Mus musculus GN=Ube2c PE=1 SV=1</t>
  </si>
  <si>
    <t>General transcription factor IIH subunit 2 OS=Mus musculus GN=Gtf2h2 PE=1 SV=1</t>
  </si>
  <si>
    <t>Origin recognition complex subunit 6 OS=Mus musculus GN=Orc6 PE=1 SV=1</t>
  </si>
  <si>
    <t>Sorting nexin-3 OS=Mus musculus GN=Snx3 PE=1 SV=3</t>
  </si>
  <si>
    <t>Inhibitor of growth protein 5 OS=Mus musculus GN=Ing5 PE=1 SV=1</t>
  </si>
  <si>
    <t>Ubiquitin-conjugating enzyme E2 variant 1 OS=Mus musculus GN=Ube2v1 PE=1 SV=1</t>
  </si>
  <si>
    <t>Zinc finger protein 518B OS=Mus musculus GN=Znf518b PE=2 SV=1</t>
  </si>
  <si>
    <t>Collagen alpha-1(I) chain OS=Mus musculus GN=Col1a1 PE=1 SV=4</t>
  </si>
  <si>
    <t>H/ACA ribonucleoprotein complex subunit 4 OS=Mus musculus GN=Dkc1 PE=1 SV=4</t>
  </si>
  <si>
    <t>Vesicle-trafficking protein SEC22b OS=Mus musculus GN=Sec22b PE=1 SV=3</t>
  </si>
  <si>
    <t>Squalene synthase OS=Mus musculus GN=Fdft1 PE=1 SV=2</t>
  </si>
  <si>
    <t>60S ribosomal protein L18 OS=Mus musculus GN=Rpl18 PE=1 SV=3</t>
  </si>
  <si>
    <t>ZZ-type zinc finger-containing protein 3 OS=Mus musculus GN=Zzz3 PE=1 SV=2</t>
  </si>
  <si>
    <t>ELL-associated factor 1 OS=Mus musculus GN=Eaf1 PE=1 SV=2</t>
  </si>
  <si>
    <t>Signal recognition particle subunit SRP68 OS=Mus musculus GN=Srp68 PE=1 SV=2</t>
  </si>
  <si>
    <t>Bromodomain-containing protein 2 OS=Mus musculus GN=Brd2 PE=1 SV=1</t>
  </si>
  <si>
    <t>S100P-binding protein OS=Mus musculus GN=S100pbp PE=2 SV=1</t>
  </si>
  <si>
    <t>Nucleolar protein 9 OS=Mus musculus GN=Nop9 PE=1 SV=1</t>
  </si>
  <si>
    <t>Alpha-soluble NSF attachment protein OS=Mus musculus GN=Napa PE=1 SV=1</t>
  </si>
  <si>
    <t>Peptidyl-prolyl cis-trans isomerase-like 4 OS=Mus musculus GN=Ppil4 PE=1 SV=2</t>
  </si>
  <si>
    <t>Striatin-4 OS=Mus musculus GN=Strn4 PE=1 SV=2</t>
  </si>
  <si>
    <t>Tight junction protein ZO-2 OS=Mus musculus GN=Tjp2 PE=1 SV=2</t>
  </si>
  <si>
    <t>WD repeat-containing protein 11 OS=Mus musculus GN=Wdr11 PE=1 SV=1</t>
  </si>
  <si>
    <t>Mediator of RNA polymerase II transcription subunit 13 OS=Mus musculus GN=Med13 PE=1 SV=1</t>
  </si>
  <si>
    <t>Cyclin-dependent kinase 13 OS=Mus musculus GN=Cdk13 PE=1 SV=3</t>
  </si>
  <si>
    <t>Ankycorbin OS=Mus musculus GN=Rai14 PE=1 SV=1</t>
  </si>
  <si>
    <t>PHD finger protein 12 OS=Mus musculus GN=Phf12 PE=1 SV=1</t>
  </si>
  <si>
    <t>CUGBP Elav-like family member 1 OS=Mus musculus GN=Celf1 PE=1 SV=2</t>
  </si>
  <si>
    <t>Histone-lysine N-methyltransferase EZH1 OS=Mus musculus GN=Ezh1 PE=1 SV=1</t>
  </si>
  <si>
    <t>RNA-binding protein 7 OS=Mus musculus GN=Rbm7 PE=1 SV=1</t>
  </si>
  <si>
    <t>Receptor expression-enhancing protein OS=Mus musculus GN=Reep5 PE=1 SV=1</t>
  </si>
  <si>
    <t>ETS domain-containing protein Elk-3 OS=Mus musculus GN=Elk3 PE=2 SV=3</t>
  </si>
  <si>
    <t>Casein kinase I isoform epsilon OS=Mus musculus GN=Csnk1e PE=1 SV=2</t>
  </si>
  <si>
    <t>Extended synaptotagmin-1 OS=Mus musculus GN=Esyt1 PE=1 SV=2</t>
  </si>
  <si>
    <t>HIRA-interacting protein 3 OS=Mus musculus GN=Hirip3 PE=1 SV=1</t>
  </si>
  <si>
    <t>Drebrin-like protein OS=Mus musculus GN=Dbnl PE=1 SV=2</t>
  </si>
  <si>
    <t>Peptidyl-prolyl cis-trans isomerase A OS=Mus musculus GN=Ppia PE=1 SV=2</t>
  </si>
  <si>
    <t>DNA-directed RNA polymerases I, II, and III subunit RPABC1 OS=Mus musculus GN=Polr2e PE=1 SV=1</t>
  </si>
  <si>
    <t>Origin recognition complex subunit 3 OS=Mus musculus GN=Orc3 PE=1 SV=1</t>
  </si>
  <si>
    <t>60S ribosomal protein L26 OS=Mus musculus GN=Rpl26 PE=1 SV=1</t>
  </si>
  <si>
    <t>G protein pathway suppressor 2 OS=Mus musculus GN=Gps2 PE=1 SV=1</t>
  </si>
  <si>
    <t>5'-3' exoribonuclease 1 OS=Mus musculus GN=Xrn1 PE=1 SV=1</t>
  </si>
  <si>
    <t>DNA polymerase epsilon subunit 2 OS=Mus musculus GN=Pole2 PE=2 SV=2</t>
  </si>
  <si>
    <t>Enhancer of polycomb homolog 2 OS=Mus musculus GN=Epc2 PE=2 SV=2</t>
  </si>
  <si>
    <t>Dynactin subunit 3 OS=Mus musculus GN=Dctn3 PE=1 SV=2</t>
  </si>
  <si>
    <t>Regulation of nuclear pre-mRNA domain-containing protein 1B OS=Mus musculus GN=Rprd1b PE=1 SV=2</t>
  </si>
  <si>
    <t>Death domain-associated protein 6 OS=Mus musculus GN=Daxx PE=1 SV=1</t>
  </si>
  <si>
    <t>N-alpha-acetyltransferase 30 OS=Mus musculus GN=Naa30 PE=1 SV=2</t>
  </si>
  <si>
    <t>LanC-like protein 2 OS=Mus musculus GN=Lancl2 PE=1 SV=1</t>
  </si>
  <si>
    <t>E3 ubiquitin-protein ligase TRIM21 OS=Mus musculus GN=Trim21 PE=1 SV=1</t>
  </si>
  <si>
    <t>Receptor expression-enhancing protein 1 OS=Mus musculus GN=Reep1 PE=1 SV=1</t>
  </si>
  <si>
    <t>Rab11 family-interacting protein 3 OS=Mus musculus GN=Rab11fip3 PE=1 SV=2</t>
  </si>
  <si>
    <t>Transcriptional repressor CTCF OS=Mus musculus GN=Ctcf PE=1 SV=2</t>
  </si>
  <si>
    <t>RNA-binding protein with multiple splicing OS=Mus musculus GN=Rbpms PE=1 SV=2</t>
  </si>
  <si>
    <t>Nucleoporin Nup43 OS=Mus musculus GN=Nup43 PE=1 SV=2</t>
  </si>
  <si>
    <t>Heterogeneous nuclear ribonucleoprotein H3 OS=Mus musculus GN=Hnrnph3 PE=1 SV=1</t>
  </si>
  <si>
    <t>UPF0688 protein C1orf174 homolog OS=Mus musculus PE=1 SV=1</t>
  </si>
  <si>
    <t>Nuclear receptor coactivator 3 OS=Mus musculus GN=Ncoa3 PE=1 SV=2</t>
  </si>
  <si>
    <t>TAF6-like RNA polymerase II p300/CBP-associated factor-associated factor 65 kDa subunit 6L OS=Mus musculus GN=Taf6l PE=1 SV=1</t>
  </si>
  <si>
    <t>Guanine nucleotide-binding protein G(i) subunit alpha-2 OS=Mus musculus GN=Gnai2 PE=1 SV=5</t>
  </si>
  <si>
    <t>Transcriptional adapter 3 OS=Mus musculus GN=Tada3 PE=1 SV=1</t>
  </si>
  <si>
    <t>ADP-ribosylation factor-like protein 8B OS=Mus musculus GN=Arl8b PE=1 SV=1</t>
  </si>
  <si>
    <t>Serine/threonine-protein kinase ATR OS=Mus musculus GN=Atr PE=1 SV=2</t>
  </si>
  <si>
    <t>Aurora kinase B OS=Mus musculus GN=Aurkb PE=1 SV=2</t>
  </si>
  <si>
    <t>Ribonucleoprotein PTB-binding 1 OS=Mus musculus GN=Raver1 PE=1 SV=2</t>
  </si>
  <si>
    <t>Zinc fingers and homeoboxes protein 2 OS=Mus musculus GN=Zhx2 PE=1 SV=1</t>
  </si>
  <si>
    <t>Ataxin-2 OS=Mus musculus GN=Atxn2 PE=1 SV=1</t>
  </si>
  <si>
    <t>Prelamin-A/C OS=Mus musculus GN=Lmna PE=1 SV=2</t>
  </si>
  <si>
    <t>Membrane-associated guanylate kinase, WW and PDZ domain-containing protein 3 OS=Mus musculus GN=Magi3 PE=1 SV=2</t>
  </si>
  <si>
    <t>Obg-like ATPase 1 OS=Mus musculus GN=Ola1 PE=1 SV=1</t>
  </si>
  <si>
    <t>ATPase Asna1 OS=Mus musculus GN=Asna1 PE=1 SV=2</t>
  </si>
  <si>
    <t>Transportin-1 OS=Mus musculus GN=Tnpo1 PE=1 SV=2</t>
  </si>
  <si>
    <t>Exosome complex component RRP4 OS=Mus musculus GN=Exosc2 PE=1 SV=1</t>
  </si>
  <si>
    <t>ATP-binding cassette sub-family E member 1 OS=Mus musculus GN=Abce1 PE=1 SV=1</t>
  </si>
  <si>
    <t>E3 ubiquitin-protein ligase SHPRH OS=Mus musculus GN=Shprh PE=1 SV=1</t>
  </si>
  <si>
    <t>Polyribonucleotide 5'-hydroxyl-kinase Clp1 OS=Mus musculus GN=Clp1 PE=1 SV=1</t>
  </si>
  <si>
    <t>Gamma-soluble NSF attachment protein OS=Mus musculus GN=Napg PE=1 SV=1</t>
  </si>
  <si>
    <t>Golgi apparatus protein 1 OS=Mus musculus GN=Glg1 PE=1 SV=1</t>
  </si>
  <si>
    <t>Proteasome subunit alpha type-1 OS=Mus musculus GN=Psma1 PE=1 SV=1</t>
  </si>
  <si>
    <t>DNA polymerase delta catalytic subunit OS=Mus musculus GN=Pold1 PE=1 SV=2</t>
  </si>
  <si>
    <t>Dual specificity mitogen-activated protein kinase kinase 3 OS=Mus musculus GN=Map2k3 PE=1 SV=2</t>
  </si>
  <si>
    <t>Probable ATP-dependent RNA helicase DDX41 OS=Mus musculus GN=Ddx41 PE=1 SV=2</t>
  </si>
  <si>
    <t>L-lactate dehydrogenase A chain OS=Mus musculus GN=Ldha PE=1 SV=3</t>
  </si>
  <si>
    <t>WD repeat-containing protein 74 OS=Mus musculus GN=Wdr74 PE=2 SV=1</t>
  </si>
  <si>
    <t>CST complex subunit STN1 OS=Mus musculus GN=Stn1 PE=1 SV=2</t>
  </si>
  <si>
    <t>Putative uncharacterized protein OS=Mus musculus GN=Tpm3 PE=2 SV=1</t>
  </si>
  <si>
    <t>Zinc finger CCCH-type antiviral protein 1-like OS=Mus musculus GN=Zc3hav1l PE=2 SV=1</t>
  </si>
  <si>
    <t>Tropomyosin alpha-4 chain OS=Mus musculus GN=Tpm4 PE=1 SV=3</t>
  </si>
  <si>
    <t>Dolichyl-diphosphooligosaccharide--protein glycosyltransferase 48 kDa subunit OS=Mus musculus GN=Ddost PE=1 SV=2</t>
  </si>
  <si>
    <t>Pre-mRNA-splicing factor SLU7 OS=Mus musculus GN=Slu7 PE=1 SV=1</t>
  </si>
  <si>
    <t>AP-3 complex subunit mu-1 OS=Mus musculus GN=Ap3m1 PE=1 SV=1</t>
  </si>
  <si>
    <t>Large proline-rich protein BAG6 OS=Mus musculus GN=Bag6 PE=1 SV=1</t>
  </si>
  <si>
    <t>G2 and S phase-expressed protein 1 OS=Mus musculus GN=Gtse1 PE=1 SV=2</t>
  </si>
  <si>
    <t>Vesicular integral-membrane protein VIP36 OS=Mus musculus GN=Lman2 PE=1 SV=2</t>
  </si>
  <si>
    <t>Cytoplasmic protein NCK2 OS=Mus musculus GN=Nck2 PE=1 SV=1</t>
  </si>
  <si>
    <t>Regulation of nuclear pre-mRNA domain-containing protein 1A OS=Mus musculus GN=Rprd1a PE=1 SV=1</t>
  </si>
  <si>
    <t>Phosphatidylinositol 3,4,5-trisphosphate 5-phosphatase 2 OS=Mus musculus GN=Inppl1 PE=1 SV=1</t>
  </si>
  <si>
    <t>G-utrophin (Predicted protein) OS=Mus musculus GN=Utrn PE=2 SV=1</t>
  </si>
  <si>
    <t>SAGA-associated factor 29 OS=Mus musculus GN=Sgf29 PE=2 SV=1</t>
  </si>
  <si>
    <t>Zinc finger protein 106 OS=Mus musculus GN=Znf106 PE=1 SV=3</t>
  </si>
  <si>
    <t>Oligophrenin-1 OS=Mus musculus GN=Ophn1 PE=1 SV=1</t>
  </si>
  <si>
    <t>RNA-binding protein NOB1 OS=Mus musculus GN=Nob1 PE=1 SV=1</t>
  </si>
  <si>
    <t>Sorting nexin-27 OS=Mus musculus GN=Snx27 PE=1 SV=2</t>
  </si>
  <si>
    <t>Putative RNA-binding protein 15B OS=Mus musculus GN=Rbm15b PE=1 SV=2</t>
  </si>
  <si>
    <t>MAU2 chromatid cohesion factor homolog OS=Mus musculus GN=Mau2 PE=1 SV=3</t>
  </si>
  <si>
    <t>Small nuclear ribonucleoprotein Sm D3 OS=Mus musculus GN=Snrpd3 PE=1 SV=1</t>
  </si>
  <si>
    <t>Small nuclear ribonucleoprotein E OS=Mus musculus GN=Snrpe PE=1 SV=1</t>
  </si>
  <si>
    <t>Tubulin beta-4A chain OS=Mus musculus GN=Tubb4a PE=1 SV=3</t>
  </si>
  <si>
    <t>Annexin A2 OS=Mus musculus GN=Anxa2 PE=1 SV=2</t>
  </si>
  <si>
    <t>Peroxiredoxin-4 OS=Mus musculus GN=Prdx4 PE=1 SV=1</t>
  </si>
  <si>
    <t>Splicing factor 3B subunit 4 OS=Mus musculus GN=Sf3b4 PE=1 SV=1</t>
  </si>
  <si>
    <t>Polyadenylate-binding protein 2 OS=Mus musculus GN=Pabpn1 PE=1 SV=3</t>
  </si>
  <si>
    <t>Mitotic-spindle organizing protein 2 OS=Mus musculus GN=Mzt2 PE=1 SV=1</t>
  </si>
  <si>
    <t>Serine/threonine-protein phosphatase 2A catalytic subunit alpha isoform OS=Mus musculus GN=Ppp2ca PE=1 SV=1</t>
  </si>
  <si>
    <t>SUMO-conjugating enzyme UBC9 OS=Mus musculus GN=Ube2i PE=1 SV=1</t>
  </si>
  <si>
    <t>Protein FAM32A OS=Mus musculus GN=Fam32a PE=2 SV=1</t>
  </si>
  <si>
    <t>RNA-binding protein EWS OS=Mus musculus GN=Ewsr1 PE=1 SV=2</t>
  </si>
  <si>
    <t>Single-stranded DNA-binding protein 3 OS=Mus musculus GN=Ssbp3 PE=1 SV=2</t>
  </si>
  <si>
    <t>Cysteine and glycine-rich protein 1 OS=Mus musculus GN=Csrp1 PE=1 SV=3</t>
  </si>
  <si>
    <t>Polypyrimidine tract binding protein 1 OS=Mus musculus GN=Ptbp1 PE=2 SV=1</t>
  </si>
  <si>
    <t>TOX high mobility group box family member 4 OS=Mus musculus GN=Tox4 PE=1 SV=3</t>
  </si>
  <si>
    <t>40S ribosomal protein S26 OS=Mus musculus GN=Rps26 PE=1 SV=3</t>
  </si>
  <si>
    <t>E3 ubiquitin-protein ligase RING1 OS=Mus musculus GN=Ring1 PE=1 SV=2</t>
  </si>
  <si>
    <t>Ubiquitin carboxyl-terminal hydrolase 48 OS=Mus musculus GN=Usp48 PE=1 SV=2</t>
  </si>
  <si>
    <t>RNA binding protein fox-1 homolog 2 OS=Mus musculus GN=Rbfox2 PE=1 SV=2</t>
  </si>
  <si>
    <t>Zinc finger HIT domain-containing protein 1 OS=Mus musculus GN=Znhit1 PE=2 SV=1</t>
  </si>
  <si>
    <t>Notchless protein homolog 1 OS=Mus musculus GN=Nle1 PE=1 SV=4</t>
  </si>
  <si>
    <t>Heat shock-related 70 kDa protein 2 OS=Mus musculus GN=Hspa2 PE=1 SV=2</t>
  </si>
  <si>
    <t>Serine/arginine-rich splicing factor 2 OS=Mus musculus GN=Srsf2 PE=1 SV=4</t>
  </si>
  <si>
    <t>60S ribosomal protein L24 OS=Mus musculus GN=Rpl24 PE=1 SV=2</t>
  </si>
  <si>
    <t>Cyclin-K OS=Mus musculus GN=Ccnk PE=1 SV=3</t>
  </si>
  <si>
    <t>Rif1 OS=Mus musculus GN=Rif1 PE=2 SV=1</t>
  </si>
  <si>
    <t>14-3-3 protein zeta/delta OS=Mus musculus GN=Ywhaz PE=1 SV=1</t>
  </si>
  <si>
    <t>Constitutive coactivator of PPAR-gamma-like protein 1 OS=Mus musculus GN=FAM120A PE=1 SV=2</t>
  </si>
  <si>
    <t>RNA-binding protein FUS OS=Mus musculus GN=Fus PE=1 SV=1</t>
  </si>
  <si>
    <t>Friend leukemia integration 1 transcription factor OS=Mus musculus GN=Fli1 PE=1 SV=1</t>
  </si>
  <si>
    <t>40S ribosomal protein S20 OS=Mus musculus GN=Rps20 PE=1 SV=1</t>
  </si>
  <si>
    <t>ADP-ribosylation factor 6 OS=Mus musculus GN=Arf6 PE=1 SV=2</t>
  </si>
  <si>
    <t>ETS-related transcription factor Elf-2 OS=Mus musculus GN=Elf2 PE=1 SV=1</t>
  </si>
  <si>
    <t>14-3-3 protein sigma OS=Mus musculus GN=Sfn PE=1 SV=2</t>
  </si>
  <si>
    <t>Dynein light chain 2, cytoplasmic OS=Mus musculus GN=Dynll2 PE=1 SV=1</t>
  </si>
  <si>
    <t>AP-2 complex subunit sigma OS=Mus musculus GN=Ap2s1 PE=1 SV=1</t>
  </si>
  <si>
    <t>Alpha-taxilin OS=Mus musculus GN=Txlna PE=1 SV=1</t>
  </si>
  <si>
    <t>Putative oxidoreductase GLYR1 OS=Mus musculus GN=Glyr1 PE=1 SV=1</t>
  </si>
  <si>
    <t>Splicing factor 3B subunit 5 OS=Mus musculus GN=Sf3b5 PE=1 SV=1</t>
  </si>
  <si>
    <t>Density-regulated protein OS=Mus musculus GN=Denr PE=1 SV=1</t>
  </si>
  <si>
    <t>Phosphoribosyl pyrophosphate synthase-associated protein 1 OS=Mus musculus GN=Prpsap1 PE=1 SV=1</t>
  </si>
  <si>
    <t>Retinol dehydrogenase 11 OS=Mus musculus GN=Rdh11 PE=1 SV=2</t>
  </si>
  <si>
    <t>Elongator complex protein 3 OS=Mus musculus GN=Elp3 PE=1 SV=1</t>
  </si>
  <si>
    <t>Tetratricopeptide repeat protein 21B OS=Mus musculus GN=Ttc21b PE=1 SV=1</t>
  </si>
  <si>
    <t>60S ribosomal protein L22 OS=Mus musculus GN=Rpl22 PE=1 SV=2</t>
  </si>
  <si>
    <t>Actin-related protein 2/3 complex subunit 4 OS=Mus musculus GN=Arpc4 PE=1 SV=3</t>
  </si>
  <si>
    <t>Alpha-enolase OS=Mus musculus GN=Eno1 PE=1 SV=3</t>
  </si>
  <si>
    <t>Protein BUD31 homolog OS=Mus musculus GN=Bud31 PE=1 SV=1</t>
  </si>
  <si>
    <t>U6 snRNA-associated Sm-like protein LSm3 OS=Mus musculus GN=Lsm3 PE=1 SV=2</t>
  </si>
  <si>
    <t>THO complex subunit 7 homolog OS=Mus musculus GN=Thoc7 PE=1 SV=2</t>
  </si>
  <si>
    <t>Eukaryotic translation initiation factor 3 subunit M OS=Mus musculus GN=Eif3m PE=1 SV=1</t>
  </si>
  <si>
    <t>Dynactin subunit 1 OS=Mus musculus GN=Dctn1 PE=1 SV=3</t>
  </si>
  <si>
    <t>Protein ERGIC-53 OS=Mus musculus GN=Lman1 PE=1 SV=1</t>
  </si>
  <si>
    <t>Protein YIF1B OS=Mus musculus GN=Yif1b PE=1 SV=2</t>
  </si>
  <si>
    <t>Pumilio homolog 1 OS=Mus musculus GN=Pum1 PE=1 SV=2</t>
  </si>
  <si>
    <t>TCF3 fusion partner homolog OS=Mus musculus GN=Tfpt PE=1 SV=1</t>
  </si>
  <si>
    <t>Elongation factor 1-beta OS=Mus musculus GN=Eef1b PE=1 SV=5</t>
  </si>
  <si>
    <t>182 kDa tankyrase-1-binding protein OS=Mus musculus GN=Tnks1bp1 PE=1 SV=2</t>
  </si>
  <si>
    <t>PRA1 family protein 2 OS=Mus musculus GN=Praf2 PE=1 SV=1</t>
  </si>
  <si>
    <t>Sorting nexin-8 OS=Mus musculus GN=Snx8 PE=1 SV=1</t>
  </si>
  <si>
    <t>60S ribosomal protein L30 OS=Mus musculus GN=Rpl30 PE=1 SV=2</t>
  </si>
  <si>
    <t>DNA replication complex GINS protein PSF1 OS=Mus musculus GN=Gins1 PE=1 SV=1</t>
  </si>
  <si>
    <t>Serine/threonine-protein phosphatase PP1-beta catalytic subunit OS=Mus musculus GN=Ppp1cb PE=1 SV=3</t>
  </si>
  <si>
    <t>Non-structural maintenance of chromosomes element 1 homolog OS=Mus musculus GN=Nsmce1 PE=1 SV=1</t>
  </si>
  <si>
    <t>Synaptic vesicle membrane protein VAT-1 homolog OS=Mus musculus GN=Vat1 PE=1 SV=3</t>
  </si>
  <si>
    <t>Vacuolar protein-sorting-associated protein 25 OS=Mus musculus GN=Vps25 PE=1 SV=1</t>
  </si>
  <si>
    <t>Transcriptional repressor protein YY1 OS=Mus musculus GN=Yy1 PE=1 SV=1</t>
  </si>
  <si>
    <t>Protein dpy-30 homolog OS=Mus musculus GN=Dpy30 PE=1 SV=1</t>
  </si>
  <si>
    <t>Ubiquitin recognition factor in ER-associated degradation protein 1 OS=Mus musculus GN=Ufd1 PE=1 SV=2</t>
  </si>
  <si>
    <t>PIH1 domain-containing protein 1 OS=Mus musculus GN=Pih1d1 PE=1 SV=1</t>
  </si>
  <si>
    <t>Zinc finger protein Gfi-1b OS=Mus musculus GN=Gfi1b PE=1 SV=1</t>
  </si>
  <si>
    <t>Filamin-C OS=Mus musculus GN=Flnc PE=1 SV=3</t>
  </si>
  <si>
    <t>40S ribosomal protein S30 OS=Mus musculus GN=Fau PE=1 SV=1</t>
  </si>
  <si>
    <t>PHD finger-like domain-containing protein 5A OS=Mus musculus GN=Phf5a PE=1 SV=1</t>
  </si>
  <si>
    <t>Leukocyte receptor cluster member 8 homolog OS=Mus musculus GN=Leng8 PE=1 SV=1</t>
  </si>
  <si>
    <t>AP-3 complex subunit delta-1 OS=Mus musculus GN=Ap3d1 PE=1 SV=1</t>
  </si>
  <si>
    <t>Sal-like protein 2 OS=Mus musculus GN=Sall2 PE=1 SV=2</t>
  </si>
  <si>
    <t>Scm-like with four MBT domains protein 1 OS=Mus musculus GN=Sfmbt1 PE=1 SV=1</t>
  </si>
  <si>
    <t>Ncapg protein OS=Mus musculus GN=Ncapg PE=2 SV=1</t>
  </si>
  <si>
    <t>Coronin-1C OS=Mus musculus GN=Coro1c PE=1 SV=2</t>
  </si>
  <si>
    <t>DNA fragmentation factor subunit alpha OS=Mus musculus GN=Dffa PE=1 SV=2</t>
  </si>
  <si>
    <t>SNARE-associated protein Snapin OS=Mus musculus GN=Snapin PE=1 SV=1</t>
  </si>
  <si>
    <t>Myosin light polypeptide 6 OS=Mus musculus GN=Myl6 PE=1 SV=3</t>
  </si>
  <si>
    <t>Ras GTPase-activating-like protein IQGAP1 OS=Mus musculus GN=Iqgap1 PE=1 SV=2</t>
  </si>
  <si>
    <t>Hsp90 co-chaperone Cdc37 OS=Mus musculus GN=Cdc37 PE=1 SV=1</t>
  </si>
  <si>
    <t>60S ribosomal protein L23 OS=Mus musculus GN=Rpl23 PE=1 SV=1</t>
  </si>
  <si>
    <t>Cullin-5 OS=Mus musculus GN=Cul5 PE=1 SV=3</t>
  </si>
  <si>
    <t>40S ribosomal protein SA OS=Mus musculus GN=Rpsa PE=1 SV=4</t>
  </si>
  <si>
    <t>Transcription initiation factor TFIID subunit 1 OS=Mus musculus GN=Taf1 PE=1 SV=2</t>
  </si>
  <si>
    <t>MARCKS-related protein OS=Mus musculus GN=Marcksl1 PE=1 SV=2</t>
  </si>
  <si>
    <t>Ubiquitin-conjugating enzyme E2 N OS=Mus musculus GN=Ube2n PE=1 SV=1</t>
  </si>
  <si>
    <t>Endophilin-B1 OS=Mus musculus GN=Sh3glb1 PE=1 SV=1</t>
  </si>
  <si>
    <t>Protein transport protein Sec23B OS=Mus musculus GN=Sec23b PE=1 SV=1</t>
  </si>
  <si>
    <t>Anaphase-promoting complex subunit 10 OS=Mus musculus GN=Anapc10 PE=1 SV=1</t>
  </si>
  <si>
    <t>Methyl-CpG-binding domain protein 2 OS=Mus musculus GN=Mbd2 PE=2 SV=2</t>
  </si>
  <si>
    <t>Tyrosyl-DNA phosphodiesterase 1 OS=Mus musculus GN=Tdp1 PE=1 SV=2</t>
  </si>
  <si>
    <t>SH3KBP1-binding protein 1 OS=Mus musculus GN=Shkbp1 PE=1 SV=1</t>
  </si>
  <si>
    <t>Inositol monophosphatase 3 OS=Mus musculus GN=Impad1 PE=1 SV=1</t>
  </si>
  <si>
    <t>Negative elongation factor D OS=Mus musculus GN=Nelfcd PE=1 SV=2</t>
  </si>
  <si>
    <t>Ubiquitin-associated protein 2-like OS=Mus musculus GN=Ubap2l PE=1 SV=1</t>
  </si>
  <si>
    <t>Eukaryotic translation initiation factor 3 subunit D OS=Mus musculus GN=Eif3d PE=1 SV=2</t>
  </si>
  <si>
    <t>Annexin A1 OS=Mus musculus GN=Anxa1 PE=1 SV=2</t>
  </si>
  <si>
    <t>Protein RTF2 homolog OS=Mus musculus GN=Rtfdc1 PE=1 SV=1</t>
  </si>
  <si>
    <t>60S ribosomal protein L27a OS=Mus musculus GN=Rpl27a PE=1 SV=5</t>
  </si>
  <si>
    <t>Negative elongation factor B OS=Mus musculus GN=Nelfb PE=1 SV=2</t>
  </si>
  <si>
    <t>UPF0428 protein CXorf56 homolog OS=Mus musculus PE=1 SV=1</t>
  </si>
  <si>
    <t>Active regulator of SIRT1 OS=Mus musculus GN=Rps19bp1 PE=1 SV=1</t>
  </si>
  <si>
    <t>Heterogeneous nuclear ribonucleoprotein H2 OS=Mus musculus GN=Hnrnph2 PE=1 SV=1</t>
  </si>
  <si>
    <t>Lamin-B1 OS=Mus musculus GN=Lmnb1 PE=1 SV=3</t>
  </si>
  <si>
    <t>U6 snRNA-associated Sm-like protein LSm4 OS=Mus musculus GN=Lsm4 PE=1 SV=1</t>
  </si>
  <si>
    <t>Eukaryotic translation initiation factor 3 subunit K OS=Mus musculus GN=Eif3k PE=1 SV=1</t>
  </si>
  <si>
    <t>Microfibrillar-associated protein 1A OS=Mus musculus GN=Mfap1a PE=1 SV=1</t>
  </si>
  <si>
    <t>Sentrin-specific protease 6 OS=Mus musculus GN=Senp6 PE=1 SV=3</t>
  </si>
  <si>
    <t>THAP domain-containing protein 11 OS=Mus musculus GN=Thap11 PE=1 SV=1</t>
  </si>
  <si>
    <t>YTH domain-containing protein 1 OS=Mus musculus GN=Ythdc1 PE=1 SV=2</t>
  </si>
  <si>
    <t>Protein argonaute-2 OS=Mus musculus GN=Ago2 PE=1 SV=3</t>
  </si>
  <si>
    <t>PHD finger protein 20 OS=Mus musculus GN=Phf20 PE=1 SV=2</t>
  </si>
  <si>
    <t>Nuclear receptor corepressor 1 (Fragment) OS=Mus musculus GN=Ncor1 PE=1 SV=1</t>
  </si>
  <si>
    <t>Desmoplakin OS=Mus musculus GN=Dsp PE=1 SV=1</t>
  </si>
  <si>
    <t>GPN-loop GTPase 1 OS=Mus musculus GN=Gpn1 PE=1 SV=1</t>
  </si>
  <si>
    <t>Phosphorylase b kinase gamma catalytic chain, liver/testis isoform OS=Mus musculus GN=Phkg2 PE=2 SV=2</t>
  </si>
  <si>
    <t>Disks large homolog 3 OS=Mus musculus GN=Dlg3 PE=1 SV=1</t>
  </si>
  <si>
    <t>Zinc finger matrin-type protein 3 OS=Mus musculus GN=Zmat3 PE=2 SV=1</t>
  </si>
  <si>
    <t>Serine/threonine-protein kinase TAO2 (Fragment) OS=Mus musculus GN=Taok2 PE=1 SV=1</t>
  </si>
  <si>
    <t>F-box only protein 38 OS=Mus musculus GN=Fbxo38 PE=1 SV=1</t>
  </si>
  <si>
    <t>Ribosomal L1 domain-containing protein 1 OS=Mus musculus GN=Rsl1d1 PE=1 SV=1</t>
  </si>
  <si>
    <t>Tubulin alpha-4A chain OS=Mus musculus GN=Tuba4a PE=1 SV=1</t>
  </si>
  <si>
    <t>Serine/threonine-protein phosphatase 2A 55 kDa regulatory subunit B alpha isoform OS=Mus musculus GN=Ppp2r2a PE=1 SV=1</t>
  </si>
  <si>
    <t>Probable helicase with zinc finger domain OS=Mus musculus GN=Helz PE=1 SV=2</t>
  </si>
  <si>
    <t>Adrenocortical dysplasia protein OS=Mus musculus GN=Acd PE=1 SV=1</t>
  </si>
  <si>
    <t>F-box/WD repeat-containing protein 8 OS=Mus musculus GN=Fbxw8 PE=1 SV=2</t>
  </si>
  <si>
    <t>Heat shock protein HSP 90-alpha OS=Mus musculus GN=Hsp90aa1 PE=1 SV=4</t>
  </si>
  <si>
    <t>Zinc finger and SCAN domain-containing protein 26 OS=Mus musculus GN=Zscan26 PE=2 SV=1</t>
  </si>
  <si>
    <t>Methionine aminopeptidase 1 OS=Mus musculus GN=Metap1 PE=1 SV=1</t>
  </si>
  <si>
    <t>Leucine-zipper-like transcriptional regulator 1 OS=Mus musculus GN=Lztr1 PE=1 SV=2</t>
  </si>
  <si>
    <t>BTB/POZ domain-containing protein KCTD15 OS=Mus musculus GN=Kctd15 PE=1 SV=1</t>
  </si>
  <si>
    <t>Male-specific lethal 3-like 2 (Drosophila) OS=Mus musculus GN=Msl3l2 PE=4 SV=1</t>
  </si>
  <si>
    <t>Protein PRRC2C OS=Mus musculus GN=Prrc2c PE=1 SV=3</t>
  </si>
  <si>
    <t>Protein regulator of cytokinesis 1 OS=Mus musculus GN=Prc1 PE=1 SV=2</t>
  </si>
  <si>
    <t>Protein FAM208B OS=Mus musculus GN=Fam208b PE=1 SV=2</t>
  </si>
  <si>
    <t>Nuclear pore complex protein Nup50 OS=Mus musculus GN=Nup50 PE=1 SV=3</t>
  </si>
  <si>
    <t>MBT domain-containing protein 1 OS=Mus musculus GN=Mbtd1 PE=1 SV=1</t>
  </si>
  <si>
    <t>Lethal(3)malignant brain tumor-like protein 2 OS=Mus musculus GN=L3mbtl2 PE=1 SV=2</t>
  </si>
  <si>
    <t>Prefoldin subunit 4 OS=Mus musculus GN=Pfdn4 PE=1 SV=1</t>
  </si>
  <si>
    <t>Uncharacterized protein KIAA1143 homolog OS=Mus musculus PE=1 SV=1</t>
  </si>
  <si>
    <t>Endoplasmin OS=Mus musculus GN=Hsp90b1 PE=1 SV=2</t>
  </si>
  <si>
    <t>DNA-directed RNA polymerase subunit OS=Mus musculus GN=Polr3a PE=1 SV=1</t>
  </si>
  <si>
    <t>Down syndrome critical region protein 3 homolog OS=Mus musculus GN=Dscr3 PE=1 SV=1</t>
  </si>
  <si>
    <t>DNA polymerase epsilon subunit 3 OS=Mus musculus GN=Pole3 PE=1 SV=1</t>
  </si>
  <si>
    <t>Transgelin-2 OS=Mus musculus GN=Tagln2 PE=1 SV=4</t>
  </si>
  <si>
    <t>O-acetyl-ADP-ribose deacetylase 1 OS=Mus musculus GN=Oard1 PE=1 SV=2</t>
  </si>
  <si>
    <t>RCC1 and BTB domain-containing protein 2 OS=Mus musculus GN=Rcbtb2 PE=2 SV=1</t>
  </si>
  <si>
    <t>Ataxin-2-like protein OS=Mus musculus GN=Atxn2l PE=1 SV=1</t>
  </si>
  <si>
    <t>ADP-ribosylation factor 2 OS=Mus musculus GN=Arf2 PE=1 SV=2</t>
  </si>
  <si>
    <t>Hippocalcin-like protein 1 OS=Mus musculus GN=Hpcal1 PE=1 SV=2</t>
  </si>
  <si>
    <t>Guanine nucleotide-binding protein G(s) subunit alpha isoforms XLas OS=Mus musculus GN=Gnas PE=1 SV=1</t>
  </si>
  <si>
    <t>Telomerase-binding protein EST1A OS=Mus musculus GN=Smg6 PE=1 SV=1</t>
  </si>
  <si>
    <t>LanC-like protein 1 OS=Mus musculus GN=Lancl1 PE=1 SV=1</t>
  </si>
  <si>
    <t>CST complex subunit TEN1 OS=Mus musculus GN=Ten1 PE=1 SV=1</t>
  </si>
  <si>
    <t>PHD finger protein 10 OS=Mus musculus GN=Phf10 PE=1 SV=4</t>
  </si>
  <si>
    <t>Protein Dr1 OS=Mus musculus GN=Dr1 PE=1 SV=1</t>
  </si>
  <si>
    <t>Minor histocompatibility antigen H13 OS=Mus musculus GN=Hm13 PE=1 SV=1</t>
  </si>
  <si>
    <t>DNA-directed RNA polymerase I subunit RPA1 OS=Mus musculus GN=Polr1a PE=1 SV=2</t>
  </si>
  <si>
    <t>Protein FAM91A1 OS=Mus musculus GN=Fam91a1 PE=1 SV=1</t>
  </si>
  <si>
    <t>Exosome complex component RRP46 OS=Mus musculus GN=Exosc5 PE=1 SV=1</t>
  </si>
  <si>
    <t>Calcineurin binding protein 1, isoform CRA_c OS=Mus musculus GN=Cabin1 PE=2 SV=1</t>
  </si>
  <si>
    <t>Chromatin modification-related protein MEAF6 OS=Mus musculus GN=Meaf6 PE=1 SV=1</t>
  </si>
  <si>
    <t>Zinc finger protein 710 OS=Mus musculus GN=Znf710 PE=2 SV=1</t>
  </si>
  <si>
    <t>Mitochondrial import receptor subunit TOM34 OS=Mus musculus GN=Tomm34 PE=1 SV=1</t>
  </si>
  <si>
    <t>Terminal uridylyltransferase 4 OS=Mus musculus GN=Zcchc11 PE=1 SV=2</t>
  </si>
  <si>
    <t>Lysine-specific demethylase 3A OS=Mus musculus GN=Kdm3a PE=1 SV=1</t>
  </si>
  <si>
    <t>Transducin beta-like protein 3 OS=Mus musculus GN=Tbl3 PE=2 SV=1</t>
  </si>
  <si>
    <t>COMM domain-containing protein 3 OS=Mus musculus GN=Commd3 PE=1 SV=1</t>
  </si>
  <si>
    <t>Glycogen synthase kinase-3 beta OS=Mus musculus GN=Gsk3b PE=1 SV=2</t>
  </si>
  <si>
    <t>PDZ domain-containing protein 11 OS=Mus musculus GN=Pdzd11 PE=1 SV=1</t>
  </si>
  <si>
    <t>Ubiquitin-conjugating enzyme E2 S OS=Mus musculus GN=Ube2s PE=1 SV=1</t>
  </si>
  <si>
    <t>Mediator of RNA polymerase II transcription subunit 15 OS=Mus musculus GN=Med15 PE=1 SV=2</t>
  </si>
  <si>
    <t>Lys-63-specific deubiquitinase BRCC36 OS=Mus musculus GN=Brcc3 PE=1 SV=1</t>
  </si>
  <si>
    <t>PDZ domain-containing protein GIPC1 OS=Mus musculus GN=Gipc1 PE=1 SV=1</t>
  </si>
  <si>
    <t>WD repeat domain-containing protein 83 OS=Mus musculus GN=Wdr83 PE=1 SV=1</t>
  </si>
  <si>
    <t>Protein timeless homolog OS=Mus musculus GN=Timeless PE=1 SV=3</t>
  </si>
  <si>
    <t>Tetratricopeptide repeat protein 1 OS=Mus musculus GN=Ttc1 PE=1 SV=1</t>
  </si>
  <si>
    <t>TFIIH basal transcription factor complex helicase XPD subunit OS=Mus musculus GN=Ercc2 PE=1 SV=2</t>
  </si>
  <si>
    <t>Calcyclin-binding protein OS=Mus musculus GN=Cacybp PE=1 SV=1</t>
  </si>
  <si>
    <t>YLP motif-containing protein 1 OS=Mus musculus GN=Ylpm1 PE=1 SV=2</t>
  </si>
  <si>
    <t>WD repeat-containing protein 6 OS=Mus musculus GN=Wdr6 PE=1 SV=1</t>
  </si>
  <si>
    <t>DEAH (Asp-Glu-Ala-His) box polypeptide 37 OS=Mus musculus GN=Dhx37 PE=1 SV=1</t>
  </si>
  <si>
    <t>AT-rich interactive domain-containing protein 4B OS=Mus musculus GN=Arid4b PE=1 SV=1</t>
  </si>
  <si>
    <t>Developmental pluripotency-associated protein 4 OS=Mus musculus GN=Dppa4 PE=1 SV=2</t>
  </si>
  <si>
    <t>Arf-GAP with GTPase, ANK repeat and PH domain-containing protein 3 OS=Mus musculus GN=Agap3 PE=1 SV=1</t>
  </si>
  <si>
    <t>Golgi resident protein GCP60 OS=Mus musculus GN=Acbd3 PE=1 SV=3</t>
  </si>
  <si>
    <t>Histone-lysine N-methyltransferase SETDB1 OS=Mus musculus GN=Setdb1 PE=1 SV=1</t>
  </si>
  <si>
    <t>Gem-associated protein 5 OS=Mus musculus GN=Gemin5 PE=1 SV=2</t>
  </si>
  <si>
    <t>F-box/LRR-repeat protein 19 OS=Mus musculus GN=Fbxl19 PE=2 SV=1</t>
  </si>
  <si>
    <t>General vesicular transport factor p115 OS=Mus musculus GN=Uso1 PE=1 SV=2</t>
  </si>
  <si>
    <t>Zinc finger E-box-binding homeobox 1 OS=Mus musculus GN=Zeb1 PE=1 SV=1</t>
  </si>
  <si>
    <t>Hsp70-binding protein 1 OS=Mus musculus GN=Hspbp1 PE=1 SV=1</t>
  </si>
  <si>
    <t>Lysine-specific demethylase 2A OS=Mus musculus GN=Kdm2a PE=1 SV=2</t>
  </si>
  <si>
    <t>RNA exonuclease 1 homolog OS=Mus musculus GN=Rexo1 PE=1 SV=1</t>
  </si>
  <si>
    <t>Upstream stimulatory factor 2 OS=Mus musculus GN=Usf2 PE=1 SV=1</t>
  </si>
  <si>
    <t>Eukaryotic translation initiation factor 2 subunit 3, Y-linked OS=Mus musculus GN=Eif2s3y PE=1 SV=2</t>
  </si>
  <si>
    <t>60S ribosomal protein L35 OS=Mus musculus GN=Rpl35 PE=1 SV=1</t>
  </si>
  <si>
    <t>RAS protein activator-like 2 OS=Mus musculus GN=Rasal2 PE=1 SV=1</t>
  </si>
  <si>
    <t>Prenylated Rab acceptor protein 1 OS=Mus musculus GN=Rabac1 PE=1 SV=1</t>
  </si>
  <si>
    <t>Eukaryotic translation initiation factor 2 subunit 3, X-linked OS=Mus musculus GN=Eif2s3x PE=1 SV=2</t>
  </si>
  <si>
    <t>Putative uncharacterized protein OS=Mus musculus GN=Zbtb10 PE=2 SV=1</t>
  </si>
  <si>
    <t>G patch domain-containing protein 11 OS=Mus musculus GN=Gpatch11 PE=1 SV=2</t>
  </si>
  <si>
    <t>Histone-lysine N-methyltransferase 2D OS=Mus musculus GN=Kmt2d PE=1 SV=2</t>
  </si>
  <si>
    <t>Serine/threonine-protein kinase 35 OS=Mus musculus GN=Stk35 PE=1 SV=3</t>
  </si>
  <si>
    <t>Centrosomal protein of 131 kDa OS=Mus musculus GN=Cep131 PE=1 SV=2</t>
  </si>
  <si>
    <t>Malignant T-cell-amplified sequence 1 OS=Mus musculus GN=Mcts1 PE=1 SV=1</t>
  </si>
  <si>
    <t>Platelet-activating factor acetylhydrolase IB subunit alpha OS=Mus musculus GN=Pafah1b1 PE=1 SV=2</t>
  </si>
  <si>
    <t>GTP-binding nuclear protein Ran OS=Mus musculus GN=Ran PE=1 SV=3</t>
  </si>
  <si>
    <t>victoria (Jellyfish)</t>
  </si>
  <si>
    <t>ATP-dependent RNA helicase DDX3X OS=Mus musculus GN=Ddx3x PE=1 SV=3</t>
  </si>
  <si>
    <t>Activating signal cointegrator 1 complex subunit 2 OS=Mus musculus GN=Ascc2 PE=1 SV=1</t>
  </si>
  <si>
    <t>DNA repair protein RAD51 homolog 3 OS=Mus musculus GN=Rad51c PE=2 SV=1</t>
  </si>
  <si>
    <t>Inhibitor of growth protein 1 OS=Mus musculus GN=Ing1 PE=2 SV=1</t>
  </si>
  <si>
    <t>Tropomyosin beta chain OS=Mus musculus GN=Tpm2 PE=1 SV=1</t>
  </si>
  <si>
    <t>Secretory carrier-associated membrane protein 3 OS=Mus musculus GN=Scamp3 PE=1 SV=3</t>
  </si>
  <si>
    <t>SAC3 domain-containing protein 1 OS=Mus musculus GN=Sac3d1 PE=1 SV=1</t>
  </si>
  <si>
    <t>Outer dense fiber protein 2 OS=Mus musculus GN=Odf2 PE=1 SV=1</t>
  </si>
  <si>
    <t>Induced myeloid leukemia cell differentiation protein Mcl-1 homolog OS=Mus musculus GN=Mcl1 PE=1 SV=3</t>
  </si>
  <si>
    <t>60S acidic ribosomal protein P0 OS=Mus musculus GN=Rplp0 PE=1 SV=3</t>
  </si>
  <si>
    <t>Arginine--tRNA ligase, cytoplasmic OS=Mus musculus GN=Rars PE=1 SV=2</t>
  </si>
  <si>
    <t>Mediator of RNA polymerase II transcription subunit 9 OS=Mus musculus GN=Med9 PE=2 SV=1</t>
  </si>
  <si>
    <t>Putative uncharacterized protein OS=Mus musculus GN=Supt3 PE=1 SV=1</t>
  </si>
  <si>
    <t>Nuclear receptor subfamily 2 group F member 6 OS=Mus musculus GN=Nr2f6 PE=1 SV=2</t>
  </si>
  <si>
    <t>PC-esterase domain-containing protein 1B OS=Mus musculus GN=Pced1b PE=2 SV=1</t>
  </si>
  <si>
    <t>Tyrosine-protein kinase CSK OS=Mus musculus GN=Csk PE=1 SV=2</t>
  </si>
  <si>
    <t>Krueppel-like factor 12 OS=Mus musculus GN=Klf12 PE=1 SV=2</t>
  </si>
  <si>
    <t>Lysine-specific demethylase 6A OS=Mus musculus GN=Kdm6a PE=1 SV=2</t>
  </si>
  <si>
    <t>Cyclin-H OS=Mus musculus GN=Ccnh PE=1 SV=2</t>
  </si>
  <si>
    <t>Cyclin-dependent kinase 8 OS=Mus musculus GN=Cdk8 PE=2 SV=3</t>
  </si>
  <si>
    <t>Nuclear inhibitor of protein phosphatase 1 OS=Mus musculus GN=Ppp1r8 PE=1 SV=1</t>
  </si>
  <si>
    <t>26S proteasome non-ATPase regulatory subunit 11 OS=Mus musculus GN=Psmd11 PE=1 SV=3</t>
  </si>
  <si>
    <t>Actin-related protein 2/3 complex subunit 1B OS=Mus musculus GN=Arpc1b PE=1 SV=4</t>
  </si>
  <si>
    <t>DNA damage-binding protein 2 OS=Mus musculus GN=Ddb2 PE=1 SV=1</t>
  </si>
  <si>
    <t>Protein TANC1 OS=Mus musculus GN=Tanc1 PE=1 SV=2</t>
  </si>
  <si>
    <t>KAT8 regulatory NSL complex subunit 2 OS=Mus musculus GN=Kansl2 PE=1 SV=1</t>
  </si>
  <si>
    <t>Remodeling and spacing factor 1 OS=Mus musculus GN=Rsf1 PE=1 SV=2</t>
  </si>
  <si>
    <t>LIM and SH3 domain protein 1 OS=Mus musculus GN=Lasp1 PE=1 SV=1</t>
  </si>
  <si>
    <t>Methenyltetrahydrofolate synthase domain-containing protein OS=Mus musculus GN=Mthfsd PE=2 SV=1</t>
  </si>
  <si>
    <t>Zinc finger protein 24 OS=Mus musculus GN=Znf24 PE=1 SV=1</t>
  </si>
  <si>
    <t>Serine/threonine-protein kinase Nek6 OS=Mus musculus GN=Nek6 PE=1 SV=1</t>
  </si>
  <si>
    <t>Thyroid hormone receptor interactor 11 OS=Mus musculus GN=Trip11 PE=1 SV=1</t>
  </si>
  <si>
    <t>Serpin H1 OS=Mus musculus GN=Serpinh1 PE=1 SV=3</t>
  </si>
  <si>
    <t>Fanconi anemia group I protein homolog OS=Mus musculus GN=Fanci PE=1 SV=2</t>
  </si>
  <si>
    <t>Protein phosphatase 1 regulatory subunit 35 OS=Mus musculus GN=Ppp1r35 PE=1 SV=1</t>
  </si>
  <si>
    <t>Peptidyl-prolyl cis-trans isomerase B OS=Mus musculus GN=Ppib PE=1 SV=2</t>
  </si>
  <si>
    <t>60S ribosomal protein L5 OS=Mus musculus GN=Rpl5 PE=1 SV=3</t>
  </si>
  <si>
    <t>Dual specificity tyrosine-phosphorylation-regulated kinase 1A OS=Mus musculus GN=Dyrk1a PE=1 SV=1</t>
  </si>
  <si>
    <t>Sororin OS=Mus musculus GN=Cdca5 PE=1 SV=1</t>
  </si>
  <si>
    <t>Vesicle transport protein USE1 OS=Mus musculus GN=Use1 PE=1 SV=1</t>
  </si>
  <si>
    <t>Mediator of RNA polymerase II transcription subunit 27 OS=Mus musculus GN=Med27 PE=2 SV=2</t>
  </si>
  <si>
    <t>Mitofusin-1 OS=Mus musculus GN=Mfn1 PE=1 SV=3</t>
  </si>
  <si>
    <t>MRN complex-interacting protein OS=Mus musculus GN=Mrnip PE=2 SV=1</t>
  </si>
  <si>
    <t>WD repeat-containing protein 89 OS=Mus musculus GN=Wdr89 PE=2 SV=1</t>
  </si>
  <si>
    <t>Protein CMSS1 OS=Mus musculus GN=Cmss1 PE=2 SV=1</t>
  </si>
  <si>
    <t>cAMP-dependent protein kinase catalytic subunit alpha OS=Mus musculus GN=Prkaca PE=1 SV=3</t>
  </si>
  <si>
    <t>Mannose-1-phosphate guanyltransferase alpha OS=Mus musculus GN=Gmppa PE=1 SV=1</t>
  </si>
  <si>
    <t>DNA-directed RNA polymerase III subunit RPC6 OS=Mus musculus GN=Polr3f PE=1 SV=1</t>
  </si>
  <si>
    <t>Ribonuclease P protein subunit p40 OS=Mus musculus GN=Rpp40 PE=2 SV=2</t>
  </si>
  <si>
    <t>Isocitrate dehydrogenase [NAD] subunit, mitochondrial OS=Mus musculus GN=Idh3b PE=1 SV=1</t>
  </si>
  <si>
    <t>Nischarin OS=Mus musculus GN=Nisch PE=1 SV=2</t>
  </si>
  <si>
    <t>Exosome complex component RRP43 OS=Mus musculus GN=Exosc8 PE=1 SV=1</t>
  </si>
  <si>
    <t>F-box only protein 5 OS=Mus musculus GN=Fbxo5 PE=1 SV=1</t>
  </si>
  <si>
    <t>Intraflagellar transport protein 46 homolog OS=Mus musculus GN=Ift46 PE=1 SV=1</t>
  </si>
  <si>
    <t>Histone H2A type 2-A OS=Mus musculus GN=Hist2h2aa1 PE=1 SV=3</t>
  </si>
  <si>
    <t>Histone H2A.Z OS=Mus musculus GN=H2afz PE=1 SV=2</t>
  </si>
  <si>
    <t>Anti-dectin-1 15E2 light chain OS=Mus musculus PE=2 SV=1</t>
  </si>
  <si>
    <t>Peptidyl-prolyl cis-trans isomerase OS=Mus musculus GN=Ppih PE=1 SV=1</t>
  </si>
  <si>
    <t>F-box only protein 50 OS=Mus musculus GN=Nccrp1 PE=1 SV=2</t>
  </si>
  <si>
    <t>Gemin5 protein OS=Mus musculus GN=Gemin5 PE=2 SV=1</t>
  </si>
  <si>
    <t>NHP2-like protein 1 OS=Mus musculus GN=Snu13 PE=1 SV=4</t>
  </si>
  <si>
    <t>U3 small nucleolar RNA-associated protein 14 homolog A OS=Mus musculus GN=Utp14a PE=1 SV=1</t>
  </si>
  <si>
    <t>Numa1 protein (Fragment) OS=Mus musculus GN=Numa1 PE=2 SV=1</t>
  </si>
  <si>
    <t>UPF0461 protein C5orf24 homolog OS=Mus musculus PE=2 SV=1</t>
  </si>
  <si>
    <t>E3 SUMO-protein ligase PIAS1 OS=Mus musculus GN=Pias1 PE=1 SV=2</t>
  </si>
  <si>
    <t>H/ACA ribonucleoprotein complex subunit 2 OS=Mus musculus GN=Nhp2 PE=1 SV=1</t>
  </si>
  <si>
    <t>DNA (cytosine-5)-methyltransferase 3C OS=Mus musculus GN=Dnmt3c PE=1 SV=1</t>
  </si>
  <si>
    <t>Transcription factor GATA-6 OS=Mus musculus GN=Gata6 PE=1 SV=3</t>
  </si>
  <si>
    <t>Eukaryotic translation initiation factor 5A-2 OS=Mus musculus GN=Eif5a2 PE=1 SV=3</t>
  </si>
  <si>
    <t>Proteasome subunit beta type-6 OS=Mus musculus GN=Psmb6 PE=1 SV=3</t>
  </si>
  <si>
    <t>60S ribosomal protein L12 OS=Mus musculus GN=Rpl12 PE=1 SV=2</t>
  </si>
  <si>
    <t>Krueppel-like factor 16 OS=Mus musculus GN=Klf16 PE=1 SV=2</t>
  </si>
  <si>
    <t>SH3 and multiple ankyrin repeat domains protein 3 OS=Mus musculus GN=Shank3 PE=1 SV=1</t>
  </si>
  <si>
    <t>Protein FAM98A OS=Mus musculus GN=Fam98a PE=1 SV=1</t>
  </si>
  <si>
    <t>Peripherin OS=Mus musculus GN=Prph PE=1 SV=2</t>
  </si>
  <si>
    <t>Mediator of RNA polymerase II transcription subunit 25 OS=Mus musculus GN=Med25 PE=1 SV=1</t>
  </si>
  <si>
    <t>AHNAK nucleoprotein (desmoyokin) OS=Mus musculus GN=Ahnak PE=1 SV=1</t>
  </si>
  <si>
    <t>ADP-ribosylation factor 5 OS=Mus musculus GN=Arf5 PE=1 SV=2</t>
  </si>
  <si>
    <t>DNA-directed RNA polymerases I and III subunit RPAC2 OS=Mus musculus GN=Polr1d PE=1 SV=1</t>
  </si>
  <si>
    <t>Calponin-2 OS=Mus musculus GN=Cnn2 PE=1 SV=1</t>
  </si>
  <si>
    <t>Histone H2B type 2-E OS=Mus musculus GN=Hist2h2be PE=1 SV=3</t>
  </si>
  <si>
    <t>Collagen alpha-2(I) chain OS=Mus musculus GN=Col1a2 PE=1 SV=2</t>
  </si>
  <si>
    <t>Striatin OS=Mus musculus GN=Strn PE=1 SV=2</t>
  </si>
  <si>
    <t>RNA-binding motif, single-stranded-interacting protein 1 OS=Mus musculus GN=Rbms1 PE=1 SV=1</t>
  </si>
  <si>
    <t>Fructose-bisphosphate aldolase A OS=Mus musculus GN=Aldoa PE=1 SV=2</t>
  </si>
  <si>
    <t>H/ACA ribonucleoprotein complex subunit 3 OS=Mus musculus GN=Nop10 PE=3 SV=1</t>
  </si>
  <si>
    <t>Arginine/serine-rich coiled-coil protein 2 OS=Mus musculus GN=Rsrc2 PE=2 SV=1</t>
  </si>
  <si>
    <t>Telomeric repeat-binding factor 2 OS=Mus musculus GN=Terf2 PE=1 SV=3</t>
  </si>
  <si>
    <t>40S ribosomal protein S27 OS=Mus musculus GN=Rps27 PE=1 SV=3</t>
  </si>
  <si>
    <t>UBX domain-containing protein 1 OS=Mus musculus GN=Ubxn1 PE=1 SV=1</t>
  </si>
  <si>
    <t>60S ribosomal protein L31 OS=Mus musculus GN=Rpl31 PE=1 SV=1</t>
  </si>
  <si>
    <t>Cyclin-A2 OS=Mus musculus GN=Ccna2 PE=1 SV=2</t>
  </si>
  <si>
    <t>Vinculin OS=Mus musculus GN=Vcl PE=1 SV=4</t>
  </si>
  <si>
    <t>Histone chaperone ASF1B OS=Mus musculus GN=Asf1b PE=1 SV=1</t>
  </si>
  <si>
    <t>Transcription initiation factor TFIID subunit 13 OS=Mus musculus GN=Taf13 PE=2 SV=1</t>
  </si>
  <si>
    <t>Protein BRICK1 OS=Mus musculus GN=Brk1 PE=1 SV=1</t>
  </si>
  <si>
    <t>Kinesin-like protein KIF20A OS=Mus musculus GN=Kif20a PE=2 SV=1</t>
  </si>
  <si>
    <t>U6 snRNA-associated Sm-like protein LSm2 OS=Mus musculus GN=Lsm2 PE=1 SV=1</t>
  </si>
  <si>
    <t>Ubiquitin carboxyl-terminal hydrolase 3 OS=Mus musculus GN=Usp3 PE=2 SV=1</t>
  </si>
  <si>
    <t>DNA polymerase epsilon subunit 4 OS=Mus musculus GN=Pole4 PE=1 SV=1</t>
  </si>
  <si>
    <t>COMM domain-containing protein 1 OS=Mus musculus GN=Commd1 PE=1 SV=2</t>
  </si>
  <si>
    <t>DNA (cytosine-5)-methyltransferase 1 OS=Mus musculus GN=Dnmt1 PE=1 SV=1</t>
  </si>
  <si>
    <t>Multivesicular body subunit 12A OS=Mus musculus GN=Mvb12a PE=1 SV=1</t>
  </si>
  <si>
    <t>Poly(A) polymerase gamma OS=Mus musculus GN=Papolg PE=1 SV=1</t>
  </si>
  <si>
    <t>Telomeric repeat binding factor 1 OS=Mus musculus GN=Terf1 PE=2 SV=1</t>
  </si>
  <si>
    <t>Pre-B-cell leukemia transcription factor 1 OS=Mus musculus GN=Pbx1 PE=1 SV=2</t>
  </si>
  <si>
    <t>THO complex subunit 4 OS=Mus musculus GN=Alyref PE=1 SV=3</t>
  </si>
  <si>
    <t>S-adenosylmethionine synthase isoform type-2 OS=Mus musculus GN=Mat2a PE=1 SV=2</t>
  </si>
  <si>
    <t>Transcription factor Dp-1 OS=Mus musculus GN=Tfdp1 PE=1 SV=1</t>
  </si>
  <si>
    <t>DNA polymerase delta subunit 2 OS=Mus musculus GN=Pold2 PE=1 SV=2</t>
  </si>
  <si>
    <t>Mediator of RNA polymerase II transcription subunit 20 OS=Mus musculus GN=Med20 PE=1 SV=1</t>
  </si>
  <si>
    <t>Mediator of RNA polymerase II transcription subunit 10 OS=Mus musculus GN=Med10 PE=1 SV=1</t>
  </si>
  <si>
    <t>Anaphase-promoting complex subunit CDC26 OS=Mus musculus GN=Cdc26 PE=1 SV=1</t>
  </si>
  <si>
    <t>Nucleolar protein 14 OS=Mus musculus GN=Nop14 PE=1 SV=2</t>
  </si>
  <si>
    <t>Zinc finger CCHC domain-containing protein 10 OS=Mus musculus GN=Zcchc10 PE=2 SV=1</t>
  </si>
  <si>
    <t>AP-3 complex subunit sigma-2 OS=Mus musculus GN=Ap3s2 PE=1 SV=1</t>
  </si>
  <si>
    <t>AP-3 complex subunit sigma-1 OS=Mus musculus GN=Ap3s1 PE=1 SV=2</t>
  </si>
  <si>
    <t>Sorbin and SH3 domain-containing protein 1 OS=Mus musculus GN=Sorbs1 PE=1 SV=2</t>
  </si>
  <si>
    <t>Cytochrome b5 type B OS=Mus musculus GN=Cyb5b PE=1 SV=1</t>
  </si>
  <si>
    <t>RNA polymerase II-associated protein 3 OS=Mus musculus GN=Rpap3 PE=1 SV=1</t>
  </si>
  <si>
    <t>H1 histone family, member X OS=Mus musculus GN=H1fx PE=1 SV=1</t>
  </si>
  <si>
    <t>ARF GTPase-activating protein GIT1 OS=Mus musculus GN=Git1 PE=1 SV=1</t>
  </si>
  <si>
    <t>60S ribosomal protein L28 OS=Mus musculus GN=Rpl28 PE=1 SV=2</t>
  </si>
  <si>
    <t>RNA-binding protein 4 OS=Mus musculus GN=Rbm4 PE=1 SV=1</t>
  </si>
  <si>
    <t>Transmembrane protein 165 OS=Mus musculus GN=Tmem165 PE=1 SV=2</t>
  </si>
  <si>
    <t>Vacuolar protein sorting-associated protein 37C OS=Mus musculus GN=Vps37c PE=1 SV=1</t>
  </si>
  <si>
    <t>Deoxyuridine triphosphatase OS=Mus musculus GN=Dut PE=1 SV=1</t>
  </si>
  <si>
    <t>Putative uncharacterized protein OS=Mus musculus GN=Anapc5 PE=2 SV=1</t>
  </si>
  <si>
    <t>Calnexin OS=Mus musculus GN=Canx PE=1 SV=1</t>
  </si>
  <si>
    <t>Eukaryotic translation initiation factor 3 subunit L OS=Mus musculus GN=Eif3l PE=1 SV=1</t>
  </si>
  <si>
    <t>Activator protein 4 OS=Mus musculus GN=Tfap4 PE=1 SV=1</t>
  </si>
  <si>
    <t>Actin-related protein 6 OS=Mus musculus GN=Actr6 PE=1 SV=2</t>
  </si>
  <si>
    <t>Vesicle-associated membrane protein 4 OS=Mus musculus GN=Vamp4 PE=1 SV=1</t>
  </si>
  <si>
    <t>60S ribosomal protein L14 OS=Mus musculus GN=Rpl14 PE=1 SV=3</t>
  </si>
  <si>
    <t>Cytoplasmic dynein 1 intermediate chain 2 OS=Mus musculus GN=Dync1i2 PE=1 SV=1</t>
  </si>
  <si>
    <t>Nuclear receptor corepressor 2 OS=Mus musculus GN=Ncor2 PE=1 SV=1</t>
  </si>
  <si>
    <t>Serine/threonine-protein phosphatase 2A 56 kDa regulatory subunit epsilon isoform OS=Mus musculus GN=Ppp2r5e PE=1 SV=3</t>
  </si>
  <si>
    <t>Phosphatidylinositol 5-phosphate 4-kinase type-2 beta OS=Mus musculus GN=Pip4k2b PE=1 SV=1</t>
  </si>
  <si>
    <t>Leucine-rich repeat-containing protein 1 OS=Mus musculus GN=Lrrc1 PE=1 SV=2</t>
  </si>
  <si>
    <t>Ankyrin repeat domain-containing protein 17 OS=Mus musculus GN=Ankrd17 PE=1 SV=2</t>
  </si>
  <si>
    <t>WASH complex subunit 4 OS=Mus musculus GN=Washc4 PE=1 SV=2</t>
  </si>
  <si>
    <t>Vacuolar protein sorting-associated protein 53 homolog OS=Mus musculus GN=Vps53 PE=1 SV=1</t>
  </si>
  <si>
    <t>E3 ubiquitin-protein ligase Rnf220 OS=Mus musculus GN=Rnf220 PE=1 SV=1</t>
  </si>
  <si>
    <t>F-actin-capping protein subunit alpha-1 OS=Mus musculus GN=Capza1 PE=1 SV=4</t>
  </si>
  <si>
    <t>Reticulophagy regulator 3 OS=Mus musculus GN=Retreg3 PE=1 SV=1</t>
  </si>
  <si>
    <t>Thymocyte selection-associated high mobility group box protein TOX OS=Mus musculus GN=Tox PE=1 SV=2</t>
  </si>
  <si>
    <t>HMG box domain containing 4 OS=Mus musculus GN=Hmgxb4 PE=1 SV=1</t>
  </si>
  <si>
    <t>MPN domain-containing protein OS=Mus musculus GN=Mpnd PE=2 SV=2</t>
  </si>
  <si>
    <t>Selenide, water dikinase 1 OS=Mus musculus GN=Sephs1 PE=1 SV=1</t>
  </si>
  <si>
    <t>Double-stranded RNA-specific adenosine deaminase OS=Mus musculus GN=Adar PE=1 SV=2</t>
  </si>
  <si>
    <t>Ribosome biogenesis protein BOP1 OS=Mus musculus GN=Bop1 PE=1 SV=1</t>
  </si>
  <si>
    <t>Golgi-associated plant pathogenesis-related protein 1 OS=Mus musculus GN=Glipr2 PE=1 SV=3</t>
  </si>
  <si>
    <t>DNA-(apurinic or apyrimidinic site) lyase OS=Mus musculus GN=Apex1 PE=1 SV=2</t>
  </si>
  <si>
    <t>DNA-directed RNA polymerase III subunit RPC9 OS=Mus musculus GN=Crcp PE=2 SV=1</t>
  </si>
  <si>
    <t>Insulin-like growth factor II OS=Mus musculus GN=Igf2 PE=1 SV=1</t>
  </si>
  <si>
    <t>Zinc finger CCCH-type antiviral protein 1 OS=Mus musculus GN=Zc3hav1 PE=1 SV=1</t>
  </si>
  <si>
    <t>Galactokinase OS=Mus musculus GN=Galk1 PE=1 SV=2</t>
  </si>
  <si>
    <t>Chromosome transmission fidelity protein 8 homolog OS=Mus musculus GN=Chtf8 PE=2 SV=1</t>
  </si>
  <si>
    <t>Y-box-binding protein 3 OS=Mus musculus GN=Ybx3 PE=1 SV=2</t>
  </si>
  <si>
    <t>Biogenesis of lysosome-related organelles complex 1 subunit 1 OS=Mus musculus GN=Bloc1s1 PE=1 SV=2</t>
  </si>
  <si>
    <t>CCR4-NOT transcription complex subunit 8 OS=Mus musculus GN=Cnot8 PE=2 SV=1</t>
  </si>
  <si>
    <t>Peptidyl-prolyl cis-trans isomerase C OS=Mus musculus GN=Ppic PE=1 SV=1</t>
  </si>
  <si>
    <t>Rac GTPase-activating protein 1 OS=Mus musculus GN=Racgap1 PE=1 SV=1</t>
  </si>
  <si>
    <t>Protein LSM14 homolog B OS=Mus musculus GN=Lsm14b PE=1 SV=3</t>
  </si>
  <si>
    <t>AP-2 complex subunit alpha-1 OS=Mus musculus GN=Ap2a1 PE=1 SV=1</t>
  </si>
  <si>
    <t>rRNA/tRNA 2'-O-methyltransferase fibrillarin-like protein 1 OS=Mus musculus GN=Fbll1 PE=1 SV=1</t>
  </si>
  <si>
    <t>F-box only protein 11 (Fragment) OS=Mus musculus GN=Fbxo11 PE=1 SV=1</t>
  </si>
  <si>
    <t>Survival of motor neuron-related-splicing factor 30 OS=Mus musculus GN=Smndc1 PE=1 SV=1</t>
  </si>
  <si>
    <t>Putative uncharacterized protein OS=Mus musculus GN=Sympk PE=2 SV=1</t>
  </si>
  <si>
    <t>Glutamine amidotransferase-like class 1 domain-containing protein 1 OS=Mus musculus GN=Gatd1 PE=1 SV=1</t>
  </si>
  <si>
    <t>Signal peptidase complex catalytic subunit SEC11A OS=Mus musculus GN=Sec11a PE=1 SV=1</t>
  </si>
  <si>
    <t>Leucine-rich repeat-containing protein 41 OS=Mus musculus GN=Lrrc41 PE=1 SV=3</t>
  </si>
  <si>
    <t>Vacuolar protein sorting-associated protein 18 homolog OS=Mus musculus GN=Vps18 PE=1 SV=2</t>
  </si>
  <si>
    <t>Inositol monophosphatase 1 OS=Mus musculus GN=Impa1 PE=1 SV=1</t>
  </si>
  <si>
    <t>U3 small nucleolar ribonucleoprotein protein IMP3 OS=Mus musculus GN=Imp3 PE=2 SV=1</t>
  </si>
  <si>
    <t>Serine/threonine-protein kinase N2 OS=Mus musculus GN=Pkn2 PE=1 SV=3</t>
  </si>
  <si>
    <t>BRISC and BRCA1-A complex member 2 OS=Mus musculus GN=Babam2 PE=1 SV=2</t>
  </si>
  <si>
    <t>Protein SSXT OS=Mus musculus GN=Ss18 PE=2 SV=2</t>
  </si>
  <si>
    <t>Cap-specific mRNA (nucleoside-2'-O-)-methyltransferase 1 OS=Mus musculus GN=Cmtr1 PE=1 SV=1</t>
  </si>
  <si>
    <t>Cdc42 effector protein 5 OS=Mus musculus GN=Cdc42ep5 PE=1 SV=2</t>
  </si>
  <si>
    <t>Thioredoxin-interacting protein OS=Mus musculus GN=Txnip PE=1 SV=1</t>
  </si>
  <si>
    <t>Chromosome transmission fidelity protein 18 homolog OS=Mus musculus GN=Chtf18 PE=1 SV=2</t>
  </si>
  <si>
    <t>Homeobox protein TGIF2 OS=Mus musculus GN=Tgif2 PE=2 SV=1</t>
  </si>
  <si>
    <t>Exosome complex component CSL4 OS=Mus musculus GN=Exosc1 PE=1 SV=1</t>
  </si>
  <si>
    <t>TERF1-interacting nuclear factor 2 OS=Mus musculus GN=Tinf2 PE=1 SV=2</t>
  </si>
  <si>
    <t>Receptor expression-enhancing protein 5 OS=Mus musculus GN=Reep5 PE=1 SV=1</t>
  </si>
  <si>
    <t>Nucleolysin TIA-1 OS=Mus musculus GN=Tia1 PE=1 SV=1</t>
  </si>
  <si>
    <t>Small kinetochore-associated protein OS=Mus musculus GN=Knstrn PE=2 SV=2</t>
  </si>
  <si>
    <t>Macrophage erythroblast attacher OS=Mus musculus GN=Maea PE=1 SV=1</t>
  </si>
  <si>
    <t>Putative uncharacterized protein (Fragment) OS=Mus musculus GN=Upf3b PE=2 SV=1</t>
  </si>
  <si>
    <t>Protein FAM133B OS=Mus musculus GN=Fam133b PE=1 SV=3</t>
  </si>
  <si>
    <t>G patch domain-containing protein 1 OS=Mus musculus GN=Gpatch1 PE=2 SV=1</t>
  </si>
  <si>
    <t>Protein VAC14 homolog OS=Mus musculus GN=Vac14 PE=1 SV=1</t>
  </si>
  <si>
    <t>Trafficking protein particle complex subunit 1 OS=Mus musculus GN=Trappc1 PE=1 SV=1</t>
  </si>
  <si>
    <t>Intraflagellar transport 140 OS=Mus musculus GN=Ift140 PE=1 SV=1</t>
  </si>
  <si>
    <t>40S ribosomal protein S12 OS=Mus musculus GN=Rps12 PE=1 SV=2</t>
  </si>
  <si>
    <t>Zinc finger protein 691 OS=Mus musculus GN=Znf691 PE=2 SV=1</t>
  </si>
  <si>
    <t>Rho guanine nucleotide exchange factor 12 OS=Mus musculus GN=Arhgef12 PE=1 SV=1</t>
  </si>
  <si>
    <t>Transcriptional activator protein Pur-beta OS=Mus musculus GN=Purb PE=1 SV=3</t>
  </si>
  <si>
    <t>Adenomatous polyposis coli protein OS=Mus musculus GN=Apc PE=1 SV=1</t>
  </si>
  <si>
    <t>GATA zinc finger domain-containing protein 1 OS=Mus musculus GN=Gatad1 PE=2 SV=2</t>
  </si>
  <si>
    <t>Protein FAM192A OS=Mus musculus GN=Fam192a PE=1 SV=1</t>
  </si>
  <si>
    <t>Smoothelin OS=Mus musculus GN=Smtn PE=1 SV=2</t>
  </si>
  <si>
    <t>Tropomodulin-2 OS=Mus musculus GN=Tmod2 PE=1 SV=2</t>
  </si>
  <si>
    <t>RING1 and YY1-binding protein OS=Mus musculus GN=Rybp PE=1 SV=1</t>
  </si>
  <si>
    <t>Nascent polypeptide-associated complex subunit alpha, muscle-specific form OS=Mus musculus GN=Naca PE=1 SV=2</t>
  </si>
  <si>
    <t>Transcription elongation factor A protein 3 OS=Mus musculus GN=Tcea3 PE=1 SV=3</t>
  </si>
  <si>
    <t>S-methyl-5'-thioadenosine phosphorylase OS=Mus musculus GN=Mtap PE=1 SV=1</t>
  </si>
  <si>
    <t>Protein UXT OS=Mus musculus GN=Uxt PE=1 SV=1</t>
  </si>
  <si>
    <t>Inhibitor of growth protein 2 OS=Mus musculus GN=Ing2 PE=1 SV=3</t>
  </si>
  <si>
    <t>Actin-related protein 2/3 complex subunit 5-like protein OS=Mus musculus GN=Arpc5l PE=1 SV=1</t>
  </si>
  <si>
    <t>DNA-directed RNA polymerase II subunit RPB11 OS=Mus musculus GN=Polr2j PE=1 SV=1</t>
  </si>
  <si>
    <t>Signal recognition particle 54 kDa protein OS=Mus musculus GN=Srp54 PE=1 SV=2</t>
  </si>
  <si>
    <t>Chromodomain Y-like protein 2 OS=Mus musculus GN=Cdyl2 PE=1 SV=1</t>
  </si>
  <si>
    <t>General transcription factor IIH subunit 3 OS=Mus musculus GN=Gtf2h3 PE=1 SV=1</t>
  </si>
  <si>
    <t>Engulfment and cell motility protein 1 OS=Mus musculus GN=Elmo1 PE=1 SV=2</t>
  </si>
  <si>
    <t>DNA repair protein complementing XP-A cells homolog OS=Mus musculus GN=Xpa PE=1 SV=2</t>
  </si>
  <si>
    <t>TATA box-binding protein-associated factor RNA polymerase I subunit A OS=Mus musculus GN=Taf1a PE=1 SV=1</t>
  </si>
  <si>
    <t>COP9 signalosome complex subunit 3 OS=Mus musculus GN=Cops3 PE=1 SV=3</t>
  </si>
  <si>
    <t>Thyroid receptor-interacting protein 6 OS=Mus musculus GN=Trip6 PE=1 SV=1</t>
  </si>
  <si>
    <t>Splicing regulatory glutamine/lysine-rich protein 1 OS=Mus musculus GN=Srek1 PE=2 SV=1</t>
  </si>
  <si>
    <t>Hexokinase-2 OS=Mus musculus GN=Hk2 PE=1 SV=1</t>
  </si>
  <si>
    <t>Ras-related protein Rab-1A OS=Mus musculus GN=Rab1A PE=1 SV=3</t>
  </si>
  <si>
    <t>Chromatin accessibility complex protein 1 OS=Mus musculus GN=Chrac1 PE=1 SV=1</t>
  </si>
  <si>
    <t>Polyglutamine-binding protein 1 OS=Mus musculus GN=Pqbp1 PE=1 SV=1</t>
  </si>
  <si>
    <t>Echinoderm microtubule-associated protein-like 3 OS=Mus musculus GN=Eml3 PE=1 SV=1</t>
  </si>
  <si>
    <t>Methylcytosine dioxygenase TET1 OS=Mus musculus GN=Tet1 PE=1 SV=2</t>
  </si>
  <si>
    <t>Homeobox protein MIXL1 OS=Mus musculus GN=Mixl1 PE=1 SV=1</t>
  </si>
  <si>
    <t>Myosin-11 OS=Mus musculus GN=Myh11 PE=1 SV=1</t>
  </si>
  <si>
    <t>Cytoplasmic dynein 1 light intermediate chain 1 OS=Mus musculus GN=Dync1li1 PE=1 SV=1</t>
  </si>
  <si>
    <t>E1A-binding protein p400 (Fragment) OS=Mus musculus GN=Ep400 PE=1 SV=1</t>
  </si>
  <si>
    <t>Golgi reassembly-stacking protein 2 OS=Mus musculus GN=Gorasp2 PE=1 SV=3</t>
  </si>
  <si>
    <t>Peptidyl-prolyl cis-trans isomerase CWC27 homolog OS=Mus musculus GN=Cwc27 PE=1 SV=1</t>
  </si>
  <si>
    <t>Putative uncharacterized protein OS=Mus musculus GN=Zfp655 PE=1 SV=1</t>
  </si>
  <si>
    <t>mRNA-capping enzyme OS=Mus musculus GN=Rngtt PE=1 SV=1</t>
  </si>
  <si>
    <t>Protein RER1 OS=Mus musculus GN=Rer1 PE=1 SV=1</t>
  </si>
  <si>
    <t>Glucose-fructose oxidoreductase domain-containing protein 2 OS=Mus musculus GN=Gfod2 PE=2 SV=1</t>
  </si>
  <si>
    <t>Ras-related protein Rab-2A OS=Mus musculus GN=Rab2a PE=1 SV=1</t>
  </si>
  <si>
    <t>E3 ubiquitin-protein ligase Itchy OS=Mus musculus GN=Itch PE=1 SV=2</t>
  </si>
  <si>
    <t>Spindle and kinetochore-associated protein 2 OS=Mus musculus GN=Ska2 PE=1 SV=1</t>
  </si>
  <si>
    <t>Ras-related protein Rap-2c OS=Mus musculus GN=Rap2c PE=1 SV=1</t>
  </si>
  <si>
    <t>Pre-B-cell leukemia transcription factor 2 OS=Mus musculus GN=Pbx2 PE=1 SV=1</t>
  </si>
  <si>
    <t>Alpha-mannosidase 2 OS=Mus musculus GN=Man2a1 PE=1 SV=2</t>
  </si>
  <si>
    <t>COP9 signalosome complex subunit 7a OS=Mus musculus GN=Cops7a PE=1 SV=2</t>
  </si>
  <si>
    <t>RNA binding protein fox-1 homolog 3 OS=Mus musculus GN=Rbfox3 PE=1 SV=2</t>
  </si>
  <si>
    <t>Guanine nucleotide-binding protein G(k) subunit alpha OS=Mus musculus GN=Gnai3 PE=1 SV=3</t>
  </si>
  <si>
    <t>p53 and DNA damage-regulated protein 1 OS=Mus musculus GN=Pdrg1 PE=2 SV=1</t>
  </si>
  <si>
    <t>DNA-directed RNA polymerase I subunit RPA34 OS=Mus musculus GN=Cd3eap PE=1 SV=2</t>
  </si>
  <si>
    <t>Ski oncogene OS=Mus musculus GN=Ski PE=1 SV=2</t>
  </si>
  <si>
    <t>Methylosome protein 50 OS=Mus musculus GN=Wdr77 PE=1 SV=1</t>
  </si>
  <si>
    <t>Monocarboxylate transporter 1 OS=Mus musculus GN=Slc16a1 PE=1 SV=1</t>
  </si>
  <si>
    <t>CCR4-NOT transcription complex subunit 7 OS=Mus musculus GN=Cnot7 PE=1 SV=1</t>
  </si>
  <si>
    <t>Thioredoxin-like protein 4A OS=Mus musculus GN=Txnl4a PE=1 SV=1</t>
  </si>
  <si>
    <t>TATA-box-binding protein OS=Mus musculus GN=Tbp PE=1 SV=1</t>
  </si>
  <si>
    <t>Alpha-tubulin N-acetyltransferase 1 OS=Mus musculus GN=Atat1 PE=1 SV=1</t>
  </si>
  <si>
    <t>Zinc finger CCHC domain-containing protein 8 OS=Mus musculus GN=Zcchc8 PE=1 SV=3</t>
  </si>
  <si>
    <t>Pleckstrin homology domain-containing, family A member 5 OS=Mus musculus GN=Plekha5 PE=1 SV=1</t>
  </si>
  <si>
    <t>Lymphoid enhancer-binding factor 1 OS=Mus musculus GN=Lef1 PE=1 SV=1</t>
  </si>
  <si>
    <t>Zinc finger protein 143 OS=Mus musculus GN=Znf143 PE=1 SV=2</t>
  </si>
  <si>
    <t>M-phase phosphoprotein 6 OS=Mus musculus GN=Mphosph6 PE=1 SV=1</t>
  </si>
  <si>
    <t>D-3-phosphoglycerate dehydrogenase OS=Mus musculus GN=Phgdh PE=1 SV=3</t>
  </si>
  <si>
    <t>Ras association domain-containing protein 7 OS=Mus musculus GN=Rassf7 PE=2 SV=2</t>
  </si>
  <si>
    <t>Mitogen-activated protein kinase 14 OS=Mus musculus GN=Mapk14 PE=1 SV=3</t>
  </si>
  <si>
    <t>Exportin-4 OS=Mus musculus GN=Xpo4 PE=1 SV=2</t>
  </si>
  <si>
    <t>Dedicator of cytokinesis protein 5 OS=Mus musculus GN=Dock5 PE=1 SV=2</t>
  </si>
  <si>
    <t>Transcriptional activator protein Pur-alpha OS=Mus musculus GN=Pura PE=1 SV=1</t>
  </si>
  <si>
    <t>Rap guanine nucleotide exchange factor 2 OS=Mus musculus GN=Rapgef2 PE=1 SV=2</t>
  </si>
  <si>
    <t>Vasodilator-stimulated phosphoprotein OS=Mus musculus GN=Vasp PE=1 SV=4</t>
  </si>
  <si>
    <t>Partner and localizer of BRCA2 OS=Mus musculus GN=Palb2 PE=2 SV=2</t>
  </si>
  <si>
    <t>Isoleucine--tRNA ligase, cytoplasmic OS=Mus musculus GN=Iars PE=1 SV=2</t>
  </si>
  <si>
    <t>SOSS complex subunit B1 OS=Mus musculus GN=Nabp2 PE=1 SV=1</t>
  </si>
  <si>
    <t>PEST proteolytic signal-containing nuclear protein OS=Mus musculus GN=Pcnp PE=1 SV=1</t>
  </si>
  <si>
    <t>MKIAA1227 protein (Fragment) OS=Mus musculus GN=Zbtb21 PE=2 SV=1</t>
  </si>
  <si>
    <t>Aflatoxin B1 aldehyde reductase member 2 OS=Mus musculus GN=Akr7a2 PE=1 SV=3</t>
  </si>
  <si>
    <t>HAUS augmin-like complex, subunit 6 OS=Mus musculus GN=Haus6 PE=1 SV=1</t>
  </si>
  <si>
    <t>Clustered mitochondria protein homolog OS=Mus musculus GN=Cluh PE=1 SV=2</t>
  </si>
  <si>
    <t>Nuclear receptor coactivator 6 OS=Mus musculus GN=Ncoa6 PE=1 SV=1</t>
  </si>
  <si>
    <t>Zinc finger MYM-type protein 5 OS=Mus musculus GN=Zmym5 PE=2 SV=2</t>
  </si>
  <si>
    <t>60S ribosomal protein L17 OS=Mus musculus GN=Rpl17 PE=1 SV=3</t>
  </si>
  <si>
    <t>Cullin-associated NEDD8-dissociated protein 1 OS=Mus musculus GN=Cand1 PE=1 SV=2</t>
  </si>
  <si>
    <t>Actin-related protein 2/3 complex subunit 2 OS=Mus musculus GN=Arpc2 PE=1 SV=3</t>
  </si>
  <si>
    <t>Zinc finger protein 521 OS=Mus musculus GN=Znf521 PE=1 SV=2</t>
  </si>
  <si>
    <t>X-ray repair cross-complementing protein 5 OS=Mus musculus GN=Xrcc5 PE=1 SV=4</t>
  </si>
  <si>
    <t>COMM domain-containing protein 2 OS=Mus musculus GN=Commd2 PE=1 SV=1</t>
  </si>
  <si>
    <t>Arginine-glutamic acid dipeptide repeats protein OS=Mus musculus GN=Rere PE=1 SV=3</t>
  </si>
  <si>
    <t>Actin-related protein 2/3 complex subunit 1A OS=Mus musculus GN=Arpc1a PE=1 SV=1</t>
  </si>
  <si>
    <t>Srp72 protein (Fragment) OS=Mus musculus GN=Srp72 PE=2 SV=1</t>
  </si>
  <si>
    <t>Endoplasmic reticulum-Golgi intermediate compartment protein 1 OS=Mus musculus GN=Ergic1 PE=1 SV=1</t>
  </si>
  <si>
    <t>Nuclear transcription factor Y subunit gamma OS=Mus musculus GN=Nfyc PE=1 SV=2</t>
  </si>
  <si>
    <t>Nucleolar transcription factor 1 OS=Mus musculus GN=Ubtf PE=1 SV=1</t>
  </si>
  <si>
    <t>RNA-binding protein 5 OS=Mus musculus GN=Rbm5 PE=1 SV=1</t>
  </si>
  <si>
    <t>Protein FRA10AC1 homolog OS=Mus musculus GN=Fra10ac1 PE=1 SV=3</t>
  </si>
  <si>
    <t>WW domain-containing adapter protein with coiled-coil OS=Mus musculus GN=Wac PE=1 SV=2</t>
  </si>
  <si>
    <t>Integrin beta-1-binding protein 1 OS=Mus musculus GN=Itgb1bp1 PE=1 SV=1</t>
  </si>
  <si>
    <t>tRNA-splicing endonuclease subunit Sen34 OS=Mus musculus GN=Tsen34 PE=2 SV=2</t>
  </si>
  <si>
    <t>REST corepressor 3 OS=Mus musculus GN=Rcor3 PE=1 SV=2</t>
  </si>
  <si>
    <t>Splicing factor, suppressor of white-apricot homolog OS=Mus musculus GN=Sfswap PE=1 SV=2</t>
  </si>
  <si>
    <t>Cytochrome b5 OS=Mus musculus GN=Cyb5a PE=1 SV=2</t>
  </si>
  <si>
    <t>Ubiquitin carboxyl-terminal hydrolase 10 OS=Mus musculus GN=Usp10 PE=1 SV=3</t>
  </si>
  <si>
    <t>Mannose-P-dolichol utilization defect 1 protein OS=Mus musculus GN=Mpdu1 PE=1 SV=1</t>
  </si>
  <si>
    <t>Endoplasmic reticulum resident protein 44 OS=Mus musculus GN=Erp44 PE=1 SV=1</t>
  </si>
  <si>
    <t>Eukaryotic translation initiation factor 4B OS=Mus musculus GN=Eif4b PE=1 SV=1</t>
  </si>
  <si>
    <t>Casein kinase II subunit beta OS=Mus musculus GN=Csnk2b PE=1 SV=1</t>
  </si>
  <si>
    <t>Ribosomal RNA processing protein 1 homolog B OS=Mus musculus GN=Rrp1b PE=1 SV=2</t>
  </si>
  <si>
    <t>Alpha-adducin OS=Mus musculus GN=Add1 PE=1 SV=2</t>
  </si>
  <si>
    <t>Golgi to ER traffic protein 4 homolog OS=Mus musculus GN=Get4 PE=1 SV=2</t>
  </si>
  <si>
    <t>Zinc finger HIT domain-containing protein 3 OS=Mus musculus GN=Znhit3 PE=1 SV=1</t>
  </si>
  <si>
    <t>Ataxin-7-like protein 3 OS=Mus musculus GN=Atxn7l3 PE=1 SV=1</t>
  </si>
  <si>
    <t>Transcription factor jun-D OS=Mus musculus GN=Jund PE=1 SV=1</t>
  </si>
  <si>
    <t>Zinc finger protein 346 OS=Mus musculus GN=Znf346 PE=1 SV=1</t>
  </si>
  <si>
    <t>Spatacsin OS=Mus musculus GN=Spg11 PE=1 SV=3</t>
  </si>
  <si>
    <t>Centrosomal protein of 41 kDa OS=Mus musculus GN=Cep41 PE=1 SV=1</t>
  </si>
  <si>
    <t>Vacuolar protein sorting-associated protein 37B OS=Mus musculus GN=Vps37b PE=1 SV=1</t>
  </si>
  <si>
    <t>Interferon-stimulated 20 kDa exonuclease-like 2 OS=Mus musculus GN=Isg20l2 PE=1 SV=2</t>
  </si>
  <si>
    <t>AMMECR1-like protein OS=Mus musculus GN=Ammecr1l PE=1 SV=1</t>
  </si>
  <si>
    <t>Alpha-parvin OS=Mus musculus GN=Parva PE=1 SV=1</t>
  </si>
  <si>
    <t>Thioredoxin domain-containing protein 5 OS=Mus musculus GN=Txndc5 PE=1 SV=2</t>
  </si>
  <si>
    <t>Proteasome activator complex subunit 3 OS=Mus musculus GN=Psme3 PE=1 SV=1</t>
  </si>
  <si>
    <t>Developmental pluripotency-associated protein 2 OS=Mus musculus GN=Dppa2 PE=1 SV=1</t>
  </si>
  <si>
    <t>Zinc finger and BTB domain-containing protein 9 OS=Mus musculus GN=Zbtb9 PE=2 SV=1</t>
  </si>
  <si>
    <t>Mitotic checkpoint serine/threonine-protein kinase BUB1 OS=Mus musculus GN=Bub1 PE=1 SV=1</t>
  </si>
  <si>
    <t>RNA polymerase II subunit A C-terminal domain phosphatase SSU72 OS=Mus musculus GN=Ssu72 PE=1 SV=1</t>
  </si>
  <si>
    <t>Transcription factor E2-alpha OS=Mus musculus GN=Tcf3 PE=1 SV=2</t>
  </si>
  <si>
    <t>Putative uncharacterized protein (Fragment) OS=Mus musculus GN=Thoc2 PE=1 SV=1</t>
  </si>
  <si>
    <t>Zinc finger protein 809 OS=Mus musculus GN=Zfp809 PE=2 SV=1</t>
  </si>
  <si>
    <t>Protein FAM122A OS=Mus musculus GN=Fam122a PE=1 SV=1</t>
  </si>
  <si>
    <t>WD repeat-containing protein 37 OS=Mus musculus GN=Wdr37 PE=1 SV=1</t>
  </si>
  <si>
    <t>Tubulin polyglutamylase complex subunit 1 OS=Mus musculus GN=Tpgs1 PE=1 SV=1</t>
  </si>
  <si>
    <t>Suppressor of hairy wing homolog 2 (Drosophila) OS=Mus musculus GN=Zfp280b PE=1 SV=1</t>
  </si>
  <si>
    <t>BTB/POZ domain-containing protein KCTD12 OS=Mus musculus GN=Kctd12 PE=1 SV=1</t>
  </si>
  <si>
    <t>Four and a half LIM domains protein 3 OS=Mus musculus GN=Fhl3 PE=1 SV=2</t>
  </si>
  <si>
    <t>Serine/threonine-protein kinase tousled-like 1 OS=Mus musculus GN=Tlk1 PE=1 SV=2</t>
  </si>
  <si>
    <t>Protein phosphatase 1 regulatory subunit 21 OS=Mus musculus GN=Ppp1r21 PE=1 SV=2</t>
  </si>
  <si>
    <t>Heme oxygenase 1 OS=Mus musculus GN=Hmox1 PE=1 SV=1</t>
  </si>
  <si>
    <t>Malonyl-CoA-acyl carrier protein transacylase, mitochondrial OS=Mus musculus GN=Mcat PE=1 SV=3</t>
  </si>
  <si>
    <t>Vacuolar protein sorting-associated protein 13C OS=Mus musculus GN=Vps13c PE=1 SV=2</t>
  </si>
  <si>
    <t>Ras-related protein Rab-10 OS=Mus musculus GN=Rab10 PE=1 SV=1</t>
  </si>
  <si>
    <t>Non-SMC condensin I complex, subunit G OS=Mus musculus GN=Ncapg PE=1 SV=1</t>
  </si>
  <si>
    <t>14-3-3 protein eta OS=Mus musculus GN=Ywhah PE=1 SV=2</t>
  </si>
  <si>
    <t>RecQ-mediated genome instability protein 1 OS=Mus musculus GN=Rmi1 PE=2 SV=1</t>
  </si>
  <si>
    <t>Polyamine-modulated factor 1 OS=Mus musculus GN=Pmf1 PE=1 SV=1</t>
  </si>
  <si>
    <t>Mediator of RNA polymerase II transcription subunit 19 OS=Mus musculus GN=Med19 PE=1 SV=1</t>
  </si>
  <si>
    <t>Misshapen-like kinase 1 OS=Mus musculus GN=Mink1 PE=1 SV=3</t>
  </si>
  <si>
    <t>Leucine-rich repeat-containing protein 40 OS=Mus musculus GN=Lrrc40 PE=1 SV=2</t>
  </si>
  <si>
    <t>Retinoic acid receptor RXR-beta OS=Mus musculus GN=Rxrb PE=1 SV=2</t>
  </si>
  <si>
    <t>PRKC apoptosis WT1 regulator protein OS=Mus musculus GN=Pawr PE=1 SV=2</t>
  </si>
  <si>
    <t>NHS-like protein 1 OS=Mus musculus GN=Nhsl1 PE=1 SV=3</t>
  </si>
  <si>
    <t>Elongator complex protein 4 OS=Mus musculus GN=Elp4 PE=1 SV=2</t>
  </si>
  <si>
    <t>COP9 signalosome complex subunit 8 OS=Mus musculus GN=Cops8 PE=1 SV=1</t>
  </si>
  <si>
    <t>SWI/SNF-related matrix-associated actin-dependent regulator of chromatin subfamily D member 2 OS=Mus musculus GN=Smarcd2 PE=1 SV=2</t>
  </si>
  <si>
    <t>Zinc finger protein DPF3 OS=Mus musculus GN=Dpf3 PE=1 SV=2</t>
  </si>
  <si>
    <t>Dual specificity protein kinase CLK1 OS=Mus musculus GN=Clk1 PE=1 SV=2</t>
  </si>
  <si>
    <t>Ribonuclease H2 subunit B OS=Mus musculus GN=Rnaseh2b PE=1 SV=2</t>
  </si>
  <si>
    <t>Protein cramped-like OS=Mus musculus GN=Cramp1 PE=1 SV=3</t>
  </si>
  <si>
    <t>Bptf protein (Fragment) OS=Mus musculus GN=Bptf PE=2 SV=1</t>
  </si>
  <si>
    <t>Disco-interacting protein 2 homolog B OS=Mus musculus GN=Dip2b PE=1 SV=1</t>
  </si>
  <si>
    <t>Exocyst complex component 8 OS=Mus musculus GN=Exoc8 PE=1 SV=1</t>
  </si>
  <si>
    <t>STIP1 homology and U box-containing protein 1 OS=Mus musculus GN=Stub1 PE=1 SV=1</t>
  </si>
  <si>
    <t>Male-specific lethal 1 homolog OS=Mus musculus GN=Msl1 PE=1 SV=1</t>
  </si>
  <si>
    <t>Ubiquitin domain-containing protein UBFD1 OS=Mus musculus GN=Ubfd1 PE=1 SV=2</t>
  </si>
  <si>
    <t>RRP12-like protein OS=Mus musculus GN=Rrp12 PE=1 SV=1</t>
  </si>
  <si>
    <t>PTB domain-containing engulfment adapter protein 1 OS=Mus musculus GN=Gulp1 PE=1 SV=1</t>
  </si>
  <si>
    <t>Cytoplasmic dynein 2 light intermediate chain 1 OS=Mus musculus GN=Dync2li1 PE=1 SV=1</t>
  </si>
  <si>
    <t>Retinitis pigmentosa 9 protein homolog OS=Mus musculus GN=rp9 PE=1 SV=1</t>
  </si>
  <si>
    <t>S-phase kinase-associated protein 2 OS=Mus musculus GN=Skp2 PE=1 SV=1</t>
  </si>
  <si>
    <t>Isobutyryl-CoA dehydrogenase, mitochondrial OS=Mus musculus GN=Acad8 PE=1 SV=2</t>
  </si>
  <si>
    <t>Protein lin-7 homolog C OS=Mus musculus GN=Lin7c PE=1 SV=2</t>
  </si>
  <si>
    <t>Nuclear autoantigenic sperm protein OS=Mus musculus GN=Nasp PE=1 SV=2</t>
  </si>
  <si>
    <t>Calcium/calmodulin-dependent protein kinase type II subunit delta OS=Mus musculus GN=Camk2d PE=1 SV=1</t>
  </si>
  <si>
    <t>UPF0488 protein C8orf33 homolog OS=Mus musculus PE=2 SV=1</t>
  </si>
  <si>
    <t>DNA primase small subunit OS=Mus musculus GN=Prim1 PE=1 SV=1</t>
  </si>
  <si>
    <t>Putative uncharacterized protein OS=Mus musculus GN=Wdr36 PE=1 SV=1</t>
  </si>
  <si>
    <t>Homeobox protein MSX-2 OS=Mus musculus GN=Msx2 PE=1 SV=2</t>
  </si>
  <si>
    <t>PR domain zinc finger protein 10 OS=Mus musculus GN=Prdm10 PE=1 SV=2</t>
  </si>
  <si>
    <t>DNA repair protein RAD51 homolog 2 OS=Mus musculus GN=Rad51b PE=2 SV=2</t>
  </si>
  <si>
    <t>Actin-related protein 10 OS=Mus musculus GN=Actr10 PE=1 SV=2</t>
  </si>
  <si>
    <t>Paired mesoderm homeobox protein 2 OS=Mus musculus GN=Prrx2 PE=2 SV=2</t>
  </si>
  <si>
    <t>Digestive organ expansion factor homolog OS=Mus musculus GN=Diexf PE=2 SV=2</t>
  </si>
  <si>
    <t>DET1- and DDB1-associated protein 1 OS=Mus musculus GN=Dda1 PE=1 SV=1</t>
  </si>
  <si>
    <t>rRNA 2'-O-methyltransferase fibrillarin OS=Mus musculus GN=Fbl PE=1 SV=2</t>
  </si>
  <si>
    <t>Probable dimethyladenosine transferase OS=Mus musculus GN=Dimt1 PE=2 SV=1</t>
  </si>
  <si>
    <t>Dedicator of cytokinesis protein 9 OS=Mus musculus GN=Dock9 PE=1 SV=2</t>
  </si>
  <si>
    <t>Stromal membrane-associated protein 2 OS=Mus musculus GN=Smap2 PE=1 SV=1</t>
  </si>
  <si>
    <t>Proline-rich protein 5-like OS=Mus musculus GN=Prr5l PE=1 SV=1</t>
  </si>
  <si>
    <t>Profilin-1 OS=Mus musculus GN=Pfn1 PE=1 SV=2</t>
  </si>
  <si>
    <t>Serine/threonine-protein phosphatase PGAM5, mitochondrial OS=Mus musculus GN=Pgam5 PE=1 SV=1</t>
  </si>
  <si>
    <t>Flap endonuclease 1 OS=Mus musculus GN=Fen1 PE=1 SV=1</t>
  </si>
  <si>
    <t>U11/U12 small nuclear ribonucleoprotein 35 kDa protein OS=Mus musculus GN=Snrnp35 PE=2 SV=1</t>
  </si>
  <si>
    <t>DnaJ homolog subfamily C member 17 OS=Mus musculus GN=Dnajc17 PE=1 SV=2</t>
  </si>
  <si>
    <t>ER membrane protein complex subunit 2 OS=Mus musculus GN=Emc2 PE=1 SV=1</t>
  </si>
  <si>
    <t>GA-binding protein alpha chain OS=Mus musculus GN=Gabpa PE=1 SV=2</t>
  </si>
  <si>
    <t>Eukaryotic translation initiation factor 5 OS=Mus musculus GN=Eif5 PE=1 SV=1</t>
  </si>
  <si>
    <t>Actin-related protein 3 OS=Mus musculus GN=Actr3 PE=1 SV=3</t>
  </si>
  <si>
    <t>Nuclear pore complex protein Nup85 OS=Mus musculus GN=Nup85 PE=1 SV=1</t>
  </si>
  <si>
    <t>DNA-directed RNA polymerase I subunit RPA49 OS=Mus musculus GN=Polr1e PE=1 SV=2</t>
  </si>
  <si>
    <t>Mesoderm induction early response protein 2 OS=Mus musculus GN=Mier2 PE=2 SV=1</t>
  </si>
  <si>
    <t>Mitotic checkpoint serine/threonine-protein kinase BUB1 beta OS=Mus musculus GN=Bub1b PE=1 SV=2</t>
  </si>
  <si>
    <t>Ribonuclease P protein subunit p30 OS=Mus musculus GN=Rpp30 PE=1 SV=1</t>
  </si>
  <si>
    <t>ARL14 effector protein OS=Mus musculus GN=Arl14ep PE=1 SV=1</t>
  </si>
  <si>
    <t>Growth factor receptor-bound protein 2 OS=Mus musculus GN=Grb2 PE=1 SV=1</t>
  </si>
  <si>
    <t>Sorting nexin-12 OS=Mus musculus GN=Snx12 PE=1 SV=1</t>
  </si>
  <si>
    <t>Acetyl-CoA carboxylase 2 OS=Mus musculus GN=Acacb PE=1 SV=1</t>
  </si>
  <si>
    <t>Pachytene checkpoint protein 2 homolog OS=Mus musculus GN=Trip13 PE=1 SV=1</t>
  </si>
  <si>
    <t>Protein lin-54 homolog OS=Mus musculus GN=Lin54 PE=2 SV=2</t>
  </si>
  <si>
    <t>Fatty acid desaturase 2 OS=Mus musculus GN=Fads2 PE=1 SV=1</t>
  </si>
  <si>
    <t>Nucleolysin TIAR OS=Mus musculus GN=Tial1 PE=1 SV=1</t>
  </si>
  <si>
    <t>Intraflagellar transport protein 27 homolog OS=Mus musculus GN=Ift27 PE=1 SV=1</t>
  </si>
  <si>
    <t>CDKN1A-interacting zinc finger protein 1 OS=Mus musculus GN=Ciz1 PE=1 SV=1</t>
  </si>
  <si>
    <t>DNA-directed RNA polymerase I subunit RPA2 OS=Mus musculus GN=Polr1b PE=1 SV=2</t>
  </si>
  <si>
    <t>Nucleoporin Nup37 OS=Mus musculus GN=Nup37 PE=1 SV=2</t>
  </si>
  <si>
    <t>Emerin OS=Mus musculus GN=Emd PE=1 SV=1</t>
  </si>
  <si>
    <t>NEDD8-conjugating enzyme Ubc12 OS=Mus musculus GN=Ube2m PE=1 SV=1</t>
  </si>
  <si>
    <t>Zinc finger protein 646 OS=Mus musculus GN=Zfp646 PE=1 SV=1</t>
  </si>
  <si>
    <t>ADP-ribosylation factor 4 OS=Mus musculus GN=Arf4 PE=1 SV=2</t>
  </si>
  <si>
    <t>60S ribosomal protein L10a OS=Mus musculus GN=Rpl10a PE=1 SV=3</t>
  </si>
  <si>
    <t>ADNP homeobox protein 2 OS=Mus musculus GN=Adnp2 PE=2 SV=2</t>
  </si>
  <si>
    <t>Glycogen synthase kinase-3 alpha OS=Mus musculus GN=Gsk3a PE=1 SV=2</t>
  </si>
  <si>
    <t>RNA-binding protein 43 OS=Mus musculus GN=Rbm43 PE=2 SV=1</t>
  </si>
  <si>
    <t>RNA-binding protein with multiple splicing 2 OS=Mus musculus GN=Rbpms2 PE=1 SV=1</t>
  </si>
  <si>
    <t>Dual specificity mitogen-activated protein kinase kinase 7 OS=Mus musculus GN=Map2k7 PE=1 SV=1</t>
  </si>
  <si>
    <t>Proteasome subunit alpha type-3 OS=Mus musculus GN=Psma3 PE=1 SV=3</t>
  </si>
  <si>
    <t>40S ribosomal protein S5 OS=Mus musculus GN=Rps5 PE=1 SV=3</t>
  </si>
  <si>
    <t>Ubiquitin carboxyl-terminal hydrolase 42 OS=Mus musculus GN=Usp42 PE=1 SV=1</t>
  </si>
  <si>
    <t>DNA replication complex GINS protein SLD5 OS=Mus musculus GN=Gins4 PE=1 SV=1</t>
  </si>
  <si>
    <t>FRY-like transcription coactivator OS=Mus musculus GN=Fryl PE=1 SV=1</t>
  </si>
  <si>
    <t>MKIAA3013 protein (Fragment) OS=Mus musculus GN=Scaf11 PE=2 SV=1</t>
  </si>
  <si>
    <t>28S ribosomal protein S23, mitochondrial OS=Mus musculus GN=Mrps23 PE=1 SV=1</t>
  </si>
  <si>
    <t>Eukaryotic peptide chain release factor subunit 1 OS=Mus musculus GN=Etf1 PE=1 SV=4</t>
  </si>
  <si>
    <t>Replication protein A 32 kDa subunit OS=Mus musculus GN=Rpa2 PE=1 SV=1</t>
  </si>
  <si>
    <t>Adenosylhomocysteinase OS=Mus musculus GN=Ahcy PE=1 SV=3</t>
  </si>
  <si>
    <t>GTP-binding nuclear protein Ran, testis-specific isoform OS=Mus musculus GN=Rasl2-9 PE=2 SV=1</t>
  </si>
  <si>
    <t>Vacuolar protein-sorting-associated protein 36 OS=Mus musculus GN=Vps36 PE=1 SV=1</t>
  </si>
  <si>
    <t>Calmodulin-regulated spectrin-associated protein 2 OS=Mus musculus GN=Camsap2 PE=1 SV=3</t>
  </si>
  <si>
    <t>Transcription factor MafK OS=Mus musculus GN=Mafk PE=1 SV=1</t>
  </si>
  <si>
    <t>DCN1-like protein 5 OS=Mus musculus GN=Dcun1d5 PE=1 SV=1</t>
  </si>
  <si>
    <t>Fanconi anemia group A protein homolog OS=Mus musculus GN=Fanca PE=2 SV=2</t>
  </si>
  <si>
    <t>NAD-dependent protein deacetylase sirtuin-6 OS=Mus musculus GN=Sirt6 PE=1 SV=1</t>
  </si>
  <si>
    <t>PHD finger protein 23 OS=Mus musculus GN=Phf23 PE=2 SV=2</t>
  </si>
  <si>
    <t>Coiled-coil domain-containing 71-like OS=Mus musculus GN=Ccdc71l PE=1 SV=1</t>
  </si>
  <si>
    <t>Ankyrin repeat and SOCS box protein 7 OS=Mus musculus GN=Asb7 PE=2 SV=2</t>
  </si>
  <si>
    <t>Mediator of RNA polymerase II transcription subunit 28 OS=Mus musculus GN=Med28 PE=1 SV=2</t>
  </si>
  <si>
    <t>E3 ubiquitin-protein ligase RAD18 OS=Mus musculus GN=Rad18 PE=1 SV=2</t>
  </si>
  <si>
    <t>Zinc finger protein 777 OS=Mus musculus GN=Zfp777 PE=1 SV=1</t>
  </si>
  <si>
    <t>Nidogen-2 OS=Mus musculus GN=Nid2 PE=1 SV=2</t>
  </si>
  <si>
    <t>Transcription and mRNA export factor ENY2 OS=Mus musculus GN=Eny2 PE=1 SV=1</t>
  </si>
  <si>
    <t>Voltage-dependent anion-selective channel protein 2 OS=Mus musculus GN=Vdac2 PE=1 SV=2</t>
  </si>
  <si>
    <t>Histone H2B type 1-H OS=Mus musculus GN=Hist1h2bh PE=1 SV=3</t>
  </si>
  <si>
    <t>Immunoglobulin lambda variable 3 (Fragment) OS=Mus musculus GN=Iglv3 PE=4 SV=1</t>
  </si>
  <si>
    <t>MCG140784 OS=Mus musculus GN=Try10 PE=1 SV=1</t>
  </si>
  <si>
    <t>1700074P13Rik protein OS=Mus musculus GN=1700074P13Rik PE=2 SV=1</t>
  </si>
  <si>
    <t>MRP5 (Fragment) OS=Mus musculus GN=Ighv9-4 PE=2 SV=1</t>
  </si>
  <si>
    <t>Putative uncharacterized protein OS=Mus musculus GN=Gm9905 PE=2 SV=1</t>
  </si>
  <si>
    <t>Olfactory receptor OS=Mus musculus GN=Olfr868 PE=3 SV=1</t>
  </si>
  <si>
    <t>Lysozyme C-1 OS=Mus musculus GN=Lyz1 PE=1 SV=1</t>
  </si>
  <si>
    <t>Tubulin alpha-1C chain OS=Mus musculus GN=Tuba1c PE=1 SV=1</t>
  </si>
  <si>
    <t>Pyruvate kinase PKLR OS=Mus musculus GN=Pklr PE=1 SV=1</t>
  </si>
  <si>
    <t>Putative uncharacterized protein OS=Mus musculus GN=2210010C04Rik PE=1 SV=1</t>
  </si>
  <si>
    <t>MKIAA0783 protein (Fragment) OS=Mus musculus GN=Phf14 PE=2 SV=1</t>
  </si>
  <si>
    <t>Keratin 1b (Fragment) OS=Mus musculus GN=Krt77 PE=2 SV=1</t>
  </si>
  <si>
    <t>Desmin OS=Mus musculus GN=Des PE=1 SV=3</t>
  </si>
  <si>
    <t>Ig gamma-2B chain C region OS=Mus musculus GN=Igh-3 PE=1 SV=3</t>
  </si>
  <si>
    <t>Tubulin beta-4B chain OS=Mus musculus GN=Tubb4b PE=1 SV=1</t>
  </si>
  <si>
    <t>Mothers against decapentaplegic homolog 5 OS=Mus musculus GN=Smad5 PE=1 SV=2</t>
  </si>
  <si>
    <t>Ig kappa chain C region OS=Mus musculus PE=1 SV=1</t>
  </si>
  <si>
    <t>B-cell CLL/lymphoma 7 protein family member A OS=Mus musculus GN=Bcl7a PE=2 SV=1</t>
  </si>
  <si>
    <t>Microtubule-associated protein 1A OS=Mus musculus GN=Map1a PE=1 SV=2</t>
  </si>
  <si>
    <t>Ras-related protein Rab-1B OS=Mus musculus GN=Rab1b PE=1 SV=1</t>
  </si>
  <si>
    <t>Dynamin-2 OS=Mus musculus GN=Dnm2 PE=1 SV=1</t>
  </si>
  <si>
    <t>Abl interactor 1 OS=Mus musculus GN=Abi1 PE=1 SV=3</t>
  </si>
  <si>
    <t>Signal recognition particle subunit SRP72 OS=Mus musculus GN=Srp72 PE=1 SV=1</t>
  </si>
  <si>
    <t>Nucleoplasmin-3 OS=Mus musculus GN=Npm3 PE=1 SV=3</t>
  </si>
  <si>
    <t>Pyruvate dehydrogenase E1 component subunit beta, mitochondrial OS=Mus musculus GN=Pdhb PE=1 SV=1</t>
  </si>
  <si>
    <t>Destrin OS=Mus musculus GN=Dstn PE=1 SV=3</t>
  </si>
  <si>
    <t>Actin, aortic smooth muscle OS=Mus musculus GN=Acta2 PE=1 SV=1</t>
  </si>
  <si>
    <t>CCR4-NOT transcription complex subunit 2 OS=Mus musculus GN=Cnot2 PE=1 SV=2</t>
  </si>
  <si>
    <t>Calcium/calmodulin-dependent protein kinase type II subunit alpha OS=Mus musculus GN=Camk2a PE=1 SV=2</t>
  </si>
  <si>
    <t>Catalase OS=Mus musculus GN=Cat PE=1 SV=4</t>
  </si>
  <si>
    <t>Cdc42 effector protein 1 OS=Mus musculus GN=Cdc42ep1 PE=1 SV=1</t>
  </si>
  <si>
    <t>L-lactate dehydrogenase C chain OS=Mus musculus GN=Ldhc PE=1 SV=2</t>
  </si>
  <si>
    <t>Mediator of RNA polymerase II transcription subunit 22 OS=Mus musculus GN=Med22 PE=1 SV=2</t>
  </si>
  <si>
    <t>Complement C1q subcomponent subunit C OS=Mus musculus GN=C1qc PE=1 SV=2</t>
  </si>
  <si>
    <t>Ubiquitin-like protein 5 OS=Mus musculus GN=Ubl5 PE=1 SV=1</t>
  </si>
  <si>
    <t>Protein S100-A14 OS=Mus musculus GN=S100a14 PE=1 SV=1</t>
  </si>
  <si>
    <t>14-3-3 protein theta OS=Mus musculus GN=Ywhaq PE=1 SV=1</t>
  </si>
  <si>
    <t>40S ribosomal protein S15 OS=Mus musculus GN=Rps15 PE=1 SV=2</t>
  </si>
  <si>
    <t>Cyclin-dependent kinase 2-associated protein 1 OS=Mus musculus GN=Cdk2ap1 PE=1 SV=2</t>
  </si>
  <si>
    <t>Coiled-coil-helix-coiled-coil-helix domain-containing protein 2 OS=Mus musculus GN=Chchd2 PE=2 SV=1</t>
  </si>
  <si>
    <t>Calmodulin-regulated spectrin-associated protein 1 OS=Mus musculus GN=Camsap1 PE=1 SV=1</t>
  </si>
  <si>
    <t>Nuclear receptor coactivator 3 OS=Mus musculus GN=Ncoa3 PE=1 SV=1</t>
  </si>
  <si>
    <t>Coiled-coil domain containing 95, isoform CRA_g OS=Mus musculus GN=Ino80e PE=1 SV=1</t>
  </si>
  <si>
    <t>DnaJ homolog subfamily B member 1 OS=Mus musculus GN=Dnajb1 PE=1 SV=3</t>
  </si>
  <si>
    <t>Eomesodermin homolog OS=Mus musculus GN=Eomes PE=1 SV=3</t>
  </si>
  <si>
    <t>Trafficking protein particle complex subunit 2 OS=Mus musculus GN=Trappc2 PE=1 SV=1</t>
  </si>
  <si>
    <t>Protein FAM76A OS=Mus musculus GN=Fam76a PE=2 SV=1</t>
  </si>
  <si>
    <t>REST corepressor 3 OS=Mus musculus GN=Rcor3 PE=1 SV=1</t>
  </si>
  <si>
    <t>Truncated hsp25 (Fragment) OS=Mus musculus GN=Hspb1 PE=2 SV=1</t>
  </si>
  <si>
    <t>Runt-related transcription factor OS=Mus musculus GN=Runx1 PE=1 SV=1</t>
  </si>
  <si>
    <t>Gelsolin OS=Mus musculus GN=Gsn PE=1 SV=3</t>
  </si>
  <si>
    <t>Small ubiquitin-related modifier 3 OS=Mus musculus GN=Sumo3 PE=1 SV=1</t>
  </si>
  <si>
    <t>Cyclic AMP-dependent transcription factor ATF-7 OS=Mus musculus GN=Atf7 PE=2 SV=1</t>
  </si>
  <si>
    <t>Transcription initiation factor TFIID subunit 4B OS=Mus musculus GN=Taf4b PE=2 SV=1</t>
  </si>
  <si>
    <t>Myristoylated alanine-rich C-kinase substrate OS=Mus musculus GN=Marcks PE=1 SV=2</t>
  </si>
  <si>
    <t>GTP-binding protein SAR1a OS=Mus musculus GN=Sar1a PE=1 SV=1</t>
  </si>
  <si>
    <t>60S ribosomal protein L32 OS=Mus musculus GN=Rpl32 PE=1 SV=2</t>
  </si>
  <si>
    <t>Transcription factor MafF OS=Mus musculus GN=Maff PE=2 SV=1</t>
  </si>
  <si>
    <t>Condensin complex subunit 2 OS=Mus musculus GN=Ncaph PE=1 SV=1</t>
  </si>
  <si>
    <t>Abl interactor 2 OS=Mus musculus GN=Abi2 PE=1 SV=1</t>
  </si>
  <si>
    <t>Mothers against decapentaplegic homolog 3 OS=Mus musculus GN=Smad3 PE=1 SV=2</t>
  </si>
  <si>
    <t>ALK tyrosine kinase receptor OS=Mus musculus GN=Alk PE=1 SV=2</t>
  </si>
  <si>
    <t>60S ribosomal protein L21 OS=Mus musculus GN=Rpl21 PE=1 SV=3</t>
  </si>
  <si>
    <t>Zinc finger protein RFP OS=Mus musculus GN=Trim27 PE=1 SV=2</t>
  </si>
  <si>
    <t>Mitochondrial import inner membrane translocase subunit Tim13 OS=Mus musculus GN=Timm13 PE=1 SV=1</t>
  </si>
  <si>
    <t>MKIAA0304 protein (Fragment) OS=Mus musculus GN=mKIAA0304 PE=4 SV=1</t>
  </si>
  <si>
    <t>ATP-dependent RNA helicase DDX24 OS=Mus musculus GN=Ddx24 PE=1 SV=2</t>
  </si>
  <si>
    <t>Zinc finger protein 131 OS=Mus musculus GN=Znf131 PE=1 SV=1</t>
  </si>
  <si>
    <t>Gem-associated protein 2 OS=Mus musculus GN=Gemin2 PE=2 SV=1</t>
  </si>
  <si>
    <t>Transcription elongation factor SPT4-B OS=Mus musculus GN=Supt4h1b PE=2 SV=1</t>
  </si>
  <si>
    <t>Zinc finger protein 654 OS=Mus musculus GN=Zfp654 PE=1 SV=1</t>
  </si>
  <si>
    <t>Myotubularin-related protein 5 OS=Mus musculus GN=Sbf1 PE=1 SV=2</t>
  </si>
  <si>
    <t>Probable ATP-dependent RNA helicase DDX56 OS=Mus musculus GN=Ddx56 PE=2 SV=1</t>
  </si>
  <si>
    <t>Transmembrane protein 33 OS=Mus musculus GN=Tmem33 PE=1 SV=1</t>
  </si>
  <si>
    <t>Cell division cycle-associated protein 3 OS=Mus musculus GN=Cdca3 PE=1 SV=2</t>
  </si>
  <si>
    <t>RIKEN cDNA 0610010K14 gene OS=Mus musculus GN=0610010K14Rik PE=1 SV=1</t>
  </si>
  <si>
    <t>Estradiol 17-beta-dehydrogenase 11 OS=Mus musculus GN=Hsd17b11 PE=1 SV=1</t>
  </si>
  <si>
    <t>RNA-binding protein 26 OS=Mus musculus GN=Rbm26 PE=1 SV=1</t>
  </si>
  <si>
    <t>MCG117705, isoform CRA_a OS=Mus musculus GN=Uxt PE=1 SV=1</t>
  </si>
  <si>
    <t>tRNA-splicing endonuclease subunit Sen15 OS=Mus musculus GN=Tsen15 PE=1 SV=1</t>
  </si>
  <si>
    <t>Importin-9 OS=Mus musculus GN=Ipo9 PE=1 SV=3</t>
  </si>
  <si>
    <t>Vesicle transport protein GOT1B OS=Mus musculus GN=Golt1b PE=1 SV=1</t>
  </si>
  <si>
    <t>LIM and senescent cell antigen-like-containing domain protein 1 OS=Mus musculus GN=Lims1 PE=1 SV=3</t>
  </si>
  <si>
    <t>SCY1-like protein 2 OS=Mus musculus GN=Scyl2 PE=1 SV=1</t>
  </si>
  <si>
    <t>Dual specificity protein phosphatase 3 OS=Mus musculus GN=Dusp3 PE=1 SV=1</t>
  </si>
  <si>
    <t>RNA-binding protein 42 OS=Mus musculus GN=Rbm42 PE=1 SV=1</t>
  </si>
  <si>
    <t>Tudor domain-containing protein 3 OS=Mus musculus GN=Tdrd3 PE=1 SV=4</t>
  </si>
  <si>
    <t>POZ (BTB) and AT hook-containing zinc finger 1 OS=Mus musculus GN=Patz1 PE=1 SV=1</t>
  </si>
  <si>
    <t>CDP-diacylglycerol--inositol 3-phosphatidyltransferase OS=Mus musculus GN=Cdipt PE=1 SV=1</t>
  </si>
  <si>
    <t>ERC protein 2 OS=Mus musculus GN=Erc2 PE=1 SV=2</t>
  </si>
  <si>
    <t>Cyclin-dependent kinase 3 OS=Mus musculus GN=Cdk3 PE=1 SV=2</t>
  </si>
  <si>
    <t>Golgi phosphoprotein 3 OS=Mus musculus GN=Golph3 PE=1 SV=1</t>
  </si>
  <si>
    <t>CAAX prenyl protease 1 homolog OS=Mus musculus GN=Zmpste24 PE=1 SV=2</t>
  </si>
  <si>
    <t>Putative methyltransferase C9orf114 homolog OS=Mus musculus GN=Spout1 PE=1 SV=1</t>
  </si>
  <si>
    <t>LIM domain-binding protein 1 OS=Mus musculus GN=Ldb1 PE=1 SV=1</t>
  </si>
  <si>
    <t>Mediator of RNA polymerase II transcription subunit 18 OS=Mus musculus GN=Med18 PE=1 SV=1</t>
  </si>
  <si>
    <t>Four and a half LIM domains protein 1 OS=Mus musculus GN=Fhl1 PE=1 SV=3</t>
  </si>
  <si>
    <t>40S ribosomal protein S28 OS=Mus musculus GN=Rps28 PE=1 SV=1</t>
  </si>
  <si>
    <t>Chromosome transmission fidelity protein 8 homolog isoform 2 OS=Mus musculus GN=Chtf8 PE=1 SV=1</t>
  </si>
  <si>
    <t>Wilms tumor protein 1-interacting protein OS=Mus musculus GN=Wtip PE=1 SV=1</t>
  </si>
  <si>
    <t>Cofilin-2 OS=Mus musculus GN=Cfl2 PE=1 SV=1</t>
  </si>
  <si>
    <t>Myosin light chain 6B OS=Mus musculus GN=Myl6b PE=1 SV=1</t>
  </si>
  <si>
    <t>C-Myc-binding protein OS=Mus musculus GN=Mycbp PE=1 SV=5</t>
  </si>
  <si>
    <t>CAP-Gly domain-containing linker protein 1 OS=Mus musculus GN=Clip1 PE=1 SV=1</t>
  </si>
  <si>
    <t>Microprocessor complex subunit DGCR8 OS=Mus musculus GN=Dgcr8 PE=1 SV=2</t>
  </si>
  <si>
    <t>Trafficking protein particle complex subunit 6B OS=Mus musculus GN=Trappc6b PE=1 SV=1</t>
  </si>
  <si>
    <t>Zinc finger protein AEBP2 OS=Mus musculus GN=Aebp2 PE=1 SV=2</t>
  </si>
  <si>
    <t>MKIAA1125 protein (Fragment) OS=Mus musculus GN=Zmynd8 PE=2 SV=4</t>
  </si>
  <si>
    <t>Large neutral amino acids transporter small subunit 1 OS=Mus musculus GN=Slc7a5 PE=1 SV=2</t>
  </si>
  <si>
    <t>V-type proton ATPase subunit G 1 OS=Mus musculus GN=Atp6v1g1 PE=1 SV=3</t>
  </si>
  <si>
    <t>Nucleosome assembly protein 1-like 1 OS=Mus musculus GN=Nap1l1 PE=1 SV=2</t>
  </si>
  <si>
    <t>Bleomycin hydrolase OS=Mus musculus GN=Blmh PE=1 SV=1</t>
  </si>
  <si>
    <t>U6 snRNA-associated Sm-like protein LSm8 OS=Mus musculus GN=Lsm8 PE=1 SV=3</t>
  </si>
  <si>
    <t>RAD21 homolog (S. pombe) OS=Mus musculus GN=Rad21 PE=2 SV=1</t>
  </si>
  <si>
    <t>Dynein light chain roadblock-type 1 OS=Mus musculus GN=Dynlrb1 PE=1 SV=3</t>
  </si>
  <si>
    <t>COMM domain-containing protein 9 OS=Mus musculus GN=Commd9 PE=1 SV=3</t>
  </si>
  <si>
    <t>PCF11 cleavage and polyadenylation factor subunit OS=Mus musculus GN=Pcf11 PE=1 SV=1</t>
  </si>
  <si>
    <t>Mapk-regulated corepressor-interacting protein 1 OS=Mus musculus GN=Mcrip1 PE=1 SV=1</t>
  </si>
  <si>
    <t>Intersectin-2 OS=Mus musculus GN=Itsn2 PE=1 SV=2</t>
  </si>
  <si>
    <t>IgA heavy chain VDJ region (Fragment) OS=Mus musculus PE=2 SV=1</t>
  </si>
  <si>
    <t>Armadillo repeat-containing X-linked protein 2 OS=Mus musculus GN=Armcx2 PE=2 SV=2</t>
  </si>
  <si>
    <t>Neuron navigator 3 OS=Mus musculus GN=Nav3 PE=1 SV=2</t>
  </si>
  <si>
    <t>AT-rich interactive domain-containing protein 3C OS=Mus musculus GN=Arid3c PE=2 SV=2</t>
  </si>
  <si>
    <t>Valine--tRNA ligase OS=Mus musculus GN=Vars PE=1 SV=1</t>
  </si>
  <si>
    <t>cAMP-dependent protein kinase type I-alpha regulatory subunit OS=Mus musculus GN=Prkar1a PE=1 SV=3</t>
  </si>
  <si>
    <t>Biorientation of chromosomes in cell division protein 1 OS=Mus musculus GN=Bod1 PE=3 SV=1</t>
  </si>
  <si>
    <t>Phosphatidylinositol 3-kinase catalytic subunit type 3 OS=Mus musculus GN=Pik3c3 PE=1 SV=1</t>
  </si>
  <si>
    <t>Protein DENND6A OS=Mus musculus GN=Dennd6a PE=1 SV=1</t>
  </si>
  <si>
    <t>Golgin subfamily A member 2 OS=Mus musculus GN=Golga2 PE=1 SV=3</t>
  </si>
  <si>
    <t>Zinc finger C2HC domain-containing protein 1A OS=Mus musculus GN=Zc2hc1a PE=1 SV=1</t>
  </si>
  <si>
    <t>Transcription factor Sp1 OS=Mus musculus GN=Sp1 PE=1 SV=2</t>
  </si>
  <si>
    <t>Protein C10 OS=Mus musculus GN=Grcc10 PE=1 SV=1</t>
  </si>
  <si>
    <t>Core-binding factor subunit beta OS=Mus musculus GN=Cbfb PE=1 SV=1</t>
  </si>
  <si>
    <t>mRNA-decapping enzyme 1A OS=Mus musculus GN=Dcp1a PE=1 SV=1</t>
  </si>
  <si>
    <t>Mediator of RNA polymerase II transcription subunit 21 OS=Mus musculus GN=Med21 PE=1 SV=1</t>
  </si>
  <si>
    <t>Exportin-2 OS=Mus musculus GN=Cse1l PE=1 SV=1</t>
  </si>
  <si>
    <t>26S protease regulatory subunit 6A OS=Mus musculus GN=Psmc3 PE=1 SV=2</t>
  </si>
  <si>
    <t>Ragulator complex protein LAMTOR1 OS=Mus musculus GN=Lamtor1 PE=1 SV=1</t>
  </si>
  <si>
    <t>Transcription factor 7 OS=Mus musculus GN=Tcf7 PE=2 SV=2</t>
  </si>
  <si>
    <t>Receptor expression-enhancing protein 6 OS=Mus musculus GN=Reep6 PE=1 SV=1</t>
  </si>
  <si>
    <t>Cyclin-L1 OS=Mus musculus GN=Ccnl1 PE=1 SV=1</t>
  </si>
  <si>
    <t>Cyclin C, isoform CRA_f OS=Mus musculus GN=Ccnc PE=1 SV=1</t>
  </si>
  <si>
    <t>Cleavage and polyadenylation-specificity factor subunit 4 OS=Mus musculus GN=Cpsf4 PE=1 SV=1</t>
  </si>
  <si>
    <t>Histone chaperone ASF1A OS=Mus musculus GN=Asf1a PE=1 SV=1</t>
  </si>
  <si>
    <t>Exocyst complex component 2 OS=Mus musculus GN=Exoc2 PE=1 SV=1</t>
  </si>
  <si>
    <t>Cyclin-L2 OS=Mus musculus GN=Ccnl2 PE=1 SV=1</t>
  </si>
  <si>
    <t>AP-1 complex subunit beta-1 OS=Mus musculus GN=Ap1b1 PE=1 SV=2</t>
  </si>
  <si>
    <t>Spermatogenesis-associated serine-rich protein 2 OS=Mus musculus GN=Spats2 PE=1 SV=1</t>
  </si>
  <si>
    <t>Protein PRRC2B (Fragment) OS=Mus musculus GN=Prrc2b PE=1 SV=8</t>
  </si>
  <si>
    <t>Importin-4 OS=Mus musculus GN=Ipo4 PE=1 SV=1</t>
  </si>
  <si>
    <t>ETS translocation variant 2 OS=Mus musculus GN=Etv2 PE=2 SV=2</t>
  </si>
  <si>
    <t>AP-3 complex subunit beta-2 OS=Mus musculus GN=Ap3b2 PE=1 SV=2</t>
  </si>
  <si>
    <t>ADP-ribosylation factor GTPase-activating protein 1 OS=Mus musculus GN=Arfgap1 PE=1 SV=2</t>
  </si>
  <si>
    <t>Mothers against decapentaplegic homolog 2 OS=Mus musculus GN=Smad2 PE=1 SV=2</t>
  </si>
  <si>
    <t>Phosphorylase b kinase regulatory subunit alpha, skeletal muscle isoform OS=Mus musculus GN=Phka1 PE=1 SV=3</t>
  </si>
  <si>
    <t>MKIAA1047 protein (Fragment) OS=Mus musculus GN=Ncor1 PE=1 SV=1</t>
  </si>
  <si>
    <t>Thioredoxin OS=Mus musculus GN=Txn PE=1 SV=3</t>
  </si>
  <si>
    <t>Tyrosine-protein kinase ABL1 OS=Mus musculus GN=Abl1 PE=1 SV=3</t>
  </si>
  <si>
    <t>C2 domain-containing protein 5 OS=Mus musculus GN=C2cd5 PE=1 SV=2</t>
  </si>
  <si>
    <t>Polycomb group RING finger protein 5 OS=Mus musculus GN=Pcgf5 PE=1 SV=1</t>
  </si>
  <si>
    <t>Clathrin coat assembly protein AP180 OS=Mus musculus GN=Snap91 PE=1 SV=1</t>
  </si>
  <si>
    <t>Zinc finger protein 318 OS=Mus musculus GN=Zfp318 PE=1 SV=1</t>
  </si>
  <si>
    <t>Hemoglobin subunit alpha OS=Mus musculus GN=Hba PE=1 SV=2</t>
  </si>
  <si>
    <t>Small acidic protein OS=Mus musculus GN=Smap PE=1 SV=1</t>
  </si>
  <si>
    <t>Guanine nucleotide-binding protein-like 3 OS=Mus musculus GN=Gnl3 PE=1 SV=2</t>
  </si>
  <si>
    <t>Activating transcription factor 7, isoform CRA_a OS=Mus musculus GN=Atf7 PE=1 SV=1</t>
  </si>
  <si>
    <t>GATOR complex protein NPRL2 OS=Mus musculus GN=Nprl2 PE=2 SV=1</t>
  </si>
  <si>
    <t>Ras-related protein Rab-2B OS=Mus musculus GN=Rab2b PE=1 SV=1</t>
  </si>
  <si>
    <t>tRNA (uracil-5-)-methyltransferase homolog A OS=Mus musculus GN=Trmt2a PE=1 SV=1</t>
  </si>
  <si>
    <t>Septin-8 OS=Mus musculus GN=Sept8 PE=1 SV=4</t>
  </si>
  <si>
    <t>Unconventional prefoldin RPB5 interactor OS=Mus musculus GN=Uri1 PE=1 SV=2</t>
  </si>
  <si>
    <t>TBC1 domain family member 10A OS=Mus musculus GN=Tbc1d10a PE=1 SV=1</t>
  </si>
  <si>
    <t>Ribonucleoside-diphosphate reductase large subunit OS=Mus musculus GN=Rrm1 PE=1 SV=2</t>
  </si>
  <si>
    <t>UPF2 regulator of nonsense transcripts homolog (Yeast) OS=Mus musculus GN=Upf2 PE=1 SV=1</t>
  </si>
  <si>
    <t>Liprin-beta-1 OS=Mus musculus GN=Ppfibp1 PE=1 SV=3</t>
  </si>
  <si>
    <t>Serine/threonine-protein phosphatase 2A 56 kDa regulatory subunit gamma isoform OS=Mus musculus GN=Ppp2r5c PE=1 SV=2</t>
  </si>
  <si>
    <t>Akirin-2 OS=Mus musculus GN=Akirin2 PE=1 SV=1</t>
  </si>
  <si>
    <t>Cullin-4B OS=Mus musculus GN=Cul4b PE=1 SV=1</t>
  </si>
  <si>
    <t>Forkhead box protein F1 OS=Mus musculus GN=Foxf1 PE=2 SV=2</t>
  </si>
  <si>
    <t>Anillin (Fragment) OS=Mus musculus GN=Anln PE=1 SV=1</t>
  </si>
  <si>
    <t>Death-associated protein kinase 3 OS=Mus musculus GN=Dapk3 PE=1 SV=1</t>
  </si>
  <si>
    <t>Vacuolar protein sorting-associated protein 41 homolog OS=Mus musculus GN=Vps41 PE=1 SV=1</t>
  </si>
  <si>
    <t>Vesicle-associated membrane protein 3 OS=Mus musculus GN=Vamp3 PE=1 SV=1</t>
  </si>
  <si>
    <t>Lipoamide acyltransferase component of branched-chain alpha-keto acid dehydrogenase complex, mitochondrial OS=Mus musculus GN=Dbt PE=1 SV=2</t>
  </si>
  <si>
    <t>La-related protein 4 OS=Mus musculus GN=Larp4 PE=1 SV=2</t>
  </si>
  <si>
    <t>ER membrane protein complex subunit 4 OS=Mus musculus GN=Emc4 PE=1 SV=1</t>
  </si>
  <si>
    <t>Heterogeneous nuclear ribonucleoprotein L (Fragment) OS=Mus musculus GN=Hnrnpl PE=1 SV=1</t>
  </si>
  <si>
    <t>Histone-lysine N-methyltransferase EHMT2 OS=Mus musculus GN=Ehmt2 PE=1 SV=1</t>
  </si>
  <si>
    <t>Ubiquitin carboxyl-terminal hydrolase 46 OS=Mus musculus GN=Usp46 PE=1 SV=1</t>
  </si>
  <si>
    <t>Polyhomeotic-like protein 3 OS=Mus musculus GN=Phc3 PE=1 SV=2</t>
  </si>
  <si>
    <t>AT-rich interactive domain 4A (RBP1-like) (Fragment) OS=Mus musculus GN=Arid4a PE=1 SV=1</t>
  </si>
  <si>
    <t>CLIP-associating protein 1 OS=Mus musculus GN=Clasp1 PE=1 SV=1</t>
  </si>
  <si>
    <t>Translocon-associated protein subunit gamma OS=Mus musculus GN=Ssr3 PE=1 SV=1</t>
  </si>
  <si>
    <t>Intraflagellar transport protein 80 homolog OS=Mus musculus GN=Ift80 PE=1 SV=1</t>
  </si>
  <si>
    <t>ADP-ribosylation factor-like protein 2 OS=Mus musculus GN=Arl2 PE=1 SV=1</t>
  </si>
  <si>
    <t>Amidophosphoribosyltransferase OS=Mus musculus GN=Ppat PE=2 SV=1</t>
  </si>
  <si>
    <t>Peroxidasin homolog OS=Mus musculus GN=Pxdn PE=1 SV=2</t>
  </si>
  <si>
    <t>TNF receptor-associated factor 4 OS=Mus musculus GN=Traf4 PE=1 SV=2</t>
  </si>
  <si>
    <t>snRNA-activating protein complex subunit 5 OS=Mus musculus GN=Snapc5 PE=3 SV=1</t>
  </si>
  <si>
    <t>Dedicator of cytokinesis protein 6 OS=Mus musculus GN=Dock6 PE=1 SV=1</t>
  </si>
  <si>
    <t>TOX high mobility group box family member 3 OS=Mus musculus GN=Tox3 PE=2 SV=1</t>
  </si>
  <si>
    <t>OTU domain-containing protein 4 OS=Mus musculus GN=Otud4 PE=1 SV=1</t>
  </si>
  <si>
    <t>Eukaryotic translation initiation factor 5B OS=Mus musculus GN=Eif5b PE=1 SV=2</t>
  </si>
  <si>
    <t>Tubulin alpha chain-like 3 OS=Mus musculus GN=Tubal3 PE=2 SV=2</t>
  </si>
  <si>
    <t>MCG123425, isoform CRA_b OS=Mus musculus GN=Ttc14 PE=1 SV=3</t>
  </si>
  <si>
    <t>Nuclear transcription factor Y subunit alpha OS=Mus musculus GN=Nfya PE=1 SV=2</t>
  </si>
  <si>
    <t>Caldesmon 1 OS=Mus musculus GN=Cald1 PE=1 SV=1</t>
  </si>
  <si>
    <t>Signal recognition particle 19 kDa protein OS=Mus musculus GN=Srp19 PE=1 SV=1</t>
  </si>
  <si>
    <t>Aminoacyl tRNA synthase complex-interacting multifunctional protein 2 OS=Mus musculus GN=Aimp2 PE=1 SV=2</t>
  </si>
  <si>
    <t>Uncharacterized protein OS=Mus musculus GN=Gm7694 PE=1 SV=1</t>
  </si>
  <si>
    <t>Staphylococcal nuclease domain-containing protein 1 OS=Mus musculus GN=Snd1 PE=1 SV=1</t>
  </si>
  <si>
    <t>Cofilin-1 OS=Mus musculus GN=Cfl1 PE=1 SV=3</t>
  </si>
  <si>
    <t>Mitochondrial fission 1 protein OS=Mus musculus GN=Fis1 PE=1 SV=1</t>
  </si>
  <si>
    <t>Coiled-coil domain-containing protein 97 OS=Mus musculus GN=Ccdc97 PE=1 SV=1</t>
  </si>
  <si>
    <t>Forkhead box protein K2 OS=Mus musculus GN=Foxk2 PE=1 SV=3</t>
  </si>
  <si>
    <t>Histidine triad nucleotide-binding protein 1 OS=Mus musculus GN=Hint1 PE=1 SV=3</t>
  </si>
  <si>
    <t>Cyclin-C OS=Mus musculus GN=Ccnc PE=2 SV=4</t>
  </si>
  <si>
    <t>DnaJ heat shock protein family (Hsp40) member C13 OS=Mus musculus GN=Dnajc13 PE=1 SV=1</t>
  </si>
  <si>
    <t>Putative uncharacterized protein OS=Mus musculus GN=Ssbp4 PE=1 SV=1</t>
  </si>
  <si>
    <t>Synaptosomal-associated protein 47 OS=Mus musculus GN=Snap47 PE=1 SV=1</t>
  </si>
  <si>
    <t>Arginine/serine-rich protein PNISR OS=Mus musculus GN=Pnisr PE=1 SV=1</t>
  </si>
  <si>
    <t>ATP-dependent RNA helicase DDX3Y OS=Mus musculus GN=Ddx3y PE=1 SV=2</t>
  </si>
  <si>
    <t>SH3 domain-binding glutamic acid-rich-like protein OS=Mus musculus GN=Sh3bgrl PE=1 SV=1</t>
  </si>
  <si>
    <t>CST complex subunit CTC1 OS=Mus musculus GN=Ctc1 PE=1 SV=2</t>
  </si>
  <si>
    <t>Selenoprotein T OS=Mus musculus GN=Selenot PE=1 SV=2</t>
  </si>
  <si>
    <t>Uncharacterized protein C11orf98 homolog OS=Mus musculus PE=1 SV=1</t>
  </si>
  <si>
    <t>Sorting nexin-18 OS=Mus musculus GN=Snx18 PE=1 SV=1</t>
  </si>
  <si>
    <t>Prostaglandin E synthase 2 OS=Mus musculus GN=Ptges2 PE=1 SV=3</t>
  </si>
  <si>
    <t>Serine/threonine-protein phosphatase PP1-gamma catalytic subunit OS=Mus musculus GN=Ppp1cc PE=1 SV=1</t>
  </si>
  <si>
    <t>Choline-phosphate cytidylyltransferase B OS=Mus musculus GN=Pcyt1b PE=1 SV=2</t>
  </si>
  <si>
    <t>Fanconi anemia group F protein OS=Mus musculus GN=Fancf PE=3 SV=1</t>
  </si>
  <si>
    <t>X-ray repair cross-complementing protein 6 OS=Mus musculus GN=Xrcc6 PE=1 SV=5</t>
  </si>
  <si>
    <t>AMME syndrome candidate gene 1 protein homolog OS=Mus musculus GN=Ammecr1 PE=2 SV=1</t>
  </si>
  <si>
    <t>Protein ELYS OS=Mus musculus GN=Ahctf1 PE=1 SV=1</t>
  </si>
  <si>
    <t>Homeobox protein MSX-3 OS=Mus musculus GN=Msx3 PE=1 SV=1</t>
  </si>
  <si>
    <t>Intraflagellar transport protein 122 homolog OS=Mus musculus GN=Ift122 PE=1 SV=1</t>
  </si>
  <si>
    <t>Insulin-like growth factor 2 mRNA-binding protein 2 OS=Mus musculus GN=Igf2bp2 PE=1 SV=1</t>
  </si>
  <si>
    <t>Vesicle-associated membrane protein-associated protein A OS=Mus musculus GN=Vapa PE=1 SV=2</t>
  </si>
  <si>
    <t>Forkhead box protein N3 OS=Mus musculus GN=Foxn3 PE=1 SV=1</t>
  </si>
  <si>
    <t>Transmembrane 9 superfamily member 2 OS=Mus musculus GN=Tm9sf2 PE=1 SV=1</t>
  </si>
  <si>
    <t>Mediator of RNA polymerase II transcription subunit 7 OS=Mus musculus GN=Med7 PE=1 SV=2</t>
  </si>
  <si>
    <t>Transcription factor RFX3 OS=Mus musculus GN=Rfx3 PE=1 SV=2</t>
  </si>
  <si>
    <t>Adenosine 3'-phospho 5'-phosphosulfate transporter 1 OS=Mus musculus GN=Slc35b2 PE=1 SV=1</t>
  </si>
  <si>
    <t>Charged multivesicular body protein 5 OS=Mus musculus GN=Chmp5 PE=1 SV=1</t>
  </si>
  <si>
    <t>High mobility group protein HMG-I/HMG-Y OS=Mus musculus GN=Hmga1 PE=1 SV=4</t>
  </si>
  <si>
    <t>Ribonuclease H2 subunit A OS=Mus musculus GN=Rnaseh2a PE=1 SV=2</t>
  </si>
  <si>
    <t>Dual specificity protein kinase CLK2 OS=Mus musculus GN=Clk2 PE=1 SV=2</t>
  </si>
  <si>
    <t>60S ribosomal protein L34 OS=Mus musculus GN=Rpl34 PE=1 SV=2</t>
  </si>
  <si>
    <t>TBC1 domain family member 10B OS=Mus musculus GN=Tbc1d10b PE=1 SV=2</t>
  </si>
  <si>
    <t>WW domain-binding protein 4 OS=Mus musculus GN=Wbp4 PE=1 SV=4</t>
  </si>
  <si>
    <t>Calcineurin subunit B type 1 OS=Mus musculus GN=Ppp3r1 PE=1 SV=3</t>
  </si>
  <si>
    <t>MCG140111, isoform CRA_c (Fragment) OS=Mus musculus GN=Zfp512b PE=1 SV=1</t>
  </si>
  <si>
    <t>DNA-directed RNA polymerase II subunit RPB9 OS=Mus musculus GN=Polr2i PE=1 SV=1</t>
  </si>
  <si>
    <t>Serine/threonine-protein phosphatase 2A 55 kDa regulatory subunit B gamma isoform OS=Mus musculus GN=Ppp2r2c PE=1 SV=1</t>
  </si>
  <si>
    <t>Uncharacterized protein C10orf35 homolog OS=Mus musculus PE=1 SV=1</t>
  </si>
  <si>
    <t>Afadin OS=Mus musculus GN=Afdn PE=1 SV=2</t>
  </si>
  <si>
    <t>CCAAT/enhancer-binding protein beta OS=Mus musculus GN=Cebpb PE=1 SV=1</t>
  </si>
  <si>
    <t>E3 SUMO-protein ligase ZNF451 OS=Mus musculus GN=Znf451 PE=1 SV=1</t>
  </si>
  <si>
    <t>Hepatocyte nuclear factor 1-beta OS=Mus musculus GN=Hnf1b PE=1 SV=2</t>
  </si>
  <si>
    <t>Protein SEC13 homolog OS=Mus musculus GN=Sec13 PE=1 SV=3</t>
  </si>
  <si>
    <t>Gem-associated protein 6 OS=Mus musculus GN=Gemin6 PE=1 SV=2</t>
  </si>
  <si>
    <t>NADH dehydrogenase [ubiquinone] 1 beta subcomplex subunit 7 OS=Mus musculus GN=Ndufb7 PE=1 SV=3</t>
  </si>
  <si>
    <t>Borealin OS=Mus musculus GN=Cdca8 PE=1 SV=2</t>
  </si>
  <si>
    <t>COMM domain-containing protein 7 OS=Mus musculus GN=Commd7 PE=1 SV=1</t>
  </si>
  <si>
    <t>WD repeat-containing protein 43 OS=Mus musculus GN=Wdr43 PE=2 SV=2</t>
  </si>
  <si>
    <t>Nuclear factor of activated T-cells c1 isoform IA-IXL OS=Mus musculus GN=Nfatc1 PE=1 SV=1</t>
  </si>
  <si>
    <t>Keratin, type I cytoskeletal 13 OS=Mus musculus GN=Krt13 PE=1 SV=2</t>
  </si>
  <si>
    <t>GTPase HRas OS=Mus musculus GN=Hras PE=1 SV=2</t>
  </si>
  <si>
    <t>26S proteasome non-ATPase regulatory subunit 14 OS=Mus musculus GN=Psmd14 PE=1 SV=2</t>
  </si>
  <si>
    <t>Proteasome subunit alpha type-4 OS=Mus musculus GN=Psma4 PE=1 SV=1</t>
  </si>
  <si>
    <t>Malectin OS=Mus musculus GN=Mlec PE=1 SV=2</t>
  </si>
  <si>
    <t>RNA-binding protein 40 OS=Mus musculus GN=Rnpc3 PE=2 SV=2</t>
  </si>
  <si>
    <t>Erlin-1 OS=Mus musculus GN=Erlin1 PE=1 SV=1</t>
  </si>
  <si>
    <t>Dedicator of cytokinesis protein 4 OS=Mus musculus GN=Dock4 PE=1 SV=1</t>
  </si>
  <si>
    <t>Cyclin-dependent kinase 2-associated protein 2 OS=Mus musculus GN=Cdk2ap2 PE=1 SV=1</t>
  </si>
  <si>
    <t>Histone H1.4 OS=Mus musculus GN=Hist1h1e PE=1 SV=2</t>
  </si>
  <si>
    <t>Ski-like protein OS=Mus musculus GN=Skil PE=1 SV=2</t>
  </si>
  <si>
    <t>Dual specificity protein kinase CLK3 OS=Mus musculus GN=Clk3 PE=1 SV=2</t>
  </si>
  <si>
    <t>DNA repair endonuclease XPF OS=Mus musculus GN=Ercc4 PE=1 SV=3</t>
  </si>
  <si>
    <t>Transcriptional adapter OS=Mus musculus GN=Tada2b PE=1 SV=1</t>
  </si>
  <si>
    <t>Myotrophin OS=Mus musculus GN=Mtpn PE=1 SV=2</t>
  </si>
  <si>
    <t>Ras association domain-containing protein 1 OS=Mus musculus GN=Rassf1 PE=2 SV=1</t>
  </si>
  <si>
    <t>Sphingolipid delta(4)-desaturase DES1 OS=Mus musculus GN=Degs1 PE=1 SV=1</t>
  </si>
  <si>
    <t>Alpha-actinin-1 OS=Mus musculus GN=Actn1 PE=1 SV=1</t>
  </si>
  <si>
    <t>Myeloid leukemia factor 2 OS=Mus musculus GN=Mlf2 PE=1 SV=1</t>
  </si>
  <si>
    <t>THO complex subunit 5 homolog OS=Mus musculus GN=Thoc5 PE=1 SV=1</t>
  </si>
  <si>
    <t>Neuron navigator 1 OS=Mus musculus GN=Nav1 PE=1 SV=2</t>
  </si>
  <si>
    <t>MCG125079 OS=Mus musculus GN=Morf4l1 PE=2 SV=1</t>
  </si>
  <si>
    <t>Protein lin-28 homolog A OS=Mus musculus GN=Lin28a PE=1 SV=1</t>
  </si>
  <si>
    <t>Putative uncharacterized protein OS=Mus musculus GN=Hist1h2bp PE=2 SV=1</t>
  </si>
  <si>
    <t>Transcription factor SOX-12 OS=Mus musculus GN=Sox12 PE=2 SV=2</t>
  </si>
  <si>
    <t>Surfeit locus protein 4 OS=Mus musculus GN=Surf4 PE=1 SV=1</t>
  </si>
  <si>
    <t>Ribonuclease P protein subunit p25-like protein OS=Mus musculus GN=Rpp25l PE=1 SV=1</t>
  </si>
  <si>
    <t>Lysine-specific histone demethylase 1B OS=Mus musculus GN=Kdm1b PE=1 SV=1</t>
  </si>
  <si>
    <t>Coiled-coil domain-containing protein 167 OS=Mus musculus GN=Ccdc167 PE=1 SV=2</t>
  </si>
  <si>
    <t>Ras-related protein Rab-18 OS=Mus musculus GN=Rab18 PE=1 SV=2</t>
  </si>
  <si>
    <t>Programmed cell death protein 2 OS=Mus musculus GN=Pdcd2 PE=2 SV=2</t>
  </si>
  <si>
    <t>Proteasome subunit beta type-4 OS=Mus musculus GN=Psmb4 PE=1 SV=1</t>
  </si>
  <si>
    <t>Fermitin family homolog 2 OS=Mus musculus GN=Fermt2 PE=1 SV=1</t>
  </si>
  <si>
    <t>Centromere protein M OS=Mus musculus GN=Cenpm PE=2 SV=1</t>
  </si>
  <si>
    <t>Poly(A) polymerase alpha OS=Mus musculus GN=Papola PE=1 SV=4</t>
  </si>
  <si>
    <t>Putative Polycomb group protein ASXL2 OS=Mus musculus GN=Asxl2 PE=1 SV=1</t>
  </si>
  <si>
    <t>Cyclin-T2 OS=Mus musculus GN=Ccnt2 PE=1 SV=1</t>
  </si>
  <si>
    <t>U11/U12 small nuclear ribonucleoprotein 25 kDa protein OS=Mus musculus GN=Snrnp25 PE=1 SV=1</t>
  </si>
  <si>
    <t>Coiled-coil domain containing 95, isoform CRA_d OS=Mus musculus GN=Ino80e PE=1 SV=1</t>
  </si>
  <si>
    <t>WD repeat domain phosphoinositide-interacting protein 3 OS=Mus musculus GN=Wdr45b PE=1 SV=2</t>
  </si>
  <si>
    <t>40S ribosomal protein S29 OS=Mus musculus GN=Rps29 PE=3 SV=2</t>
  </si>
  <si>
    <t>Sec24 related gene family, member C (S. cerevisiae) OS=Mus musculus GN=Sec24c PE=2 SV=1</t>
  </si>
  <si>
    <t>Fanconi anemia group D2 protein homolog OS=Mus musculus GN=Fancd2 PE=1 SV=2</t>
  </si>
  <si>
    <t>ADP-sugar pyrophosphatase OS=Mus musculus GN=Nudt5 PE=1 SV=1</t>
  </si>
  <si>
    <t>Protein yippee-like 5 OS=Mus musculus GN=Ypel5 PE=1 SV=1</t>
  </si>
  <si>
    <t>Ashwin OS=Mus musculus PE=1 SV=1</t>
  </si>
  <si>
    <t>Fatty acid-binding protein, epidermal OS=Mus musculus GN=Fabp5 PE=1 SV=3</t>
  </si>
  <si>
    <t>Laminin subunit gamma-2 OS=Mus musculus GN=Lamc2 PE=1 SV=2</t>
  </si>
  <si>
    <t>DNA topoisomerase 3-alpha OS=Mus musculus GN=Top3a PE=2 SV=1</t>
  </si>
  <si>
    <t>Histone H4 (Fragment) OS=Mus musculus PE=3 SV=1</t>
  </si>
  <si>
    <t>BRISC and BRCA1-A complex member 1 OS=Mus musculus GN=Babam1 PE=1 SV=1</t>
  </si>
  <si>
    <t>Transcription factor Sp2 OS=Mus musculus GN=Sp2 PE=2 SV=2</t>
  </si>
  <si>
    <t>Zinc finger MYM-type protein 3 OS=Mus musculus GN=Zmym3 PE=1 SV=1</t>
  </si>
  <si>
    <t>Zinc finger X-chromosomal protein OS=Mus musculus GN=Zfx PE=1 SV=2</t>
  </si>
  <si>
    <t>Solute carrier family 2, facilitated glucose transporter member 3 OS=Mus musculus GN=Slc2a3 PE=1 SV=1</t>
  </si>
  <si>
    <t>Putative uncharacterized protein (Fragment) OS=Mus musculus GN=Tfpt PE=2 SV=1</t>
  </si>
  <si>
    <t>Nuclear factor NF-kappa-B p105 subunit OS=Mus musculus GN=Nfkb1 PE=1 SV=2</t>
  </si>
  <si>
    <t>MCG14253, isoform CRA_a OS=Mus musculus GN=Wiz PE=1 SV=1</t>
  </si>
  <si>
    <t>Methyl-CpG-binding domain protein 5 OS=Mus musculus GN=Mbd5 PE=2 SV=1</t>
  </si>
  <si>
    <t>S-phase kinase-associated protein 1A (Fragment) OS=Mus musculus GN=Skp1a PE=1 SV=1</t>
  </si>
  <si>
    <t>Heme oxygenase 2 OS=Mus musculus GN=Hmox2 PE=1 SV=1</t>
  </si>
  <si>
    <t>U7 snRNA-associated Sm-like protein LSm10 OS=Mus musculus GN=Lsm10 PE=1 SV=1</t>
  </si>
  <si>
    <t>WD repeat-containing protein 70 OS=Mus musculus GN=Wdr70 PE=1 SV=1</t>
  </si>
  <si>
    <t>Ig heavy chain V-III region A4 OS=Mus musculus PE=1 SV=1</t>
  </si>
  <si>
    <t>Fermitin family homolog 1 OS=Mus musculus GN=Fermt1 PE=1 SV=4</t>
  </si>
  <si>
    <t>Ryanodine receptor 3 OS=Mus musculus GN=Ryr3 PE=1 SV=1</t>
  </si>
  <si>
    <t>Carnosine N-methyltransferase OS=Mus musculus GN=Carnmt1 PE=1 SV=1</t>
  </si>
  <si>
    <t>Major vault protein OS=Mus musculus GN=Mvp PE=1 SV=4</t>
  </si>
  <si>
    <t>KH domain-containing, RNA-binding, signal transduction-associated protein 3 OS=Mus musculus GN=Khdrbs3 PE=1 SV=1</t>
  </si>
  <si>
    <t>SLAIN motif-containing protein 2 OS=Mus musculus GN=Slain2 PE=1 SV=2</t>
  </si>
  <si>
    <t>Casein kinase 1, alpha 1 OS=Mus musculus GN=Csnk1a1 PE=2 SV=1</t>
  </si>
  <si>
    <t>T-box transcription factor TBX3 OS=Mus musculus GN=Tbx3 PE=1 SV=3</t>
  </si>
  <si>
    <t>Cold shock domain-containing protein E1 OS=Mus musculus GN=Csde1 PE=1 SV=1</t>
  </si>
  <si>
    <t>Unconventional myosin-X OS=Mus musculus GN=Myo10 PE=1 SV=1</t>
  </si>
  <si>
    <t>Fanconi anemia core complex-associated protein 100 OS=Mus musculus GN=Faap100 PE=2 SV=1</t>
  </si>
  <si>
    <t>Pyruvate kinase PKM OS=Mus musculus GN=Pkm PE=1 SV=4</t>
  </si>
  <si>
    <t>Translation initiation factor eIF-2B subunit beta OS=Mus musculus GN=Eif2b2 PE=1 SV=1</t>
  </si>
  <si>
    <t>Putative uncharacterized protein OS=Mus musculus GN=Picalm PE=2 SV=1</t>
  </si>
  <si>
    <t>Transcription initiation factor TFIID subunit 10 OS=Mus musculus GN=Taf10 PE=1 SV=1</t>
  </si>
  <si>
    <t>KN motif and ankyrin repeat domain-containing protein 2 OS=Mus musculus GN=Kank2 PE=1 SV=1</t>
  </si>
  <si>
    <t>Protein SCAI OS=Mus musculus GN=Scai PE=1 SV=2</t>
  </si>
  <si>
    <t>Rho-related GTP-binding protein RhoC OS=Mus musculus GN=Rhoc PE=1 SV=2</t>
  </si>
  <si>
    <t>MKIAA1803 protein (Fragment) OS=Mus musculus GN=Zfp462 PE=2 SV=1</t>
  </si>
  <si>
    <t>6-phosphogluconate dehydrogenase, decarboxylating OS=Mus musculus GN=Pgd PE=1 SV=3</t>
  </si>
  <si>
    <t>Dynactin subunit 1 OS=Mus musculus GN=Dctn1 PE=1 SV=1</t>
  </si>
  <si>
    <t>Leucine-rich repeat-containing protein 47 OS=Mus musculus GN=Lrrc47 PE=1 SV=1</t>
  </si>
  <si>
    <t>MAP/microtubule affinity-regulating kinase 3 OS=Mus musculus GN=Mark3 PE=1 SV=2</t>
  </si>
  <si>
    <t>Ribonuclease H2 subunit C OS=Mus musculus GN=Rnaseh2c PE=1 SV=1</t>
  </si>
  <si>
    <t>Probable ATP-dependent RNA helicase DDX52 OS=Mus musculus GN=Ddx52 PE=2 SV=2</t>
  </si>
  <si>
    <t>Engulfment and cell motility protein 2 OS=Mus musculus GN=Elmo2 PE=1 SV=1</t>
  </si>
  <si>
    <t>Upstream-binding protein 1 OS=Mus musculus GN=Ubp1 PE=1 SV=1</t>
  </si>
  <si>
    <t>14-3-3 protein gamma OS=Mus musculus GN=Ywhag PE=1 SV=2</t>
  </si>
  <si>
    <t>60S ribosomal protein L19 OS=Mus musculus GN=Rpl19 PE=1 SV=1</t>
  </si>
  <si>
    <t>Alpha-centractin OS=Mus musculus GN=Actr1a PE=1 SV=1</t>
  </si>
  <si>
    <t>F-box only protein 3 OS=Mus musculus GN=Fbxo3 PE=1 SV=1</t>
  </si>
  <si>
    <t>Zinc finger protein 362 OS=Mus musculus GN=Zfp362 PE=1 SV=1</t>
  </si>
  <si>
    <t>Queuine tRNA-ribosyltransferase catalytic subunit 1 OS=Mus musculus GN=Qtrt1 PE=1 SV=2</t>
  </si>
  <si>
    <t>Exosome complex exonuclease RRP42 OS=Mus musculus GN=Exosc7 PE=1 SV=2</t>
  </si>
  <si>
    <t>MKIAA1483 protein (Fragment) OS=Mus musculus GN=Zbtb2 PE=2 SV=1</t>
  </si>
  <si>
    <t>AP-1 complex subunit sigma-1A OS=Mus musculus GN=Ap1s1 PE=1 SV=1</t>
  </si>
  <si>
    <t>Fragile X mental retardation syndrome-related protein 1 OS=Mus musculus GN=Fxr1 PE=1 SV=2</t>
  </si>
  <si>
    <t>DNA-binding protein RFXANK OS=Mus musculus GN=Rfxank PE=1 SV=1</t>
  </si>
  <si>
    <t>Nucleolar protein 7 OS=Mus musculus GN=Nol7 PE=1 SV=1</t>
  </si>
  <si>
    <t>UV excision repair protein RAD23 homolog B OS=Mus musculus GN=Rad23b PE=1 SV=2</t>
  </si>
  <si>
    <t>Apoptosis-enhancing nuclease OS=Mus musculus GN=Aen PE=2 SV=1</t>
  </si>
  <si>
    <t>N-alpha-acetyltransferase 40 OS=Mus musculus GN=Naa40 PE=1 SV=1</t>
  </si>
  <si>
    <t>Abelson tyrosine-protein kinase 2 OS=Mus musculus GN=Abl2 PE=1 SV=1</t>
  </si>
  <si>
    <t>E3 ubiquitin-protein ligase RLIM OS=Mus musculus GN=Rlim PE=1 SV=2</t>
  </si>
  <si>
    <t>Elongator complex protein 2 OS=Mus musculus GN=Elp2 PE=1 SV=1</t>
  </si>
  <si>
    <t>Cytochrome b-c1 complex subunit 2, mitochondrial OS=Mus musculus GN=Uqcrc2 PE=1 SV=1</t>
  </si>
  <si>
    <t>MCG2335 OS=Mus musculus GN=Naa30 PE=2 SV=1</t>
  </si>
  <si>
    <t>Chromodomain-helicase-DNA-binding protein 1-like OS=Mus musculus GN=Chd1l PE=1 SV=1</t>
  </si>
  <si>
    <t>Histone-lysine N-methyltransferase OS=Mus musculus GN=Nsd1 PE=1 SV=1</t>
  </si>
  <si>
    <t>Probable ATP-dependent RNA helicase DHX40 OS=Mus musculus GN=Dhx40 PE=1 SV=1</t>
  </si>
  <si>
    <t>Charged multivesicular body protein 2a OS=Mus musculus GN=Chmp2a PE=1 SV=1</t>
  </si>
  <si>
    <t>ATP-dependent RNA helicase A (Fragment) OS=Mus musculus GN=Dhx9 PE=1 SV=1</t>
  </si>
  <si>
    <t>Sorting nexin OS=Mus musculus GN=Snx18 PE=1 SV=1</t>
  </si>
  <si>
    <t>Disks large homolog 5 OS=Mus musculus GN=Dlg5 PE=1 SV=1</t>
  </si>
  <si>
    <t>Activator of 90 kDa heat shock protein ATPase homolog 2 OS=Mus musculus GN=Ahsa2 PE=1 SV=2</t>
  </si>
  <si>
    <t>Tropomyosin 1, alpha, isoform CRA_k OS=Mus musculus GN=Tpm1 PE=1 SV=1</t>
  </si>
  <si>
    <t>Nuclear receptor co-repressor 1, isoform CRA_a OS=Mus musculus GN=Ncor1 PE=1 SV=1</t>
  </si>
  <si>
    <t>Enoyl-CoA delta isomerase 2, mitochondrial OS=Mus musculus GN=Eci2 PE=1 SV=2</t>
  </si>
  <si>
    <t>A-kinase anchor protein 9 OS=Mus musculus GN=Akap9 PE=1 SV=2</t>
  </si>
  <si>
    <t>PDZ and LIM domain protein 2 OS=Mus musculus GN=Pdlim2 PE=1 SV=1</t>
  </si>
  <si>
    <t>Zinc finger protein 711 OS=Mus musculus GN=Znf711 PE=3 SV=1</t>
  </si>
  <si>
    <t>Selenoprotein S OS=Mus musculus GN=Selenos PE=1 SV=3</t>
  </si>
  <si>
    <t>Putative uncharacterized protein (Fragment) OS=Mus musculus GN=Trip11 PE=1 SV=1</t>
  </si>
  <si>
    <t>CCR4-NOT transcription complex subunit 10 OS=Mus musculus GN=Cnot10 PE=1 SV=1</t>
  </si>
  <si>
    <t>WD repeat-containing protein 35 OS=Mus musculus GN=Wdr35 PE=1 SV=3</t>
  </si>
  <si>
    <t>E2F6a OS=Mus musculus GN=E2f6 PE=2 SV=1</t>
  </si>
  <si>
    <t>Exocyst complex component 3-like 2 OS=Mus musculus GN=Exoc3l2 PE=1 SV=2</t>
  </si>
  <si>
    <t>Syntaxin-18 OS=Mus musculus GN=Stx18 PE=1 SV=2</t>
  </si>
  <si>
    <t>Fanconi anemia group G protein homolog OS=Mus musculus GN=Fancg PE=2 SV=1</t>
  </si>
  <si>
    <t>Rho guanine nucleotide exchange factor 6 OS=Mus musculus GN=Arhgef6 PE=1 SV=1</t>
  </si>
  <si>
    <t>28S ribosomal protein S29, mitochondrial OS=Mus musculus GN=Dap3 PE=1 SV=1</t>
  </si>
  <si>
    <t>Protein cornichon homolog 4 OS=Mus musculus GN=Cnih4 PE=2 SV=1</t>
  </si>
  <si>
    <t>Histone RNA hairpin-binding protein OS=Mus musculus GN=Slbp PE=1 SV=1</t>
  </si>
  <si>
    <t>Coiled-coil domain-containing protein 93 OS=Mus musculus GN=Ccdc93 PE=1 SV=1</t>
  </si>
  <si>
    <t>CCR4-NOT transcription complex subunit 3 OS=Mus musculus GN=Cnot3 PE=1 SV=1</t>
  </si>
  <si>
    <t>Golgi phosphoprotein 3-like OS=Mus musculus GN=Golph3l PE=1 SV=1</t>
  </si>
  <si>
    <t>Uncharacterized protein C12orf29 homolog OS=Mus musculus PE=2 SV=1</t>
  </si>
  <si>
    <t>Arginine/serine-rich protein 1 OS=Mus musculus GN=Rsrp1 PE=1 SV=1</t>
  </si>
  <si>
    <t>Genetic suppressor element 1 OS=Mus musculus GN=Gse1 PE=1 SV=2</t>
  </si>
  <si>
    <t>Pre-mRNA-splicing factor SYF2 OS=Mus musculus GN=Syf2 PE=2 SV=1</t>
  </si>
  <si>
    <t>Coatomer subunit beta OS=Mus musculus GN=Copb1 PE=1 SV=1</t>
  </si>
  <si>
    <t>Microtubule-actin cross-linking factor 1 OS=Mus musculus GN=Macf1 PE=1 SV=1</t>
  </si>
  <si>
    <t>Nuclear pore complex protein Nup54 OS=Mus musculus GN=Nup54 PE=1 SV=1</t>
  </si>
  <si>
    <t>26S proteasome non-ATPase regulatory subunit 1 OS=Mus musculus GN=Psmd1 PE=1 SV=1</t>
  </si>
  <si>
    <t>Fasciculation and elongation protein zeta-2 OS=Mus musculus GN=Fez2 PE=2 SV=1</t>
  </si>
  <si>
    <t>Recombining binding protein suppressor of hairless-like protein OS=Mus musculus GN=Rbpjl PE=1 SV=1</t>
  </si>
  <si>
    <t>Rho-related GTP-binding protein RhoG OS=Mus musculus GN=Rhog PE=1 SV=1</t>
  </si>
  <si>
    <t>MutL homolog 1 (E. coli) OS=Mus musculus GN=Mlh1 PE=2 SV=1</t>
  </si>
  <si>
    <t>Brachyury protein OS=Mus musculus GN=T PE=1 SV=1</t>
  </si>
  <si>
    <t>Cytohesin-3 OS=Mus musculus GN=Cyth3 PE=1 SV=1</t>
  </si>
  <si>
    <t>Phenylalanine--tRNA ligase alpha subunit OS=Mus musculus GN=Farsa PE=1 SV=1</t>
  </si>
  <si>
    <t>Transcription factor E3 OS=Mus musculus GN=Tfe3 PE=1 SV=2</t>
  </si>
  <si>
    <t>General receptor for phosphoinositides 1-associated scaffold protein OS=Mus musculus GN=Grasp PE=1 SV=2</t>
  </si>
  <si>
    <t>Translocon-associated protein subunit delta OS=Mus musculus GN=Ssr4 PE=1 SV=1</t>
  </si>
  <si>
    <t>Hexokinase-3 OS=Mus musculus GN=Hk3 PE=1 SV=2</t>
  </si>
  <si>
    <t>Pumilio homolog 2 OS=Mus musculus GN=Pum2 PE=1 SV=2</t>
  </si>
  <si>
    <t>Ferritin light chain 2 OS=Mus musculus GN=Ftl2 PE=3 SV=2</t>
  </si>
  <si>
    <t>AP-5 complex subunit beta-1 OS=Mus musculus GN=Ap5b1 PE=1 SV=1</t>
  </si>
  <si>
    <t>Microtubule-associated protein RP/EB family member 1 OS=Mus musculus GN=Mapre1 PE=1 SV=3</t>
  </si>
  <si>
    <t>Tropomyosin alpha-1 chain OS=Mus musculus GN=Tpm1 PE=1 SV=1</t>
  </si>
  <si>
    <t>Ig kappa chain V-V region J606 OS=Mus musculus PE=1 SV=1</t>
  </si>
  <si>
    <t>SH3 domain-containing protein 19 OS=Mus musculus GN=Sh3d19 PE=1 SV=2</t>
  </si>
  <si>
    <t>FH1/FH2 domain-containing protein 1 OS=Mus musculus GN=Fhod1 PE=1 SV=3</t>
  </si>
  <si>
    <t>Kelch-like protein 9 OS=Mus musculus GN=Klhl9 PE=2 SV=2</t>
  </si>
  <si>
    <t>Methyl-CpG-binding protein 2 OS=Mus musculus GN=Mecp2 PE=1 SV=1</t>
  </si>
  <si>
    <t>Melanoma-associated antigen D1 OS=Mus musculus GN=Maged1 PE=1 SV=1</t>
  </si>
  <si>
    <t>Nuclear fragile X mental retardation-interacting protein 2 OS=Mus musculus GN=Nufip2 PE=1 SV=1</t>
  </si>
  <si>
    <t>Histone-lysine N-methyltransferase 2E OS=Mus musculus GN=Kmt2e PE=1 SV=2</t>
  </si>
  <si>
    <t>Protein regulator of cytokinesis 1 OS=Mus musculus GN=Prc1 PE=1 SV=1</t>
  </si>
  <si>
    <t>Kinesin-associated protein 3 OS=Mus musculus GN=Kifap3 PE=1 SV=1</t>
  </si>
  <si>
    <t>DNA-directed RNA polymerase III subunit RPC3 OS=Mus musculus GN=Polr3c PE=1 SV=1</t>
  </si>
  <si>
    <t>Protein PIMREG OS=Mus musculus GN=Pimreg PE=1 SV=1</t>
  </si>
  <si>
    <t>Leucine-rich repeat and calponin homology domain-containing protein 4 OS=Mus musculus GN=Lrch4 PE=1 SV=1</t>
  </si>
  <si>
    <t>Serine/threonine-protein kinase MRCK gamma OS=Mus musculus GN=Cdc42bpg PE=1 SV=2</t>
  </si>
  <si>
    <t>Regulator of telomere elongation helicase 1 OS=Mus musculus GN=Rtel1 PE=1 SV=2</t>
  </si>
  <si>
    <t>Zinc finger protein 335 OS=Mus musculus GN=Znf335 PE=1 SV=1</t>
  </si>
  <si>
    <t>Profilin-2 OS=Mus musculus GN=Pfn2 PE=1 SV=3</t>
  </si>
  <si>
    <t>High mobility group protein B1 OS=Mus musculus GN=Hmgb1 PE=1 SV=2</t>
  </si>
  <si>
    <t>RNA/RNP complex-1-interacting phosphatase OS=Mus musculus GN=Dusp11 PE=2 SV=1</t>
  </si>
  <si>
    <t>Reticulocalbin-2 OS=Mus musculus GN=Rcn2 PE=1 SV=1</t>
  </si>
  <si>
    <t>DNA helicase MCM8 OS=Mus musculus GN=Mcm8 PE=1 SV=3</t>
  </si>
  <si>
    <t>Mitotic-spindle organizing protein 1 OS=Mus musculus GN=Mzt1 PE=1 SV=1</t>
  </si>
  <si>
    <t>E2F-associated phosphoprotein OS=Mus musculus GN=Eapp PE=1 SV=2</t>
  </si>
  <si>
    <t>POC1 centriolar protein homolog A OS=Mus musculus GN=Poc1a PE=2 SV=2</t>
  </si>
  <si>
    <t>Protein FAM110D OS=Mus musculus GN=Fam110d PE=2 SV=2</t>
  </si>
  <si>
    <t>POU domain, class 2, transcription factor 1 OS=Mus musculus GN=Pou2f1 PE=1 SV=3</t>
  </si>
  <si>
    <t>THAP domain-containing protein 1 OS=Mus musculus GN=Thap1 PE=2 SV=1</t>
  </si>
  <si>
    <t>Reticulon-3 OS=Mus musculus GN=Rtn3 PE=1 SV=2</t>
  </si>
  <si>
    <t>Cyclin-related protein FAM58B OS=Mus musculus GN=Fam58b PE=2 SV=2</t>
  </si>
  <si>
    <t>DNA annealing helicase and endonuclease ZRANB3 OS=Mus musculus GN=Zranb3 PE=1 SV=1</t>
  </si>
  <si>
    <t>Homeobox protein OTX2 OS=Mus musculus GN=Otx2 PE=1 SV=1</t>
  </si>
  <si>
    <t>Zinc finger BED domain-containing protein 6 OS=Mus musculus GN=Zbed6 PE=1 SV=1</t>
  </si>
  <si>
    <t>SRSF protein kinase 1 OS=Mus musculus GN=Srpk1 PE=1 SV=2</t>
  </si>
  <si>
    <t>Centrosomal protein POC5 OS=Mus musculus GN=Poc5 PE=2 SV=1</t>
  </si>
  <si>
    <t>26S proteasome non-ATPase regulatory subunit 3 OS=Mus musculus GN=Psmd3 PE=1 SV=3</t>
  </si>
  <si>
    <t>Protein related to CUT1 and ESP1 OS=Mus musculus GN=Espl1 PE=2 SV=1</t>
  </si>
  <si>
    <t>PHD finger protein 13 OS=Mus musculus GN=Phf13 PE=2 SV=2</t>
  </si>
  <si>
    <t>Hyccin OS=Mus musculus GN=Fam126a PE=1 SV=1</t>
  </si>
  <si>
    <t>GATOR complex protein DEPDC5 OS=Mus musculus GN=Depdc5 PE=1 SV=2</t>
  </si>
  <si>
    <t>Toll-interacting protein OS=Mus musculus GN=Tollip PE=1 SV=1</t>
  </si>
  <si>
    <t>Protein POF1B OS=Mus musculus GN=Pof1b PE=2 SV=3</t>
  </si>
  <si>
    <t>Tumor protein p53-inducible protein 11 OS=Mus musculus GN=Trp53i11 PE=1 SV=1</t>
  </si>
  <si>
    <t>Transcriptional coactivator YAP1 OS=Mus musculus GN=Yap1 PE=1 SV=2</t>
  </si>
  <si>
    <t>Flap endonuclease GEN homolog 1 OS=Mus musculus GN=Gen1 PE=1 SV=2</t>
  </si>
  <si>
    <t>Zinc finger CCHC domain-containing protein 9 OS=Mus musculus GN=Zcchc9 PE=2 SV=2</t>
  </si>
  <si>
    <t>Disks large-associated protein 5 OS=Mus musculus GN=Dlgap5 PE=1 SV=2</t>
  </si>
  <si>
    <t>Liprin-alpha-2 OS=Mus musculus GN=Ppfia2 PE=1 SV=2</t>
  </si>
  <si>
    <t>Cyclic AMP-dependent transcription factor ATF-2 OS=Mus musculus GN=Atf2 PE=1 SV=2</t>
  </si>
  <si>
    <t>Focal adhesion kinase 1 OS=Mus musculus GN=Ptk2 PE=1 SV=3</t>
  </si>
  <si>
    <t>E3 ubiquitin-protein ligase Jade-2 OS=Mus musculus GN=Jade2 PE=1 SV=2</t>
  </si>
  <si>
    <t>Max-like protein X OS=Mus musculus GN=Mlx PE=1 SV=1</t>
  </si>
  <si>
    <t>Zinc finger protein with KRAB and SCAN domains 3 OS=Mus musculus GN=Zkscan3 PE=1 SV=1</t>
  </si>
  <si>
    <t>WASH complex subunit 5 OS=Mus musculus GN=Washc5 PE=1 SV=2</t>
  </si>
  <si>
    <t>MORF4 family-associated protein 1 OS=Mus musculus GN=Mrfap1 PE=1 SV=1</t>
  </si>
  <si>
    <t>Ribosome production factor 2 homolog OS=Mus musculus GN=Rpf2 PE=2 SV=2</t>
  </si>
  <si>
    <t>Galactosylgalactosylxylosylprotein 3-beta-glucuronosyltransferase 3 OS=Mus musculus GN=B3gat3 PE=1 SV=1</t>
  </si>
  <si>
    <t>Histone deacetylase complex subunit SAP18 OS=Mus musculus GN=Sap18b PE=1 SV=1</t>
  </si>
  <si>
    <t>N(G),N(G)-dimethylarginine dimethylaminohydrolase 2 OS=Mus musculus GN=Ddah2 PE=1 SV=1</t>
  </si>
  <si>
    <t>Chloride intracellular channel protein 1 OS=Mus musculus GN=Clic1 PE=1 SV=3</t>
  </si>
  <si>
    <t>Zinc finger protein 385A OS=Mus musculus GN=Znf385a PE=1 SV=2</t>
  </si>
  <si>
    <t>Zinc finger and SCAN domain-containing protein 21 OS=Mus musculus GN=Zscan21 PE=2 SV=2</t>
  </si>
  <si>
    <t>GTPase RhebL1 OS=Mus musculus GN=Rhebl1 PE=2 SV=1</t>
  </si>
  <si>
    <t>Protein chibby homolog 1 OS=Mus musculus GN=Cby1 PE=1 SV=1</t>
  </si>
  <si>
    <t>Zinc finger protein 771 OS=Mus musculus GN=Znf771 PE=2 SV=1</t>
  </si>
  <si>
    <t>Sec1 family domain-containing protein 1 OS=Mus musculus GN=Scfd1 PE=1 SV=1</t>
  </si>
  <si>
    <t>E3 ubiquitin-protein ligase TTC3 OS=Mus musculus GN=Ttc3 PE=1 SV=2</t>
  </si>
  <si>
    <t>La-related protein 4B OS=Mus musculus GN=Larp4b PE=1 SV=2</t>
  </si>
  <si>
    <t>Cytochrome P450 20A1 OS=Mus musculus GN=Cyp20a1 PE=1 SV=1</t>
  </si>
  <si>
    <t>Nucleoporin NUP53 OS=Mus musculus GN=Nup35 PE=1 SV=2</t>
  </si>
  <si>
    <t>Serine/threonine-protein kinase 24 OS=Mus musculus GN=Stk24 PE=1 SV=1</t>
  </si>
  <si>
    <t>Beta-2-syntrophin OS=Mus musculus GN=Sntb2 PE=1 SV=2</t>
  </si>
  <si>
    <t>Protein unc-119 homolog B OS=Mus musculus GN=Unc119b PE=1 SV=1</t>
  </si>
  <si>
    <t>ADP-ribosylation factor-like protein 8A OS=Mus musculus GN=Arl8a PE=1 SV=1</t>
  </si>
  <si>
    <t>Zinc finger CCCH domain-containing protein 15 OS=Mus musculus GN=Zc3h15 PE=1 SV=2</t>
  </si>
  <si>
    <t>Peroxisome proliferator-activated receptor gamma coactivator-related protein 1 OS=Mus musculus GN=Pprc1 PE=1 SV=1</t>
  </si>
  <si>
    <t>Plasminogen activator inhibitor 1 RNA-binding protein OS=Mus musculus GN=Serbp1 PE=1 SV=2</t>
  </si>
  <si>
    <t>3-ketoacyl-CoA thiolase A, peroxisomal OS=Mus musculus GN=Acaa1a PE=1 SV=1</t>
  </si>
  <si>
    <t>Enhancer of mRNA-decapping protein 3 OS=Mus musculus GN=Edc3 PE=1 SV=1</t>
  </si>
  <si>
    <t>Peroxisomal multifunctional enzyme type 2 OS=Mus musculus GN=Hsd17b4 PE=1 SV=3</t>
  </si>
  <si>
    <t>RRP15-like protein OS=Mus musculus GN=Rrp15 PE=1 SV=2</t>
  </si>
  <si>
    <t>Carbonyl reductase [NADPH] 3 OS=Mus musculus GN=Cbr3 PE=1 SV=1</t>
  </si>
  <si>
    <t>Lysosomal protective protein OS=Mus musculus GN=Ctsa PE=1 SV=1</t>
  </si>
  <si>
    <t>RNA-binding protein 12B-B OS=Mus musculus GN=Rbm12b2 PE=2 SV=2</t>
  </si>
  <si>
    <t>Phosphoserine aminotransferase OS=Mus musculus GN=Psat1 PE=1 SV=1</t>
  </si>
  <si>
    <t>Echinoderm microtubule-associated protein-like 4 OS=Mus musculus GN=Eml4 PE=1 SV=1</t>
  </si>
  <si>
    <t>Coiled-coil domain-containing protein 50 OS=Mus musculus GN=Ccdc50 PE=1 SV=1</t>
  </si>
  <si>
    <t>Expressed sequence AU019823 OS=Mus musculus GN=AU019823 PE=1 SV=1</t>
  </si>
  <si>
    <t>BRD4-interacting chromatin-remodeling complex-associated protein-like OS=Mus musculus GN=Bicral PE=2 SV=2</t>
  </si>
  <si>
    <t>Ribosome biogenesis protein WDR12 OS=Mus musculus GN=Wdr12 PE=1 SV=1</t>
  </si>
  <si>
    <t>ATP-dependent DNA helicase DDX11 OS=Mus musculus GN=Ddx11 PE=1 SV=1</t>
  </si>
  <si>
    <t>Guanine nucleotide-binding protein-like 3-like protein OS=Mus musculus GN=Gnl3l PE=1 SV=1</t>
  </si>
  <si>
    <t>Ubiquitin carboxyl-terminal hydrolase BAP1 OS=Mus musculus GN=Bap1 PE=1 SV=1</t>
  </si>
  <si>
    <t>DNA excision repair protein ERCC-1 OS=Mus musculus GN=Ercc1 PE=2 SV=2</t>
  </si>
  <si>
    <t>Angiomotin OS=Mus musculus GN=Amot PE=1 SV=3</t>
  </si>
  <si>
    <t>60S ribosomal export protein NMD3 OS=Mus musculus GN=Nmd3 PE=1 SV=1</t>
  </si>
  <si>
    <t>Protein flightless-1 homolog OS=Mus musculus GN=Flii PE=1 SV=1</t>
  </si>
  <si>
    <t>Protein Njmu-R1 OS=Mus musculus PE=1 SV=2</t>
  </si>
  <si>
    <t>Elongation factor Tu, mitochondrial OS=Mus musculus GN=Tufm PE=1 SV=1</t>
  </si>
  <si>
    <t>Protein TSSC1 OS=Mus musculus GN=Eipr1 PE=1 SV=2</t>
  </si>
  <si>
    <t>F-box/SPRY domain-containing protein 1 OS=Mus musculus GN=Fbxo45 PE=1 SV=2</t>
  </si>
  <si>
    <t>Ig gamma-1 chain C region, membrane-bound form OS=Mus musculus GN=Ighg1 PE=1 SV=2</t>
  </si>
  <si>
    <t>Dual specificity protein kinase TTK OS=Mus musculus GN=Ttk PE=1 SV=1</t>
  </si>
  <si>
    <t>Tryptophan--tRNA ligase, cytoplasmic OS=Mus musculus GN=Wars PE=1 SV=2</t>
  </si>
  <si>
    <t>G patch domain-containing protein 8 OS=Mus musculus GN=Gpatch8 PE=1 SV=1</t>
  </si>
  <si>
    <t>Pyruvate dehydrogenase E1 component subunit alpha, somatic form, mitochondrial OS=Mus musculus GN=Pdha1 PE=1 SV=1</t>
  </si>
  <si>
    <t>Ribosomal protein S6 kinase alpha-1 OS=Mus musculus GN=Rps6ka1 PE=1 SV=1</t>
  </si>
  <si>
    <t>Ig kappa chain V-II region 26-10 OS=Mus musculus PE=1 SV=1</t>
  </si>
  <si>
    <t>NAD-dependent protein deacetylase sirtuin-2 OS=Mus musculus GN=Sirt2 PE=1 SV=2</t>
  </si>
  <si>
    <t>Sulfatase-modifying factor 1 OS=Mus musculus GN=Sumf1 PE=1 SV=2</t>
  </si>
  <si>
    <t>Kelch domain-containing protein 2 OS=Mus musculus GN=Klhdc2 PE=2 SV=3</t>
  </si>
  <si>
    <t>Tyrosine-protein phosphatase non-receptor type 13 OS=Mus musculus GN=Ptpn13 PE=1 SV=2</t>
  </si>
  <si>
    <t>Securin OS=Mus musculus GN=Pttg1 PE=1 SV=1</t>
  </si>
  <si>
    <t>Zinc finger CCCH type-containing 7B OS=Mus musculus GN=Zc3h7b PE=1 SV=1</t>
  </si>
  <si>
    <t>28S ribosomal protein S33, mitochondrial OS=Mus musculus GN=Mrps33 PE=1 SV=1</t>
  </si>
  <si>
    <t>Spastin OS=Mus musculus GN=Spast PE=1 SV=3</t>
  </si>
  <si>
    <t>Putative uncharacterized protein (Fragment) OS=Mus musculus GN=Cbfb PE=2 SV=1</t>
  </si>
  <si>
    <t>Ephrin type-A receptor 1 OS=Mus musculus GN=Epha1 PE=1 SV=2</t>
  </si>
  <si>
    <t>Proteasome subunit beta type-1 OS=Mus musculus GN=Psmb1 PE=1 SV=1</t>
  </si>
  <si>
    <t>Transcription factor SOX-8 OS=Mus musculus GN=Sox8 PE=2 SV=2</t>
  </si>
  <si>
    <t>Transcription factor HES-1 OS=Mus musculus GN=Hes1 PE=1 SV=1</t>
  </si>
  <si>
    <t>Calcium/calmodulin-dependent protein kinase type II subunit gamma OS=Mus musculus GN=Camk2g PE=1 SV=1</t>
  </si>
  <si>
    <t>SUMO-activating enzyme subunit 1 OS=Mus musculus GN=Sae1 PE=1 SV=1</t>
  </si>
  <si>
    <t>Protein SAAL1 OS=Mus musculus GN=Saal1 PE=1 SV=1</t>
  </si>
  <si>
    <t>Homeobox protein TGIF1 OS=Mus musculus GN=Tgif1 PE=1 SV=2</t>
  </si>
  <si>
    <t>Exosome component 10 OS=Mus musculus GN=Exosc10 PE=1 SV=2</t>
  </si>
  <si>
    <t>Trifunctional enzyme subunit alpha, mitochondrial OS=Mus musculus GN=Hadha PE=1 SV=1</t>
  </si>
  <si>
    <t>Drebrin OS=Mus musculus GN=Dbn1 PE=1 SV=4</t>
  </si>
  <si>
    <t>Lysine-specific demethylase PHF2 OS=Mus musculus GN=Phf2 PE=1 SV=2</t>
  </si>
  <si>
    <t>ATP-dependent RNA helicase DDX18 OS=Mus musculus GN=Ddx18 PE=1 SV=1</t>
  </si>
  <si>
    <t>RNA-binding motif, single-stranded-interacting protein 2 OS=Mus musculus GN=Rbms2 PE=1 SV=1</t>
  </si>
  <si>
    <t>Proteasome subunit alpha type-6 OS=Mus musculus GN=Psma6 PE=1 SV=1</t>
  </si>
  <si>
    <t>Interferon-inducible double-stranded RNA-dependent protein kinase activator A OS=Mus musculus GN=Prkra PE=1 SV=1</t>
  </si>
  <si>
    <t>Exosome complex component RRP45 OS=Mus musculus GN=Exosc9 PE=1 SV=1</t>
  </si>
  <si>
    <t>4-trimethylaminobutyraldehyde dehydrogenase OS=Mus musculus GN=Aldh9a1 PE=1 SV=1</t>
  </si>
  <si>
    <t>Poly [ADP-ribose] polymerase 2 OS=Mus musculus GN=Parp2 PE=1 SV=3</t>
  </si>
  <si>
    <t>DNA-directed RNA polymerase III subunit RPC4 OS=Mus musculus GN=Polr3d PE=2 SV=2</t>
  </si>
  <si>
    <t>E3 ubiquitin-protein ligase TRAIP OS=Mus musculus GN=Traip PE=1 SV=2</t>
  </si>
  <si>
    <t>Enkurin domain-containing protein 1 OS=Mus musculus GN=Enkd1 PE=1 SV=1</t>
  </si>
  <si>
    <t>Protein LTV1 homolog OS=Mus musculus GN=Ltv1 PE=1 SV=2</t>
  </si>
  <si>
    <t>Centromere protein S OS=Mus musculus GN=Cenps PE=2 SV=1</t>
  </si>
  <si>
    <t>Vacuolar protein sorting-associated protein 33A OS=Mus musculus GN=Vps33a PE=1 SV=2</t>
  </si>
  <si>
    <t>Uncharacterized protein C1orf131 homolog OS=Mus musculus PE=1 SV=1</t>
  </si>
  <si>
    <t>Elongin-A OS=Mus musculus GN=Eloa PE=1 SV=3</t>
  </si>
  <si>
    <t>E3 ubiquitin-protein ligase RNF34 OS=Mus musculus GN=Rnf34 PE=1 SV=1</t>
  </si>
  <si>
    <t>Tyrosine-protein phosphatase non-receptor type 1 OS=Mus musculus GN=Ptpn1 PE=1 SV=2</t>
  </si>
  <si>
    <t>Fermitin family homolog 3 OS=Mus musculus GN=Fermt3 PE=1 SV=1</t>
  </si>
  <si>
    <t>MKIAA0467 protein (Fragment) OS=Mus musculus GN=mKIAA0467 PE=4 SV=2</t>
  </si>
  <si>
    <t>WD repeat-containing protein 91 OS=Mus musculus GN=Wdr91 PE=1 SV=1</t>
  </si>
  <si>
    <t>TATA box-binding protein-associated factor RNA polymerase I subunit D OS=Mus musculus GN=Taf1d PE=1 SV=2</t>
  </si>
  <si>
    <t>PDZ and LIM domain protein 5 OS=Mus musculus GN=Pdlim5 PE=1 SV=4</t>
  </si>
  <si>
    <t>Proteolipid protein 2 OS=Mus musculus GN=Plp2 PE=1 SV=1</t>
  </si>
  <si>
    <t>MCG122876 OS=Mus musculus GN=Rlf PE=1 SV=1</t>
  </si>
  <si>
    <t>Claspin OS=Mus musculus GN=Clspn PE=1 SV=2</t>
  </si>
  <si>
    <t>Nucleolar protein 58 OS=Mus musculus GN=Nop58 PE=1 SV=1</t>
  </si>
  <si>
    <t>Zinc finger SWIM domain-containing protein 3 OS=Mus musculus GN=Zswim3 PE=2 SV=1</t>
  </si>
  <si>
    <t>Pyrroline-5-carboxylate reductase 1, mitochondrial OS=Mus musculus GN=Pycr1 PE=1 SV=1</t>
  </si>
  <si>
    <t>Myocardial zonula adherens protein OS=Mus musculus GN=Myzap PE=1 SV=1</t>
  </si>
  <si>
    <t>Vesicle-fusing ATPase OS=Mus musculus GN=Nsf PE=1 SV=2</t>
  </si>
  <si>
    <t>NF-kappa-B-activating protein OS=Mus musculus GN=Nkap PE=2 SV=1</t>
  </si>
  <si>
    <t>Proteasome subunit beta type-2 OS=Mus musculus GN=Psmb2 PE=1 SV=1</t>
  </si>
  <si>
    <t>Sorting nexin-9 OS=Mus musculus GN=Snx9 PE=1 SV=1</t>
  </si>
  <si>
    <t>7-dehydrocholesterol reductase OS=Mus musculus GN=Dhcr7 PE=1 SV=1</t>
  </si>
  <si>
    <t>Surfeit locus protein 6 OS=Mus musculus GN=Surf6 PE=1 SV=1</t>
  </si>
  <si>
    <t>CDKN2AIP N-terminal-like protein OS=Mus musculus GN=Cdkn2aipnl PE=3 SV=1</t>
  </si>
  <si>
    <t>Phosphatidylethanolamine-binding protein 1 OS=Mus musculus GN=Pebp1 PE=1 SV=3</t>
  </si>
  <si>
    <t>Small nuclear ribonucleoprotein F OS=Mus musculus GN=Snrpf PE=1 SV=1</t>
  </si>
  <si>
    <t>G patch domain and KOW motifs-containing protein OS=Mus musculus GN=Gpkow PE=1 SV=2</t>
  </si>
  <si>
    <t>Guanine nucleotide-binding protein subunit beta-like protein 1 OS=Mus musculus GN=Gnb1l PE=2 SV=2</t>
  </si>
  <si>
    <t>GTPase NRas OS=Mus musculus GN=Nras PE=1 SV=1</t>
  </si>
  <si>
    <t>DEP domain-containing mTOR-interacting protein OS=Mus musculus GN=Deptor PE=1 SV=2</t>
  </si>
  <si>
    <t>Aladin OS=Mus musculus GN=Aaas PE=1 SV=1</t>
  </si>
  <si>
    <t>CCR4-NOT transcription complex subunit 11 OS=Mus musculus GN=Cnot11 PE=1 SV=1</t>
  </si>
  <si>
    <t>B-cell receptor-associated protein 31 OS=Mus musculus GN=Bcap31 PE=1 SV=4</t>
  </si>
  <si>
    <t>Ubiquitin-conjugating enzyme E2 L3 OS=Mus musculus GN=Ube2l3 PE=1 SV=1</t>
  </si>
  <si>
    <t>Putative uncharacterized protein OS=Mus musculus GN=Zbtb12 PE=1 SV=1</t>
  </si>
  <si>
    <t>Ubiquitin-conjugating enzyme E2 R1 OS=Mus musculus GN=Cdc34 PE=1 SV=1</t>
  </si>
  <si>
    <t>Activator of 90 kDa heat shock protein ATPase homolog 1 OS=Mus musculus GN=Ahsa1 PE=1 SV=2</t>
  </si>
  <si>
    <t>MHC class II regulatory factor RFX1 OS=Mus musculus GN=Rfx1 PE=1 SV=2</t>
  </si>
  <si>
    <t>GC-rich sequence DNA-binding factor 2 OS=Mus musculus GN=Gcfc2 PE=1 SV=2</t>
  </si>
  <si>
    <t>Periodic tryptophan protein 2 homolog OS=Mus musculus GN=Pwp2 PE=1 SV=1</t>
  </si>
  <si>
    <t>Vesicle transport protein SFT2C OS=Mus musculus GN=Sft2d3 PE=1 SV=2</t>
  </si>
  <si>
    <t>LIM domain only 7 OS=Mus musculus GN=Lmo7 PE=2 SV=1</t>
  </si>
  <si>
    <t>Glycine dehydrogenase (decarboxylating), mitochondrial OS=Mus musculus GN=Gldc PE=1 SV=1</t>
  </si>
  <si>
    <t>WD repeat-containing protein 76 OS=Mus musculus GN=Wdr76 PE=1 SV=1</t>
  </si>
  <si>
    <t>Proteasome subunit beta type-3 OS=Mus musculus GN=Psmb3 PE=1 SV=1</t>
  </si>
  <si>
    <t>Derlin-1 OS=Mus musculus GN=Derl1 PE=1 SV=1</t>
  </si>
  <si>
    <t>Triple functional domain protein OS=Mus musculus GN=Trio PE=1 SV=3</t>
  </si>
  <si>
    <t>Protein phosphatase 1 regulatory subunit 12A OS=Mus musculus GN=Ppp1r12a PE=1 SV=2</t>
  </si>
  <si>
    <t>Glutaredoxin-3 OS=Mus musculus GN=Glrx3 PE=1 SV=1</t>
  </si>
  <si>
    <t>Next to BRCA1 gene 1 protein OS=Mus musculus GN=Nbr1 PE=1 SV=1</t>
  </si>
  <si>
    <t>Dihydropyrimidinase-related protein 2 OS=Mus musculus GN=Dpysl2 PE=1 SV=2</t>
  </si>
  <si>
    <t>Catenin delta-1 OS=Mus musculus GN=Ctnnd1 PE=1 SV=1</t>
  </si>
  <si>
    <t>Protein FAM207A OS=Mus musculus GN=Fam207a PE=1 SV=1</t>
  </si>
  <si>
    <t>Protein kinase C iota type OS=Mus musculus GN=Prkci PE=1 SV=3</t>
  </si>
  <si>
    <t>DNA-directed RNA polymerases I, II, and III subunit RPABC5 OS=Mus musculus GN=Polr2l PE=3 SV=1</t>
  </si>
  <si>
    <t>Bardet-Biedl syndrome 5 protein homolog OS=Mus musculus GN=Bbs5 PE=1 SV=1</t>
  </si>
  <si>
    <t>Signal transducer and activator of transcription 2 OS=Mus musculus GN=Stat2 PE=1 SV=1</t>
  </si>
  <si>
    <t>Glutamine and serine-rich 1 OS=Mus musculus GN=Qser1 PE=1 SV=2</t>
  </si>
  <si>
    <t>Filamin, alpha OS=Mus musculus GN=Flna PE=2 SV=1</t>
  </si>
  <si>
    <t>Cytoskeletal beta-actin (Fragment) OS=Mus musculus GN=Actb PE=2 SV=1</t>
  </si>
  <si>
    <t>DNA-directed RNA polymerase I subunit RPA43 OS=Mus musculus GN=Twistnb PE=1 SV=1</t>
  </si>
  <si>
    <t>Serine/threonine-protein phosphatase 2B catalytic subunit gamma isoform OS=Mus musculus GN=Ppp3cc PE=1 SV=1</t>
  </si>
  <si>
    <t>BAG family molecular chaperone regulator 1 OS=Mus musculus GN=Bag1 PE=1 SV=3</t>
  </si>
  <si>
    <t>Nucleoside diphosphate kinase B OS=Mus musculus GN=Nme2 PE=1 SV=1</t>
  </si>
  <si>
    <t>Retrotransposon-derived protein PEG10 OS=Mus musculus GN=Peg10 PE=1 SV=2</t>
  </si>
  <si>
    <t>Helicase ARIP4 OS=Mus musculus GN=Rad54l2 PE=1 SV=1</t>
  </si>
  <si>
    <t>MAD2L1-binding protein OS=Mus musculus GN=Mad2l1bp PE=1 SV=2</t>
  </si>
  <si>
    <t>Ubiquitin-conjugating enzyme E2 E1 OS=Mus musculus GN=Ube2e1 PE=1 SV=1</t>
  </si>
  <si>
    <t>Glycosyltransferase-like domain-containing protein 1 OS=Mus musculus GN=Gtdc1 PE=2 SV=2</t>
  </si>
  <si>
    <t>Protein HGH1 homolog OS=Mus musculus GN=Hgh1 PE=1 SV=1</t>
  </si>
  <si>
    <t>Ubiquitin-like-conjugating enzyme ATG3 OS=Mus musculus GN=Atg3 PE=1 SV=1</t>
  </si>
  <si>
    <t>Lanosterol 14-alpha demethylase OS=Mus musculus GN=Cyp51a1 PE=1 SV=1</t>
  </si>
  <si>
    <t>Homer protein homolog 2 OS=Mus musculus GN=Homer2 PE=1 SV=1</t>
  </si>
  <si>
    <t>Glucose 6-phosphate transporter OS=Mus musculus PE=4 SV=1</t>
  </si>
  <si>
    <t>Protein Jade-3 OS=Mus musculus GN=Jade3 PE=1 SV=1</t>
  </si>
  <si>
    <t>Armadillo repeat-containing protein 8 OS=Mus musculus GN=Armc8 PE=1 SV=2</t>
  </si>
  <si>
    <t>Periaxin OS=Mus musculus GN=Prx PE=1 SV=1</t>
  </si>
  <si>
    <t>E3 ubiquitin-protein ligase RNF138 OS=Mus musculus GN=Rnf138 PE=2 SV=1</t>
  </si>
  <si>
    <t>Protein BANP OS=Mus musculus GN=Banp PE=1 SV=1</t>
  </si>
  <si>
    <t>TGF-beta-activated kinase 1 and MAP3K7-binding protein 1 OS=Mus musculus GN=Tab1 PE=1 SV=2</t>
  </si>
  <si>
    <t>ABI gene family member 3 OS=Mus musculus GN=Abi3 PE=1 SV=3</t>
  </si>
  <si>
    <t>Kinesin-like protein KIF18A OS=Mus musculus GN=Kif18a PE=2 SV=1</t>
  </si>
  <si>
    <t>Intraflagellar transport protein 52 homolog OS=Mus musculus GN=Ift52 PE=1 SV=2</t>
  </si>
  <si>
    <t>Methylcytosine dioxygenase TET3 OS=Mus musculus GN=Tet3 PE=1 SV=3</t>
  </si>
  <si>
    <t>cAMP-dependent protein kinase catalytic subunit beta OS=Mus musculus GN=Prkacb PE=1 SV=2</t>
  </si>
  <si>
    <t>Thioredoxin-dependent peroxide reductase, mitochondrial OS=Mus musculus GN=Prdx3 PE=1 SV=1</t>
  </si>
  <si>
    <t>Ubiquitin-conjugating enzyme E2 R2 OS=Mus musculus GN=Ube2r2 PE=1 SV=1</t>
  </si>
  <si>
    <t>AP-4 complex subunit beta-1 OS=Mus musculus GN=Ap4b1 PE=1 SV=2</t>
  </si>
  <si>
    <t>Probable helicase senataxin OS=Mus musculus GN=Setx PE=1 SV=1</t>
  </si>
  <si>
    <t>Origin recognition complex subunit 2 OS=Mus musculus GN=Orc2 PE=1 SV=1</t>
  </si>
  <si>
    <t>Interleukin-1 receptor-associated kinase 4 OS=Mus musculus GN=Irak4 PE=1 SV=1</t>
  </si>
  <si>
    <t>Alpha-internexin OS=Mus musculus GN=Ina PE=1 SV=3</t>
  </si>
  <si>
    <t>Unknown protein (Fragment) OS=Mus musculus GN=unknown PE=2 SV=1</t>
  </si>
  <si>
    <t>Coilin OS=Mus musculus GN=Coil PE=1 SV=1</t>
  </si>
  <si>
    <t>Catalase OS=Mus musculus GN=Cat PE=2 SV=1</t>
  </si>
  <si>
    <t>Centrosomal protein of 112 kDa OS=Mus musculus GN=Cep112 PE=2 SV=2</t>
  </si>
  <si>
    <t>BRCA1-A complex subunit RAP80 OS=Mus musculus GN=Uimc1 PE=1 SV=2</t>
  </si>
  <si>
    <t>Myotubularin-related protein 9 OS=Mus musculus GN=Mtmr9 PE=1 SV=2</t>
  </si>
  <si>
    <t>Coiled-coil domain-containing 162 OS=Mus musculus GN=Ccdc162 PE=1 SV=2</t>
  </si>
  <si>
    <t>G patch domain and ankyrin repeat-containing protein 1 OS=Mus musculus GN=Gpank1 PE=2 SV=2</t>
  </si>
  <si>
    <t>Antithrombin-III OS=Mus musculus GN=Serpinc1 PE=1 SV=1</t>
  </si>
  <si>
    <t>Calcium load-activated calcium channel OS=Mus musculus GN=Tmco1 PE=1 SV=1</t>
  </si>
  <si>
    <t>Nuclear receptor corepressor 2 (Fragment) OS=Mus musculus GN=Ncor2 PE=1 SV=8</t>
  </si>
  <si>
    <t>Dolichyl-diphosphooligosaccharide--protein glycosyltransferase subunit DAD1 OS=Mus musculus GN=Dad1 PE=1 SV=3</t>
  </si>
  <si>
    <t>Sorting nexin-1 OS=Mus musculus GN=Snx1 PE=1 SV=1</t>
  </si>
  <si>
    <t>Histone-lysine N-methyltransferase SMYD3 OS=Mus musculus GN=Smyd3 PE=2 SV=1</t>
  </si>
  <si>
    <t>Transcription factor E2F2 OS=Mus musculus GN=E2f2 PE=1 SV=2</t>
  </si>
  <si>
    <t>Transmembrane emp24 domain-containing protein 9 OS=Mus musculus GN=Tmed9 PE=1 SV=2</t>
  </si>
  <si>
    <t>Proteasome subunit alpha type-5 OS=Mus musculus GN=Psma5 PE=1 SV=1</t>
  </si>
  <si>
    <t>Inhibitor of growth protein 4 OS=Mus musculus GN=Ing4 PE=1 SV=2</t>
  </si>
  <si>
    <t>Equilibrative nucleoside transporter 1 OS=Mus musculus GN=Slc29a1 PE=1 SV=3</t>
  </si>
  <si>
    <t>Fanconi anemia group M protein homolog OS=Mus musculus GN=Fancm PE=1 SV=3</t>
  </si>
  <si>
    <t>Vam6/Vps39-like protein OS=Mus musculus GN=Vps39 PE=1 SV=1</t>
  </si>
  <si>
    <t>GTPase Era, mitochondrial OS=Mus musculus GN=Eral1 PE=2 SV=1</t>
  </si>
  <si>
    <t>Protein FAM117A OS=Mus musculus GN=Fam117a PE=1 SV=1</t>
  </si>
  <si>
    <t>Myb/SANT-like DNA-binding domain-containing protein 3 OS=Mus musculus GN=Msantd3 PE=1 SV=1</t>
  </si>
  <si>
    <t>LIM domain-containing protein 2 OS=Mus musculus GN=Limd2 PE=1 SV=1</t>
  </si>
  <si>
    <t>Mitogen-activated protein kinase kinase kinase kinase 3 OS=Mus musculus GN=Map4k3 PE=1 SV=4</t>
  </si>
  <si>
    <t>WD repeat and HMG-box DNA-binding protein 1 OS=Mus musculus GN=Wdhd1 PE=1 SV=1</t>
  </si>
  <si>
    <t>WD repeat-containing protein 61 OS=Mus musculus GN=Wdr61 PE=1 SV=1</t>
  </si>
  <si>
    <t>Kelch-like ECH-associated protein 1 OS=Mus musculus GN=Keap1 PE=1 SV=1</t>
  </si>
  <si>
    <t>COUP transcription factor 2 OS=Mus musculus GN=Nr2f2 PE=1 SV=2</t>
  </si>
  <si>
    <t>Protein strawberry notch homolog 1 OS=Mus musculus GN=Sbno1 PE=1 SV=2</t>
  </si>
  <si>
    <t>MCG4771 OS=Mus musculus GN=Obox5 PE=4 SV=1</t>
  </si>
  <si>
    <t>ATP synthase subunit alpha, mitochondrial OS=Mus musculus GN=Atp5a1 PE=1 SV=1</t>
  </si>
  <si>
    <t>28S ribosomal protein S27, mitochondrial OS=Mus musculus GN=Mrps27 PE=1 SV=2</t>
  </si>
  <si>
    <t>Intraflagellar transport protein 172 homolog OS=Mus musculus GN=Ift172 PE=1 SV=1</t>
  </si>
  <si>
    <t>Hyaluronan mediated motility receptor OS=Mus musculus GN=Hmmr PE=1 SV=4</t>
  </si>
  <si>
    <t>MOB kinase activator 1B OS=Mus musculus GN=Mob1b PE=1 SV=3</t>
  </si>
  <si>
    <t>RAB6-interacting golgin OS=Mus musculus GN=Gorab PE=1 SV=1</t>
  </si>
  <si>
    <t>Chromodomain helicase DNA-binding protein 3 OS=Mus musculus GN=Chd3 PE=1 SV=1</t>
  </si>
  <si>
    <t>Aly/REF export factor 2 OS=Mus musculus GN=Alyref2 PE=1 SV=1</t>
  </si>
  <si>
    <t>Exocyst complex component 5 OS=Mus musculus GN=Exoc5 PE=1 SV=2</t>
  </si>
  <si>
    <t>Cytohesin-1 OS=Mus musculus GN=Cyth1 PE=1 SV=2</t>
  </si>
  <si>
    <t>Chromodomain-helicase-DNA-binding protein 8 (Fragment) OS=Mus musculus GN=Chd8 PE=1 SV=1</t>
  </si>
  <si>
    <t>60S acidic ribosomal protein P1 OS=Mus musculus GN=Rplp1 PE=1 SV=1</t>
  </si>
  <si>
    <t>Rotatin OS=Mus musculus GN=Rttn PE=1 SV=2</t>
  </si>
  <si>
    <t>Leukotriene-B4 omega-hydroxylase 3 OS=Mus musculus GN=Cyp4f14 PE=1 SV=1</t>
  </si>
  <si>
    <t>Factor VIII intron 22 protein OS=Mus musculus GN=F8a1 PE=1 SV=1</t>
  </si>
  <si>
    <t>Leukocyte receptor cluster member 1 homolog OS=Mus musculus GN=Leng1 PE=2 SV=1</t>
  </si>
  <si>
    <t>Vacuolar protein sorting-associated protein 8 homolog OS=Mus musculus GN=Vps8 PE=1 SV=1</t>
  </si>
  <si>
    <t>BLOC-1-related complex subunit 6 OS=Mus musculus GN=Borcs6 PE=1 SV=1</t>
  </si>
  <si>
    <t>ATP synthase subunit beta, mitochondrial OS=Mus musculus GN=Atp5b PE=1 SV=2</t>
  </si>
  <si>
    <t>Suppressor of fused homolog OS=Mus musculus GN=Sufu PE=1 SV=1</t>
  </si>
  <si>
    <t>Transcriptional regulator Kaiso OS=Mus musculus GN=Zbtb33 PE=1 SV=1</t>
  </si>
  <si>
    <t>Steroid hormone receptor ERR2 OS=Mus musculus GN=Esrrb PE=1 SV=2</t>
  </si>
  <si>
    <t>Serine/threonine-protein kinase Nek4 OS=Mus musculus GN=Nek4 PE=1 SV=1</t>
  </si>
  <si>
    <t>Zinc finger protein 991 (Fragment) OS=Mus musculus GN=Zfp991 PE=4 SV=8</t>
  </si>
  <si>
    <t>MKL/myocardin-like protein 1 OS=Mus musculus GN=Mkl1 PE=1 SV=2</t>
  </si>
  <si>
    <t>Serine/threonine-protein kinase PDIK1L OS=Mus musculus GN=Pdik1l PE=2 SV=1</t>
  </si>
  <si>
    <t>Zinc finger protein 48 OS=Mus musculus GN=Znf48 PE=1 SV=2</t>
  </si>
  <si>
    <t>Lysosomal alpha-glucosidase OS=Mus musculus GN=Gaa PE=1 SV=2</t>
  </si>
  <si>
    <t>Mitogen-activated protein kinase 8 OS=Mus musculus GN=Mapk8 PE=1 SV=1</t>
  </si>
  <si>
    <t>Growth factor receptor-bound protein 7 OS=Mus musculus GN=Grb7 PE=1 SV=1</t>
  </si>
  <si>
    <t>SWI/SNF-related matrix-associated actin-dependent regulator of chromatin subfamily D member 3 OS=Mus musculus GN=Smarcd3 PE=1 SV=2</t>
  </si>
  <si>
    <t>RNA 3'-terminal phosphate cyclase OS=Mus musculus GN=RtcA PE=1 SV=2</t>
  </si>
  <si>
    <t>Serine/threonine-protein kinase haspin OS=Mus musculus GN=Gsg2 PE=1 SV=3</t>
  </si>
  <si>
    <t>Nuclear valosin-containing protein-like OS=Mus musculus GN=Nvl PE=1 SV=1</t>
  </si>
  <si>
    <t>Transcription initiation factor IIA subunit 2 OS=Mus musculus GN=Gtf2a2 PE=1 SV=2</t>
  </si>
  <si>
    <t>GPN-loop GTPase 3 OS=Mus musculus GN=Gpn3 PE=2 SV=1</t>
  </si>
  <si>
    <t>MCG54345 OS=Mus musculus GN=8030423J24Rik PE=2 SV=1</t>
  </si>
  <si>
    <t>Zinc finger protein 512 OS=Mus musculus GN=Znf512 PE=2 SV=2</t>
  </si>
  <si>
    <t>Mitochondrial fission regulator 1-like OS=Mus musculus GN=Mtfr1l PE=1 SV=1</t>
  </si>
  <si>
    <t>Cytoplasmic dynein 1 light intermediate chain 2 OS=Mus musculus GN=Dync1li2 PE=1 SV=2</t>
  </si>
  <si>
    <t>Adenylosuccinate lyase OS=Mus musculus GN=Adsl PE=1 SV=2</t>
  </si>
  <si>
    <t>UBX domain-containing protein 7 OS=Mus musculus GN=Ubxn7 PE=1 SV=2</t>
  </si>
  <si>
    <t>60S ribosomal protein L9 OS=Mus musculus GN=Rpl9 PE=2 SV=2</t>
  </si>
  <si>
    <t>WASH complex subunit 1 OS=Mus musculus GN=Washc1 PE=1 SV=1</t>
  </si>
  <si>
    <t>Telomere repeats-binding bouquet formation protein 1 OS=Mus musculus GN=Terb1 PE=1 SV=2</t>
  </si>
  <si>
    <t>ARF GTPase-activating protein GIT2 OS=Mus musculus GN=Git2 PE=1 SV=2</t>
  </si>
  <si>
    <t>Coiled-coil domain-containing protein 130 OS=Mus musculus GN=Ccdc130 PE=2 SV=1</t>
  </si>
  <si>
    <t>H/ACA ribonucleoprotein complex subunit 1 OS=Mus musculus GN=Gar1 PE=1 SV=1</t>
  </si>
  <si>
    <t>Polycomb group RING finger protein 2 OS=Mus musculus GN=Pcgf2 PE=1 SV=2</t>
  </si>
  <si>
    <t>Protein rogdi homolog OS=Mus musculus GN=Rogdi PE=1 SV=2</t>
  </si>
  <si>
    <t>Transmembrane emp24 domain-containing protein 4 OS=Mus musculus GN=Tmed4 PE=1 SV=1</t>
  </si>
  <si>
    <t>Lamina-associated polypeptide 2, isoforms alpha/zeta OS=Mus musculus GN=Tmpo PE=1 SV=4</t>
  </si>
  <si>
    <t>Lysine-specific demethylase 5C OS=Mus musculus GN=Kdm5c PE=1 SV=4</t>
  </si>
  <si>
    <t>Proteasomal ubiquitin receptor ADRM1 OS=Mus musculus GN=Adrm1 PE=1 SV=2</t>
  </si>
  <si>
    <t>Storkhead-box protein 2 OS=Mus musculus GN=Stox2 PE=2 SV=2</t>
  </si>
  <si>
    <t>Homologous-pairing protein 2 homolog OS=Mus musculus GN=Psmc3ip PE=1 SV=1</t>
  </si>
  <si>
    <t>Son of sevenless homolog 2 OS=Mus musculus GN=Sos2 PE=1 SV=2</t>
  </si>
  <si>
    <t>Spermatogenesis-associated protein 5 OS=Mus musculus GN=Spata5 PE=1 SV=2</t>
  </si>
  <si>
    <t>Polypyrimidine tract-binding protein 3 OS=Mus musculus GN=Ptbp3 PE=1 SV=1</t>
  </si>
  <si>
    <t>Mitotic checkpoint protein BUB3 OS=Mus musculus GN=Bub3 PE=1 SV=1</t>
  </si>
  <si>
    <t>Sphingomyelin phosphodiesterase 2 OS=Mus musculus GN=Smpd2 PE=1 SV=1</t>
  </si>
  <si>
    <t>RecQ-mediated genome instability protein 2 OS=Mus musculus GN=Rmi2 PE=2 SV=1</t>
  </si>
  <si>
    <t>Paired-Ig-like receptor A2 OS=Mus musculus GN=Pira2 PE=4 SV=1</t>
  </si>
  <si>
    <t>PHD and RING finger domain-containing protein 1 OS=Mus musculus GN=Phrf1 PE=1 SV=2</t>
  </si>
  <si>
    <t>Zinc finger and BTB domain containing 39 OS=Mus musculus GN=Zbtb39 PE=1 SV=1</t>
  </si>
  <si>
    <t>Eukaryotic translation initiation factor 6 OS=Mus musculus GN=Eif6 PE=1 SV=2</t>
  </si>
  <si>
    <t>Gem (Nuclear organelle) associated protein 4 OS=Mus musculus GN=Gemin4 PE=1 SV=1</t>
  </si>
  <si>
    <t>Torsin-1A OS=Mus musculus GN=Tor1a PE=1 SV=1</t>
  </si>
  <si>
    <t>Cadherin EGF LAG seven-pass G-type receptor 3 OS=Mus musculus GN=Celsr3 PE=2 SV=2</t>
  </si>
  <si>
    <t>Poly(A)-specific ribonuclease PARN OS=Mus musculus GN=Parn PE=1 SV=1</t>
  </si>
  <si>
    <t>Ubiquitin-conjugating enzyme E2 D2 OS=Mus musculus GN=Ube2d2 PE=1 SV=1</t>
  </si>
  <si>
    <t>Zinc transporter 7 OS=Mus musculus GN=Slc30a7 PE=1 SV=1</t>
  </si>
  <si>
    <t>Procollagen-lysine,2-oxoglutarate 5-dioxygenase 3 OS=Mus musculus GN=Plod3 PE=1 SV=1</t>
  </si>
  <si>
    <t>Breast carcinoma-amplified sequence 3 homolog OS=Mus musculus GN=Bcas3 PE=1 SV=2</t>
  </si>
  <si>
    <t>Evolutionarily conserved signaling intermediate in Toll pathway, mitochondrial OS=Mus musculus GN=Ecsit PE=1 SV=2</t>
  </si>
  <si>
    <t>High mobility group protein B2 OS=Mus musculus GN=Hmgb2 PE=1 SV=3</t>
  </si>
  <si>
    <t>NF-kappa-B inhibitor-interacting Ras-like protein 2 OS=Mus musculus GN=Nkiras2 PE=1 SV=1</t>
  </si>
  <si>
    <t>Zinc finger CCCH-type with G patch domain-containing protein OS=Mus musculus GN=Zgpat PE=1 SV=1</t>
  </si>
  <si>
    <t>B-cell lymphoma/leukemia 10 OS=Mus musculus GN=Bcl10 PE=1 SV=1</t>
  </si>
  <si>
    <t>PAK4-inhibitor INKA1 OS=Mus musculus GN=Fam212a PE=1 SV=2</t>
  </si>
  <si>
    <t>Mitogen-activated protein kinase kinase kinase 11 OS=Mus musculus GN=Map3k11 PE=1 SV=1</t>
  </si>
  <si>
    <t>NKAP-like protein OS=Mus musculus GN=Nkapl PE=1 SV=1</t>
  </si>
  <si>
    <t>FAS-associated factor 1 OS=Mus musculus GN=Faf1 PE=1 SV=2</t>
  </si>
  <si>
    <t>Forkhead box protein C2 OS=Mus musculus GN=Foxc2 PE=1 SV=2</t>
  </si>
  <si>
    <t>PDZ and LIM domain protein 4 OS=Mus musculus GN=Pdlim4 PE=1 SV=3</t>
  </si>
  <si>
    <t>Pescadillo homolog OS=Mus musculus GN=Pes1 PE=1 SV=1</t>
  </si>
  <si>
    <t>Eukaryotic translation initiation factor 2A OS=Mus musculus GN=Eif2a PE=1 SV=2</t>
  </si>
  <si>
    <t>Spermatogenesis-associated protein 17 OS=Mus musculus GN=Spata17 PE=2 SV=1</t>
  </si>
  <si>
    <t>Probable ATP-dependent DNA helicase HFM1 OS=Mus musculus GN=Hfm1 PE=3 SV=2</t>
  </si>
  <si>
    <t>Transmembrane protein 43 OS=Mus musculus GN=Tmem43 PE=1 SV=1</t>
  </si>
  <si>
    <t>Msx2-interacting protein OS=Mus musculus GN=Spen PE=1 SV=1</t>
  </si>
  <si>
    <t>Protein FAM220A OS=Mus musculus GN=Fam220a PE=2 SV=1</t>
  </si>
  <si>
    <t>Probable tRNA(His) guanylyltransferase OS=Mus musculus GN=Thg1l PE=1 SV=1</t>
  </si>
  <si>
    <t>Protein canopy homolog 2 OS=Mus musculus GN=Cnpy2 PE=1 SV=1</t>
  </si>
  <si>
    <t>Transmembrane protein 230 OS=Mus musculus GN=Tmem230 PE=1 SV=1</t>
  </si>
  <si>
    <t>Postmeiotic segregation increased 1 (S. cerevisiae) OS=Mus musculus GN=Pms1 PE=1 SV=1</t>
  </si>
  <si>
    <t>WASH complex subunit 3 OS=Mus musculus GN=Washc3 PE=1 SV=1</t>
  </si>
  <si>
    <t>tRNA-dihydrouridine(47) synthase [NAD(P)(+)] OS=Mus musculus GN=Dus3l PE=1 SV=1</t>
  </si>
  <si>
    <t>Lon protease homolog 2, peroxisomal OS=Mus musculus GN=Lonp2 PE=1 SV=1</t>
  </si>
  <si>
    <t>Serine/threonine-protein kinase MRCK alpha OS=Mus musculus GN=Cdc42bpa PE=1 SV=2</t>
  </si>
  <si>
    <t>FERM domain-containing protein 8 OS=Mus musculus GN=Frmd8 PE=1 SV=2</t>
  </si>
  <si>
    <t>Programmed cell death protein 7 OS=Mus musculus GN=Pdcd7 PE=1 SV=1</t>
  </si>
  <si>
    <t>Voltage-dependent anion-selective channel protein 1 OS=Mus musculus GN=Vdac1 PE=1 SV=3</t>
  </si>
  <si>
    <t>Serine palmitoyltransferase 1 OS=Mus musculus GN=Sptlc1 PE=1 SV=2</t>
  </si>
  <si>
    <t>Galactose-1-phosphate uridylyltransferase OS=Mus musculus GN=Galt PE=1 SV=3</t>
  </si>
  <si>
    <t>Spink5 protein OS=Mus musculus GN=Spink5 PE=2 SV=1</t>
  </si>
  <si>
    <t>RNA-binding motif protein, Y chromosome, family 1 member B OS=Mus musculus GN=Rbmy1b PE=2 SV=3</t>
  </si>
  <si>
    <t>UPF0160 protein MYG1, mitochondrial OS=Mus musculus GN=Myg1 PE=1 SV=1</t>
  </si>
  <si>
    <t>LIM and senescent cell antigen-like-containing domain protein OS=Mus musculus GN=Lims1 PE=2 SV=1</t>
  </si>
  <si>
    <t>Protein transport protein Sec61 subunit beta OS=Mus musculus GN=Sec61b PE=1 SV=3</t>
  </si>
  <si>
    <t>Anti-CD30 moab Ki-4 scFv (Fragment) OS=Mus musculus PE=2 SV=1</t>
  </si>
  <si>
    <t>Microtubule-associated serine/threonine-protein kinase 3 OS=Mus musculus GN=Mast3 PE=1 SV=3</t>
  </si>
  <si>
    <t>STAGA complex 65 subunit gamma OS=Mus musculus GN=Supt7l PE=1 SV=1</t>
  </si>
  <si>
    <t>Putative uncharacterized protein (Fragment) OS=Mus musculus GN=Gm7628 PE=2 SV=1</t>
  </si>
  <si>
    <t>Poly(ADP-ribose) glycohydrolase OS=Mus musculus GN=Parg PE=1 SV=2</t>
  </si>
  <si>
    <t>Protein SOGA1 OS=Mus musculus GN=Soga1 PE=1 SV=1</t>
  </si>
  <si>
    <t>Mitotic spindle assembly checkpoint protein MAD2A OS=Mus musculus GN=Mad2l1 PE=1 SV=2</t>
  </si>
  <si>
    <t>CWF19-like protein 2 OS=Mus musculus GN=Cwf19l2 PE=1 SV=1</t>
  </si>
  <si>
    <t>26S protease regulatory subunit 4 OS=Mus musculus GN=Psmc1 PE=1 SV=1</t>
  </si>
  <si>
    <t>RIKEN cDNA 4932415D10 gene OS=Mus musculus GN=4932415D10Rik PE=4 SV=1</t>
  </si>
  <si>
    <t>Glutaminyl-tRNA synthetase OS=Mus musculus GN=Qars PE=1 SV=1</t>
  </si>
  <si>
    <t>Tjp1 protein (Fragment) OS=Mus musculus GN=Tjp1 PE=2 SV=1</t>
  </si>
  <si>
    <t>Pantothenate kinase 2 OS=Mus musculus GN=Pank2 PE=1 SV=1</t>
  </si>
  <si>
    <t>U6 snRNA-associated Sm-like protein LSm7 OS=Mus musculus GN=Lsm7 PE=1 SV=1</t>
  </si>
  <si>
    <t>Protein unc-119 homolog A OS=Mus musculus GN=Unc119 PE=1 SV=1</t>
  </si>
  <si>
    <t>Transmembrane protein 14C OS=Mus musculus GN=Tmem14c PE=1 SV=1</t>
  </si>
  <si>
    <t>Fukutin-related protein OS=Mus musculus GN=Fkrp PE=1 SV=1</t>
  </si>
  <si>
    <t>Olfactory receptor 655 OS=Mus musculus GN=Olfr655 PE=3 SV=1</t>
  </si>
  <si>
    <t>Ubiquitin carboxyl-terminal hydrolase 12 OS=Mus musculus GN=Usp12 PE=2 SV=2</t>
  </si>
  <si>
    <t>N-alpha-acetyltransferase 38, NatC auxiliary subunit OS=Mus musculus GN=Naa38 PE=1 SV=1</t>
  </si>
  <si>
    <t>Adenomatous polyposis coli protein 2 OS=Mus musculus GN=Apc2 PE=1 SV=1</t>
  </si>
  <si>
    <t>GTP-binding protein Di-Ras2 OS=Mus musculus GN=Diras2 PE=1 SV=1</t>
  </si>
  <si>
    <t>Leukocyte receptor cluster (LRC) member 8, isoform CRA_a OS=Mus musculus GN=Leng8 PE=1 SV=1</t>
  </si>
  <si>
    <t>VPS10 domain-containing receptor SorCS1 OS=Mus musculus GN=Sorcs1 PE=1 SV=1</t>
  </si>
  <si>
    <t>WD repeat and FYVE domain-containing protein 3 OS=Mus musculus GN=Wdfy3 PE=1 SV=1</t>
  </si>
  <si>
    <t>Atlastin-2 OS=Mus musculus GN=Atl2 PE=1 SV=1</t>
  </si>
  <si>
    <t>Glutaredoxin domain-containing cysteine-rich protein 2 OS=Mus musculus GN=Grxcr2 PE=2 SV=1</t>
  </si>
  <si>
    <t>Histone deacetylase 11 (Fragment) OS=Mus musculus GN=Hdac11 PE=1 SV=1</t>
  </si>
  <si>
    <t>MCG13473, isoform CRA_b (Fragment) OS=Mus musculus GN=4930444P10Rik PE=2 SV=2</t>
  </si>
  <si>
    <t>Homeobox protein Hox-B4 OS=Mus musculus GN=Hoxb4 PE=2 SV=1</t>
  </si>
  <si>
    <t>lowest value</t>
  </si>
  <si>
    <t>Unique IgG-A</t>
  </si>
  <si>
    <t>Total IgG-A</t>
  </si>
  <si>
    <t>Sum Intensity IgG-A</t>
  </si>
  <si>
    <t>Unique IgG-B</t>
  </si>
  <si>
    <t>Total IgG-B</t>
  </si>
  <si>
    <t>Sum Intensity IgG-B</t>
  </si>
  <si>
    <t>Unique Etv2-A</t>
  </si>
  <si>
    <t>Total Etv2-A</t>
  </si>
  <si>
    <t>Sum Intensity Etv2-A</t>
  </si>
  <si>
    <t>Unique Etv2-B</t>
  </si>
  <si>
    <t>Total Etv2-B</t>
  </si>
  <si>
    <t>Sum Intensity Etv2-B</t>
  </si>
  <si>
    <t>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</si>
</sst>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1" fontId="0" fillId="0" borderId="0" xfId="0" applyNumberFormat="1"/>
    <xf numFmtId="16" fontId="0" fillId="0" borderId="0" xfId="0" applyNumberFormat="1"/>
    <xf numFmtId="2" fontId="0" fillId="0" borderId="0" xfId="0" applyNumberFormat="1"/>
    <xf numFmtId="0" fontId="1" fillId="0" borderId="0" xfId="0" applyFont="1" applyAlignment="1">
      <alignment horizontal="center" textRotation="90"/>
    </xf>
    <xf numFmtId="0" fontId="1" fillId="0" borderId="0" xfId="0" applyFont="1" applyAlignment="1">
      <alignment textRotation="90"/>
    </xf>
    <xf numFmtId="0" fontId="2" fillId="0" borderId="0" xfId="0" applyFont="1" applyAlignment="1">
      <alignment horizontal="center"/>
    </xf>
    <xf numFmtId="11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2" fontId="1" fillId="0" borderId="0" xfId="0" applyNumberFormat="1" applyFont="1" applyAlignment="1">
      <alignment textRotation="90"/>
    </xf>
    <xf numFmtId="11" fontId="1" fillId="0" borderId="0" xfId="0" applyNumberFormat="1" applyFont="1" applyAlignment="1">
      <alignment textRotation="90"/>
    </xf>
    <xf numFmtId="164" fontId="1" fillId="0" borderId="0" xfId="0" applyNumberFormat="1" applyFont="1" applyAlignment="1">
      <alignment textRotation="90"/>
    </xf>
    <xf numFmtId="164" fontId="0" fillId="0" borderId="0" xfId="0" applyNumberFormat="1"/>
  </cellXfs>
  <cellStyles count="1">
    <cellStyle name="Normal" xfId="0" builtinId="0"/>
  </cellStyles>
  <dxfs count="1"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68"/>
  <sheetViews>
    <sheetView tabSelected="1" topLeftCell="B1" zoomScale="75" zoomScaleNormal="75" workbookViewId="0">
      <pane ySplit="1" topLeftCell="A2" activePane="bottomLeft" state="frozen"/>
      <selection pane="bottomLeft" activeCell="AF1" sqref="AF1"/>
    </sheetView>
  </sheetViews>
  <sheetFormatPr defaultRowHeight="15" x14ac:dyDescent="0.25"/>
  <cols>
    <col min="1" max="1" width="4.85546875" bestFit="1" customWidth="1"/>
    <col min="4" max="5" width="4.85546875" bestFit="1" customWidth="1"/>
    <col min="7" max="7" width="6.42578125" style="3" bestFit="1" customWidth="1"/>
    <col min="8" max="8" width="2.85546875" customWidth="1"/>
    <col min="9" max="9" width="4.85546875" bestFit="1" customWidth="1"/>
    <col min="12" max="13" width="4.85546875" bestFit="1" customWidth="1"/>
    <col min="15" max="15" width="6.42578125" style="3" bestFit="1" customWidth="1"/>
    <col min="16" max="16" width="2.5703125" customWidth="1"/>
    <col min="17" max="17" width="4.85546875" bestFit="1" customWidth="1"/>
    <col min="20" max="21" width="4.85546875" bestFit="1" customWidth="1"/>
    <col min="23" max="23" width="6.42578125" style="3" bestFit="1" customWidth="1"/>
    <col min="24" max="24" width="2.42578125" customWidth="1"/>
    <col min="25" max="25" width="4.85546875" bestFit="1" customWidth="1"/>
    <col min="28" max="29" width="4.85546875" bestFit="1" customWidth="1"/>
    <col min="31" max="31" width="6.42578125" style="3" bestFit="1" customWidth="1"/>
    <col min="32" max="32" width="4.7109375" customWidth="1"/>
    <col min="37" max="44" width="4.85546875" bestFit="1" customWidth="1"/>
    <col min="50" max="50" width="6.42578125" bestFit="1" customWidth="1"/>
    <col min="51" max="51" width="4.85546875" bestFit="1" customWidth="1"/>
    <col min="52" max="53" width="8.7109375" bestFit="1" customWidth="1"/>
  </cols>
  <sheetData>
    <row r="1" spans="1:53" ht="102.75" x14ac:dyDescent="0.25">
      <c r="A1" s="5" t="s">
        <v>0</v>
      </c>
      <c r="B1" s="5" t="s">
        <v>2</v>
      </c>
      <c r="C1" s="5" t="s">
        <v>3</v>
      </c>
      <c r="D1" s="5" t="s">
        <v>1551</v>
      </c>
      <c r="E1" s="5" t="s">
        <v>1</v>
      </c>
      <c r="F1" s="5" t="s">
        <v>5</v>
      </c>
      <c r="G1" s="9" t="s">
        <v>6</v>
      </c>
      <c r="H1" s="5"/>
      <c r="I1" s="5" t="s">
        <v>1364</v>
      </c>
      <c r="J1" s="5" t="s">
        <v>2</v>
      </c>
      <c r="K1" s="5" t="s">
        <v>3</v>
      </c>
      <c r="L1" s="5" t="s">
        <v>1551</v>
      </c>
      <c r="M1" s="5" t="s">
        <v>1</v>
      </c>
      <c r="N1" s="5" t="s">
        <v>5</v>
      </c>
      <c r="O1" s="9" t="s">
        <v>6</v>
      </c>
      <c r="P1" s="5"/>
      <c r="Q1" s="5" t="s">
        <v>4497</v>
      </c>
      <c r="R1" s="5" t="s">
        <v>2</v>
      </c>
      <c r="S1" s="5" t="s">
        <v>3</v>
      </c>
      <c r="T1" s="5" t="s">
        <v>1551</v>
      </c>
      <c r="U1" s="5" t="s">
        <v>1</v>
      </c>
      <c r="V1" s="5" t="s">
        <v>5</v>
      </c>
      <c r="W1" s="9" t="s">
        <v>6</v>
      </c>
      <c r="X1" s="5"/>
      <c r="Y1" s="5" t="s">
        <v>4498</v>
      </c>
      <c r="Z1" s="5" t="s">
        <v>2</v>
      </c>
      <c r="AA1" s="5" t="s">
        <v>3</v>
      </c>
      <c r="AB1" s="5" t="s">
        <v>1551</v>
      </c>
      <c r="AC1" s="5" t="s">
        <v>1</v>
      </c>
      <c r="AD1" s="5" t="s">
        <v>5</v>
      </c>
      <c r="AE1" s="9" t="s">
        <v>6</v>
      </c>
      <c r="AF1" s="5"/>
      <c r="AG1" s="5" t="s">
        <v>2</v>
      </c>
      <c r="AH1" s="5" t="s">
        <v>3</v>
      </c>
      <c r="AI1" s="5" t="s">
        <v>5389</v>
      </c>
      <c r="AJ1" s="5" t="s">
        <v>4</v>
      </c>
      <c r="AK1" s="4" t="s">
        <v>8133</v>
      </c>
      <c r="AL1" s="4" t="s">
        <v>8134</v>
      </c>
      <c r="AM1" s="4" t="s">
        <v>8136</v>
      </c>
      <c r="AN1" s="4" t="s">
        <v>8137</v>
      </c>
      <c r="AO1" s="4" t="s">
        <v>8139</v>
      </c>
      <c r="AP1" s="4" t="s">
        <v>8140</v>
      </c>
      <c r="AQ1" s="4" t="s">
        <v>8142</v>
      </c>
      <c r="AR1" s="4" t="s">
        <v>8143</v>
      </c>
      <c r="AS1" s="4" t="s">
        <v>8135</v>
      </c>
      <c r="AT1" s="4" t="s">
        <v>8138</v>
      </c>
      <c r="AU1" s="4" t="s">
        <v>8141</v>
      </c>
      <c r="AV1" s="4" t="s">
        <v>8144</v>
      </c>
      <c r="AW1" s="4" t="s">
        <v>8132</v>
      </c>
      <c r="AX1" s="5" t="s">
        <v>0</v>
      </c>
      <c r="AY1" s="5" t="s">
        <v>1364</v>
      </c>
      <c r="AZ1" s="5" t="s">
        <v>4497</v>
      </c>
      <c r="BA1" s="5" t="s">
        <v>4498</v>
      </c>
    </row>
    <row r="2" spans="1:53" x14ac:dyDescent="0.25">
      <c r="B2" t="s">
        <v>7</v>
      </c>
      <c r="C2" t="s">
        <v>8</v>
      </c>
      <c r="D2">
        <v>40</v>
      </c>
      <c r="E2">
        <v>52</v>
      </c>
      <c r="F2" s="1">
        <v>14000000</v>
      </c>
      <c r="G2" s="3">
        <v>7.7499999999999999E-3</v>
      </c>
      <c r="J2" t="s">
        <v>7</v>
      </c>
      <c r="K2" t="s">
        <v>8</v>
      </c>
      <c r="L2">
        <v>26</v>
      </c>
      <c r="M2">
        <v>27</v>
      </c>
      <c r="N2" s="1">
        <v>3600000</v>
      </c>
      <c r="O2" s="3">
        <v>2.6099999999999999E-3</v>
      </c>
      <c r="R2" t="s">
        <v>1219</v>
      </c>
      <c r="S2" t="s">
        <v>1220</v>
      </c>
      <c r="T2">
        <v>121</v>
      </c>
      <c r="U2">
        <v>191</v>
      </c>
      <c r="V2" s="1">
        <v>350000000</v>
      </c>
      <c r="W2" s="3">
        <v>9.5299999999999996E-2</v>
      </c>
      <c r="Z2" t="s">
        <v>181</v>
      </c>
      <c r="AA2" t="s">
        <v>182</v>
      </c>
      <c r="AB2">
        <v>79</v>
      </c>
      <c r="AC2">
        <v>101</v>
      </c>
      <c r="AD2" s="1">
        <v>170000000</v>
      </c>
      <c r="AE2" s="3">
        <v>6.0100000000000001E-2</v>
      </c>
      <c r="AG2" t="s">
        <v>1219</v>
      </c>
      <c r="AH2" t="s">
        <v>1220</v>
      </c>
      <c r="AI2" t="s">
        <v>5390</v>
      </c>
      <c r="AJ2">
        <v>629.94000000000005</v>
      </c>
      <c r="AK2" s="6">
        <f>IFERROR(VLOOKUP(AG2,B:F,3, FALSE),0)</f>
        <v>1</v>
      </c>
      <c r="AL2" s="6">
        <f>IFERROR(VLOOKUP(AG2,B:F,4, FALSE),0)</f>
        <v>1</v>
      </c>
      <c r="AM2" s="6">
        <f>IFERROR(VLOOKUP(AG2,J:N,3, FALSE),0)</f>
        <v>2</v>
      </c>
      <c r="AN2" s="6">
        <f>IFERROR(VLOOKUP(AG2,J:N,4, FALSE),0)</f>
        <v>2</v>
      </c>
      <c r="AO2" s="6">
        <f>IFERROR(VLOOKUP(AG2,R:V,3, FALSE),0)</f>
        <v>121</v>
      </c>
      <c r="AP2" s="6">
        <f>IFERROR(VLOOKUP(AG2,R:V,4, FALSE),0)</f>
        <v>191</v>
      </c>
      <c r="AQ2" s="6">
        <f t="shared" ref="AQ2" si="0">IFERROR(VLOOKUP(AG2,Z:AD,3, FALSE),0)</f>
        <v>71</v>
      </c>
      <c r="AR2" s="6">
        <f t="shared" ref="AR2" si="1">IFERROR(VLOOKUP(AG2,Z:AD,4, FALSE),0)</f>
        <v>85</v>
      </c>
      <c r="AS2" s="7">
        <f>IFERROR(VLOOKUP(AG2,B:F,5, FALSE),"NF")</f>
        <v>21000</v>
      </c>
      <c r="AT2" s="7">
        <f>IFERROR(VLOOKUP(AG2,J:N,5, FALSE),"NF")</f>
        <v>58000</v>
      </c>
      <c r="AU2" s="7">
        <f>IFERROR(VLOOKUP(AG2,R:V,5, FALSE),"NF")</f>
        <v>350000000</v>
      </c>
      <c r="AV2" s="7">
        <f t="shared" ref="AV2" si="2">IFERROR(VLOOKUP(AG2,Z:AD,5, FALSE),"NF")</f>
        <v>110000000</v>
      </c>
      <c r="AW2" s="7">
        <f t="shared" ref="AW2" si="3">MIN(AS2:AV2)</f>
        <v>21000</v>
      </c>
      <c r="AX2" s="8">
        <f>IFERROR(AS2/AW2,0)</f>
        <v>1</v>
      </c>
      <c r="AY2" s="8">
        <f>IFERROR(AT2/AW2,0)</f>
        <v>2.7619047619047619</v>
      </c>
      <c r="AZ2" s="8">
        <f>IFERROR(AU2/AW2,0)</f>
        <v>16666.666666666668</v>
      </c>
      <c r="BA2" s="8">
        <f>IFERROR(AV2/AW2,0)</f>
        <v>5238.0952380952385</v>
      </c>
    </row>
    <row r="3" spans="1:53" x14ac:dyDescent="0.25">
      <c r="B3" t="s">
        <v>9</v>
      </c>
      <c r="C3" t="s">
        <v>10</v>
      </c>
      <c r="D3">
        <v>30</v>
      </c>
      <c r="E3">
        <v>35</v>
      </c>
      <c r="F3" s="1">
        <v>4700000</v>
      </c>
      <c r="G3" s="3">
        <v>2.5600000000000002E-3</v>
      </c>
      <c r="J3" t="s">
        <v>58</v>
      </c>
      <c r="K3" t="s">
        <v>59</v>
      </c>
      <c r="L3">
        <v>25</v>
      </c>
      <c r="M3">
        <v>29</v>
      </c>
      <c r="N3" s="1">
        <v>2400000</v>
      </c>
      <c r="O3" s="3">
        <v>1.74E-3</v>
      </c>
      <c r="R3" t="s">
        <v>76</v>
      </c>
      <c r="S3" t="s">
        <v>77</v>
      </c>
      <c r="T3">
        <v>85</v>
      </c>
      <c r="U3">
        <v>138</v>
      </c>
      <c r="V3" s="1">
        <v>240000000</v>
      </c>
      <c r="W3" s="3">
        <v>6.5799999999999997E-2</v>
      </c>
      <c r="Z3" t="s">
        <v>76</v>
      </c>
      <c r="AA3" t="s">
        <v>77</v>
      </c>
      <c r="AB3">
        <v>75</v>
      </c>
      <c r="AC3">
        <v>104</v>
      </c>
      <c r="AD3" s="1">
        <v>190000000</v>
      </c>
      <c r="AE3" s="3">
        <v>6.9400000000000003E-2</v>
      </c>
      <c r="AG3" t="s">
        <v>181</v>
      </c>
      <c r="AH3" t="s">
        <v>182</v>
      </c>
      <c r="AI3" t="s">
        <v>5391</v>
      </c>
      <c r="AJ3">
        <v>273.82</v>
      </c>
      <c r="AK3" s="6">
        <f t="shared" ref="AK3:AK66" si="4">IFERROR(VLOOKUP(AG3,B:F,3, FALSE),0)</f>
        <v>6</v>
      </c>
      <c r="AL3" s="6">
        <f t="shared" ref="AL3:AL66" si="5">IFERROR(VLOOKUP(AG3,B:F,4, FALSE),0)</f>
        <v>6</v>
      </c>
      <c r="AM3" s="6">
        <f t="shared" ref="AM3:AM66" si="6">IFERROR(VLOOKUP(AG3,J:N,3, FALSE),0)</f>
        <v>3</v>
      </c>
      <c r="AN3" s="6">
        <f t="shared" ref="AN3:AN66" si="7">IFERROR(VLOOKUP(AG3,J:N,4, FALSE),0)</f>
        <v>4</v>
      </c>
      <c r="AO3" s="6">
        <f t="shared" ref="AO3:AO66" si="8">IFERROR(VLOOKUP(AG3,R:V,3, FALSE),0)</f>
        <v>84</v>
      </c>
      <c r="AP3" s="6">
        <f t="shared" ref="AP3:AP66" si="9">IFERROR(VLOOKUP(AG3,R:V,4, FALSE),0)</f>
        <v>135</v>
      </c>
      <c r="AQ3" s="6">
        <f t="shared" ref="AQ3:AQ66" si="10">IFERROR(VLOOKUP(AG3,Z:AD,3, FALSE),0)</f>
        <v>79</v>
      </c>
      <c r="AR3" s="6">
        <f t="shared" ref="AR3:AR66" si="11">IFERROR(VLOOKUP(AG3,Z:AD,4, FALSE),0)</f>
        <v>101</v>
      </c>
      <c r="AS3" s="7">
        <f t="shared" ref="AS3:AS66" si="12">IFERROR(VLOOKUP(AG3,B:F,5, FALSE),"NF")</f>
        <v>190000</v>
      </c>
      <c r="AT3" s="7">
        <f t="shared" ref="AT3:AT66" si="13">IFERROR(VLOOKUP(AG3,J:N,5, FALSE),"NF")</f>
        <v>110000</v>
      </c>
      <c r="AU3" s="7">
        <f t="shared" ref="AU3:AU66" si="14">IFERROR(VLOOKUP(AG3,R:V,5, FALSE),"NF")</f>
        <v>260000000</v>
      </c>
      <c r="AV3" s="7">
        <f t="shared" ref="AV3:AV66" si="15">IFERROR(VLOOKUP(AG3,Z:AD,5, FALSE),"NF")</f>
        <v>170000000</v>
      </c>
      <c r="AW3" s="7">
        <f t="shared" ref="AW3:AW66" si="16">MIN(AS3:AV3)</f>
        <v>110000</v>
      </c>
      <c r="AX3" s="8">
        <f t="shared" ref="AX3:AX66" si="17">IFERROR(AS3/AW3,0)</f>
        <v>1.7272727272727273</v>
      </c>
      <c r="AY3" s="8">
        <f t="shared" ref="AY3:AY66" si="18">IFERROR(AT3/AW3,0)</f>
        <v>1</v>
      </c>
      <c r="AZ3" s="8">
        <f t="shared" ref="AZ3:AZ66" si="19">IFERROR(AU3/AW3,0)</f>
        <v>2363.6363636363635</v>
      </c>
      <c r="BA3" s="8">
        <f t="shared" ref="BA3:BA66" si="20">IFERROR(AV3/AW3,0)</f>
        <v>1545.4545454545455</v>
      </c>
    </row>
    <row r="4" spans="1:53" x14ac:dyDescent="0.25">
      <c r="B4" t="s">
        <v>11</v>
      </c>
      <c r="C4" t="s">
        <v>12</v>
      </c>
      <c r="D4">
        <v>25</v>
      </c>
      <c r="E4">
        <v>32</v>
      </c>
      <c r="F4" s="1">
        <v>2000000</v>
      </c>
      <c r="G4" s="3">
        <v>1.09E-3</v>
      </c>
      <c r="J4" t="s">
        <v>13</v>
      </c>
      <c r="L4">
        <v>22</v>
      </c>
      <c r="M4">
        <v>944</v>
      </c>
      <c r="N4" s="1">
        <v>130000000000</v>
      </c>
      <c r="O4" s="3">
        <v>91.79</v>
      </c>
      <c r="R4" t="s">
        <v>181</v>
      </c>
      <c r="S4" t="s">
        <v>182</v>
      </c>
      <c r="T4">
        <v>84</v>
      </c>
      <c r="U4">
        <v>135</v>
      </c>
      <c r="V4" s="1">
        <v>260000000</v>
      </c>
      <c r="W4" s="3">
        <v>7.0400000000000004E-2</v>
      </c>
      <c r="Z4" t="s">
        <v>11</v>
      </c>
      <c r="AA4" t="s">
        <v>12</v>
      </c>
      <c r="AB4">
        <v>72</v>
      </c>
      <c r="AC4">
        <v>140</v>
      </c>
      <c r="AD4" s="1">
        <v>510000000</v>
      </c>
      <c r="AE4" s="3">
        <v>0.18</v>
      </c>
      <c r="AG4" t="s">
        <v>76</v>
      </c>
      <c r="AH4" t="s">
        <v>77</v>
      </c>
      <c r="AI4" t="s">
        <v>5392</v>
      </c>
      <c r="AJ4">
        <v>273.44</v>
      </c>
      <c r="AK4" s="6">
        <f t="shared" si="4"/>
        <v>11</v>
      </c>
      <c r="AL4" s="6">
        <f t="shared" si="5"/>
        <v>12</v>
      </c>
      <c r="AM4" s="6">
        <f t="shared" si="6"/>
        <v>12</v>
      </c>
      <c r="AN4" s="6">
        <f t="shared" si="7"/>
        <v>12</v>
      </c>
      <c r="AO4" s="6">
        <f t="shared" si="8"/>
        <v>85</v>
      </c>
      <c r="AP4" s="6">
        <f t="shared" si="9"/>
        <v>138</v>
      </c>
      <c r="AQ4" s="6">
        <f t="shared" si="10"/>
        <v>75</v>
      </c>
      <c r="AR4" s="6">
        <f t="shared" si="11"/>
        <v>104</v>
      </c>
      <c r="AS4" s="7">
        <f t="shared" si="12"/>
        <v>690000</v>
      </c>
      <c r="AT4" s="7">
        <f t="shared" si="13"/>
        <v>510000</v>
      </c>
      <c r="AU4" s="7">
        <f t="shared" si="14"/>
        <v>240000000</v>
      </c>
      <c r="AV4" s="7">
        <f t="shared" si="15"/>
        <v>190000000</v>
      </c>
      <c r="AW4" s="7">
        <f t="shared" si="16"/>
        <v>510000</v>
      </c>
      <c r="AX4" s="8">
        <f t="shared" si="17"/>
        <v>1.3529411764705883</v>
      </c>
      <c r="AY4" s="8">
        <f t="shared" si="18"/>
        <v>1</v>
      </c>
      <c r="AZ4" s="8">
        <f t="shared" si="19"/>
        <v>470.58823529411762</v>
      </c>
      <c r="BA4" s="8">
        <f t="shared" si="20"/>
        <v>372.54901960784315</v>
      </c>
    </row>
    <row r="5" spans="1:53" x14ac:dyDescent="0.25">
      <c r="B5" t="s">
        <v>13</v>
      </c>
      <c r="D5">
        <v>24</v>
      </c>
      <c r="E5">
        <v>858</v>
      </c>
      <c r="F5" s="1">
        <v>170000000000</v>
      </c>
      <c r="G5" s="3">
        <v>93.19</v>
      </c>
      <c r="J5" t="s">
        <v>9</v>
      </c>
      <c r="K5" t="s">
        <v>10</v>
      </c>
      <c r="L5">
        <v>22</v>
      </c>
      <c r="M5">
        <v>24</v>
      </c>
      <c r="N5" s="1">
        <v>1800000</v>
      </c>
      <c r="O5" s="3">
        <v>1.2899999999999999E-3</v>
      </c>
      <c r="R5" t="s">
        <v>20</v>
      </c>
      <c r="S5" t="s">
        <v>21</v>
      </c>
      <c r="T5">
        <v>75</v>
      </c>
      <c r="U5">
        <v>119</v>
      </c>
      <c r="V5" s="1">
        <v>240000000</v>
      </c>
      <c r="W5" s="3">
        <v>6.54E-2</v>
      </c>
      <c r="Z5" t="s">
        <v>1219</v>
      </c>
      <c r="AA5" t="s">
        <v>1220</v>
      </c>
      <c r="AB5">
        <v>71</v>
      </c>
      <c r="AC5">
        <v>85</v>
      </c>
      <c r="AD5" s="1">
        <v>110000000</v>
      </c>
      <c r="AE5" s="3">
        <v>3.9399999999999998E-2</v>
      </c>
      <c r="AG5" t="s">
        <v>20</v>
      </c>
      <c r="AH5" t="s">
        <v>21</v>
      </c>
      <c r="AI5" t="s">
        <v>5393</v>
      </c>
      <c r="AJ5">
        <v>244.39</v>
      </c>
      <c r="AK5" s="6">
        <f t="shared" si="4"/>
        <v>17</v>
      </c>
      <c r="AL5" s="6">
        <f t="shared" si="5"/>
        <v>20</v>
      </c>
      <c r="AM5" s="6">
        <f t="shared" si="6"/>
        <v>19</v>
      </c>
      <c r="AN5" s="6">
        <f t="shared" si="7"/>
        <v>21</v>
      </c>
      <c r="AO5" s="6">
        <f t="shared" si="8"/>
        <v>75</v>
      </c>
      <c r="AP5" s="6">
        <f t="shared" si="9"/>
        <v>119</v>
      </c>
      <c r="AQ5" s="6">
        <f t="shared" si="10"/>
        <v>65</v>
      </c>
      <c r="AR5" s="6">
        <f t="shared" si="11"/>
        <v>91</v>
      </c>
      <c r="AS5" s="7">
        <f t="shared" si="12"/>
        <v>2000000</v>
      </c>
      <c r="AT5" s="7">
        <f t="shared" si="13"/>
        <v>1300000</v>
      </c>
      <c r="AU5" s="7">
        <f t="shared" si="14"/>
        <v>240000000</v>
      </c>
      <c r="AV5" s="7">
        <f t="shared" si="15"/>
        <v>220000000</v>
      </c>
      <c r="AW5" s="7">
        <f t="shared" si="16"/>
        <v>1300000</v>
      </c>
      <c r="AX5" s="8">
        <f t="shared" si="17"/>
        <v>1.5384615384615385</v>
      </c>
      <c r="AY5" s="8">
        <f t="shared" si="18"/>
        <v>1</v>
      </c>
      <c r="AZ5" s="8">
        <f t="shared" si="19"/>
        <v>184.61538461538461</v>
      </c>
      <c r="BA5" s="8">
        <f t="shared" si="20"/>
        <v>169.23076923076923</v>
      </c>
    </row>
    <row r="6" spans="1:53" x14ac:dyDescent="0.25">
      <c r="B6" t="s">
        <v>14</v>
      </c>
      <c r="C6" t="s">
        <v>15</v>
      </c>
      <c r="D6">
        <v>24</v>
      </c>
      <c r="E6">
        <v>25</v>
      </c>
      <c r="F6" s="1">
        <v>1700000</v>
      </c>
      <c r="G6" s="3">
        <v>9.2599999999999996E-4</v>
      </c>
      <c r="J6" t="s">
        <v>20</v>
      </c>
      <c r="K6" t="s">
        <v>21</v>
      </c>
      <c r="L6">
        <v>19</v>
      </c>
      <c r="M6">
        <v>21</v>
      </c>
      <c r="N6" s="1">
        <v>1300000</v>
      </c>
      <c r="O6" s="3">
        <v>9.7499999999999996E-4</v>
      </c>
      <c r="R6" t="s">
        <v>120</v>
      </c>
      <c r="S6" t="s">
        <v>121</v>
      </c>
      <c r="T6">
        <v>67</v>
      </c>
      <c r="U6">
        <v>123</v>
      </c>
      <c r="V6" s="1">
        <v>250000000</v>
      </c>
      <c r="W6" s="3">
        <v>6.7699999999999996E-2</v>
      </c>
      <c r="Z6" t="s">
        <v>241</v>
      </c>
      <c r="AA6" t="s">
        <v>242</v>
      </c>
      <c r="AB6">
        <v>65</v>
      </c>
      <c r="AC6">
        <v>93</v>
      </c>
      <c r="AD6" s="1">
        <v>140000000</v>
      </c>
      <c r="AE6" s="3">
        <v>5.0099999999999999E-2</v>
      </c>
      <c r="AG6" t="s">
        <v>241</v>
      </c>
      <c r="AH6" t="s">
        <v>242</v>
      </c>
      <c r="AI6" t="s">
        <v>5394</v>
      </c>
      <c r="AJ6">
        <v>235.52</v>
      </c>
      <c r="AK6" s="6">
        <f t="shared" si="4"/>
        <v>5</v>
      </c>
      <c r="AL6" s="6">
        <f t="shared" si="5"/>
        <v>5</v>
      </c>
      <c r="AM6" s="6">
        <f t="shared" si="6"/>
        <v>3</v>
      </c>
      <c r="AN6" s="6">
        <f t="shared" si="7"/>
        <v>3</v>
      </c>
      <c r="AO6" s="6">
        <f t="shared" si="8"/>
        <v>66</v>
      </c>
      <c r="AP6" s="6">
        <f t="shared" si="9"/>
        <v>103</v>
      </c>
      <c r="AQ6" s="6">
        <f t="shared" si="10"/>
        <v>65</v>
      </c>
      <c r="AR6" s="6">
        <f t="shared" si="11"/>
        <v>93</v>
      </c>
      <c r="AS6" s="7">
        <f t="shared" si="12"/>
        <v>200000</v>
      </c>
      <c r="AT6" s="7">
        <f t="shared" si="13"/>
        <v>120000</v>
      </c>
      <c r="AU6" s="7">
        <f t="shared" si="14"/>
        <v>120000000</v>
      </c>
      <c r="AV6" s="7">
        <f t="shared" si="15"/>
        <v>140000000</v>
      </c>
      <c r="AW6" s="7">
        <f t="shared" si="16"/>
        <v>120000</v>
      </c>
      <c r="AX6" s="8">
        <f t="shared" si="17"/>
        <v>1.6666666666666667</v>
      </c>
      <c r="AY6" s="8">
        <f t="shared" si="18"/>
        <v>1</v>
      </c>
      <c r="AZ6" s="8">
        <f t="shared" si="19"/>
        <v>1000</v>
      </c>
      <c r="BA6" s="8">
        <f t="shared" si="20"/>
        <v>1166.6666666666667</v>
      </c>
    </row>
    <row r="7" spans="1:53" x14ac:dyDescent="0.25">
      <c r="B7" t="s">
        <v>16</v>
      </c>
      <c r="C7" t="s">
        <v>17</v>
      </c>
      <c r="D7">
        <v>22</v>
      </c>
      <c r="E7">
        <v>26</v>
      </c>
      <c r="F7" s="1">
        <v>2300000</v>
      </c>
      <c r="G7" s="3">
        <v>1.2800000000000001E-3</v>
      </c>
      <c r="J7" t="s">
        <v>44</v>
      </c>
      <c r="K7" t="s">
        <v>45</v>
      </c>
      <c r="L7">
        <v>16</v>
      </c>
      <c r="M7">
        <v>18</v>
      </c>
      <c r="N7" s="1">
        <v>1800000</v>
      </c>
      <c r="O7" s="3">
        <v>1.32E-3</v>
      </c>
      <c r="R7" t="s">
        <v>11</v>
      </c>
      <c r="S7" t="s">
        <v>12</v>
      </c>
      <c r="T7">
        <v>66</v>
      </c>
      <c r="U7">
        <v>134</v>
      </c>
      <c r="V7" s="1">
        <v>350000000</v>
      </c>
      <c r="W7" s="3">
        <v>9.4799999999999995E-2</v>
      </c>
      <c r="Z7" t="s">
        <v>20</v>
      </c>
      <c r="AA7" t="s">
        <v>21</v>
      </c>
      <c r="AB7">
        <v>65</v>
      </c>
      <c r="AC7">
        <v>91</v>
      </c>
      <c r="AD7" s="1">
        <v>220000000</v>
      </c>
      <c r="AE7" s="3">
        <v>7.8799999999999995E-2</v>
      </c>
      <c r="AG7" t="s">
        <v>11</v>
      </c>
      <c r="AH7" t="s">
        <v>12</v>
      </c>
      <c r="AI7" t="s">
        <v>5395</v>
      </c>
      <c r="AJ7">
        <v>141.47</v>
      </c>
      <c r="AK7" s="6">
        <f t="shared" si="4"/>
        <v>25</v>
      </c>
      <c r="AL7" s="6">
        <f t="shared" si="5"/>
        <v>32</v>
      </c>
      <c r="AM7" s="6">
        <f t="shared" si="6"/>
        <v>15</v>
      </c>
      <c r="AN7" s="6">
        <f t="shared" si="7"/>
        <v>18</v>
      </c>
      <c r="AO7" s="6">
        <f t="shared" si="8"/>
        <v>66</v>
      </c>
      <c r="AP7" s="6">
        <f t="shared" si="9"/>
        <v>134</v>
      </c>
      <c r="AQ7" s="6">
        <f t="shared" si="10"/>
        <v>72</v>
      </c>
      <c r="AR7" s="6">
        <f t="shared" si="11"/>
        <v>140</v>
      </c>
      <c r="AS7" s="7">
        <f t="shared" si="12"/>
        <v>2000000</v>
      </c>
      <c r="AT7" s="7">
        <f t="shared" si="13"/>
        <v>850000</v>
      </c>
      <c r="AU7" s="7">
        <f t="shared" si="14"/>
        <v>350000000</v>
      </c>
      <c r="AV7" s="7">
        <f t="shared" si="15"/>
        <v>510000000</v>
      </c>
      <c r="AW7" s="7">
        <f t="shared" si="16"/>
        <v>850000</v>
      </c>
      <c r="AX7" s="8">
        <f t="shared" si="17"/>
        <v>2.3529411764705883</v>
      </c>
      <c r="AY7" s="8">
        <f t="shared" si="18"/>
        <v>1</v>
      </c>
      <c r="AZ7" s="8">
        <f t="shared" si="19"/>
        <v>411.76470588235293</v>
      </c>
      <c r="BA7" s="8">
        <f t="shared" si="20"/>
        <v>600</v>
      </c>
    </row>
    <row r="8" spans="1:53" x14ac:dyDescent="0.25">
      <c r="B8" t="s">
        <v>18</v>
      </c>
      <c r="C8" t="s">
        <v>19</v>
      </c>
      <c r="D8">
        <v>19</v>
      </c>
      <c r="E8">
        <v>27</v>
      </c>
      <c r="F8" s="1">
        <v>2000000</v>
      </c>
      <c r="G8" s="3">
        <v>1.08E-3</v>
      </c>
      <c r="J8" t="s">
        <v>11</v>
      </c>
      <c r="K8" t="s">
        <v>12</v>
      </c>
      <c r="L8">
        <v>15</v>
      </c>
      <c r="M8">
        <v>18</v>
      </c>
      <c r="N8" s="1">
        <v>850000</v>
      </c>
      <c r="O8" s="3">
        <v>6.1700000000000004E-4</v>
      </c>
      <c r="R8" t="s">
        <v>241</v>
      </c>
      <c r="S8" t="s">
        <v>242</v>
      </c>
      <c r="T8">
        <v>66</v>
      </c>
      <c r="U8">
        <v>103</v>
      </c>
      <c r="V8" s="1">
        <v>120000000</v>
      </c>
      <c r="W8" s="3">
        <v>3.3599999999999998E-2</v>
      </c>
      <c r="Z8" t="s">
        <v>16</v>
      </c>
      <c r="AA8" t="s">
        <v>17</v>
      </c>
      <c r="AB8">
        <v>62</v>
      </c>
      <c r="AC8">
        <v>114</v>
      </c>
      <c r="AD8" s="1">
        <v>390000000</v>
      </c>
      <c r="AE8" s="3">
        <v>0.14000000000000001</v>
      </c>
      <c r="AG8" t="s">
        <v>16</v>
      </c>
      <c r="AH8" t="s">
        <v>17</v>
      </c>
      <c r="AI8" t="s">
        <v>5396</v>
      </c>
      <c r="AJ8">
        <v>143.15</v>
      </c>
      <c r="AK8" s="6">
        <f t="shared" si="4"/>
        <v>22</v>
      </c>
      <c r="AL8" s="6">
        <f t="shared" si="5"/>
        <v>26</v>
      </c>
      <c r="AM8" s="6">
        <f t="shared" si="6"/>
        <v>15</v>
      </c>
      <c r="AN8" s="6">
        <f t="shared" si="7"/>
        <v>16</v>
      </c>
      <c r="AO8" s="6">
        <f t="shared" si="8"/>
        <v>57</v>
      </c>
      <c r="AP8" s="6">
        <f t="shared" si="9"/>
        <v>116</v>
      </c>
      <c r="AQ8" s="6">
        <f t="shared" si="10"/>
        <v>62</v>
      </c>
      <c r="AR8" s="6">
        <f t="shared" si="11"/>
        <v>114</v>
      </c>
      <c r="AS8" s="7">
        <f t="shared" si="12"/>
        <v>2300000</v>
      </c>
      <c r="AT8" s="7">
        <f t="shared" si="13"/>
        <v>850000</v>
      </c>
      <c r="AU8" s="7">
        <f t="shared" si="14"/>
        <v>300000000</v>
      </c>
      <c r="AV8" s="7">
        <f t="shared" si="15"/>
        <v>390000000</v>
      </c>
      <c r="AW8" s="7">
        <f t="shared" si="16"/>
        <v>850000</v>
      </c>
      <c r="AX8" s="8">
        <f t="shared" si="17"/>
        <v>2.7058823529411766</v>
      </c>
      <c r="AY8" s="8">
        <f t="shared" si="18"/>
        <v>1</v>
      </c>
      <c r="AZ8" s="8">
        <f t="shared" si="19"/>
        <v>352.94117647058823</v>
      </c>
      <c r="BA8" s="8">
        <f t="shared" si="20"/>
        <v>458.8235294117647</v>
      </c>
    </row>
    <row r="9" spans="1:53" x14ac:dyDescent="0.25">
      <c r="B9" t="s">
        <v>20</v>
      </c>
      <c r="C9" t="s">
        <v>21</v>
      </c>
      <c r="D9">
        <v>17</v>
      </c>
      <c r="E9">
        <v>20</v>
      </c>
      <c r="F9" s="1">
        <v>2000000</v>
      </c>
      <c r="G9" s="3">
        <v>1.07E-3</v>
      </c>
      <c r="J9" t="s">
        <v>56</v>
      </c>
      <c r="K9" t="s">
        <v>57</v>
      </c>
      <c r="L9">
        <v>15</v>
      </c>
      <c r="M9">
        <v>18</v>
      </c>
      <c r="N9" s="1">
        <v>1300000</v>
      </c>
      <c r="O9" s="3">
        <v>9.6900000000000003E-4</v>
      </c>
      <c r="R9" t="s">
        <v>16</v>
      </c>
      <c r="S9" t="s">
        <v>17</v>
      </c>
      <c r="T9">
        <v>57</v>
      </c>
      <c r="U9">
        <v>116</v>
      </c>
      <c r="V9" s="1">
        <v>300000000</v>
      </c>
      <c r="W9" s="3">
        <v>8.0699999999999994E-2</v>
      </c>
      <c r="Z9" t="s">
        <v>139</v>
      </c>
      <c r="AA9" t="s">
        <v>140</v>
      </c>
      <c r="AB9">
        <v>58</v>
      </c>
      <c r="AC9">
        <v>145</v>
      </c>
      <c r="AD9" s="1">
        <v>640000000</v>
      </c>
      <c r="AE9" s="3">
        <v>0.23</v>
      </c>
      <c r="AG9" t="s">
        <v>120</v>
      </c>
      <c r="AH9" t="s">
        <v>121</v>
      </c>
      <c r="AI9" t="s">
        <v>5397</v>
      </c>
      <c r="AJ9">
        <v>217.61</v>
      </c>
      <c r="AK9" s="6">
        <f t="shared" si="4"/>
        <v>8</v>
      </c>
      <c r="AL9" s="6">
        <f t="shared" si="5"/>
        <v>8</v>
      </c>
      <c r="AM9" s="6">
        <f t="shared" si="6"/>
        <v>5</v>
      </c>
      <c r="AN9" s="6">
        <f t="shared" si="7"/>
        <v>5</v>
      </c>
      <c r="AO9" s="6">
        <f t="shared" si="8"/>
        <v>67</v>
      </c>
      <c r="AP9" s="6">
        <f t="shared" si="9"/>
        <v>123</v>
      </c>
      <c r="AQ9" s="6">
        <f t="shared" si="10"/>
        <v>53</v>
      </c>
      <c r="AR9" s="6">
        <f t="shared" si="11"/>
        <v>86</v>
      </c>
      <c r="AS9" s="7">
        <f t="shared" si="12"/>
        <v>530000</v>
      </c>
      <c r="AT9" s="7">
        <f t="shared" si="13"/>
        <v>220000</v>
      </c>
      <c r="AU9" s="7">
        <f t="shared" si="14"/>
        <v>250000000</v>
      </c>
      <c r="AV9" s="7">
        <f t="shared" si="15"/>
        <v>210000000</v>
      </c>
      <c r="AW9" s="7">
        <f t="shared" si="16"/>
        <v>220000</v>
      </c>
      <c r="AX9" s="8">
        <f t="shared" si="17"/>
        <v>2.4090909090909092</v>
      </c>
      <c r="AY9" s="8">
        <f t="shared" si="18"/>
        <v>1</v>
      </c>
      <c r="AZ9" s="8">
        <f t="shared" si="19"/>
        <v>1136.3636363636363</v>
      </c>
      <c r="BA9" s="8">
        <f t="shared" si="20"/>
        <v>954.5454545454545</v>
      </c>
    </row>
    <row r="10" spans="1:53" x14ac:dyDescent="0.25">
      <c r="B10" t="s">
        <v>22</v>
      </c>
      <c r="C10" t="s">
        <v>23</v>
      </c>
      <c r="D10">
        <v>15</v>
      </c>
      <c r="E10">
        <v>16</v>
      </c>
      <c r="F10" s="1">
        <v>1800000</v>
      </c>
      <c r="G10" s="3">
        <v>1.01E-3</v>
      </c>
      <c r="J10" t="s">
        <v>16</v>
      </c>
      <c r="K10" t="s">
        <v>17</v>
      </c>
      <c r="L10">
        <v>15</v>
      </c>
      <c r="M10">
        <v>16</v>
      </c>
      <c r="N10" s="1">
        <v>850000</v>
      </c>
      <c r="O10" s="3">
        <v>6.1399999999999996E-4</v>
      </c>
      <c r="R10" t="s">
        <v>139</v>
      </c>
      <c r="S10" t="s">
        <v>140</v>
      </c>
      <c r="T10">
        <v>53</v>
      </c>
      <c r="U10">
        <v>118</v>
      </c>
      <c r="V10" s="1">
        <v>420000000</v>
      </c>
      <c r="W10" s="3">
        <v>0.11</v>
      </c>
      <c r="Z10" t="s">
        <v>120</v>
      </c>
      <c r="AA10" t="s">
        <v>121</v>
      </c>
      <c r="AB10">
        <v>53</v>
      </c>
      <c r="AC10">
        <v>86</v>
      </c>
      <c r="AD10" s="1">
        <v>210000000</v>
      </c>
      <c r="AE10" s="3">
        <v>7.6799999999999993E-2</v>
      </c>
      <c r="AG10" t="s">
        <v>139</v>
      </c>
      <c r="AH10" t="s">
        <v>140</v>
      </c>
      <c r="AI10" t="s">
        <v>5398</v>
      </c>
      <c r="AJ10">
        <v>150.22999999999999</v>
      </c>
      <c r="AK10" s="6">
        <f t="shared" si="4"/>
        <v>7</v>
      </c>
      <c r="AL10" s="6">
        <f t="shared" si="5"/>
        <v>9</v>
      </c>
      <c r="AM10" s="6">
        <f t="shared" si="6"/>
        <v>4</v>
      </c>
      <c r="AN10" s="6">
        <f t="shared" si="7"/>
        <v>5</v>
      </c>
      <c r="AO10" s="6">
        <f t="shared" si="8"/>
        <v>53</v>
      </c>
      <c r="AP10" s="6">
        <f t="shared" si="9"/>
        <v>118</v>
      </c>
      <c r="AQ10" s="6">
        <f t="shared" si="10"/>
        <v>58</v>
      </c>
      <c r="AR10" s="6">
        <f t="shared" si="11"/>
        <v>145</v>
      </c>
      <c r="AS10" s="7">
        <f t="shared" si="12"/>
        <v>440000</v>
      </c>
      <c r="AT10" s="7">
        <f t="shared" si="13"/>
        <v>110000</v>
      </c>
      <c r="AU10" s="7">
        <f t="shared" si="14"/>
        <v>420000000</v>
      </c>
      <c r="AV10" s="7">
        <f t="shared" si="15"/>
        <v>640000000</v>
      </c>
      <c r="AW10" s="7">
        <f t="shared" si="16"/>
        <v>110000</v>
      </c>
      <c r="AX10" s="8">
        <f t="shared" si="17"/>
        <v>4</v>
      </c>
      <c r="AY10" s="8">
        <f t="shared" si="18"/>
        <v>1</v>
      </c>
      <c r="AZ10" s="8">
        <f t="shared" si="19"/>
        <v>3818.181818181818</v>
      </c>
      <c r="BA10" s="8">
        <f t="shared" si="20"/>
        <v>5818.181818181818</v>
      </c>
    </row>
    <row r="11" spans="1:53" x14ac:dyDescent="0.25">
      <c r="B11" t="s">
        <v>24</v>
      </c>
      <c r="C11" t="s">
        <v>25</v>
      </c>
      <c r="D11">
        <v>14</v>
      </c>
      <c r="E11">
        <v>15</v>
      </c>
      <c r="F11" s="1">
        <v>2100000</v>
      </c>
      <c r="G11" s="3">
        <v>1.15E-3</v>
      </c>
      <c r="J11" t="s">
        <v>18</v>
      </c>
      <c r="K11" t="s">
        <v>19</v>
      </c>
      <c r="L11">
        <v>14</v>
      </c>
      <c r="M11">
        <v>20</v>
      </c>
      <c r="N11" s="1">
        <v>900000</v>
      </c>
      <c r="O11" s="3">
        <v>6.5099999999999999E-4</v>
      </c>
      <c r="R11" t="s">
        <v>1552</v>
      </c>
      <c r="S11" t="s">
        <v>1553</v>
      </c>
      <c r="T11">
        <v>49</v>
      </c>
      <c r="U11">
        <v>61</v>
      </c>
      <c r="V11" s="1">
        <v>94000000</v>
      </c>
      <c r="W11" s="3">
        <v>2.5399999999999999E-2</v>
      </c>
      <c r="Z11" t="s">
        <v>1554</v>
      </c>
      <c r="AA11" t="s">
        <v>1555</v>
      </c>
      <c r="AB11">
        <v>47</v>
      </c>
      <c r="AC11">
        <v>56</v>
      </c>
      <c r="AD11" s="1">
        <v>94000000</v>
      </c>
      <c r="AE11" s="3">
        <v>3.39E-2</v>
      </c>
      <c r="AG11" t="s">
        <v>1554</v>
      </c>
      <c r="AH11" t="s">
        <v>1555</v>
      </c>
      <c r="AI11" t="s">
        <v>5399</v>
      </c>
      <c r="AJ11">
        <v>212.9</v>
      </c>
      <c r="AK11" s="6">
        <f t="shared" si="4"/>
        <v>0</v>
      </c>
      <c r="AL11" s="6">
        <f t="shared" si="5"/>
        <v>0</v>
      </c>
      <c r="AM11" s="6">
        <f t="shared" si="6"/>
        <v>0</v>
      </c>
      <c r="AN11" s="6">
        <f t="shared" si="7"/>
        <v>0</v>
      </c>
      <c r="AO11" s="6">
        <f t="shared" si="8"/>
        <v>49</v>
      </c>
      <c r="AP11" s="6">
        <f t="shared" si="9"/>
        <v>55</v>
      </c>
      <c r="AQ11" s="6">
        <f t="shared" si="10"/>
        <v>47</v>
      </c>
      <c r="AR11" s="6">
        <f t="shared" si="11"/>
        <v>56</v>
      </c>
      <c r="AS11" s="7" t="str">
        <f t="shared" si="12"/>
        <v>NF</v>
      </c>
      <c r="AT11" s="7" t="str">
        <f t="shared" si="13"/>
        <v>NF</v>
      </c>
      <c r="AU11" s="7">
        <f t="shared" si="14"/>
        <v>79000000</v>
      </c>
      <c r="AV11" s="7">
        <f t="shared" si="15"/>
        <v>94000000</v>
      </c>
      <c r="AW11" s="7">
        <f t="shared" si="16"/>
        <v>79000000</v>
      </c>
      <c r="AX11" s="8">
        <f t="shared" si="17"/>
        <v>0</v>
      </c>
      <c r="AY11" s="8">
        <f t="shared" si="18"/>
        <v>0</v>
      </c>
      <c r="AZ11" s="8">
        <f t="shared" si="19"/>
        <v>1</v>
      </c>
      <c r="BA11" s="8">
        <f t="shared" si="20"/>
        <v>1.1898734177215189</v>
      </c>
    </row>
    <row r="12" spans="1:53" x14ac:dyDescent="0.25">
      <c r="B12" t="s">
        <v>26</v>
      </c>
      <c r="C12" t="s">
        <v>27</v>
      </c>
      <c r="D12">
        <v>14</v>
      </c>
      <c r="E12">
        <v>15</v>
      </c>
      <c r="F12" s="1">
        <v>1300000</v>
      </c>
      <c r="G12" s="3">
        <v>7.18E-4</v>
      </c>
      <c r="J12" t="s">
        <v>30</v>
      </c>
      <c r="K12" t="s">
        <v>31</v>
      </c>
      <c r="L12">
        <v>14</v>
      </c>
      <c r="M12">
        <v>18</v>
      </c>
      <c r="N12" s="1">
        <v>2300000</v>
      </c>
      <c r="O12" s="3">
        <v>1.64E-3</v>
      </c>
      <c r="R12" t="s">
        <v>1554</v>
      </c>
      <c r="S12" t="s">
        <v>1555</v>
      </c>
      <c r="T12">
        <v>49</v>
      </c>
      <c r="U12">
        <v>55</v>
      </c>
      <c r="V12" s="1">
        <v>79000000</v>
      </c>
      <c r="W12" s="3">
        <v>2.1299999999999999E-2</v>
      </c>
      <c r="Z12" t="s">
        <v>62</v>
      </c>
      <c r="AA12" t="s">
        <v>63</v>
      </c>
      <c r="AB12">
        <v>42</v>
      </c>
      <c r="AC12">
        <v>51</v>
      </c>
      <c r="AD12" s="1">
        <v>110000000</v>
      </c>
      <c r="AE12" s="3">
        <v>3.9399999999999998E-2</v>
      </c>
      <c r="AG12" t="s">
        <v>1552</v>
      </c>
      <c r="AH12" t="s">
        <v>1553</v>
      </c>
      <c r="AI12" t="s">
        <v>5400</v>
      </c>
      <c r="AJ12">
        <v>333.85</v>
      </c>
      <c r="AK12" s="6">
        <f t="shared" si="4"/>
        <v>0</v>
      </c>
      <c r="AL12" s="6">
        <f t="shared" si="5"/>
        <v>0</v>
      </c>
      <c r="AM12" s="6">
        <f t="shared" si="6"/>
        <v>0</v>
      </c>
      <c r="AN12" s="6">
        <f t="shared" si="7"/>
        <v>0</v>
      </c>
      <c r="AO12" s="6">
        <f t="shared" si="8"/>
        <v>49</v>
      </c>
      <c r="AP12" s="6">
        <f t="shared" si="9"/>
        <v>61</v>
      </c>
      <c r="AQ12" s="6">
        <f t="shared" si="10"/>
        <v>31</v>
      </c>
      <c r="AR12" s="6">
        <f t="shared" si="11"/>
        <v>38</v>
      </c>
      <c r="AS12" s="7" t="str">
        <f t="shared" si="12"/>
        <v>NF</v>
      </c>
      <c r="AT12" s="7" t="str">
        <f t="shared" si="13"/>
        <v>NF</v>
      </c>
      <c r="AU12" s="7">
        <f t="shared" si="14"/>
        <v>94000000</v>
      </c>
      <c r="AV12" s="7">
        <f t="shared" si="15"/>
        <v>54000000</v>
      </c>
      <c r="AW12" s="7">
        <f t="shared" si="16"/>
        <v>54000000</v>
      </c>
      <c r="AX12" s="8">
        <f t="shared" si="17"/>
        <v>0</v>
      </c>
      <c r="AY12" s="8">
        <f t="shared" si="18"/>
        <v>0</v>
      </c>
      <c r="AZ12" s="8">
        <f t="shared" si="19"/>
        <v>1.7407407407407407</v>
      </c>
      <c r="BA12" s="8">
        <f t="shared" si="20"/>
        <v>1</v>
      </c>
    </row>
    <row r="13" spans="1:53" x14ac:dyDescent="0.25">
      <c r="B13" t="s">
        <v>28</v>
      </c>
      <c r="C13" t="s">
        <v>29</v>
      </c>
      <c r="D13">
        <v>13</v>
      </c>
      <c r="E13">
        <v>35</v>
      </c>
      <c r="F13" s="1">
        <v>56000000</v>
      </c>
      <c r="G13" s="3">
        <v>3.04E-2</v>
      </c>
      <c r="J13" t="s">
        <v>42</v>
      </c>
      <c r="K13" t="s">
        <v>43</v>
      </c>
      <c r="L13">
        <v>13</v>
      </c>
      <c r="M13">
        <v>16</v>
      </c>
      <c r="N13" s="1">
        <v>1700000</v>
      </c>
      <c r="O13" s="3">
        <v>1.2199999999999999E-3</v>
      </c>
      <c r="R13" t="s">
        <v>62</v>
      </c>
      <c r="S13" t="s">
        <v>63</v>
      </c>
      <c r="T13">
        <v>44</v>
      </c>
      <c r="U13">
        <v>57</v>
      </c>
      <c r="V13" s="1">
        <v>110000000</v>
      </c>
      <c r="W13" s="3">
        <v>3.0499999999999999E-2</v>
      </c>
      <c r="Z13" t="s">
        <v>9</v>
      </c>
      <c r="AA13" t="s">
        <v>10</v>
      </c>
      <c r="AB13">
        <v>40</v>
      </c>
      <c r="AC13">
        <v>43</v>
      </c>
      <c r="AD13" s="1">
        <v>54000000</v>
      </c>
      <c r="AE13" s="3">
        <v>1.9300000000000001E-2</v>
      </c>
      <c r="AG13" t="s">
        <v>9</v>
      </c>
      <c r="AH13" t="s">
        <v>10</v>
      </c>
      <c r="AI13" t="s">
        <v>5401</v>
      </c>
      <c r="AJ13">
        <v>281.05</v>
      </c>
      <c r="AK13" s="6">
        <f t="shared" si="4"/>
        <v>30</v>
      </c>
      <c r="AL13" s="6">
        <f t="shared" si="5"/>
        <v>35</v>
      </c>
      <c r="AM13" s="6">
        <f t="shared" si="6"/>
        <v>22</v>
      </c>
      <c r="AN13" s="6">
        <f t="shared" si="7"/>
        <v>24</v>
      </c>
      <c r="AO13" s="6">
        <f t="shared" si="8"/>
        <v>38</v>
      </c>
      <c r="AP13" s="6">
        <f t="shared" si="9"/>
        <v>49</v>
      </c>
      <c r="AQ13" s="6">
        <f t="shared" si="10"/>
        <v>40</v>
      </c>
      <c r="AR13" s="6">
        <f t="shared" si="11"/>
        <v>43</v>
      </c>
      <c r="AS13" s="7">
        <f t="shared" si="12"/>
        <v>4700000</v>
      </c>
      <c r="AT13" s="7">
        <f t="shared" si="13"/>
        <v>1800000</v>
      </c>
      <c r="AU13" s="7">
        <f t="shared" si="14"/>
        <v>51000000</v>
      </c>
      <c r="AV13" s="7">
        <f t="shared" si="15"/>
        <v>54000000</v>
      </c>
      <c r="AW13" s="7">
        <f t="shared" si="16"/>
        <v>1800000</v>
      </c>
      <c r="AX13" s="8">
        <f t="shared" si="17"/>
        <v>2.6111111111111112</v>
      </c>
      <c r="AY13" s="8">
        <f t="shared" si="18"/>
        <v>1</v>
      </c>
      <c r="AZ13" s="8">
        <f t="shared" si="19"/>
        <v>28.333333333333332</v>
      </c>
      <c r="BA13" s="8">
        <f t="shared" si="20"/>
        <v>30</v>
      </c>
    </row>
    <row r="14" spans="1:53" x14ac:dyDescent="0.25">
      <c r="B14" t="s">
        <v>30</v>
      </c>
      <c r="C14" t="s">
        <v>31</v>
      </c>
      <c r="D14">
        <v>13</v>
      </c>
      <c r="E14">
        <v>19</v>
      </c>
      <c r="F14" s="1">
        <v>2300000</v>
      </c>
      <c r="G14" s="3">
        <v>1.2800000000000001E-3</v>
      </c>
      <c r="J14" t="s">
        <v>66</v>
      </c>
      <c r="K14" t="s">
        <v>67</v>
      </c>
      <c r="L14">
        <v>12</v>
      </c>
      <c r="M14">
        <v>56</v>
      </c>
      <c r="N14" s="1">
        <v>10000000</v>
      </c>
      <c r="O14" s="3">
        <v>7.5300000000000002E-3</v>
      </c>
      <c r="R14" t="s">
        <v>292</v>
      </c>
      <c r="S14" t="s">
        <v>293</v>
      </c>
      <c r="T14">
        <v>42</v>
      </c>
      <c r="U14">
        <v>57</v>
      </c>
      <c r="V14" s="1">
        <v>76000000</v>
      </c>
      <c r="W14" s="3">
        <v>2.0500000000000001E-2</v>
      </c>
      <c r="Z14" t="s">
        <v>1564</v>
      </c>
      <c r="AA14" t="s">
        <v>1565</v>
      </c>
      <c r="AB14">
        <v>39</v>
      </c>
      <c r="AC14">
        <v>53</v>
      </c>
      <c r="AD14" s="1">
        <v>76000000</v>
      </c>
      <c r="AE14" s="3">
        <v>2.7099999999999999E-2</v>
      </c>
      <c r="AG14" t="s">
        <v>259</v>
      </c>
      <c r="AH14" t="s">
        <v>260</v>
      </c>
      <c r="AI14" t="s">
        <v>5402</v>
      </c>
      <c r="AJ14">
        <v>225.51</v>
      </c>
      <c r="AK14" s="6">
        <f t="shared" si="4"/>
        <v>4</v>
      </c>
      <c r="AL14" s="6">
        <f t="shared" si="5"/>
        <v>6</v>
      </c>
      <c r="AM14" s="6">
        <f t="shared" si="6"/>
        <v>5</v>
      </c>
      <c r="AN14" s="6">
        <f t="shared" si="7"/>
        <v>7</v>
      </c>
      <c r="AO14" s="6">
        <f t="shared" si="8"/>
        <v>42</v>
      </c>
      <c r="AP14" s="6">
        <f t="shared" si="9"/>
        <v>57</v>
      </c>
      <c r="AQ14" s="6">
        <f t="shared" si="10"/>
        <v>34</v>
      </c>
      <c r="AR14" s="6">
        <f t="shared" si="11"/>
        <v>42</v>
      </c>
      <c r="AS14" s="7">
        <f t="shared" si="12"/>
        <v>320000</v>
      </c>
      <c r="AT14" s="7">
        <f t="shared" si="13"/>
        <v>390000</v>
      </c>
      <c r="AU14" s="7">
        <f t="shared" si="14"/>
        <v>87000000</v>
      </c>
      <c r="AV14" s="7">
        <f t="shared" si="15"/>
        <v>83000000</v>
      </c>
      <c r="AW14" s="7">
        <f t="shared" si="16"/>
        <v>320000</v>
      </c>
      <c r="AX14" s="8">
        <f t="shared" si="17"/>
        <v>1</v>
      </c>
      <c r="AY14" s="8">
        <f t="shared" si="18"/>
        <v>1.21875</v>
      </c>
      <c r="AZ14" s="8">
        <f t="shared" si="19"/>
        <v>271.875</v>
      </c>
      <c r="BA14" s="8">
        <f t="shared" si="20"/>
        <v>259.375</v>
      </c>
    </row>
    <row r="15" spans="1:53" x14ac:dyDescent="0.25">
      <c r="B15" t="s">
        <v>32</v>
      </c>
      <c r="C15" t="s">
        <v>33</v>
      </c>
      <c r="D15">
        <v>13</v>
      </c>
      <c r="E15">
        <v>19</v>
      </c>
      <c r="F15" s="1">
        <v>2000000</v>
      </c>
      <c r="G15" s="3">
        <v>1.07E-3</v>
      </c>
      <c r="J15" t="s">
        <v>36</v>
      </c>
      <c r="K15" t="s">
        <v>37</v>
      </c>
      <c r="L15">
        <v>12</v>
      </c>
      <c r="M15">
        <v>14</v>
      </c>
      <c r="N15" s="1">
        <v>1800000</v>
      </c>
      <c r="O15" s="3">
        <v>1.2999999999999999E-3</v>
      </c>
      <c r="R15" t="s">
        <v>259</v>
      </c>
      <c r="S15" t="s">
        <v>260</v>
      </c>
      <c r="T15">
        <v>42</v>
      </c>
      <c r="U15">
        <v>57</v>
      </c>
      <c r="V15" s="1">
        <v>87000000</v>
      </c>
      <c r="W15" s="3">
        <v>2.35E-2</v>
      </c>
      <c r="Z15" t="s">
        <v>957</v>
      </c>
      <c r="AA15" t="s">
        <v>958</v>
      </c>
      <c r="AB15">
        <v>39</v>
      </c>
      <c r="AC15">
        <v>48</v>
      </c>
      <c r="AD15" s="1">
        <v>71000000</v>
      </c>
      <c r="AE15" s="3">
        <v>2.5600000000000001E-2</v>
      </c>
      <c r="AG15" t="s">
        <v>56</v>
      </c>
      <c r="AH15" t="s">
        <v>57</v>
      </c>
      <c r="AI15" t="s">
        <v>5403</v>
      </c>
      <c r="AJ15">
        <v>145.72</v>
      </c>
      <c r="AK15" s="6">
        <f t="shared" si="4"/>
        <v>12</v>
      </c>
      <c r="AL15" s="6">
        <f t="shared" si="5"/>
        <v>14</v>
      </c>
      <c r="AM15" s="6">
        <f t="shared" si="6"/>
        <v>15</v>
      </c>
      <c r="AN15" s="6">
        <f t="shared" si="7"/>
        <v>18</v>
      </c>
      <c r="AO15" s="6">
        <f t="shared" si="8"/>
        <v>40</v>
      </c>
      <c r="AP15" s="6">
        <f t="shared" si="9"/>
        <v>63</v>
      </c>
      <c r="AQ15" s="6">
        <f t="shared" si="10"/>
        <v>38</v>
      </c>
      <c r="AR15" s="6">
        <f t="shared" si="11"/>
        <v>51</v>
      </c>
      <c r="AS15" s="7">
        <f t="shared" si="12"/>
        <v>1500000</v>
      </c>
      <c r="AT15" s="7">
        <f t="shared" si="13"/>
        <v>1300000</v>
      </c>
      <c r="AU15" s="7">
        <f t="shared" si="14"/>
        <v>120000000</v>
      </c>
      <c r="AV15" s="7">
        <f t="shared" si="15"/>
        <v>110000000</v>
      </c>
      <c r="AW15" s="7">
        <f t="shared" si="16"/>
        <v>1300000</v>
      </c>
      <c r="AX15" s="8">
        <f t="shared" si="17"/>
        <v>1.1538461538461537</v>
      </c>
      <c r="AY15" s="8">
        <f t="shared" si="18"/>
        <v>1</v>
      </c>
      <c r="AZ15" s="8">
        <f t="shared" si="19"/>
        <v>92.307692307692307</v>
      </c>
      <c r="BA15" s="8">
        <f t="shared" si="20"/>
        <v>84.615384615384613</v>
      </c>
    </row>
    <row r="16" spans="1:53" x14ac:dyDescent="0.25">
      <c r="B16" t="s">
        <v>34</v>
      </c>
      <c r="C16" t="s">
        <v>35</v>
      </c>
      <c r="D16">
        <v>13</v>
      </c>
      <c r="E16">
        <v>15</v>
      </c>
      <c r="F16" s="1">
        <v>1300000</v>
      </c>
      <c r="G16" s="3">
        <v>7.1699999999999997E-4</v>
      </c>
      <c r="J16" t="s">
        <v>14</v>
      </c>
      <c r="K16" t="s">
        <v>15</v>
      </c>
      <c r="L16">
        <v>12</v>
      </c>
      <c r="M16">
        <v>13</v>
      </c>
      <c r="N16" s="1">
        <v>510000</v>
      </c>
      <c r="O16" s="3">
        <v>3.7100000000000002E-4</v>
      </c>
      <c r="R16" t="s">
        <v>56</v>
      </c>
      <c r="S16" t="s">
        <v>57</v>
      </c>
      <c r="T16">
        <v>40</v>
      </c>
      <c r="U16">
        <v>63</v>
      </c>
      <c r="V16" s="1">
        <v>120000000</v>
      </c>
      <c r="W16" s="3">
        <v>3.1899999999999998E-2</v>
      </c>
      <c r="Z16" t="s">
        <v>56</v>
      </c>
      <c r="AA16" t="s">
        <v>57</v>
      </c>
      <c r="AB16">
        <v>38</v>
      </c>
      <c r="AC16">
        <v>51</v>
      </c>
      <c r="AD16" s="1">
        <v>110000000</v>
      </c>
      <c r="AE16" s="3">
        <v>4.1200000000000001E-2</v>
      </c>
      <c r="AG16" t="s">
        <v>62</v>
      </c>
      <c r="AH16" t="s">
        <v>63</v>
      </c>
      <c r="AI16" t="s">
        <v>5404</v>
      </c>
      <c r="AJ16">
        <v>121.55</v>
      </c>
      <c r="AK16" s="6">
        <f t="shared" si="4"/>
        <v>12</v>
      </c>
      <c r="AL16" s="6">
        <f t="shared" si="5"/>
        <v>13</v>
      </c>
      <c r="AM16" s="6">
        <f t="shared" si="6"/>
        <v>8</v>
      </c>
      <c r="AN16" s="6">
        <f t="shared" si="7"/>
        <v>8</v>
      </c>
      <c r="AO16" s="6">
        <f t="shared" si="8"/>
        <v>44</v>
      </c>
      <c r="AP16" s="6">
        <f t="shared" si="9"/>
        <v>57</v>
      </c>
      <c r="AQ16" s="6">
        <f t="shared" si="10"/>
        <v>42</v>
      </c>
      <c r="AR16" s="6">
        <f t="shared" si="11"/>
        <v>51</v>
      </c>
      <c r="AS16" s="7">
        <f t="shared" si="12"/>
        <v>920000</v>
      </c>
      <c r="AT16" s="7">
        <f t="shared" si="13"/>
        <v>310000</v>
      </c>
      <c r="AU16" s="7">
        <f t="shared" si="14"/>
        <v>110000000</v>
      </c>
      <c r="AV16" s="7">
        <f t="shared" si="15"/>
        <v>110000000</v>
      </c>
      <c r="AW16" s="7">
        <f t="shared" si="16"/>
        <v>310000</v>
      </c>
      <c r="AX16" s="8">
        <f t="shared" si="17"/>
        <v>2.967741935483871</v>
      </c>
      <c r="AY16" s="8">
        <f t="shared" si="18"/>
        <v>1</v>
      </c>
      <c r="AZ16" s="8">
        <f t="shared" si="19"/>
        <v>354.83870967741933</v>
      </c>
      <c r="BA16" s="8">
        <f t="shared" si="20"/>
        <v>354.83870967741933</v>
      </c>
    </row>
    <row r="17" spans="2:53" x14ac:dyDescent="0.25">
      <c r="B17" t="s">
        <v>36</v>
      </c>
      <c r="C17" t="s">
        <v>37</v>
      </c>
      <c r="D17">
        <v>13</v>
      </c>
      <c r="E17">
        <v>15</v>
      </c>
      <c r="F17" s="1">
        <v>3700000</v>
      </c>
      <c r="G17" s="3">
        <v>2.0300000000000001E-3</v>
      </c>
      <c r="J17" t="s">
        <v>76</v>
      </c>
      <c r="K17" t="s">
        <v>77</v>
      </c>
      <c r="L17">
        <v>12</v>
      </c>
      <c r="M17">
        <v>12</v>
      </c>
      <c r="N17" s="1">
        <v>510000</v>
      </c>
      <c r="O17" s="3">
        <v>3.68E-4</v>
      </c>
      <c r="R17" t="s">
        <v>957</v>
      </c>
      <c r="S17" t="s">
        <v>958</v>
      </c>
      <c r="T17">
        <v>39</v>
      </c>
      <c r="U17">
        <v>51</v>
      </c>
      <c r="V17" s="1">
        <v>55000000</v>
      </c>
      <c r="W17" s="3">
        <v>1.49E-2</v>
      </c>
      <c r="Z17" t="s">
        <v>54</v>
      </c>
      <c r="AA17" t="s">
        <v>55</v>
      </c>
      <c r="AB17">
        <v>37</v>
      </c>
      <c r="AC17">
        <v>108</v>
      </c>
      <c r="AD17" s="1">
        <v>610000000</v>
      </c>
      <c r="AE17" s="3">
        <v>0.22</v>
      </c>
      <c r="AG17" t="s">
        <v>1558</v>
      </c>
      <c r="AH17" t="s">
        <v>1559</v>
      </c>
      <c r="AI17" t="s">
        <v>5405</v>
      </c>
      <c r="AJ17">
        <v>269.64</v>
      </c>
      <c r="AK17" s="6">
        <f t="shared" si="4"/>
        <v>0</v>
      </c>
      <c r="AL17" s="6">
        <f t="shared" si="5"/>
        <v>0</v>
      </c>
      <c r="AM17" s="6">
        <f t="shared" si="6"/>
        <v>0</v>
      </c>
      <c r="AN17" s="6">
        <f t="shared" si="7"/>
        <v>0</v>
      </c>
      <c r="AO17" s="6">
        <f t="shared" si="8"/>
        <v>38</v>
      </c>
      <c r="AP17" s="6">
        <f t="shared" si="9"/>
        <v>45</v>
      </c>
      <c r="AQ17" s="6">
        <f t="shared" si="10"/>
        <v>25</v>
      </c>
      <c r="AR17" s="6">
        <f t="shared" si="11"/>
        <v>26</v>
      </c>
      <c r="AS17" s="7" t="str">
        <f t="shared" si="12"/>
        <v>NF</v>
      </c>
      <c r="AT17" s="7" t="str">
        <f t="shared" si="13"/>
        <v>NF</v>
      </c>
      <c r="AU17" s="7">
        <f t="shared" si="14"/>
        <v>40000000</v>
      </c>
      <c r="AV17" s="7">
        <f t="shared" si="15"/>
        <v>19000000</v>
      </c>
      <c r="AW17" s="7">
        <f t="shared" si="16"/>
        <v>19000000</v>
      </c>
      <c r="AX17" s="8">
        <f t="shared" si="17"/>
        <v>0</v>
      </c>
      <c r="AY17" s="8">
        <f t="shared" si="18"/>
        <v>0</v>
      </c>
      <c r="AZ17" s="8">
        <f t="shared" si="19"/>
        <v>2.1052631578947367</v>
      </c>
      <c r="BA17" s="8">
        <f t="shared" si="20"/>
        <v>1</v>
      </c>
    </row>
    <row r="18" spans="2:53" x14ac:dyDescent="0.25">
      <c r="B18" t="s">
        <v>38</v>
      </c>
      <c r="C18" t="s">
        <v>39</v>
      </c>
      <c r="D18">
        <v>13</v>
      </c>
      <c r="E18">
        <v>15</v>
      </c>
      <c r="F18" s="1">
        <v>2000000</v>
      </c>
      <c r="G18" s="3">
        <v>1.07E-3</v>
      </c>
      <c r="J18" t="s">
        <v>46</v>
      </c>
      <c r="K18" t="s">
        <v>47</v>
      </c>
      <c r="L18">
        <v>11</v>
      </c>
      <c r="M18">
        <v>16</v>
      </c>
      <c r="N18" s="1">
        <v>1100000</v>
      </c>
      <c r="O18" s="3">
        <v>7.8399999999999997E-4</v>
      </c>
      <c r="R18" t="s">
        <v>9</v>
      </c>
      <c r="S18" t="s">
        <v>10</v>
      </c>
      <c r="T18">
        <v>38</v>
      </c>
      <c r="U18">
        <v>49</v>
      </c>
      <c r="V18" s="1">
        <v>51000000</v>
      </c>
      <c r="W18" s="3">
        <v>1.38E-2</v>
      </c>
      <c r="Z18" t="s">
        <v>38</v>
      </c>
      <c r="AA18" t="s">
        <v>39</v>
      </c>
      <c r="AB18">
        <v>36</v>
      </c>
      <c r="AC18">
        <v>69</v>
      </c>
      <c r="AD18" s="1">
        <v>140000000</v>
      </c>
      <c r="AE18" s="3">
        <v>0.05</v>
      </c>
      <c r="AG18" t="s">
        <v>292</v>
      </c>
      <c r="AH18" t="s">
        <v>293</v>
      </c>
      <c r="AI18" t="s">
        <v>5406</v>
      </c>
      <c r="AJ18">
        <v>245.01</v>
      </c>
      <c r="AK18" s="6">
        <f t="shared" si="4"/>
        <v>4</v>
      </c>
      <c r="AL18" s="6">
        <f t="shared" si="5"/>
        <v>4</v>
      </c>
      <c r="AM18" s="6">
        <f t="shared" si="6"/>
        <v>3</v>
      </c>
      <c r="AN18" s="6">
        <f t="shared" si="7"/>
        <v>4</v>
      </c>
      <c r="AO18" s="6">
        <f t="shared" si="8"/>
        <v>42</v>
      </c>
      <c r="AP18" s="6">
        <f t="shared" si="9"/>
        <v>57</v>
      </c>
      <c r="AQ18" s="6">
        <f t="shared" si="10"/>
        <v>34</v>
      </c>
      <c r="AR18" s="6">
        <f t="shared" si="11"/>
        <v>52</v>
      </c>
      <c r="AS18" s="7">
        <f t="shared" si="12"/>
        <v>160000</v>
      </c>
      <c r="AT18" s="7">
        <f t="shared" si="13"/>
        <v>130000</v>
      </c>
      <c r="AU18" s="7">
        <f t="shared" si="14"/>
        <v>76000000</v>
      </c>
      <c r="AV18" s="7">
        <f t="shared" si="15"/>
        <v>67000000</v>
      </c>
      <c r="AW18" s="7">
        <f t="shared" si="16"/>
        <v>130000</v>
      </c>
      <c r="AX18" s="8">
        <f t="shared" si="17"/>
        <v>1.2307692307692308</v>
      </c>
      <c r="AY18" s="8">
        <f t="shared" si="18"/>
        <v>1</v>
      </c>
      <c r="AZ18" s="8">
        <f t="shared" si="19"/>
        <v>584.61538461538464</v>
      </c>
      <c r="BA18" s="8">
        <f t="shared" si="20"/>
        <v>515.38461538461536</v>
      </c>
    </row>
    <row r="19" spans="2:53" x14ac:dyDescent="0.25">
      <c r="B19" t="s">
        <v>40</v>
      </c>
      <c r="C19" t="s">
        <v>41</v>
      </c>
      <c r="D19">
        <v>13</v>
      </c>
      <c r="E19">
        <v>14</v>
      </c>
      <c r="F19" s="1">
        <v>14000000</v>
      </c>
      <c r="G19" s="3">
        <v>7.8399999999999997E-3</v>
      </c>
      <c r="J19" t="s">
        <v>24</v>
      </c>
      <c r="K19" t="s">
        <v>25</v>
      </c>
      <c r="L19">
        <v>11</v>
      </c>
      <c r="M19">
        <v>13</v>
      </c>
      <c r="N19" s="1">
        <v>950000</v>
      </c>
      <c r="O19" s="3">
        <v>6.87E-4</v>
      </c>
      <c r="R19" t="s">
        <v>1556</v>
      </c>
      <c r="S19" t="s">
        <v>1557</v>
      </c>
      <c r="T19">
        <v>38</v>
      </c>
      <c r="U19">
        <v>45</v>
      </c>
      <c r="V19" s="1">
        <v>38000000</v>
      </c>
      <c r="W19" s="3">
        <v>1.03E-2</v>
      </c>
      <c r="Z19" t="s">
        <v>419</v>
      </c>
      <c r="AA19" t="s">
        <v>420</v>
      </c>
      <c r="AB19">
        <v>36</v>
      </c>
      <c r="AC19">
        <v>64</v>
      </c>
      <c r="AD19" s="1">
        <v>170000000</v>
      </c>
      <c r="AE19" s="3">
        <v>6.0600000000000001E-2</v>
      </c>
      <c r="AG19" t="s">
        <v>957</v>
      </c>
      <c r="AH19" t="s">
        <v>958</v>
      </c>
      <c r="AI19" t="s">
        <v>5407</v>
      </c>
      <c r="AJ19">
        <v>241.29</v>
      </c>
      <c r="AK19" s="6">
        <f t="shared" si="4"/>
        <v>1</v>
      </c>
      <c r="AL19" s="6">
        <f t="shared" si="5"/>
        <v>1</v>
      </c>
      <c r="AM19" s="6">
        <f t="shared" si="6"/>
        <v>0</v>
      </c>
      <c r="AN19" s="6">
        <f t="shared" si="7"/>
        <v>0</v>
      </c>
      <c r="AO19" s="6">
        <f t="shared" si="8"/>
        <v>39</v>
      </c>
      <c r="AP19" s="6">
        <f t="shared" si="9"/>
        <v>51</v>
      </c>
      <c r="AQ19" s="6">
        <f t="shared" si="10"/>
        <v>39</v>
      </c>
      <c r="AR19" s="6">
        <f t="shared" si="11"/>
        <v>48</v>
      </c>
      <c r="AS19" s="7">
        <f t="shared" si="12"/>
        <v>48000</v>
      </c>
      <c r="AT19" s="7" t="str">
        <f t="shared" si="13"/>
        <v>NF</v>
      </c>
      <c r="AU19" s="7">
        <f t="shared" si="14"/>
        <v>55000000</v>
      </c>
      <c r="AV19" s="7">
        <f t="shared" si="15"/>
        <v>71000000</v>
      </c>
      <c r="AW19" s="7">
        <f t="shared" si="16"/>
        <v>48000</v>
      </c>
      <c r="AX19" s="8">
        <f t="shared" si="17"/>
        <v>1</v>
      </c>
      <c r="AY19" s="8">
        <f t="shared" si="18"/>
        <v>0</v>
      </c>
      <c r="AZ19" s="8">
        <f t="shared" si="19"/>
        <v>1145.8333333333333</v>
      </c>
      <c r="BA19" s="8">
        <f t="shared" si="20"/>
        <v>1479.1666666666667</v>
      </c>
    </row>
    <row r="20" spans="2:53" x14ac:dyDescent="0.25">
      <c r="B20" t="s">
        <v>42</v>
      </c>
      <c r="C20" t="s">
        <v>43</v>
      </c>
      <c r="D20">
        <v>13</v>
      </c>
      <c r="E20">
        <v>14</v>
      </c>
      <c r="F20" s="1">
        <v>2700000</v>
      </c>
      <c r="G20" s="3">
        <v>1.48E-3</v>
      </c>
      <c r="J20" t="s">
        <v>48</v>
      </c>
      <c r="K20" t="s">
        <v>49</v>
      </c>
      <c r="L20">
        <v>10</v>
      </c>
      <c r="M20">
        <v>17</v>
      </c>
      <c r="N20" s="1">
        <v>840000</v>
      </c>
      <c r="O20" s="3">
        <v>6.1300000000000005E-4</v>
      </c>
      <c r="R20" t="s">
        <v>1558</v>
      </c>
      <c r="S20" t="s">
        <v>1559</v>
      </c>
      <c r="T20">
        <v>38</v>
      </c>
      <c r="U20">
        <v>45</v>
      </c>
      <c r="V20" s="1">
        <v>40000000</v>
      </c>
      <c r="W20" s="3">
        <v>1.09E-2</v>
      </c>
      <c r="Z20" t="s">
        <v>1217</v>
      </c>
      <c r="AA20" t="s">
        <v>1218</v>
      </c>
      <c r="AB20">
        <v>36</v>
      </c>
      <c r="AC20">
        <v>58</v>
      </c>
      <c r="AD20" s="1">
        <v>130000000</v>
      </c>
      <c r="AE20" s="3">
        <v>4.6100000000000002E-2</v>
      </c>
      <c r="AG20" t="s">
        <v>1289</v>
      </c>
      <c r="AH20" t="s">
        <v>1290</v>
      </c>
      <c r="AI20" t="s">
        <v>5408</v>
      </c>
      <c r="AJ20">
        <v>172.68</v>
      </c>
      <c r="AK20" s="6">
        <f t="shared" si="4"/>
        <v>1</v>
      </c>
      <c r="AL20" s="6">
        <f t="shared" si="5"/>
        <v>1</v>
      </c>
      <c r="AM20" s="6">
        <f t="shared" si="6"/>
        <v>2</v>
      </c>
      <c r="AN20" s="6">
        <f t="shared" si="7"/>
        <v>2</v>
      </c>
      <c r="AO20" s="6">
        <f t="shared" si="8"/>
        <v>37</v>
      </c>
      <c r="AP20" s="6">
        <f t="shared" si="9"/>
        <v>60</v>
      </c>
      <c r="AQ20" s="6">
        <f t="shared" si="10"/>
        <v>30</v>
      </c>
      <c r="AR20" s="6">
        <f t="shared" si="11"/>
        <v>48</v>
      </c>
      <c r="AS20" s="7">
        <f t="shared" si="12"/>
        <v>34000</v>
      </c>
      <c r="AT20" s="7">
        <f t="shared" si="13"/>
        <v>61000</v>
      </c>
      <c r="AU20" s="7">
        <f t="shared" si="14"/>
        <v>71000000</v>
      </c>
      <c r="AV20" s="7">
        <f t="shared" si="15"/>
        <v>64000000</v>
      </c>
      <c r="AW20" s="7">
        <f t="shared" si="16"/>
        <v>34000</v>
      </c>
      <c r="AX20" s="8">
        <f t="shared" si="17"/>
        <v>1</v>
      </c>
      <c r="AY20" s="8">
        <f t="shared" si="18"/>
        <v>1.7941176470588236</v>
      </c>
      <c r="AZ20" s="8">
        <f t="shared" si="19"/>
        <v>2088.2352941176468</v>
      </c>
      <c r="BA20" s="8">
        <f t="shared" si="20"/>
        <v>1882.3529411764705</v>
      </c>
    </row>
    <row r="21" spans="2:53" x14ac:dyDescent="0.25">
      <c r="B21" t="s">
        <v>44</v>
      </c>
      <c r="C21" t="s">
        <v>45</v>
      </c>
      <c r="D21">
        <v>13</v>
      </c>
      <c r="E21">
        <v>13</v>
      </c>
      <c r="F21" s="1">
        <v>1500000</v>
      </c>
      <c r="G21" s="3">
        <v>8.25E-4</v>
      </c>
      <c r="J21" t="s">
        <v>34</v>
      </c>
      <c r="K21" t="s">
        <v>35</v>
      </c>
      <c r="L21">
        <v>10</v>
      </c>
      <c r="M21">
        <v>12</v>
      </c>
      <c r="N21" s="1">
        <v>520000</v>
      </c>
      <c r="O21" s="3">
        <v>3.8000000000000002E-4</v>
      </c>
      <c r="R21" t="s">
        <v>1289</v>
      </c>
      <c r="S21" t="s">
        <v>1290</v>
      </c>
      <c r="T21">
        <v>37</v>
      </c>
      <c r="U21">
        <v>60</v>
      </c>
      <c r="V21" s="1">
        <v>71000000</v>
      </c>
      <c r="W21" s="3">
        <v>1.9099999999999999E-2</v>
      </c>
      <c r="Z21" t="s">
        <v>187</v>
      </c>
      <c r="AA21" t="s">
        <v>188</v>
      </c>
      <c r="AB21">
        <v>35</v>
      </c>
      <c r="AC21">
        <v>305</v>
      </c>
      <c r="AD21" s="1">
        <v>3300000000</v>
      </c>
      <c r="AE21" s="3">
        <v>1.2</v>
      </c>
      <c r="AG21" t="s">
        <v>366</v>
      </c>
      <c r="AH21" t="s">
        <v>367</v>
      </c>
      <c r="AI21" t="s">
        <v>5409</v>
      </c>
      <c r="AJ21">
        <v>235.24</v>
      </c>
      <c r="AK21" s="6">
        <f t="shared" si="4"/>
        <v>3</v>
      </c>
      <c r="AL21" s="6">
        <f t="shared" si="5"/>
        <v>4</v>
      </c>
      <c r="AM21" s="6">
        <f t="shared" si="6"/>
        <v>2</v>
      </c>
      <c r="AN21" s="6">
        <f t="shared" si="7"/>
        <v>2</v>
      </c>
      <c r="AO21" s="6">
        <f t="shared" si="8"/>
        <v>36</v>
      </c>
      <c r="AP21" s="6">
        <f t="shared" si="9"/>
        <v>37</v>
      </c>
      <c r="AQ21" s="6">
        <f t="shared" si="10"/>
        <v>33</v>
      </c>
      <c r="AR21" s="6">
        <f t="shared" si="11"/>
        <v>34</v>
      </c>
      <c r="AS21" s="7">
        <f t="shared" si="12"/>
        <v>160000</v>
      </c>
      <c r="AT21" s="7">
        <f t="shared" si="13"/>
        <v>57000</v>
      </c>
      <c r="AU21" s="7">
        <f t="shared" si="14"/>
        <v>36000000</v>
      </c>
      <c r="AV21" s="7">
        <f t="shared" si="15"/>
        <v>38000000</v>
      </c>
      <c r="AW21" s="7">
        <f t="shared" si="16"/>
        <v>57000</v>
      </c>
      <c r="AX21" s="8">
        <f t="shared" si="17"/>
        <v>2.807017543859649</v>
      </c>
      <c r="AY21" s="8">
        <f t="shared" si="18"/>
        <v>1</v>
      </c>
      <c r="AZ21" s="8">
        <f t="shared" si="19"/>
        <v>631.57894736842104</v>
      </c>
      <c r="BA21" s="8">
        <f t="shared" si="20"/>
        <v>666.66666666666663</v>
      </c>
    </row>
    <row r="22" spans="2:53" x14ac:dyDescent="0.25">
      <c r="B22" t="s">
        <v>46</v>
      </c>
      <c r="C22" t="s">
        <v>47</v>
      </c>
      <c r="D22">
        <v>12</v>
      </c>
      <c r="E22">
        <v>20</v>
      </c>
      <c r="F22" s="1">
        <v>1800000</v>
      </c>
      <c r="G22" s="3">
        <v>9.7900000000000005E-4</v>
      </c>
      <c r="J22" t="s">
        <v>136</v>
      </c>
      <c r="K22" s="2">
        <v>43717</v>
      </c>
      <c r="L22">
        <v>10</v>
      </c>
      <c r="M22">
        <v>12</v>
      </c>
      <c r="N22" s="1">
        <v>980000</v>
      </c>
      <c r="O22" s="3">
        <v>7.1100000000000004E-4</v>
      </c>
      <c r="R22" t="s">
        <v>338</v>
      </c>
      <c r="S22" t="s">
        <v>339</v>
      </c>
      <c r="T22">
        <v>37</v>
      </c>
      <c r="U22">
        <v>42</v>
      </c>
      <c r="V22" s="1">
        <v>26000000</v>
      </c>
      <c r="W22" s="3">
        <v>6.8700000000000002E-3</v>
      </c>
      <c r="Z22" t="s">
        <v>1124</v>
      </c>
      <c r="AA22" t="s">
        <v>1125</v>
      </c>
      <c r="AB22">
        <v>35</v>
      </c>
      <c r="AC22">
        <v>38</v>
      </c>
      <c r="AD22" s="1">
        <v>36000000</v>
      </c>
      <c r="AE22" s="3">
        <v>1.2999999999999999E-2</v>
      </c>
      <c r="AG22" t="s">
        <v>38</v>
      </c>
      <c r="AH22" t="s">
        <v>39</v>
      </c>
      <c r="AI22" t="s">
        <v>5410</v>
      </c>
      <c r="AJ22">
        <v>109.29</v>
      </c>
      <c r="AK22" s="6">
        <f t="shared" si="4"/>
        <v>13</v>
      </c>
      <c r="AL22" s="6">
        <f t="shared" si="5"/>
        <v>15</v>
      </c>
      <c r="AM22" s="6">
        <f t="shared" si="6"/>
        <v>9</v>
      </c>
      <c r="AN22" s="6">
        <f t="shared" si="7"/>
        <v>10</v>
      </c>
      <c r="AO22" s="6">
        <f t="shared" si="8"/>
        <v>35</v>
      </c>
      <c r="AP22" s="6">
        <f t="shared" si="9"/>
        <v>69</v>
      </c>
      <c r="AQ22" s="6">
        <f t="shared" si="10"/>
        <v>36</v>
      </c>
      <c r="AR22" s="6">
        <f t="shared" si="11"/>
        <v>69</v>
      </c>
      <c r="AS22" s="7">
        <f t="shared" si="12"/>
        <v>2000000</v>
      </c>
      <c r="AT22" s="7">
        <f t="shared" si="13"/>
        <v>1100000</v>
      </c>
      <c r="AU22" s="7">
        <f t="shared" si="14"/>
        <v>140000000</v>
      </c>
      <c r="AV22" s="7">
        <f t="shared" si="15"/>
        <v>140000000</v>
      </c>
      <c r="AW22" s="7">
        <f t="shared" si="16"/>
        <v>1100000</v>
      </c>
      <c r="AX22" s="8">
        <f t="shared" si="17"/>
        <v>1.8181818181818181</v>
      </c>
      <c r="AY22" s="8">
        <f t="shared" si="18"/>
        <v>1</v>
      </c>
      <c r="AZ22" s="8">
        <f t="shared" si="19"/>
        <v>127.27272727272727</v>
      </c>
      <c r="BA22" s="8">
        <f t="shared" si="20"/>
        <v>127.27272727272727</v>
      </c>
    </row>
    <row r="23" spans="2:53" x14ac:dyDescent="0.25">
      <c r="B23" t="s">
        <v>48</v>
      </c>
      <c r="C23" t="s">
        <v>49</v>
      </c>
      <c r="D23">
        <v>12</v>
      </c>
      <c r="E23">
        <v>18</v>
      </c>
      <c r="F23" s="1">
        <v>1200000</v>
      </c>
      <c r="G23" s="3">
        <v>6.5499999999999998E-4</v>
      </c>
      <c r="J23" t="s">
        <v>96</v>
      </c>
      <c r="K23" t="s">
        <v>97</v>
      </c>
      <c r="L23">
        <v>10</v>
      </c>
      <c r="M23">
        <v>11</v>
      </c>
      <c r="N23" s="1">
        <v>550000</v>
      </c>
      <c r="O23" s="3">
        <v>4.0200000000000001E-4</v>
      </c>
      <c r="R23" t="s">
        <v>366</v>
      </c>
      <c r="S23" t="s">
        <v>367</v>
      </c>
      <c r="T23">
        <v>36</v>
      </c>
      <c r="U23">
        <v>37</v>
      </c>
      <c r="V23" s="1">
        <v>36000000</v>
      </c>
      <c r="W23" s="3">
        <v>9.5999999999999992E-3</v>
      </c>
      <c r="Z23" t="s">
        <v>30</v>
      </c>
      <c r="AA23" t="s">
        <v>31</v>
      </c>
      <c r="AB23">
        <v>34</v>
      </c>
      <c r="AC23">
        <v>62</v>
      </c>
      <c r="AD23" s="1">
        <v>170000000</v>
      </c>
      <c r="AE23" s="3">
        <v>6.2600000000000003E-2</v>
      </c>
      <c r="AG23" t="s">
        <v>419</v>
      </c>
      <c r="AH23" t="s">
        <v>420</v>
      </c>
      <c r="AI23" t="s">
        <v>5411</v>
      </c>
      <c r="AJ23">
        <v>103.16</v>
      </c>
      <c r="AK23" s="6">
        <f t="shared" si="4"/>
        <v>3</v>
      </c>
      <c r="AL23" s="6">
        <f t="shared" si="5"/>
        <v>3</v>
      </c>
      <c r="AM23" s="6">
        <f t="shared" si="6"/>
        <v>4</v>
      </c>
      <c r="AN23" s="6">
        <f t="shared" si="7"/>
        <v>4</v>
      </c>
      <c r="AO23" s="6">
        <f t="shared" si="8"/>
        <v>34</v>
      </c>
      <c r="AP23" s="6">
        <f t="shared" si="9"/>
        <v>66</v>
      </c>
      <c r="AQ23" s="6">
        <f t="shared" si="10"/>
        <v>36</v>
      </c>
      <c r="AR23" s="6">
        <f t="shared" si="11"/>
        <v>64</v>
      </c>
      <c r="AS23" s="7">
        <f t="shared" si="12"/>
        <v>190000</v>
      </c>
      <c r="AT23" s="7">
        <f t="shared" si="13"/>
        <v>110000</v>
      </c>
      <c r="AU23" s="7">
        <f t="shared" si="14"/>
        <v>110000000</v>
      </c>
      <c r="AV23" s="7">
        <f t="shared" si="15"/>
        <v>170000000</v>
      </c>
      <c r="AW23" s="7">
        <f t="shared" si="16"/>
        <v>110000</v>
      </c>
      <c r="AX23" s="8">
        <f t="shared" si="17"/>
        <v>1.7272727272727273</v>
      </c>
      <c r="AY23" s="8">
        <f t="shared" si="18"/>
        <v>1</v>
      </c>
      <c r="AZ23" s="8">
        <f t="shared" si="19"/>
        <v>1000</v>
      </c>
      <c r="BA23" s="8">
        <f t="shared" si="20"/>
        <v>1545.4545454545455</v>
      </c>
    </row>
    <row r="24" spans="2:53" x14ac:dyDescent="0.25">
      <c r="B24" t="s">
        <v>50</v>
      </c>
      <c r="C24" t="s">
        <v>51</v>
      </c>
      <c r="D24">
        <v>12</v>
      </c>
      <c r="E24">
        <v>17</v>
      </c>
      <c r="F24" s="1">
        <v>1200000</v>
      </c>
      <c r="G24" s="3">
        <v>6.8199999999999999E-4</v>
      </c>
      <c r="J24" t="s">
        <v>116</v>
      </c>
      <c r="K24" t="s">
        <v>117</v>
      </c>
      <c r="L24">
        <v>10</v>
      </c>
      <c r="M24">
        <v>11</v>
      </c>
      <c r="N24" s="1">
        <v>430000</v>
      </c>
      <c r="O24" s="3">
        <v>3.1399999999999999E-4</v>
      </c>
      <c r="R24" t="s">
        <v>38</v>
      </c>
      <c r="S24" t="s">
        <v>39</v>
      </c>
      <c r="T24">
        <v>35</v>
      </c>
      <c r="U24">
        <v>69</v>
      </c>
      <c r="V24" s="1">
        <v>140000000</v>
      </c>
      <c r="W24" s="3">
        <v>3.6999999999999998E-2</v>
      </c>
      <c r="Z24" t="s">
        <v>149</v>
      </c>
      <c r="AA24" t="s">
        <v>150</v>
      </c>
      <c r="AB24">
        <v>34</v>
      </c>
      <c r="AC24">
        <v>54</v>
      </c>
      <c r="AD24" s="1">
        <v>120000000</v>
      </c>
      <c r="AE24" s="3">
        <v>4.3999999999999997E-2</v>
      </c>
      <c r="AG24" t="s">
        <v>169</v>
      </c>
      <c r="AH24" t="s">
        <v>170</v>
      </c>
      <c r="AI24" t="s">
        <v>5412</v>
      </c>
      <c r="AJ24">
        <v>185.28</v>
      </c>
      <c r="AK24" s="6">
        <f t="shared" si="4"/>
        <v>6</v>
      </c>
      <c r="AL24" s="6">
        <f t="shared" si="5"/>
        <v>8</v>
      </c>
      <c r="AM24" s="6">
        <f t="shared" si="6"/>
        <v>2</v>
      </c>
      <c r="AN24" s="6">
        <f t="shared" si="7"/>
        <v>2</v>
      </c>
      <c r="AO24" s="6">
        <f t="shared" si="8"/>
        <v>34</v>
      </c>
      <c r="AP24" s="6">
        <f t="shared" si="9"/>
        <v>51</v>
      </c>
      <c r="AQ24" s="6">
        <f t="shared" si="10"/>
        <v>32</v>
      </c>
      <c r="AR24" s="6">
        <f t="shared" si="11"/>
        <v>46</v>
      </c>
      <c r="AS24" s="7">
        <f t="shared" si="12"/>
        <v>510000</v>
      </c>
      <c r="AT24" s="7">
        <f t="shared" si="13"/>
        <v>71000</v>
      </c>
      <c r="AU24" s="7">
        <f t="shared" si="14"/>
        <v>55000000</v>
      </c>
      <c r="AV24" s="7">
        <f t="shared" si="15"/>
        <v>54000000</v>
      </c>
      <c r="AW24" s="7">
        <f t="shared" si="16"/>
        <v>71000</v>
      </c>
      <c r="AX24" s="8">
        <f t="shared" si="17"/>
        <v>7.183098591549296</v>
      </c>
      <c r="AY24" s="8">
        <f t="shared" si="18"/>
        <v>1</v>
      </c>
      <c r="AZ24" s="8">
        <f t="shared" si="19"/>
        <v>774.64788732394368</v>
      </c>
      <c r="BA24" s="8">
        <f t="shared" si="20"/>
        <v>760.56338028169012</v>
      </c>
    </row>
    <row r="25" spans="2:53" x14ac:dyDescent="0.25">
      <c r="B25" t="s">
        <v>52</v>
      </c>
      <c r="C25" t="s">
        <v>53</v>
      </c>
      <c r="D25">
        <v>12</v>
      </c>
      <c r="E25">
        <v>15</v>
      </c>
      <c r="F25" s="1">
        <v>1600000</v>
      </c>
      <c r="G25" s="3">
        <v>8.4800000000000001E-4</v>
      </c>
      <c r="J25" t="s">
        <v>149</v>
      </c>
      <c r="K25" t="s">
        <v>150</v>
      </c>
      <c r="L25">
        <v>10</v>
      </c>
      <c r="M25">
        <v>10</v>
      </c>
      <c r="N25" s="1">
        <v>720000</v>
      </c>
      <c r="O25" s="3">
        <v>5.2599999999999999E-4</v>
      </c>
      <c r="R25" t="s">
        <v>1124</v>
      </c>
      <c r="S25" t="s">
        <v>1125</v>
      </c>
      <c r="T25">
        <v>35</v>
      </c>
      <c r="U25">
        <v>41</v>
      </c>
      <c r="V25" s="1">
        <v>32000000</v>
      </c>
      <c r="W25" s="3">
        <v>8.7100000000000007E-3</v>
      </c>
      <c r="Z25" t="s">
        <v>292</v>
      </c>
      <c r="AA25" t="s">
        <v>293</v>
      </c>
      <c r="AB25">
        <v>34</v>
      </c>
      <c r="AC25">
        <v>52</v>
      </c>
      <c r="AD25" s="1">
        <v>67000000</v>
      </c>
      <c r="AE25" s="3">
        <v>2.41E-2</v>
      </c>
      <c r="AG25" t="s">
        <v>44</v>
      </c>
      <c r="AH25" t="s">
        <v>45</v>
      </c>
      <c r="AI25" t="s">
        <v>5413</v>
      </c>
      <c r="AJ25">
        <v>98.14</v>
      </c>
      <c r="AK25" s="6">
        <f t="shared" si="4"/>
        <v>13</v>
      </c>
      <c r="AL25" s="6">
        <f t="shared" si="5"/>
        <v>13</v>
      </c>
      <c r="AM25" s="6">
        <f t="shared" si="6"/>
        <v>16</v>
      </c>
      <c r="AN25" s="6">
        <f t="shared" si="7"/>
        <v>18</v>
      </c>
      <c r="AO25" s="6">
        <f t="shared" si="8"/>
        <v>29</v>
      </c>
      <c r="AP25" s="6">
        <f t="shared" si="9"/>
        <v>57</v>
      </c>
      <c r="AQ25" s="6">
        <f t="shared" si="10"/>
        <v>32</v>
      </c>
      <c r="AR25" s="6">
        <f t="shared" si="11"/>
        <v>48</v>
      </c>
      <c r="AS25" s="7">
        <f t="shared" si="12"/>
        <v>1500000</v>
      </c>
      <c r="AT25" s="7">
        <f t="shared" si="13"/>
        <v>1800000</v>
      </c>
      <c r="AU25" s="7">
        <f t="shared" si="14"/>
        <v>100000000</v>
      </c>
      <c r="AV25" s="7">
        <f t="shared" si="15"/>
        <v>110000000</v>
      </c>
      <c r="AW25" s="7">
        <f t="shared" si="16"/>
        <v>1500000</v>
      </c>
      <c r="AX25" s="8">
        <f t="shared" si="17"/>
        <v>1</v>
      </c>
      <c r="AY25" s="8">
        <f t="shared" si="18"/>
        <v>1.2</v>
      </c>
      <c r="AZ25" s="8">
        <f t="shared" si="19"/>
        <v>66.666666666666671</v>
      </c>
      <c r="BA25" s="8">
        <f t="shared" si="20"/>
        <v>73.333333333333329</v>
      </c>
    </row>
    <row r="26" spans="2:53" x14ac:dyDescent="0.25">
      <c r="B26" t="s">
        <v>54</v>
      </c>
      <c r="C26" t="s">
        <v>55</v>
      </c>
      <c r="D26">
        <v>12</v>
      </c>
      <c r="E26">
        <v>15</v>
      </c>
      <c r="F26" s="1">
        <v>1600000</v>
      </c>
      <c r="G26" s="3">
        <v>8.8599999999999996E-4</v>
      </c>
      <c r="J26" t="s">
        <v>28</v>
      </c>
      <c r="K26" t="s">
        <v>29</v>
      </c>
      <c r="L26">
        <v>9</v>
      </c>
      <c r="M26">
        <v>27</v>
      </c>
      <c r="N26" s="1">
        <v>11000000</v>
      </c>
      <c r="O26" s="3">
        <v>7.9500000000000005E-3</v>
      </c>
      <c r="R26" t="s">
        <v>975</v>
      </c>
      <c r="S26" t="s">
        <v>976</v>
      </c>
      <c r="T26">
        <v>35</v>
      </c>
      <c r="U26">
        <v>41</v>
      </c>
      <c r="V26" s="1">
        <v>35000000</v>
      </c>
      <c r="W26" s="3">
        <v>9.4400000000000005E-3</v>
      </c>
      <c r="Z26" t="s">
        <v>259</v>
      </c>
      <c r="AA26" t="s">
        <v>260</v>
      </c>
      <c r="AB26">
        <v>34</v>
      </c>
      <c r="AC26">
        <v>42</v>
      </c>
      <c r="AD26" s="1">
        <v>83000000</v>
      </c>
      <c r="AE26" s="3">
        <v>2.9600000000000001E-2</v>
      </c>
      <c r="AG26" t="s">
        <v>1564</v>
      </c>
      <c r="AH26" t="s">
        <v>1565</v>
      </c>
      <c r="AI26" t="s">
        <v>5414</v>
      </c>
      <c r="AJ26">
        <v>183.07</v>
      </c>
      <c r="AK26" s="6">
        <f t="shared" si="4"/>
        <v>0</v>
      </c>
      <c r="AL26" s="6">
        <f t="shared" si="5"/>
        <v>0</v>
      </c>
      <c r="AM26" s="6">
        <f t="shared" si="6"/>
        <v>0</v>
      </c>
      <c r="AN26" s="6">
        <f t="shared" si="7"/>
        <v>0</v>
      </c>
      <c r="AO26" s="6">
        <f t="shared" si="8"/>
        <v>32</v>
      </c>
      <c r="AP26" s="6">
        <f t="shared" si="9"/>
        <v>38</v>
      </c>
      <c r="AQ26" s="6">
        <f t="shared" si="10"/>
        <v>39</v>
      </c>
      <c r="AR26" s="6">
        <f t="shared" si="11"/>
        <v>53</v>
      </c>
      <c r="AS26" s="7" t="str">
        <f t="shared" si="12"/>
        <v>NF</v>
      </c>
      <c r="AT26" s="7" t="str">
        <f t="shared" si="13"/>
        <v>NF</v>
      </c>
      <c r="AU26" s="7">
        <f t="shared" si="14"/>
        <v>59000000</v>
      </c>
      <c r="AV26" s="7">
        <f t="shared" si="15"/>
        <v>76000000</v>
      </c>
      <c r="AW26" s="7">
        <f t="shared" si="16"/>
        <v>59000000</v>
      </c>
      <c r="AX26" s="8">
        <f t="shared" si="17"/>
        <v>0</v>
      </c>
      <c r="AY26" s="8">
        <f t="shared" si="18"/>
        <v>0</v>
      </c>
      <c r="AZ26" s="8">
        <f t="shared" si="19"/>
        <v>1</v>
      </c>
      <c r="BA26" s="8">
        <f t="shared" si="20"/>
        <v>1.2881355932203389</v>
      </c>
    </row>
    <row r="27" spans="2:53" x14ac:dyDescent="0.25">
      <c r="B27" t="s">
        <v>56</v>
      </c>
      <c r="C27" t="s">
        <v>57</v>
      </c>
      <c r="D27">
        <v>12</v>
      </c>
      <c r="E27">
        <v>14</v>
      </c>
      <c r="F27" s="1">
        <v>1500000</v>
      </c>
      <c r="G27" s="3">
        <v>8.0900000000000004E-4</v>
      </c>
      <c r="J27" t="s">
        <v>122</v>
      </c>
      <c r="K27" t="s">
        <v>123</v>
      </c>
      <c r="L27">
        <v>9</v>
      </c>
      <c r="M27">
        <v>12</v>
      </c>
      <c r="N27" s="1">
        <v>1400000</v>
      </c>
      <c r="O27" s="3">
        <v>1.0300000000000001E-3</v>
      </c>
      <c r="R27" t="s">
        <v>18</v>
      </c>
      <c r="S27" t="s">
        <v>19</v>
      </c>
      <c r="T27">
        <v>34</v>
      </c>
      <c r="U27">
        <v>68</v>
      </c>
      <c r="V27" s="1">
        <v>51000000</v>
      </c>
      <c r="W27" s="3">
        <v>1.3599999999999999E-2</v>
      </c>
      <c r="Z27" t="s">
        <v>366</v>
      </c>
      <c r="AA27" t="s">
        <v>367</v>
      </c>
      <c r="AB27">
        <v>33</v>
      </c>
      <c r="AC27">
        <v>34</v>
      </c>
      <c r="AD27" s="1">
        <v>38000000</v>
      </c>
      <c r="AE27" s="3">
        <v>1.37E-2</v>
      </c>
      <c r="AG27" t="s">
        <v>1124</v>
      </c>
      <c r="AH27" t="s">
        <v>1125</v>
      </c>
      <c r="AI27" t="s">
        <v>5415</v>
      </c>
      <c r="AJ27">
        <v>233.12</v>
      </c>
      <c r="AK27" s="6">
        <f t="shared" si="4"/>
        <v>1</v>
      </c>
      <c r="AL27" s="6">
        <f t="shared" si="5"/>
        <v>1</v>
      </c>
      <c r="AM27" s="6">
        <f t="shared" si="6"/>
        <v>0</v>
      </c>
      <c r="AN27" s="6">
        <f t="shared" si="7"/>
        <v>0</v>
      </c>
      <c r="AO27" s="6">
        <f t="shared" si="8"/>
        <v>35</v>
      </c>
      <c r="AP27" s="6">
        <f t="shared" si="9"/>
        <v>41</v>
      </c>
      <c r="AQ27" s="6">
        <f t="shared" si="10"/>
        <v>35</v>
      </c>
      <c r="AR27" s="6">
        <f t="shared" si="11"/>
        <v>38</v>
      </c>
      <c r="AS27" s="7">
        <f t="shared" si="12"/>
        <v>7600</v>
      </c>
      <c r="AT27" s="7" t="str">
        <f t="shared" si="13"/>
        <v>NF</v>
      </c>
      <c r="AU27" s="7">
        <f t="shared" si="14"/>
        <v>32000000</v>
      </c>
      <c r="AV27" s="7">
        <f t="shared" si="15"/>
        <v>36000000</v>
      </c>
      <c r="AW27" s="7">
        <f t="shared" si="16"/>
        <v>7600</v>
      </c>
      <c r="AX27" s="8">
        <f t="shared" si="17"/>
        <v>1</v>
      </c>
      <c r="AY27" s="8">
        <f t="shared" si="18"/>
        <v>0</v>
      </c>
      <c r="AZ27" s="8">
        <f t="shared" si="19"/>
        <v>4210.5263157894733</v>
      </c>
      <c r="BA27" s="8">
        <f t="shared" si="20"/>
        <v>4736.8421052631575</v>
      </c>
    </row>
    <row r="28" spans="2:53" x14ac:dyDescent="0.25">
      <c r="B28" t="s">
        <v>58</v>
      </c>
      <c r="C28" t="s">
        <v>59</v>
      </c>
      <c r="D28">
        <v>12</v>
      </c>
      <c r="E28">
        <v>14</v>
      </c>
      <c r="F28" s="1">
        <v>920000</v>
      </c>
      <c r="G28" s="3">
        <v>5.0000000000000001E-4</v>
      </c>
      <c r="J28" t="s">
        <v>26</v>
      </c>
      <c r="K28" t="s">
        <v>27</v>
      </c>
      <c r="L28">
        <v>9</v>
      </c>
      <c r="M28">
        <v>11</v>
      </c>
      <c r="N28" s="1">
        <v>670000</v>
      </c>
      <c r="O28" s="3">
        <v>4.8500000000000003E-4</v>
      </c>
      <c r="R28" t="s">
        <v>419</v>
      </c>
      <c r="S28" t="s">
        <v>420</v>
      </c>
      <c r="T28">
        <v>34</v>
      </c>
      <c r="U28">
        <v>66</v>
      </c>
      <c r="V28" s="1">
        <v>110000000</v>
      </c>
      <c r="W28" s="3">
        <v>2.9600000000000001E-2</v>
      </c>
      <c r="Z28" t="s">
        <v>44</v>
      </c>
      <c r="AA28" t="s">
        <v>45</v>
      </c>
      <c r="AB28">
        <v>32</v>
      </c>
      <c r="AC28">
        <v>48</v>
      </c>
      <c r="AD28" s="1">
        <v>110000000</v>
      </c>
      <c r="AE28" s="3">
        <v>3.8899999999999997E-2</v>
      </c>
      <c r="AG28" t="s">
        <v>7</v>
      </c>
      <c r="AH28" t="s">
        <v>8</v>
      </c>
      <c r="AI28" t="s">
        <v>5416</v>
      </c>
      <c r="AJ28">
        <v>167.12</v>
      </c>
      <c r="AK28" s="6">
        <f t="shared" si="4"/>
        <v>40</v>
      </c>
      <c r="AL28" s="6">
        <f t="shared" si="5"/>
        <v>52</v>
      </c>
      <c r="AM28" s="6">
        <f t="shared" si="6"/>
        <v>26</v>
      </c>
      <c r="AN28" s="6">
        <f t="shared" si="7"/>
        <v>27</v>
      </c>
      <c r="AO28" s="6">
        <f t="shared" si="8"/>
        <v>0</v>
      </c>
      <c r="AP28" s="6">
        <f t="shared" si="9"/>
        <v>0</v>
      </c>
      <c r="AQ28" s="6">
        <f t="shared" si="10"/>
        <v>0</v>
      </c>
      <c r="AR28" s="6">
        <f t="shared" si="11"/>
        <v>0</v>
      </c>
      <c r="AS28" s="7">
        <f t="shared" si="12"/>
        <v>14000000</v>
      </c>
      <c r="AT28" s="7">
        <f t="shared" si="13"/>
        <v>3600000</v>
      </c>
      <c r="AU28" s="7" t="str">
        <f t="shared" si="14"/>
        <v>NF</v>
      </c>
      <c r="AV28" s="7" t="str">
        <f t="shared" si="15"/>
        <v>NF</v>
      </c>
      <c r="AW28" s="7">
        <f t="shared" si="16"/>
        <v>3600000</v>
      </c>
      <c r="AX28" s="8">
        <f t="shared" si="17"/>
        <v>3.8888888888888888</v>
      </c>
      <c r="AY28" s="8">
        <f t="shared" si="18"/>
        <v>1</v>
      </c>
      <c r="AZ28" s="8">
        <f t="shared" si="19"/>
        <v>0</v>
      </c>
      <c r="BA28" s="8">
        <f t="shared" si="20"/>
        <v>0</v>
      </c>
    </row>
    <row r="29" spans="2:53" x14ac:dyDescent="0.25">
      <c r="B29" t="s">
        <v>60</v>
      </c>
      <c r="C29" t="s">
        <v>61</v>
      </c>
      <c r="D29">
        <v>12</v>
      </c>
      <c r="E29">
        <v>13</v>
      </c>
      <c r="F29" s="1">
        <v>9500000</v>
      </c>
      <c r="G29" s="3">
        <v>5.1700000000000001E-3</v>
      </c>
      <c r="J29" t="s">
        <v>84</v>
      </c>
      <c r="K29" t="s">
        <v>85</v>
      </c>
      <c r="L29">
        <v>9</v>
      </c>
      <c r="M29">
        <v>11</v>
      </c>
      <c r="N29" s="1">
        <v>1000000</v>
      </c>
      <c r="O29" s="3">
        <v>7.5199999999999996E-4</v>
      </c>
      <c r="R29" t="s">
        <v>118</v>
      </c>
      <c r="S29" t="s">
        <v>119</v>
      </c>
      <c r="T29">
        <v>34</v>
      </c>
      <c r="U29">
        <v>53</v>
      </c>
      <c r="V29" s="1">
        <v>120000000</v>
      </c>
      <c r="W29" s="3">
        <v>3.1300000000000001E-2</v>
      </c>
      <c r="Z29" t="s">
        <v>665</v>
      </c>
      <c r="AA29" t="s">
        <v>666</v>
      </c>
      <c r="AB29">
        <v>32</v>
      </c>
      <c r="AC29">
        <v>47</v>
      </c>
      <c r="AD29" s="1">
        <v>160000000</v>
      </c>
      <c r="AE29" s="3">
        <v>5.6399999999999999E-2</v>
      </c>
      <c r="AG29" t="s">
        <v>1556</v>
      </c>
      <c r="AH29" t="s">
        <v>1557</v>
      </c>
      <c r="AI29" t="s">
        <v>5417</v>
      </c>
      <c r="AJ29">
        <v>336.97</v>
      </c>
      <c r="AK29" s="6">
        <f t="shared" si="4"/>
        <v>0</v>
      </c>
      <c r="AL29" s="6">
        <f t="shared" si="5"/>
        <v>0</v>
      </c>
      <c r="AM29" s="6">
        <f t="shared" si="6"/>
        <v>0</v>
      </c>
      <c r="AN29" s="6">
        <f t="shared" si="7"/>
        <v>0</v>
      </c>
      <c r="AO29" s="6">
        <f t="shared" si="8"/>
        <v>38</v>
      </c>
      <c r="AP29" s="6">
        <f t="shared" si="9"/>
        <v>45</v>
      </c>
      <c r="AQ29" s="6">
        <f t="shared" si="10"/>
        <v>22</v>
      </c>
      <c r="AR29" s="6">
        <f t="shared" si="11"/>
        <v>24</v>
      </c>
      <c r="AS29" s="7" t="str">
        <f t="shared" si="12"/>
        <v>NF</v>
      </c>
      <c r="AT29" s="7" t="str">
        <f t="shared" si="13"/>
        <v>NF</v>
      </c>
      <c r="AU29" s="7">
        <f t="shared" si="14"/>
        <v>38000000</v>
      </c>
      <c r="AV29" s="7">
        <f t="shared" si="15"/>
        <v>13000000</v>
      </c>
      <c r="AW29" s="7">
        <f t="shared" si="16"/>
        <v>13000000</v>
      </c>
      <c r="AX29" s="8">
        <f t="shared" si="17"/>
        <v>0</v>
      </c>
      <c r="AY29" s="8">
        <f t="shared" si="18"/>
        <v>0</v>
      </c>
      <c r="AZ29" s="8">
        <f t="shared" si="19"/>
        <v>2.9230769230769229</v>
      </c>
      <c r="BA29" s="8">
        <f t="shared" si="20"/>
        <v>1</v>
      </c>
    </row>
    <row r="30" spans="2:53" x14ac:dyDescent="0.25">
      <c r="B30" t="s">
        <v>62</v>
      </c>
      <c r="C30" t="s">
        <v>63</v>
      </c>
      <c r="D30">
        <v>12</v>
      </c>
      <c r="E30">
        <v>13</v>
      </c>
      <c r="F30" s="1">
        <v>920000</v>
      </c>
      <c r="G30" s="3">
        <v>5.0199999999999995E-4</v>
      </c>
      <c r="J30" t="s">
        <v>98</v>
      </c>
      <c r="K30" t="s">
        <v>99</v>
      </c>
      <c r="L30">
        <v>9</v>
      </c>
      <c r="M30">
        <v>11</v>
      </c>
      <c r="N30" s="1">
        <v>220000</v>
      </c>
      <c r="O30" s="3">
        <v>1.63E-4</v>
      </c>
      <c r="R30" t="s">
        <v>169</v>
      </c>
      <c r="S30" t="s">
        <v>170</v>
      </c>
      <c r="T30">
        <v>34</v>
      </c>
      <c r="U30">
        <v>51</v>
      </c>
      <c r="V30" s="1">
        <v>55000000</v>
      </c>
      <c r="W30" s="3">
        <v>1.47E-2</v>
      </c>
      <c r="Z30" t="s">
        <v>169</v>
      </c>
      <c r="AA30" t="s">
        <v>170</v>
      </c>
      <c r="AB30">
        <v>32</v>
      </c>
      <c r="AC30">
        <v>46</v>
      </c>
      <c r="AD30" s="1">
        <v>54000000</v>
      </c>
      <c r="AE30" s="3">
        <v>1.9300000000000001E-2</v>
      </c>
      <c r="AG30" t="s">
        <v>54</v>
      </c>
      <c r="AH30" t="s">
        <v>55</v>
      </c>
      <c r="AI30" t="s">
        <v>5418</v>
      </c>
      <c r="AJ30">
        <v>76.680000000000007</v>
      </c>
      <c r="AK30" s="6">
        <f t="shared" si="4"/>
        <v>12</v>
      </c>
      <c r="AL30" s="6">
        <f t="shared" si="5"/>
        <v>15</v>
      </c>
      <c r="AM30" s="6">
        <f t="shared" si="6"/>
        <v>9</v>
      </c>
      <c r="AN30" s="6">
        <f t="shared" si="7"/>
        <v>9</v>
      </c>
      <c r="AO30" s="6">
        <f t="shared" si="8"/>
        <v>31</v>
      </c>
      <c r="AP30" s="6">
        <f t="shared" si="9"/>
        <v>100</v>
      </c>
      <c r="AQ30" s="6">
        <f t="shared" si="10"/>
        <v>37</v>
      </c>
      <c r="AR30" s="6">
        <f t="shared" si="11"/>
        <v>108</v>
      </c>
      <c r="AS30" s="7">
        <f t="shared" si="12"/>
        <v>1600000</v>
      </c>
      <c r="AT30" s="7">
        <f t="shared" si="13"/>
        <v>1100000</v>
      </c>
      <c r="AU30" s="7">
        <f t="shared" si="14"/>
        <v>400000000</v>
      </c>
      <c r="AV30" s="7">
        <f t="shared" si="15"/>
        <v>610000000</v>
      </c>
      <c r="AW30" s="7">
        <f t="shared" si="16"/>
        <v>1100000</v>
      </c>
      <c r="AX30" s="8">
        <f t="shared" si="17"/>
        <v>1.4545454545454546</v>
      </c>
      <c r="AY30" s="8">
        <f t="shared" si="18"/>
        <v>1</v>
      </c>
      <c r="AZ30" s="8">
        <f t="shared" si="19"/>
        <v>363.63636363636363</v>
      </c>
      <c r="BA30" s="8">
        <f t="shared" si="20"/>
        <v>554.5454545454545</v>
      </c>
    </row>
    <row r="31" spans="2:53" x14ac:dyDescent="0.25">
      <c r="B31" t="s">
        <v>64</v>
      </c>
      <c r="C31" t="s">
        <v>65</v>
      </c>
      <c r="D31">
        <v>12</v>
      </c>
      <c r="E31">
        <v>12</v>
      </c>
      <c r="F31" s="1">
        <v>8200000</v>
      </c>
      <c r="G31" s="3">
        <v>4.4999999999999997E-3</v>
      </c>
      <c r="J31" t="s">
        <v>38</v>
      </c>
      <c r="K31" t="s">
        <v>39</v>
      </c>
      <c r="L31">
        <v>9</v>
      </c>
      <c r="M31">
        <v>10</v>
      </c>
      <c r="N31" s="1">
        <v>1100000</v>
      </c>
      <c r="O31" s="3">
        <v>8.0999999999999996E-4</v>
      </c>
      <c r="R31" t="s">
        <v>223</v>
      </c>
      <c r="S31" t="s">
        <v>224</v>
      </c>
      <c r="T31">
        <v>34</v>
      </c>
      <c r="U31">
        <v>45</v>
      </c>
      <c r="V31" s="1">
        <v>78000000</v>
      </c>
      <c r="W31" s="3">
        <v>2.0899999999999998E-2</v>
      </c>
      <c r="Z31" t="s">
        <v>1562</v>
      </c>
      <c r="AA31" t="s">
        <v>1563</v>
      </c>
      <c r="AB31">
        <v>32</v>
      </c>
      <c r="AC31">
        <v>37</v>
      </c>
      <c r="AD31" s="1">
        <v>51000000</v>
      </c>
      <c r="AE31" s="3">
        <v>1.8100000000000002E-2</v>
      </c>
      <c r="AG31" t="s">
        <v>338</v>
      </c>
      <c r="AH31" t="s">
        <v>339</v>
      </c>
      <c r="AI31" t="s">
        <v>5419</v>
      </c>
      <c r="AJ31">
        <v>292.83</v>
      </c>
      <c r="AK31" s="6">
        <f t="shared" si="4"/>
        <v>4</v>
      </c>
      <c r="AL31" s="6">
        <f t="shared" si="5"/>
        <v>4</v>
      </c>
      <c r="AM31" s="6">
        <f t="shared" si="6"/>
        <v>0</v>
      </c>
      <c r="AN31" s="6">
        <f t="shared" si="7"/>
        <v>0</v>
      </c>
      <c r="AO31" s="6">
        <f t="shared" si="8"/>
        <v>37</v>
      </c>
      <c r="AP31" s="6">
        <f t="shared" si="9"/>
        <v>42</v>
      </c>
      <c r="AQ31" s="6">
        <f t="shared" si="10"/>
        <v>26</v>
      </c>
      <c r="AR31" s="6">
        <f t="shared" si="11"/>
        <v>31</v>
      </c>
      <c r="AS31" s="7">
        <f t="shared" si="12"/>
        <v>760000</v>
      </c>
      <c r="AT31" s="7" t="str">
        <f t="shared" si="13"/>
        <v>NF</v>
      </c>
      <c r="AU31" s="7">
        <f t="shared" si="14"/>
        <v>26000000</v>
      </c>
      <c r="AV31" s="7">
        <f t="shared" si="15"/>
        <v>20000000</v>
      </c>
      <c r="AW31" s="7">
        <f t="shared" si="16"/>
        <v>760000</v>
      </c>
      <c r="AX31" s="8">
        <f t="shared" si="17"/>
        <v>1</v>
      </c>
      <c r="AY31" s="8">
        <f t="shared" si="18"/>
        <v>0</v>
      </c>
      <c r="AZ31" s="8">
        <f t="shared" si="19"/>
        <v>34.210526315789473</v>
      </c>
      <c r="BA31" s="8">
        <f t="shared" si="20"/>
        <v>26.315789473684209</v>
      </c>
    </row>
    <row r="32" spans="2:53" x14ac:dyDescent="0.25">
      <c r="B32" t="s">
        <v>66</v>
      </c>
      <c r="C32" t="s">
        <v>67</v>
      </c>
      <c r="D32">
        <v>11</v>
      </c>
      <c r="E32">
        <v>57</v>
      </c>
      <c r="F32" s="1">
        <v>14000000</v>
      </c>
      <c r="G32" s="3">
        <v>7.4200000000000004E-3</v>
      </c>
      <c r="J32" t="s">
        <v>64</v>
      </c>
      <c r="K32" t="s">
        <v>65</v>
      </c>
      <c r="L32">
        <v>9</v>
      </c>
      <c r="M32">
        <v>9</v>
      </c>
      <c r="N32" s="1">
        <v>2300000</v>
      </c>
      <c r="O32" s="3">
        <v>1.64E-3</v>
      </c>
      <c r="R32" t="s">
        <v>30</v>
      </c>
      <c r="S32" t="s">
        <v>31</v>
      </c>
      <c r="T32">
        <v>33</v>
      </c>
      <c r="U32">
        <v>67</v>
      </c>
      <c r="V32" s="1">
        <v>160000000</v>
      </c>
      <c r="W32" s="3">
        <v>4.3700000000000003E-2</v>
      </c>
      <c r="Z32" t="s">
        <v>223</v>
      </c>
      <c r="AA32" t="s">
        <v>224</v>
      </c>
      <c r="AB32">
        <v>31</v>
      </c>
      <c r="AC32">
        <v>49</v>
      </c>
      <c r="AD32" s="1">
        <v>90000000</v>
      </c>
      <c r="AE32" s="3">
        <v>3.2199999999999999E-2</v>
      </c>
      <c r="AG32" t="s">
        <v>1562</v>
      </c>
      <c r="AH32" t="s">
        <v>1563</v>
      </c>
      <c r="AI32" t="s">
        <v>5420</v>
      </c>
      <c r="AJ32">
        <v>213.73</v>
      </c>
      <c r="AK32" s="6">
        <f t="shared" si="4"/>
        <v>0</v>
      </c>
      <c r="AL32" s="6">
        <f t="shared" si="5"/>
        <v>0</v>
      </c>
      <c r="AM32" s="6">
        <f t="shared" si="6"/>
        <v>0</v>
      </c>
      <c r="AN32" s="6">
        <f t="shared" si="7"/>
        <v>0</v>
      </c>
      <c r="AO32" s="6">
        <f t="shared" si="8"/>
        <v>33</v>
      </c>
      <c r="AP32" s="6">
        <f t="shared" si="9"/>
        <v>39</v>
      </c>
      <c r="AQ32" s="6">
        <f t="shared" si="10"/>
        <v>32</v>
      </c>
      <c r="AR32" s="6">
        <f t="shared" si="11"/>
        <v>37</v>
      </c>
      <c r="AS32" s="7" t="str">
        <f t="shared" si="12"/>
        <v>NF</v>
      </c>
      <c r="AT32" s="7" t="str">
        <f t="shared" si="13"/>
        <v>NF</v>
      </c>
      <c r="AU32" s="7">
        <f t="shared" si="14"/>
        <v>37000000</v>
      </c>
      <c r="AV32" s="7">
        <f t="shared" si="15"/>
        <v>51000000</v>
      </c>
      <c r="AW32" s="7">
        <f t="shared" si="16"/>
        <v>37000000</v>
      </c>
      <c r="AX32" s="8">
        <f t="shared" si="17"/>
        <v>0</v>
      </c>
      <c r="AY32" s="8">
        <f t="shared" si="18"/>
        <v>0</v>
      </c>
      <c r="AZ32" s="8">
        <f t="shared" si="19"/>
        <v>1</v>
      </c>
      <c r="BA32" s="8">
        <f t="shared" si="20"/>
        <v>1.3783783783783783</v>
      </c>
    </row>
    <row r="33" spans="2:53" x14ac:dyDescent="0.25">
      <c r="B33" t="s">
        <v>68</v>
      </c>
      <c r="C33" t="s">
        <v>69</v>
      </c>
      <c r="D33">
        <v>11</v>
      </c>
      <c r="E33">
        <v>23</v>
      </c>
      <c r="F33" s="1">
        <v>10000000</v>
      </c>
      <c r="G33" s="3">
        <v>5.5199999999999997E-3</v>
      </c>
      <c r="J33" t="s">
        <v>54</v>
      </c>
      <c r="K33" t="s">
        <v>55</v>
      </c>
      <c r="L33">
        <v>9</v>
      </c>
      <c r="M33">
        <v>9</v>
      </c>
      <c r="N33" s="1">
        <v>1100000</v>
      </c>
      <c r="O33" s="3">
        <v>7.6599999999999997E-4</v>
      </c>
      <c r="R33" t="s">
        <v>665</v>
      </c>
      <c r="S33" t="s">
        <v>666</v>
      </c>
      <c r="T33">
        <v>33</v>
      </c>
      <c r="U33">
        <v>49</v>
      </c>
      <c r="V33" s="1">
        <v>120000000</v>
      </c>
      <c r="W33" s="3">
        <v>3.2099999999999997E-2</v>
      </c>
      <c r="Z33" t="s">
        <v>1552</v>
      </c>
      <c r="AA33" t="s">
        <v>1553</v>
      </c>
      <c r="AB33">
        <v>31</v>
      </c>
      <c r="AC33">
        <v>38</v>
      </c>
      <c r="AD33" s="1">
        <v>54000000</v>
      </c>
      <c r="AE33" s="3">
        <v>1.95E-2</v>
      </c>
      <c r="AG33" t="s">
        <v>30</v>
      </c>
      <c r="AH33" t="s">
        <v>31</v>
      </c>
      <c r="AI33" t="s">
        <v>5421</v>
      </c>
      <c r="AJ33">
        <v>135.46</v>
      </c>
      <c r="AK33" s="6">
        <f t="shared" si="4"/>
        <v>13</v>
      </c>
      <c r="AL33" s="6">
        <f t="shared" si="5"/>
        <v>19</v>
      </c>
      <c r="AM33" s="6">
        <f t="shared" si="6"/>
        <v>14</v>
      </c>
      <c r="AN33" s="6">
        <f t="shared" si="7"/>
        <v>18</v>
      </c>
      <c r="AO33" s="6">
        <f t="shared" si="8"/>
        <v>33</v>
      </c>
      <c r="AP33" s="6">
        <f t="shared" si="9"/>
        <v>67</v>
      </c>
      <c r="AQ33" s="6">
        <f t="shared" si="10"/>
        <v>34</v>
      </c>
      <c r="AR33" s="6">
        <f t="shared" si="11"/>
        <v>62</v>
      </c>
      <c r="AS33" s="7">
        <f t="shared" si="12"/>
        <v>2300000</v>
      </c>
      <c r="AT33" s="7">
        <f t="shared" si="13"/>
        <v>2300000</v>
      </c>
      <c r="AU33" s="7">
        <f t="shared" si="14"/>
        <v>160000000</v>
      </c>
      <c r="AV33" s="7">
        <f t="shared" si="15"/>
        <v>170000000</v>
      </c>
      <c r="AW33" s="7">
        <f t="shared" si="16"/>
        <v>2300000</v>
      </c>
      <c r="AX33" s="8">
        <f t="shared" si="17"/>
        <v>1</v>
      </c>
      <c r="AY33" s="8">
        <f t="shared" si="18"/>
        <v>1</v>
      </c>
      <c r="AZ33" s="8">
        <f t="shared" si="19"/>
        <v>69.565217391304344</v>
      </c>
      <c r="BA33" s="8">
        <f t="shared" si="20"/>
        <v>73.913043478260875</v>
      </c>
    </row>
    <row r="34" spans="2:53" x14ac:dyDescent="0.25">
      <c r="B34" t="s">
        <v>70</v>
      </c>
      <c r="C34" t="s">
        <v>71</v>
      </c>
      <c r="D34">
        <v>11</v>
      </c>
      <c r="E34">
        <v>16</v>
      </c>
      <c r="F34" s="1">
        <v>3000000</v>
      </c>
      <c r="G34" s="3">
        <v>1.65E-3</v>
      </c>
      <c r="J34" t="s">
        <v>80</v>
      </c>
      <c r="K34" t="s">
        <v>81</v>
      </c>
      <c r="L34">
        <v>8</v>
      </c>
      <c r="M34">
        <v>12</v>
      </c>
      <c r="N34" s="1">
        <v>1000000</v>
      </c>
      <c r="O34" s="3">
        <v>7.3399999999999995E-4</v>
      </c>
      <c r="R34" t="s">
        <v>1560</v>
      </c>
      <c r="S34" t="s">
        <v>1561</v>
      </c>
      <c r="T34">
        <v>33</v>
      </c>
      <c r="U34">
        <v>47</v>
      </c>
      <c r="V34" s="1">
        <v>45000000</v>
      </c>
      <c r="W34" s="3">
        <v>1.21E-2</v>
      </c>
      <c r="Z34" t="s">
        <v>141</v>
      </c>
      <c r="AA34" t="s">
        <v>142</v>
      </c>
      <c r="AB34">
        <v>31</v>
      </c>
      <c r="AC34">
        <v>36</v>
      </c>
      <c r="AD34" s="1">
        <v>56000000</v>
      </c>
      <c r="AE34" s="3">
        <v>2.0199999999999999E-2</v>
      </c>
      <c r="AG34" t="s">
        <v>18</v>
      </c>
      <c r="AH34" t="s">
        <v>19</v>
      </c>
      <c r="AI34" t="s">
        <v>5422</v>
      </c>
      <c r="AJ34">
        <v>241.94</v>
      </c>
      <c r="AK34" s="6">
        <f t="shared" si="4"/>
        <v>19</v>
      </c>
      <c r="AL34" s="6">
        <f t="shared" si="5"/>
        <v>27</v>
      </c>
      <c r="AM34" s="6">
        <f t="shared" si="6"/>
        <v>14</v>
      </c>
      <c r="AN34" s="6">
        <f t="shared" si="7"/>
        <v>20</v>
      </c>
      <c r="AO34" s="6">
        <f t="shared" si="8"/>
        <v>34</v>
      </c>
      <c r="AP34" s="6">
        <f t="shared" si="9"/>
        <v>68</v>
      </c>
      <c r="AQ34" s="6">
        <f t="shared" si="10"/>
        <v>29</v>
      </c>
      <c r="AR34" s="6">
        <f t="shared" si="11"/>
        <v>47</v>
      </c>
      <c r="AS34" s="7">
        <f t="shared" si="12"/>
        <v>2000000</v>
      </c>
      <c r="AT34" s="7">
        <f t="shared" si="13"/>
        <v>900000</v>
      </c>
      <c r="AU34" s="7">
        <f t="shared" si="14"/>
        <v>51000000</v>
      </c>
      <c r="AV34" s="7">
        <f t="shared" si="15"/>
        <v>47000000</v>
      </c>
      <c r="AW34" s="7">
        <f t="shared" si="16"/>
        <v>900000</v>
      </c>
      <c r="AX34" s="8">
        <f t="shared" si="17"/>
        <v>2.2222222222222223</v>
      </c>
      <c r="AY34" s="8">
        <f t="shared" si="18"/>
        <v>1</v>
      </c>
      <c r="AZ34" s="8">
        <f t="shared" si="19"/>
        <v>56.666666666666664</v>
      </c>
      <c r="BA34" s="8">
        <f t="shared" si="20"/>
        <v>52.222222222222221</v>
      </c>
    </row>
    <row r="35" spans="2:53" x14ac:dyDescent="0.25">
      <c r="B35" t="s">
        <v>72</v>
      </c>
      <c r="C35" t="s">
        <v>73</v>
      </c>
      <c r="D35">
        <v>11</v>
      </c>
      <c r="E35">
        <v>15</v>
      </c>
      <c r="F35" s="1">
        <v>2100000</v>
      </c>
      <c r="G35" s="3">
        <v>1.1299999999999999E-3</v>
      </c>
      <c r="J35" t="s">
        <v>112</v>
      </c>
      <c r="K35" t="s">
        <v>113</v>
      </c>
      <c r="L35">
        <v>8</v>
      </c>
      <c r="M35">
        <v>10</v>
      </c>
      <c r="N35" s="1">
        <v>6300000</v>
      </c>
      <c r="O35" s="3">
        <v>4.5500000000000002E-3</v>
      </c>
      <c r="R35" t="s">
        <v>1562</v>
      </c>
      <c r="S35" t="s">
        <v>1563</v>
      </c>
      <c r="T35">
        <v>33</v>
      </c>
      <c r="U35">
        <v>39</v>
      </c>
      <c r="V35" s="1">
        <v>37000000</v>
      </c>
      <c r="W35" s="3">
        <v>1.01E-2</v>
      </c>
      <c r="Z35" t="s">
        <v>300</v>
      </c>
      <c r="AA35" t="s">
        <v>301</v>
      </c>
      <c r="AB35">
        <v>30</v>
      </c>
      <c r="AC35">
        <v>70</v>
      </c>
      <c r="AD35" s="1">
        <v>240000000</v>
      </c>
      <c r="AE35" s="3">
        <v>8.4500000000000006E-2</v>
      </c>
      <c r="AG35" t="s">
        <v>223</v>
      </c>
      <c r="AH35" t="s">
        <v>224</v>
      </c>
      <c r="AI35" t="s">
        <v>5423</v>
      </c>
      <c r="AJ35">
        <v>160.72</v>
      </c>
      <c r="AK35" s="6">
        <f t="shared" si="4"/>
        <v>5</v>
      </c>
      <c r="AL35" s="6">
        <f t="shared" si="5"/>
        <v>5</v>
      </c>
      <c r="AM35" s="6">
        <f t="shared" si="6"/>
        <v>3</v>
      </c>
      <c r="AN35" s="6">
        <f t="shared" si="7"/>
        <v>4</v>
      </c>
      <c r="AO35" s="6">
        <f t="shared" si="8"/>
        <v>34</v>
      </c>
      <c r="AP35" s="6">
        <f t="shared" si="9"/>
        <v>45</v>
      </c>
      <c r="AQ35" s="6">
        <f t="shared" si="10"/>
        <v>31</v>
      </c>
      <c r="AR35" s="6">
        <f t="shared" si="11"/>
        <v>49</v>
      </c>
      <c r="AS35" s="7">
        <f t="shared" si="12"/>
        <v>450000</v>
      </c>
      <c r="AT35" s="7">
        <f t="shared" si="13"/>
        <v>180000</v>
      </c>
      <c r="AU35" s="7">
        <f t="shared" si="14"/>
        <v>78000000</v>
      </c>
      <c r="AV35" s="7">
        <f t="shared" si="15"/>
        <v>90000000</v>
      </c>
      <c r="AW35" s="7">
        <f t="shared" si="16"/>
        <v>180000</v>
      </c>
      <c r="AX35" s="8">
        <f t="shared" si="17"/>
        <v>2.5</v>
      </c>
      <c r="AY35" s="8">
        <f t="shared" si="18"/>
        <v>1</v>
      </c>
      <c r="AZ35" s="8">
        <f t="shared" si="19"/>
        <v>433.33333333333331</v>
      </c>
      <c r="BA35" s="8">
        <f t="shared" si="20"/>
        <v>500</v>
      </c>
    </row>
    <row r="36" spans="2:53" x14ac:dyDescent="0.25">
      <c r="B36" t="s">
        <v>74</v>
      </c>
      <c r="C36" t="s">
        <v>75</v>
      </c>
      <c r="D36">
        <v>11</v>
      </c>
      <c r="E36">
        <v>14</v>
      </c>
      <c r="F36" s="1">
        <v>3800000</v>
      </c>
      <c r="G36" s="3">
        <v>2.0699999999999998E-3</v>
      </c>
      <c r="J36" t="s">
        <v>70</v>
      </c>
      <c r="K36" t="s">
        <v>71</v>
      </c>
      <c r="L36">
        <v>8</v>
      </c>
      <c r="M36">
        <v>10</v>
      </c>
      <c r="N36" s="1">
        <v>980000</v>
      </c>
      <c r="O36" s="3">
        <v>7.1400000000000001E-4</v>
      </c>
      <c r="R36" t="s">
        <v>1217</v>
      </c>
      <c r="S36" t="s">
        <v>1218</v>
      </c>
      <c r="T36">
        <v>32</v>
      </c>
      <c r="U36">
        <v>51</v>
      </c>
      <c r="V36" s="1">
        <v>94000000</v>
      </c>
      <c r="W36" s="3">
        <v>2.52E-2</v>
      </c>
      <c r="Z36" t="s">
        <v>1289</v>
      </c>
      <c r="AA36" t="s">
        <v>1290</v>
      </c>
      <c r="AB36">
        <v>30</v>
      </c>
      <c r="AC36">
        <v>48</v>
      </c>
      <c r="AD36" s="1">
        <v>64000000</v>
      </c>
      <c r="AE36" s="3">
        <v>2.2800000000000001E-2</v>
      </c>
      <c r="AG36" t="s">
        <v>665</v>
      </c>
      <c r="AH36" t="s">
        <v>666</v>
      </c>
      <c r="AI36" t="s">
        <v>5424</v>
      </c>
      <c r="AJ36">
        <v>133.99</v>
      </c>
      <c r="AK36" s="6">
        <f t="shared" si="4"/>
        <v>2</v>
      </c>
      <c r="AL36" s="6">
        <f t="shared" si="5"/>
        <v>2</v>
      </c>
      <c r="AM36" s="6">
        <f t="shared" si="6"/>
        <v>1</v>
      </c>
      <c r="AN36" s="6">
        <f t="shared" si="7"/>
        <v>1</v>
      </c>
      <c r="AO36" s="6">
        <f t="shared" si="8"/>
        <v>33</v>
      </c>
      <c r="AP36" s="6">
        <f t="shared" si="9"/>
        <v>49</v>
      </c>
      <c r="AQ36" s="6">
        <f t="shared" si="10"/>
        <v>32</v>
      </c>
      <c r="AR36" s="6">
        <f t="shared" si="11"/>
        <v>47</v>
      </c>
      <c r="AS36" s="7">
        <f t="shared" si="12"/>
        <v>110000</v>
      </c>
      <c r="AT36" s="7">
        <f t="shared" si="13"/>
        <v>50000</v>
      </c>
      <c r="AU36" s="7">
        <f t="shared" si="14"/>
        <v>120000000</v>
      </c>
      <c r="AV36" s="7">
        <f t="shared" si="15"/>
        <v>160000000</v>
      </c>
      <c r="AW36" s="7">
        <f t="shared" si="16"/>
        <v>50000</v>
      </c>
      <c r="AX36" s="8">
        <f t="shared" si="17"/>
        <v>2.2000000000000002</v>
      </c>
      <c r="AY36" s="8">
        <f t="shared" si="18"/>
        <v>1</v>
      </c>
      <c r="AZ36" s="8">
        <f t="shared" si="19"/>
        <v>2400</v>
      </c>
      <c r="BA36" s="8">
        <f t="shared" si="20"/>
        <v>3200</v>
      </c>
    </row>
    <row r="37" spans="2:53" x14ac:dyDescent="0.25">
      <c r="B37" t="s">
        <v>76</v>
      </c>
      <c r="C37" t="s">
        <v>77</v>
      </c>
      <c r="D37">
        <v>11</v>
      </c>
      <c r="E37">
        <v>12</v>
      </c>
      <c r="F37" s="1">
        <v>690000</v>
      </c>
      <c r="G37" s="3">
        <v>3.77E-4</v>
      </c>
      <c r="J37" t="s">
        <v>52</v>
      </c>
      <c r="K37" t="s">
        <v>53</v>
      </c>
      <c r="L37">
        <v>8</v>
      </c>
      <c r="M37">
        <v>9</v>
      </c>
      <c r="N37" s="1">
        <v>470000</v>
      </c>
      <c r="O37" s="3">
        <v>3.4299999999999999E-4</v>
      </c>
      <c r="R37" t="s">
        <v>1564</v>
      </c>
      <c r="S37" t="s">
        <v>1565</v>
      </c>
      <c r="T37">
        <v>32</v>
      </c>
      <c r="U37">
        <v>38</v>
      </c>
      <c r="V37" s="1">
        <v>59000000</v>
      </c>
      <c r="W37" s="3">
        <v>1.5800000000000002E-2</v>
      </c>
      <c r="Z37" t="s">
        <v>1570</v>
      </c>
      <c r="AA37" t="s">
        <v>1571</v>
      </c>
      <c r="AB37">
        <v>30</v>
      </c>
      <c r="AC37">
        <v>35</v>
      </c>
      <c r="AD37" s="1">
        <v>56000000</v>
      </c>
      <c r="AE37" s="3">
        <v>1.9900000000000001E-2</v>
      </c>
      <c r="AG37" t="s">
        <v>1217</v>
      </c>
      <c r="AH37" t="s">
        <v>1218</v>
      </c>
      <c r="AI37" t="s">
        <v>5425</v>
      </c>
      <c r="AJ37">
        <v>103.4</v>
      </c>
      <c r="AK37" s="6">
        <f t="shared" si="4"/>
        <v>1</v>
      </c>
      <c r="AL37" s="6">
        <f t="shared" si="5"/>
        <v>1</v>
      </c>
      <c r="AM37" s="6">
        <f t="shared" si="6"/>
        <v>0</v>
      </c>
      <c r="AN37" s="6">
        <f t="shared" si="7"/>
        <v>0</v>
      </c>
      <c r="AO37" s="6">
        <f t="shared" si="8"/>
        <v>32</v>
      </c>
      <c r="AP37" s="6">
        <f t="shared" si="9"/>
        <v>51</v>
      </c>
      <c r="AQ37" s="6">
        <f t="shared" si="10"/>
        <v>36</v>
      </c>
      <c r="AR37" s="6">
        <f t="shared" si="11"/>
        <v>58</v>
      </c>
      <c r="AS37" s="7">
        <f t="shared" si="12"/>
        <v>18000</v>
      </c>
      <c r="AT37" s="7" t="str">
        <f t="shared" si="13"/>
        <v>NF</v>
      </c>
      <c r="AU37" s="7">
        <f t="shared" si="14"/>
        <v>94000000</v>
      </c>
      <c r="AV37" s="7">
        <f t="shared" si="15"/>
        <v>130000000</v>
      </c>
      <c r="AW37" s="7">
        <f t="shared" si="16"/>
        <v>18000</v>
      </c>
      <c r="AX37" s="8">
        <f t="shared" si="17"/>
        <v>1</v>
      </c>
      <c r="AY37" s="8">
        <f t="shared" si="18"/>
        <v>0</v>
      </c>
      <c r="AZ37" s="8">
        <f t="shared" si="19"/>
        <v>5222.2222222222226</v>
      </c>
      <c r="BA37" s="8">
        <f t="shared" si="20"/>
        <v>7222.2222222222226</v>
      </c>
    </row>
    <row r="38" spans="2:53" x14ac:dyDescent="0.25">
      <c r="B38" t="s">
        <v>78</v>
      </c>
      <c r="C38" t="s">
        <v>79</v>
      </c>
      <c r="D38">
        <v>10</v>
      </c>
      <c r="E38">
        <v>20</v>
      </c>
      <c r="F38" s="1">
        <v>4300000</v>
      </c>
      <c r="G38" s="3">
        <v>2.3400000000000001E-3</v>
      </c>
      <c r="J38" t="s">
        <v>60</v>
      </c>
      <c r="K38" t="s">
        <v>61</v>
      </c>
      <c r="L38">
        <v>8</v>
      </c>
      <c r="M38">
        <v>8</v>
      </c>
      <c r="N38" s="1">
        <v>2800000</v>
      </c>
      <c r="O38" s="3">
        <v>2.0500000000000002E-3</v>
      </c>
      <c r="R38" t="s">
        <v>141</v>
      </c>
      <c r="S38" t="s">
        <v>142</v>
      </c>
      <c r="T38">
        <v>32</v>
      </c>
      <c r="U38">
        <v>38</v>
      </c>
      <c r="V38" s="1">
        <v>51000000</v>
      </c>
      <c r="W38" s="3">
        <v>1.38E-2</v>
      </c>
      <c r="Z38" t="s">
        <v>18</v>
      </c>
      <c r="AA38" t="s">
        <v>19</v>
      </c>
      <c r="AB38">
        <v>29</v>
      </c>
      <c r="AC38">
        <v>47</v>
      </c>
      <c r="AD38" s="1">
        <v>47000000</v>
      </c>
      <c r="AE38" s="3">
        <v>1.6899999999999998E-2</v>
      </c>
      <c r="AG38" t="s">
        <v>1570</v>
      </c>
      <c r="AH38" t="s">
        <v>1571</v>
      </c>
      <c r="AI38" t="s">
        <v>5426</v>
      </c>
      <c r="AJ38">
        <v>172.24</v>
      </c>
      <c r="AK38" s="6">
        <f t="shared" si="4"/>
        <v>0</v>
      </c>
      <c r="AL38" s="6">
        <f t="shared" si="5"/>
        <v>0</v>
      </c>
      <c r="AM38" s="6">
        <f t="shared" si="6"/>
        <v>0</v>
      </c>
      <c r="AN38" s="6">
        <f t="shared" si="7"/>
        <v>0</v>
      </c>
      <c r="AO38" s="6">
        <f t="shared" si="8"/>
        <v>27</v>
      </c>
      <c r="AP38" s="6">
        <f t="shared" si="9"/>
        <v>29</v>
      </c>
      <c r="AQ38" s="6">
        <f t="shared" si="10"/>
        <v>30</v>
      </c>
      <c r="AR38" s="6">
        <f t="shared" si="11"/>
        <v>35</v>
      </c>
      <c r="AS38" s="7" t="str">
        <f t="shared" si="12"/>
        <v>NF</v>
      </c>
      <c r="AT38" s="7" t="str">
        <f t="shared" si="13"/>
        <v>NF</v>
      </c>
      <c r="AU38" s="7">
        <f t="shared" si="14"/>
        <v>42000000</v>
      </c>
      <c r="AV38" s="7">
        <f t="shared" si="15"/>
        <v>56000000</v>
      </c>
      <c r="AW38" s="7">
        <f t="shared" si="16"/>
        <v>42000000</v>
      </c>
      <c r="AX38" s="8">
        <f t="shared" si="17"/>
        <v>0</v>
      </c>
      <c r="AY38" s="8">
        <f t="shared" si="18"/>
        <v>0</v>
      </c>
      <c r="AZ38" s="8">
        <f t="shared" si="19"/>
        <v>1</v>
      </c>
      <c r="BA38" s="8">
        <f t="shared" si="20"/>
        <v>1.3333333333333333</v>
      </c>
    </row>
    <row r="39" spans="2:53" x14ac:dyDescent="0.25">
      <c r="B39" t="s">
        <v>80</v>
      </c>
      <c r="C39" t="s">
        <v>81</v>
      </c>
      <c r="D39">
        <v>10</v>
      </c>
      <c r="E39">
        <v>15</v>
      </c>
      <c r="F39" s="1">
        <v>2600000</v>
      </c>
      <c r="G39" s="3">
        <v>1.4400000000000001E-3</v>
      </c>
      <c r="J39" t="s">
        <v>62</v>
      </c>
      <c r="K39" t="s">
        <v>63</v>
      </c>
      <c r="L39">
        <v>8</v>
      </c>
      <c r="M39">
        <v>8</v>
      </c>
      <c r="N39" s="1">
        <v>310000</v>
      </c>
      <c r="O39" s="3">
        <v>2.24E-4</v>
      </c>
      <c r="R39" t="s">
        <v>54</v>
      </c>
      <c r="S39" t="s">
        <v>55</v>
      </c>
      <c r="T39">
        <v>31</v>
      </c>
      <c r="U39">
        <v>100</v>
      </c>
      <c r="V39" s="1">
        <v>400000000</v>
      </c>
      <c r="W39" s="3">
        <v>0.11</v>
      </c>
      <c r="Z39" t="s">
        <v>96</v>
      </c>
      <c r="AA39" t="s">
        <v>97</v>
      </c>
      <c r="AB39">
        <v>29</v>
      </c>
      <c r="AC39">
        <v>42</v>
      </c>
      <c r="AD39" s="1">
        <v>54000000</v>
      </c>
      <c r="AE39" s="3">
        <v>1.9400000000000001E-2</v>
      </c>
      <c r="AG39" t="s">
        <v>437</v>
      </c>
      <c r="AH39" t="s">
        <v>438</v>
      </c>
      <c r="AI39" t="s">
        <v>5427</v>
      </c>
      <c r="AJ39">
        <v>146.80000000000001</v>
      </c>
      <c r="AK39" s="6">
        <f t="shared" si="4"/>
        <v>3</v>
      </c>
      <c r="AL39" s="6">
        <f t="shared" si="5"/>
        <v>3</v>
      </c>
      <c r="AM39" s="6">
        <f t="shared" si="6"/>
        <v>3</v>
      </c>
      <c r="AN39" s="6">
        <f t="shared" si="7"/>
        <v>3</v>
      </c>
      <c r="AO39" s="6">
        <f t="shared" si="8"/>
        <v>30</v>
      </c>
      <c r="AP39" s="6">
        <f t="shared" si="9"/>
        <v>32</v>
      </c>
      <c r="AQ39" s="6">
        <f t="shared" si="10"/>
        <v>19</v>
      </c>
      <c r="AR39" s="6">
        <f t="shared" si="11"/>
        <v>22</v>
      </c>
      <c r="AS39" s="7">
        <f t="shared" si="12"/>
        <v>200000</v>
      </c>
      <c r="AT39" s="7">
        <f t="shared" si="13"/>
        <v>120000</v>
      </c>
      <c r="AU39" s="7">
        <f t="shared" si="14"/>
        <v>28000000</v>
      </c>
      <c r="AV39" s="7">
        <f t="shared" si="15"/>
        <v>26000000</v>
      </c>
      <c r="AW39" s="7">
        <f t="shared" si="16"/>
        <v>120000</v>
      </c>
      <c r="AX39" s="8">
        <f t="shared" si="17"/>
        <v>1.6666666666666667</v>
      </c>
      <c r="AY39" s="8">
        <f t="shared" si="18"/>
        <v>1</v>
      </c>
      <c r="AZ39" s="8">
        <f t="shared" si="19"/>
        <v>233.33333333333334</v>
      </c>
      <c r="BA39" s="8">
        <f t="shared" si="20"/>
        <v>216.66666666666666</v>
      </c>
    </row>
    <row r="40" spans="2:53" x14ac:dyDescent="0.25">
      <c r="B40" t="s">
        <v>82</v>
      </c>
      <c r="C40" t="s">
        <v>83</v>
      </c>
      <c r="D40">
        <v>10</v>
      </c>
      <c r="E40">
        <v>13</v>
      </c>
      <c r="F40" s="1">
        <v>1700000</v>
      </c>
      <c r="G40" s="3">
        <v>9.2100000000000005E-4</v>
      </c>
      <c r="J40" t="s">
        <v>104</v>
      </c>
      <c r="K40" t="s">
        <v>105</v>
      </c>
      <c r="L40">
        <v>8</v>
      </c>
      <c r="M40">
        <v>8</v>
      </c>
      <c r="N40" s="1">
        <v>440000</v>
      </c>
      <c r="O40" s="3">
        <v>3.1700000000000001E-4</v>
      </c>
      <c r="R40" t="s">
        <v>219</v>
      </c>
      <c r="S40" t="s">
        <v>220</v>
      </c>
      <c r="T40">
        <v>31</v>
      </c>
      <c r="U40">
        <v>59</v>
      </c>
      <c r="V40" s="1">
        <v>53000000</v>
      </c>
      <c r="W40" s="3">
        <v>1.43E-2</v>
      </c>
      <c r="Z40" t="s">
        <v>1566</v>
      </c>
      <c r="AA40" t="s">
        <v>1567</v>
      </c>
      <c r="AB40">
        <v>28</v>
      </c>
      <c r="AC40">
        <v>49</v>
      </c>
      <c r="AD40" s="1">
        <v>67000000</v>
      </c>
      <c r="AE40" s="3">
        <v>2.4199999999999999E-2</v>
      </c>
      <c r="AG40" t="s">
        <v>118</v>
      </c>
      <c r="AH40" t="s">
        <v>119</v>
      </c>
      <c r="AI40" t="s">
        <v>5428</v>
      </c>
      <c r="AJ40">
        <v>294.67</v>
      </c>
      <c r="AK40" s="6">
        <f t="shared" si="4"/>
        <v>8</v>
      </c>
      <c r="AL40" s="6">
        <f t="shared" si="5"/>
        <v>8</v>
      </c>
      <c r="AM40" s="6">
        <f t="shared" si="6"/>
        <v>4</v>
      </c>
      <c r="AN40" s="6">
        <f t="shared" si="7"/>
        <v>4</v>
      </c>
      <c r="AO40" s="6">
        <f t="shared" si="8"/>
        <v>34</v>
      </c>
      <c r="AP40" s="6">
        <f t="shared" si="9"/>
        <v>53</v>
      </c>
      <c r="AQ40" s="6">
        <f t="shared" si="10"/>
        <v>26</v>
      </c>
      <c r="AR40" s="6">
        <f t="shared" si="11"/>
        <v>33</v>
      </c>
      <c r="AS40" s="7">
        <f t="shared" si="12"/>
        <v>820000</v>
      </c>
      <c r="AT40" s="7">
        <f t="shared" si="13"/>
        <v>230000</v>
      </c>
      <c r="AU40" s="7">
        <f t="shared" si="14"/>
        <v>120000000</v>
      </c>
      <c r="AV40" s="7">
        <f t="shared" si="15"/>
        <v>68000000</v>
      </c>
      <c r="AW40" s="7">
        <f t="shared" si="16"/>
        <v>230000</v>
      </c>
      <c r="AX40" s="8">
        <f t="shared" si="17"/>
        <v>3.5652173913043477</v>
      </c>
      <c r="AY40" s="8">
        <f t="shared" si="18"/>
        <v>1</v>
      </c>
      <c r="AZ40" s="8">
        <f t="shared" si="19"/>
        <v>521.73913043478262</v>
      </c>
      <c r="BA40" s="8">
        <f t="shared" si="20"/>
        <v>295.6521739130435</v>
      </c>
    </row>
    <row r="41" spans="2:53" x14ac:dyDescent="0.25">
      <c r="B41" t="s">
        <v>84</v>
      </c>
      <c r="C41" t="s">
        <v>85</v>
      </c>
      <c r="D41">
        <v>10</v>
      </c>
      <c r="E41">
        <v>12</v>
      </c>
      <c r="F41" s="1">
        <v>1800000</v>
      </c>
      <c r="G41" s="3">
        <v>1.01E-3</v>
      </c>
      <c r="J41" t="s">
        <v>153</v>
      </c>
      <c r="K41" t="s">
        <v>154</v>
      </c>
      <c r="L41">
        <v>7</v>
      </c>
      <c r="M41">
        <v>30</v>
      </c>
      <c r="N41" s="1">
        <v>18000000</v>
      </c>
      <c r="O41" s="3">
        <v>1.3299999999999999E-2</v>
      </c>
      <c r="R41" t="s">
        <v>437</v>
      </c>
      <c r="S41" t="s">
        <v>438</v>
      </c>
      <c r="T41">
        <v>30</v>
      </c>
      <c r="U41">
        <v>32</v>
      </c>
      <c r="V41" s="1">
        <v>28000000</v>
      </c>
      <c r="W41" s="3">
        <v>7.5100000000000002E-3</v>
      </c>
      <c r="Z41" t="s">
        <v>294</v>
      </c>
      <c r="AA41" t="s">
        <v>295</v>
      </c>
      <c r="AB41">
        <v>28</v>
      </c>
      <c r="AC41">
        <v>31</v>
      </c>
      <c r="AD41" s="1">
        <v>42000000</v>
      </c>
      <c r="AE41" s="3">
        <v>1.49E-2</v>
      </c>
      <c r="AG41" t="s">
        <v>141</v>
      </c>
      <c r="AH41" t="s">
        <v>142</v>
      </c>
      <c r="AI41" t="s">
        <v>5429</v>
      </c>
      <c r="AJ41">
        <v>187.07</v>
      </c>
      <c r="AK41" s="6">
        <f t="shared" si="4"/>
        <v>7</v>
      </c>
      <c r="AL41" s="6">
        <f t="shared" si="5"/>
        <v>9</v>
      </c>
      <c r="AM41" s="6">
        <f t="shared" si="6"/>
        <v>5</v>
      </c>
      <c r="AN41" s="6">
        <f t="shared" si="7"/>
        <v>6</v>
      </c>
      <c r="AO41" s="6">
        <f t="shared" si="8"/>
        <v>32</v>
      </c>
      <c r="AP41" s="6">
        <f t="shared" si="9"/>
        <v>38</v>
      </c>
      <c r="AQ41" s="6">
        <f t="shared" si="10"/>
        <v>31</v>
      </c>
      <c r="AR41" s="6">
        <f t="shared" si="11"/>
        <v>36</v>
      </c>
      <c r="AS41" s="7">
        <f t="shared" si="12"/>
        <v>470000</v>
      </c>
      <c r="AT41" s="7">
        <f t="shared" si="13"/>
        <v>230000</v>
      </c>
      <c r="AU41" s="7">
        <f t="shared" si="14"/>
        <v>51000000</v>
      </c>
      <c r="AV41" s="7">
        <f t="shared" si="15"/>
        <v>56000000</v>
      </c>
      <c r="AW41" s="7">
        <f t="shared" si="16"/>
        <v>230000</v>
      </c>
      <c r="AX41" s="8">
        <f t="shared" si="17"/>
        <v>2.0434782608695654</v>
      </c>
      <c r="AY41" s="8">
        <f t="shared" si="18"/>
        <v>1</v>
      </c>
      <c r="AZ41" s="8">
        <f t="shared" si="19"/>
        <v>221.7391304347826</v>
      </c>
      <c r="BA41" s="8">
        <f t="shared" si="20"/>
        <v>243.47826086956522</v>
      </c>
    </row>
    <row r="42" spans="2:53" x14ac:dyDescent="0.25">
      <c r="B42" t="s">
        <v>86</v>
      </c>
      <c r="C42" t="s">
        <v>87</v>
      </c>
      <c r="D42">
        <v>10</v>
      </c>
      <c r="E42">
        <v>11</v>
      </c>
      <c r="F42" s="1">
        <v>410000</v>
      </c>
      <c r="G42" s="3">
        <v>2.24E-4</v>
      </c>
      <c r="J42" t="s">
        <v>68</v>
      </c>
      <c r="K42" t="s">
        <v>69</v>
      </c>
      <c r="L42">
        <v>7</v>
      </c>
      <c r="M42">
        <v>19</v>
      </c>
      <c r="N42" s="1">
        <v>1800000</v>
      </c>
      <c r="O42" s="3">
        <v>1.33E-3</v>
      </c>
      <c r="R42" t="s">
        <v>44</v>
      </c>
      <c r="S42" t="s">
        <v>45</v>
      </c>
      <c r="T42">
        <v>29</v>
      </c>
      <c r="U42">
        <v>57</v>
      </c>
      <c r="V42" s="1">
        <v>100000000</v>
      </c>
      <c r="W42" s="3">
        <v>2.8199999999999999E-2</v>
      </c>
      <c r="Z42" t="s">
        <v>132</v>
      </c>
      <c r="AA42" t="s">
        <v>133</v>
      </c>
      <c r="AB42">
        <v>27</v>
      </c>
      <c r="AC42">
        <v>75</v>
      </c>
      <c r="AD42" s="1">
        <v>350000000</v>
      </c>
      <c r="AE42" s="3">
        <v>0.12</v>
      </c>
      <c r="AG42" t="s">
        <v>1560</v>
      </c>
      <c r="AH42" t="s">
        <v>1561</v>
      </c>
      <c r="AI42" t="s">
        <v>5430</v>
      </c>
      <c r="AJ42">
        <v>266.06</v>
      </c>
      <c r="AK42" s="6">
        <f t="shared" si="4"/>
        <v>0</v>
      </c>
      <c r="AL42" s="6">
        <f t="shared" si="5"/>
        <v>0</v>
      </c>
      <c r="AM42" s="6">
        <f t="shared" si="6"/>
        <v>0</v>
      </c>
      <c r="AN42" s="6">
        <f t="shared" si="7"/>
        <v>0</v>
      </c>
      <c r="AO42" s="6">
        <f t="shared" si="8"/>
        <v>33</v>
      </c>
      <c r="AP42" s="6">
        <f t="shared" si="9"/>
        <v>47</v>
      </c>
      <c r="AQ42" s="6">
        <f t="shared" si="10"/>
        <v>20</v>
      </c>
      <c r="AR42" s="6">
        <f t="shared" si="11"/>
        <v>29</v>
      </c>
      <c r="AS42" s="7" t="str">
        <f t="shared" si="12"/>
        <v>NF</v>
      </c>
      <c r="AT42" s="7" t="str">
        <f t="shared" si="13"/>
        <v>NF</v>
      </c>
      <c r="AU42" s="7">
        <f t="shared" si="14"/>
        <v>45000000</v>
      </c>
      <c r="AV42" s="7">
        <f t="shared" si="15"/>
        <v>22000000</v>
      </c>
      <c r="AW42" s="7">
        <f t="shared" si="16"/>
        <v>22000000</v>
      </c>
      <c r="AX42" s="8">
        <f t="shared" si="17"/>
        <v>0</v>
      </c>
      <c r="AY42" s="8">
        <f t="shared" si="18"/>
        <v>0</v>
      </c>
      <c r="AZ42" s="8">
        <f t="shared" si="19"/>
        <v>2.0454545454545454</v>
      </c>
      <c r="BA42" s="8">
        <f t="shared" si="20"/>
        <v>1</v>
      </c>
    </row>
    <row r="43" spans="2:53" x14ac:dyDescent="0.25">
      <c r="B43" t="s">
        <v>88</v>
      </c>
      <c r="C43" t="s">
        <v>89</v>
      </c>
      <c r="D43">
        <v>10</v>
      </c>
      <c r="E43">
        <v>11</v>
      </c>
      <c r="F43" s="1">
        <v>1200000</v>
      </c>
      <c r="G43" s="3">
        <v>6.3199999999999997E-4</v>
      </c>
      <c r="J43" t="s">
        <v>72</v>
      </c>
      <c r="K43" t="s">
        <v>73</v>
      </c>
      <c r="L43">
        <v>7</v>
      </c>
      <c r="M43">
        <v>10</v>
      </c>
      <c r="N43" s="1">
        <v>770000</v>
      </c>
      <c r="O43" s="3">
        <v>5.5999999999999995E-4</v>
      </c>
      <c r="R43" t="s">
        <v>149</v>
      </c>
      <c r="S43" t="s">
        <v>150</v>
      </c>
      <c r="T43">
        <v>29</v>
      </c>
      <c r="U43">
        <v>56</v>
      </c>
      <c r="V43" s="1">
        <v>100000000</v>
      </c>
      <c r="W43" s="3">
        <v>2.7E-2</v>
      </c>
      <c r="Z43" t="s">
        <v>64</v>
      </c>
      <c r="AA43" t="s">
        <v>65</v>
      </c>
      <c r="AB43">
        <v>27</v>
      </c>
      <c r="AC43">
        <v>68</v>
      </c>
      <c r="AD43" s="1">
        <v>190000000</v>
      </c>
      <c r="AE43" s="3">
        <v>6.8900000000000003E-2</v>
      </c>
      <c r="AG43" t="s">
        <v>975</v>
      </c>
      <c r="AH43" t="s">
        <v>976</v>
      </c>
      <c r="AI43" t="s">
        <v>5431</v>
      </c>
      <c r="AJ43">
        <v>291.37</v>
      </c>
      <c r="AK43" s="6">
        <f t="shared" si="4"/>
        <v>1</v>
      </c>
      <c r="AL43" s="6">
        <f t="shared" si="5"/>
        <v>1</v>
      </c>
      <c r="AM43" s="6">
        <f t="shared" si="6"/>
        <v>0</v>
      </c>
      <c r="AN43" s="6">
        <f t="shared" si="7"/>
        <v>0</v>
      </c>
      <c r="AO43" s="6">
        <f t="shared" si="8"/>
        <v>35</v>
      </c>
      <c r="AP43" s="6">
        <f t="shared" si="9"/>
        <v>41</v>
      </c>
      <c r="AQ43" s="6">
        <f t="shared" si="10"/>
        <v>14</v>
      </c>
      <c r="AR43" s="6">
        <f t="shared" si="11"/>
        <v>15</v>
      </c>
      <c r="AS43" s="7">
        <f t="shared" si="12"/>
        <v>13000</v>
      </c>
      <c r="AT43" s="7" t="str">
        <f t="shared" si="13"/>
        <v>NF</v>
      </c>
      <c r="AU43" s="7">
        <f t="shared" si="14"/>
        <v>35000000</v>
      </c>
      <c r="AV43" s="7">
        <f t="shared" si="15"/>
        <v>12000000</v>
      </c>
      <c r="AW43" s="7">
        <f t="shared" si="16"/>
        <v>13000</v>
      </c>
      <c r="AX43" s="8">
        <f t="shared" si="17"/>
        <v>1</v>
      </c>
      <c r="AY43" s="8">
        <f t="shared" si="18"/>
        <v>0</v>
      </c>
      <c r="AZ43" s="8">
        <f t="shared" si="19"/>
        <v>2692.3076923076924</v>
      </c>
      <c r="BA43" s="8">
        <f t="shared" si="20"/>
        <v>923.07692307692309</v>
      </c>
    </row>
    <row r="44" spans="2:53" x14ac:dyDescent="0.25">
      <c r="B44" t="s">
        <v>90</v>
      </c>
      <c r="C44" t="s">
        <v>91</v>
      </c>
      <c r="D44">
        <v>10</v>
      </c>
      <c r="E44">
        <v>11</v>
      </c>
      <c r="F44" s="1">
        <v>700000</v>
      </c>
      <c r="G44" s="3">
        <v>3.8000000000000002E-4</v>
      </c>
      <c r="J44" t="s">
        <v>32</v>
      </c>
      <c r="K44" t="s">
        <v>33</v>
      </c>
      <c r="L44">
        <v>7</v>
      </c>
      <c r="M44">
        <v>10</v>
      </c>
      <c r="N44" s="1">
        <v>510000</v>
      </c>
      <c r="O44" s="3">
        <v>3.6999999999999999E-4</v>
      </c>
      <c r="R44" t="s">
        <v>1566</v>
      </c>
      <c r="S44" t="s">
        <v>1567</v>
      </c>
      <c r="T44">
        <v>29</v>
      </c>
      <c r="U44">
        <v>53</v>
      </c>
      <c r="V44" s="1">
        <v>52000000</v>
      </c>
      <c r="W44" s="3">
        <v>1.4E-2</v>
      </c>
      <c r="Z44" t="s">
        <v>40</v>
      </c>
      <c r="AA44" t="s">
        <v>41</v>
      </c>
      <c r="AB44">
        <v>27</v>
      </c>
      <c r="AC44">
        <v>47</v>
      </c>
      <c r="AD44" s="1">
        <v>120000000</v>
      </c>
      <c r="AE44" s="3">
        <v>4.4299999999999999E-2</v>
      </c>
      <c r="AG44" t="s">
        <v>187</v>
      </c>
      <c r="AH44" t="s">
        <v>188</v>
      </c>
      <c r="AI44" t="s">
        <v>5432</v>
      </c>
      <c r="AJ44">
        <v>42.28</v>
      </c>
      <c r="AK44" s="6">
        <f t="shared" si="4"/>
        <v>5</v>
      </c>
      <c r="AL44" s="6">
        <f t="shared" si="5"/>
        <v>8</v>
      </c>
      <c r="AM44" s="6">
        <f t="shared" si="6"/>
        <v>6</v>
      </c>
      <c r="AN44" s="6">
        <f t="shared" si="7"/>
        <v>15</v>
      </c>
      <c r="AO44" s="6">
        <f t="shared" si="8"/>
        <v>19</v>
      </c>
      <c r="AP44" s="6">
        <f t="shared" si="9"/>
        <v>107</v>
      </c>
      <c r="AQ44" s="6">
        <f t="shared" si="10"/>
        <v>35</v>
      </c>
      <c r="AR44" s="6">
        <f t="shared" si="11"/>
        <v>305</v>
      </c>
      <c r="AS44" s="7">
        <f t="shared" si="12"/>
        <v>1100000</v>
      </c>
      <c r="AT44" s="7">
        <f t="shared" si="13"/>
        <v>1100000</v>
      </c>
      <c r="AU44" s="7">
        <f t="shared" si="14"/>
        <v>190000000</v>
      </c>
      <c r="AV44" s="7">
        <f t="shared" si="15"/>
        <v>3300000000</v>
      </c>
      <c r="AW44" s="7">
        <f t="shared" si="16"/>
        <v>1100000</v>
      </c>
      <c r="AX44" s="8">
        <f t="shared" si="17"/>
        <v>1</v>
      </c>
      <c r="AY44" s="8">
        <f t="shared" si="18"/>
        <v>1</v>
      </c>
      <c r="AZ44" s="8">
        <f t="shared" si="19"/>
        <v>172.72727272727272</v>
      </c>
      <c r="BA44" s="8">
        <f t="shared" si="20"/>
        <v>3000</v>
      </c>
    </row>
    <row r="45" spans="2:53" x14ac:dyDescent="0.25">
      <c r="B45" t="s">
        <v>92</v>
      </c>
      <c r="C45" t="s">
        <v>93</v>
      </c>
      <c r="D45">
        <v>10</v>
      </c>
      <c r="E45">
        <v>10</v>
      </c>
      <c r="F45" s="1">
        <v>1300000</v>
      </c>
      <c r="G45" s="3">
        <v>6.8599999999999998E-4</v>
      </c>
      <c r="J45" t="s">
        <v>100</v>
      </c>
      <c r="K45" t="s">
        <v>101</v>
      </c>
      <c r="L45">
        <v>7</v>
      </c>
      <c r="M45">
        <v>9</v>
      </c>
      <c r="N45" s="1">
        <v>540000</v>
      </c>
      <c r="O45" s="3">
        <v>3.8999999999999999E-4</v>
      </c>
      <c r="R45" t="s">
        <v>460</v>
      </c>
      <c r="S45" t="s">
        <v>461</v>
      </c>
      <c r="T45">
        <v>29</v>
      </c>
      <c r="U45">
        <v>35</v>
      </c>
      <c r="V45" s="1">
        <v>64000000</v>
      </c>
      <c r="W45" s="3">
        <v>1.7299999999999999E-2</v>
      </c>
      <c r="Z45" t="s">
        <v>460</v>
      </c>
      <c r="AA45" t="s">
        <v>461</v>
      </c>
      <c r="AB45">
        <v>27</v>
      </c>
      <c r="AC45">
        <v>35</v>
      </c>
      <c r="AD45" s="1">
        <v>64000000</v>
      </c>
      <c r="AE45" s="3">
        <v>2.3E-2</v>
      </c>
      <c r="AG45" t="s">
        <v>149</v>
      </c>
      <c r="AH45" t="s">
        <v>150</v>
      </c>
      <c r="AI45" t="s">
        <v>5433</v>
      </c>
      <c r="AJ45">
        <v>149.38</v>
      </c>
      <c r="AK45" s="6">
        <f t="shared" si="4"/>
        <v>7</v>
      </c>
      <c r="AL45" s="6">
        <f t="shared" si="5"/>
        <v>7</v>
      </c>
      <c r="AM45" s="6">
        <f t="shared" si="6"/>
        <v>10</v>
      </c>
      <c r="AN45" s="6">
        <f t="shared" si="7"/>
        <v>10</v>
      </c>
      <c r="AO45" s="6">
        <f t="shared" si="8"/>
        <v>29</v>
      </c>
      <c r="AP45" s="6">
        <f t="shared" si="9"/>
        <v>56</v>
      </c>
      <c r="AQ45" s="6">
        <f t="shared" si="10"/>
        <v>34</v>
      </c>
      <c r="AR45" s="6">
        <f t="shared" si="11"/>
        <v>54</v>
      </c>
      <c r="AS45" s="7">
        <f t="shared" si="12"/>
        <v>960000</v>
      </c>
      <c r="AT45" s="7">
        <f t="shared" si="13"/>
        <v>720000</v>
      </c>
      <c r="AU45" s="7">
        <f t="shared" si="14"/>
        <v>100000000</v>
      </c>
      <c r="AV45" s="7">
        <f t="shared" si="15"/>
        <v>120000000</v>
      </c>
      <c r="AW45" s="7">
        <f t="shared" si="16"/>
        <v>720000</v>
      </c>
      <c r="AX45" s="8">
        <f t="shared" si="17"/>
        <v>1.3333333333333333</v>
      </c>
      <c r="AY45" s="8">
        <f t="shared" si="18"/>
        <v>1</v>
      </c>
      <c r="AZ45" s="8">
        <f t="shared" si="19"/>
        <v>138.88888888888889</v>
      </c>
      <c r="BA45" s="8">
        <f t="shared" si="20"/>
        <v>166.66666666666666</v>
      </c>
    </row>
    <row r="46" spans="2:53" x14ac:dyDescent="0.25">
      <c r="B46" t="s">
        <v>94</v>
      </c>
      <c r="C46" t="s">
        <v>95</v>
      </c>
      <c r="D46">
        <v>9</v>
      </c>
      <c r="E46">
        <v>13</v>
      </c>
      <c r="F46" s="1">
        <v>1100000</v>
      </c>
      <c r="G46" s="3">
        <v>5.9900000000000003E-4</v>
      </c>
      <c r="J46" t="s">
        <v>106</v>
      </c>
      <c r="K46" t="s">
        <v>107</v>
      </c>
      <c r="L46">
        <v>7</v>
      </c>
      <c r="M46">
        <v>8</v>
      </c>
      <c r="N46" s="1">
        <v>580000</v>
      </c>
      <c r="O46" s="3">
        <v>4.2099999999999999E-4</v>
      </c>
      <c r="R46" t="s">
        <v>439</v>
      </c>
      <c r="S46" t="s">
        <v>440</v>
      </c>
      <c r="T46">
        <v>28</v>
      </c>
      <c r="U46">
        <v>39</v>
      </c>
      <c r="V46" s="1">
        <v>35000000</v>
      </c>
      <c r="W46" s="3">
        <v>9.41E-3</v>
      </c>
      <c r="Z46" t="s">
        <v>26</v>
      </c>
      <c r="AA46" t="s">
        <v>27</v>
      </c>
      <c r="AB46">
        <v>27</v>
      </c>
      <c r="AC46">
        <v>33</v>
      </c>
      <c r="AD46" s="1">
        <v>49000000</v>
      </c>
      <c r="AE46" s="3">
        <v>1.7399999999999999E-2</v>
      </c>
      <c r="AG46" t="s">
        <v>58</v>
      </c>
      <c r="AH46" t="s">
        <v>59</v>
      </c>
      <c r="AI46" t="s">
        <v>5434</v>
      </c>
      <c r="AJ46">
        <v>270.08999999999997</v>
      </c>
      <c r="AK46" s="6">
        <f t="shared" si="4"/>
        <v>12</v>
      </c>
      <c r="AL46" s="6">
        <f t="shared" si="5"/>
        <v>14</v>
      </c>
      <c r="AM46" s="6">
        <f t="shared" si="6"/>
        <v>25</v>
      </c>
      <c r="AN46" s="6">
        <f t="shared" si="7"/>
        <v>29</v>
      </c>
      <c r="AO46" s="6">
        <f t="shared" si="8"/>
        <v>23</v>
      </c>
      <c r="AP46" s="6">
        <f t="shared" si="9"/>
        <v>24</v>
      </c>
      <c r="AQ46" s="6">
        <f t="shared" si="10"/>
        <v>14</v>
      </c>
      <c r="AR46" s="6">
        <f t="shared" si="11"/>
        <v>15</v>
      </c>
      <c r="AS46" s="7">
        <f t="shared" si="12"/>
        <v>920000</v>
      </c>
      <c r="AT46" s="7">
        <f t="shared" si="13"/>
        <v>2400000</v>
      </c>
      <c r="AU46" s="7">
        <f t="shared" si="14"/>
        <v>17000000</v>
      </c>
      <c r="AV46" s="7">
        <f t="shared" si="15"/>
        <v>5500000</v>
      </c>
      <c r="AW46" s="7">
        <f t="shared" si="16"/>
        <v>920000</v>
      </c>
      <c r="AX46" s="8">
        <f t="shared" si="17"/>
        <v>1</v>
      </c>
      <c r="AY46" s="8">
        <f t="shared" si="18"/>
        <v>2.6086956521739131</v>
      </c>
      <c r="AZ46" s="8">
        <f t="shared" si="19"/>
        <v>18.478260869565219</v>
      </c>
      <c r="BA46" s="8">
        <f t="shared" si="20"/>
        <v>5.9782608695652177</v>
      </c>
    </row>
    <row r="47" spans="2:53" x14ac:dyDescent="0.25">
      <c r="B47" t="s">
        <v>96</v>
      </c>
      <c r="C47" t="s">
        <v>97</v>
      </c>
      <c r="D47">
        <v>9</v>
      </c>
      <c r="E47">
        <v>12</v>
      </c>
      <c r="F47" s="1">
        <v>800000</v>
      </c>
      <c r="G47" s="3">
        <v>4.3399999999999998E-4</v>
      </c>
      <c r="J47" t="s">
        <v>219</v>
      </c>
      <c r="K47" t="s">
        <v>220</v>
      </c>
      <c r="L47">
        <v>7</v>
      </c>
      <c r="M47">
        <v>8</v>
      </c>
      <c r="N47" s="1">
        <v>410000</v>
      </c>
      <c r="O47" s="3">
        <v>2.9500000000000001E-4</v>
      </c>
      <c r="R47" t="s">
        <v>294</v>
      </c>
      <c r="S47" t="s">
        <v>295</v>
      </c>
      <c r="T47">
        <v>28</v>
      </c>
      <c r="U47">
        <v>29</v>
      </c>
      <c r="V47" s="1">
        <v>30000000</v>
      </c>
      <c r="W47" s="3">
        <v>8.1600000000000006E-3</v>
      </c>
      <c r="Z47" t="s">
        <v>82</v>
      </c>
      <c r="AA47" t="s">
        <v>83</v>
      </c>
      <c r="AB47">
        <v>26</v>
      </c>
      <c r="AC47">
        <v>57</v>
      </c>
      <c r="AD47" s="1">
        <v>96000000</v>
      </c>
      <c r="AE47" s="3">
        <v>3.4500000000000003E-2</v>
      </c>
      <c r="AG47" t="s">
        <v>460</v>
      </c>
      <c r="AH47" t="s">
        <v>461</v>
      </c>
      <c r="AI47" t="s">
        <v>5435</v>
      </c>
      <c r="AJ47">
        <v>119.75</v>
      </c>
      <c r="AK47" s="6">
        <f t="shared" si="4"/>
        <v>3</v>
      </c>
      <c r="AL47" s="6">
        <f t="shared" si="5"/>
        <v>3</v>
      </c>
      <c r="AM47" s="6">
        <f t="shared" si="6"/>
        <v>2</v>
      </c>
      <c r="AN47" s="6">
        <f t="shared" si="7"/>
        <v>3</v>
      </c>
      <c r="AO47" s="6">
        <f t="shared" si="8"/>
        <v>29</v>
      </c>
      <c r="AP47" s="6">
        <f t="shared" si="9"/>
        <v>35</v>
      </c>
      <c r="AQ47" s="6">
        <f t="shared" si="10"/>
        <v>27</v>
      </c>
      <c r="AR47" s="6">
        <f t="shared" si="11"/>
        <v>35</v>
      </c>
      <c r="AS47" s="7">
        <f t="shared" si="12"/>
        <v>140000</v>
      </c>
      <c r="AT47" s="7">
        <f t="shared" si="13"/>
        <v>70000</v>
      </c>
      <c r="AU47" s="7">
        <f t="shared" si="14"/>
        <v>64000000</v>
      </c>
      <c r="AV47" s="7">
        <f t="shared" si="15"/>
        <v>64000000</v>
      </c>
      <c r="AW47" s="7">
        <f t="shared" si="16"/>
        <v>70000</v>
      </c>
      <c r="AX47" s="8">
        <f t="shared" si="17"/>
        <v>2</v>
      </c>
      <c r="AY47" s="8">
        <f t="shared" si="18"/>
        <v>1</v>
      </c>
      <c r="AZ47" s="8">
        <f t="shared" si="19"/>
        <v>914.28571428571433</v>
      </c>
      <c r="BA47" s="8">
        <f t="shared" si="20"/>
        <v>914.28571428571433</v>
      </c>
    </row>
    <row r="48" spans="2:53" x14ac:dyDescent="0.25">
      <c r="B48" t="s">
        <v>98</v>
      </c>
      <c r="C48" t="s">
        <v>99</v>
      </c>
      <c r="D48">
        <v>9</v>
      </c>
      <c r="E48">
        <v>10</v>
      </c>
      <c r="F48" s="1">
        <v>350000</v>
      </c>
      <c r="G48" s="3">
        <v>1.93E-4</v>
      </c>
      <c r="J48" t="s">
        <v>22</v>
      </c>
      <c r="K48" t="s">
        <v>23</v>
      </c>
      <c r="L48">
        <v>7</v>
      </c>
      <c r="M48">
        <v>8</v>
      </c>
      <c r="N48" s="1">
        <v>590000</v>
      </c>
      <c r="O48" s="3">
        <v>4.3199999999999998E-4</v>
      </c>
      <c r="R48" t="s">
        <v>64</v>
      </c>
      <c r="S48" t="s">
        <v>65</v>
      </c>
      <c r="T48">
        <v>27</v>
      </c>
      <c r="U48">
        <v>63</v>
      </c>
      <c r="V48" s="1">
        <v>250000000</v>
      </c>
      <c r="W48" s="3">
        <v>6.7299999999999999E-2</v>
      </c>
      <c r="Z48" t="s">
        <v>282</v>
      </c>
      <c r="AA48" t="s">
        <v>283</v>
      </c>
      <c r="AB48">
        <v>26</v>
      </c>
      <c r="AC48">
        <v>46</v>
      </c>
      <c r="AD48" s="1">
        <v>44000000</v>
      </c>
      <c r="AE48" s="3">
        <v>1.6E-2</v>
      </c>
      <c r="AG48" t="s">
        <v>300</v>
      </c>
      <c r="AH48" t="s">
        <v>301</v>
      </c>
      <c r="AI48" t="s">
        <v>5436</v>
      </c>
      <c r="AJ48">
        <v>98.08</v>
      </c>
      <c r="AK48" s="6">
        <f t="shared" si="4"/>
        <v>4</v>
      </c>
      <c r="AL48" s="6">
        <f t="shared" si="5"/>
        <v>4</v>
      </c>
      <c r="AM48" s="6">
        <f t="shared" si="6"/>
        <v>1</v>
      </c>
      <c r="AN48" s="6">
        <f t="shared" si="7"/>
        <v>1</v>
      </c>
      <c r="AO48" s="6">
        <f t="shared" si="8"/>
        <v>24</v>
      </c>
      <c r="AP48" s="6">
        <f t="shared" si="9"/>
        <v>46</v>
      </c>
      <c r="AQ48" s="6">
        <f t="shared" si="10"/>
        <v>30</v>
      </c>
      <c r="AR48" s="6">
        <f t="shared" si="11"/>
        <v>70</v>
      </c>
      <c r="AS48" s="7">
        <f t="shared" si="12"/>
        <v>91000</v>
      </c>
      <c r="AT48" s="7">
        <f t="shared" si="13"/>
        <v>12000</v>
      </c>
      <c r="AU48" s="7">
        <f t="shared" si="14"/>
        <v>97000000</v>
      </c>
      <c r="AV48" s="7">
        <f t="shared" si="15"/>
        <v>240000000</v>
      </c>
      <c r="AW48" s="7">
        <f t="shared" si="16"/>
        <v>12000</v>
      </c>
      <c r="AX48" s="8">
        <f t="shared" si="17"/>
        <v>7.583333333333333</v>
      </c>
      <c r="AY48" s="8">
        <f t="shared" si="18"/>
        <v>1</v>
      </c>
      <c r="AZ48" s="8">
        <f t="shared" si="19"/>
        <v>8083.333333333333</v>
      </c>
      <c r="BA48" s="8">
        <f t="shared" si="20"/>
        <v>20000</v>
      </c>
    </row>
    <row r="49" spans="2:53" x14ac:dyDescent="0.25">
      <c r="B49" t="s">
        <v>100</v>
      </c>
      <c r="C49" t="s">
        <v>101</v>
      </c>
      <c r="D49">
        <v>9</v>
      </c>
      <c r="E49">
        <v>10</v>
      </c>
      <c r="F49" s="1">
        <v>920000</v>
      </c>
      <c r="G49" s="3">
        <v>5.04E-4</v>
      </c>
      <c r="J49" t="s">
        <v>40</v>
      </c>
      <c r="K49" t="s">
        <v>41</v>
      </c>
      <c r="L49">
        <v>7</v>
      </c>
      <c r="M49">
        <v>8</v>
      </c>
      <c r="N49" s="1">
        <v>4800000</v>
      </c>
      <c r="O49" s="3">
        <v>3.48E-3</v>
      </c>
      <c r="R49" t="s">
        <v>282</v>
      </c>
      <c r="S49" t="s">
        <v>283</v>
      </c>
      <c r="T49">
        <v>27</v>
      </c>
      <c r="U49">
        <v>48</v>
      </c>
      <c r="V49" s="1">
        <v>47000000</v>
      </c>
      <c r="W49" s="3">
        <v>1.2500000000000001E-2</v>
      </c>
      <c r="Z49" t="s">
        <v>118</v>
      </c>
      <c r="AA49" t="s">
        <v>119</v>
      </c>
      <c r="AB49">
        <v>26</v>
      </c>
      <c r="AC49">
        <v>33</v>
      </c>
      <c r="AD49" s="1">
        <v>68000000</v>
      </c>
      <c r="AE49" s="3">
        <v>2.4500000000000001E-2</v>
      </c>
      <c r="AG49" t="s">
        <v>294</v>
      </c>
      <c r="AH49" t="s">
        <v>295</v>
      </c>
      <c r="AI49" t="s">
        <v>5437</v>
      </c>
      <c r="AJ49">
        <v>145</v>
      </c>
      <c r="AK49" s="6">
        <f t="shared" si="4"/>
        <v>4</v>
      </c>
      <c r="AL49" s="6">
        <f t="shared" si="5"/>
        <v>4</v>
      </c>
      <c r="AM49" s="6">
        <f t="shared" si="6"/>
        <v>4</v>
      </c>
      <c r="AN49" s="6">
        <f t="shared" si="7"/>
        <v>4</v>
      </c>
      <c r="AO49" s="6">
        <f t="shared" si="8"/>
        <v>28</v>
      </c>
      <c r="AP49" s="6">
        <f t="shared" si="9"/>
        <v>29</v>
      </c>
      <c r="AQ49" s="6">
        <f t="shared" si="10"/>
        <v>28</v>
      </c>
      <c r="AR49" s="6">
        <f t="shared" si="11"/>
        <v>31</v>
      </c>
      <c r="AS49" s="7">
        <f t="shared" si="12"/>
        <v>340000</v>
      </c>
      <c r="AT49" s="7">
        <f t="shared" si="13"/>
        <v>130000</v>
      </c>
      <c r="AU49" s="7">
        <f t="shared" si="14"/>
        <v>30000000</v>
      </c>
      <c r="AV49" s="7">
        <f t="shared" si="15"/>
        <v>42000000</v>
      </c>
      <c r="AW49" s="7">
        <f t="shared" si="16"/>
        <v>130000</v>
      </c>
      <c r="AX49" s="8">
        <f t="shared" si="17"/>
        <v>2.6153846153846154</v>
      </c>
      <c r="AY49" s="8">
        <f t="shared" si="18"/>
        <v>1</v>
      </c>
      <c r="AZ49" s="8">
        <f t="shared" si="19"/>
        <v>230.76923076923077</v>
      </c>
      <c r="BA49" s="8">
        <f t="shared" si="20"/>
        <v>323.07692307692309</v>
      </c>
    </row>
    <row r="50" spans="2:53" x14ac:dyDescent="0.25">
      <c r="B50" t="s">
        <v>102</v>
      </c>
      <c r="C50" t="s">
        <v>103</v>
      </c>
      <c r="D50">
        <v>9</v>
      </c>
      <c r="E50">
        <v>10</v>
      </c>
      <c r="F50" s="1">
        <v>1100000</v>
      </c>
      <c r="G50" s="3">
        <v>5.9800000000000001E-4</v>
      </c>
      <c r="J50" t="s">
        <v>92</v>
      </c>
      <c r="K50" t="s">
        <v>93</v>
      </c>
      <c r="L50">
        <v>7</v>
      </c>
      <c r="M50">
        <v>7</v>
      </c>
      <c r="N50" s="1">
        <v>620000</v>
      </c>
      <c r="O50" s="3">
        <v>4.5300000000000001E-4</v>
      </c>
      <c r="R50" t="s">
        <v>1568</v>
      </c>
      <c r="S50" t="s">
        <v>1569</v>
      </c>
      <c r="T50">
        <v>27</v>
      </c>
      <c r="U50">
        <v>36</v>
      </c>
      <c r="V50" s="1">
        <v>35000000</v>
      </c>
      <c r="W50" s="3">
        <v>9.41E-3</v>
      </c>
      <c r="Z50" t="s">
        <v>338</v>
      </c>
      <c r="AA50" t="s">
        <v>339</v>
      </c>
      <c r="AB50">
        <v>26</v>
      </c>
      <c r="AC50">
        <v>31</v>
      </c>
      <c r="AD50" s="1">
        <v>20000000</v>
      </c>
      <c r="AE50" s="3">
        <v>7.26E-3</v>
      </c>
      <c r="AG50" t="s">
        <v>40</v>
      </c>
      <c r="AH50" t="s">
        <v>41</v>
      </c>
      <c r="AI50" t="s">
        <v>5438</v>
      </c>
      <c r="AJ50">
        <v>122.81</v>
      </c>
      <c r="AK50" s="6">
        <f t="shared" si="4"/>
        <v>13</v>
      </c>
      <c r="AL50" s="6">
        <f t="shared" si="5"/>
        <v>14</v>
      </c>
      <c r="AM50" s="6">
        <f t="shared" si="6"/>
        <v>7</v>
      </c>
      <c r="AN50" s="6">
        <f t="shared" si="7"/>
        <v>8</v>
      </c>
      <c r="AO50" s="6">
        <f t="shared" si="8"/>
        <v>22</v>
      </c>
      <c r="AP50" s="6">
        <f t="shared" si="9"/>
        <v>36</v>
      </c>
      <c r="AQ50" s="6">
        <f t="shared" si="10"/>
        <v>27</v>
      </c>
      <c r="AR50" s="6">
        <f t="shared" si="11"/>
        <v>47</v>
      </c>
      <c r="AS50" s="7">
        <f t="shared" si="12"/>
        <v>14000000</v>
      </c>
      <c r="AT50" s="7">
        <f t="shared" si="13"/>
        <v>4800000</v>
      </c>
      <c r="AU50" s="7">
        <f t="shared" si="14"/>
        <v>91000000</v>
      </c>
      <c r="AV50" s="7">
        <f t="shared" si="15"/>
        <v>120000000</v>
      </c>
      <c r="AW50" s="7">
        <f t="shared" si="16"/>
        <v>4800000</v>
      </c>
      <c r="AX50" s="8">
        <f t="shared" si="17"/>
        <v>2.9166666666666665</v>
      </c>
      <c r="AY50" s="8">
        <f t="shared" si="18"/>
        <v>1</v>
      </c>
      <c r="AZ50" s="8">
        <f t="shared" si="19"/>
        <v>18.958333333333332</v>
      </c>
      <c r="BA50" s="8">
        <f t="shared" si="20"/>
        <v>25</v>
      </c>
    </row>
    <row r="51" spans="2:53" x14ac:dyDescent="0.25">
      <c r="B51" t="s">
        <v>104</v>
      </c>
      <c r="C51" t="s">
        <v>105</v>
      </c>
      <c r="D51">
        <v>9</v>
      </c>
      <c r="E51">
        <v>9</v>
      </c>
      <c r="F51" s="1">
        <v>1000000</v>
      </c>
      <c r="G51" s="3">
        <v>5.5000000000000003E-4</v>
      </c>
      <c r="J51" t="s">
        <v>147</v>
      </c>
      <c r="K51" t="s">
        <v>148</v>
      </c>
      <c r="L51">
        <v>7</v>
      </c>
      <c r="M51">
        <v>7</v>
      </c>
      <c r="N51" s="1">
        <v>420000</v>
      </c>
      <c r="O51" s="3">
        <v>3.0499999999999999E-4</v>
      </c>
      <c r="R51" t="s">
        <v>143</v>
      </c>
      <c r="S51" t="s">
        <v>144</v>
      </c>
      <c r="T51">
        <v>27</v>
      </c>
      <c r="U51">
        <v>33</v>
      </c>
      <c r="V51" s="1">
        <v>43000000</v>
      </c>
      <c r="W51" s="3">
        <v>1.1599999999999999E-2</v>
      </c>
      <c r="Z51" t="s">
        <v>1568</v>
      </c>
      <c r="AA51" t="s">
        <v>1569</v>
      </c>
      <c r="AB51">
        <v>25</v>
      </c>
      <c r="AC51">
        <v>36</v>
      </c>
      <c r="AD51" s="1">
        <v>49000000</v>
      </c>
      <c r="AE51" s="3">
        <v>1.7600000000000001E-2</v>
      </c>
      <c r="AG51" t="s">
        <v>1566</v>
      </c>
      <c r="AH51" t="s">
        <v>1567</v>
      </c>
      <c r="AI51" t="s">
        <v>5439</v>
      </c>
      <c r="AJ51">
        <v>141.19</v>
      </c>
      <c r="AK51" s="6">
        <f t="shared" si="4"/>
        <v>0</v>
      </c>
      <c r="AL51" s="6">
        <f t="shared" si="5"/>
        <v>0</v>
      </c>
      <c r="AM51" s="6">
        <f t="shared" si="6"/>
        <v>0</v>
      </c>
      <c r="AN51" s="6">
        <f t="shared" si="7"/>
        <v>0</v>
      </c>
      <c r="AO51" s="6">
        <f t="shared" si="8"/>
        <v>29</v>
      </c>
      <c r="AP51" s="6">
        <f t="shared" si="9"/>
        <v>53</v>
      </c>
      <c r="AQ51" s="6">
        <f t="shared" si="10"/>
        <v>28</v>
      </c>
      <c r="AR51" s="6">
        <f t="shared" si="11"/>
        <v>49</v>
      </c>
      <c r="AS51" s="7" t="str">
        <f t="shared" si="12"/>
        <v>NF</v>
      </c>
      <c r="AT51" s="7" t="str">
        <f t="shared" si="13"/>
        <v>NF</v>
      </c>
      <c r="AU51" s="7">
        <f t="shared" si="14"/>
        <v>52000000</v>
      </c>
      <c r="AV51" s="7">
        <f t="shared" si="15"/>
        <v>67000000</v>
      </c>
      <c r="AW51" s="7">
        <f t="shared" si="16"/>
        <v>52000000</v>
      </c>
      <c r="AX51" s="8">
        <f t="shared" si="17"/>
        <v>0</v>
      </c>
      <c r="AY51" s="8">
        <f t="shared" si="18"/>
        <v>0</v>
      </c>
      <c r="AZ51" s="8">
        <f t="shared" si="19"/>
        <v>1</v>
      </c>
      <c r="BA51" s="8">
        <f t="shared" si="20"/>
        <v>1.2884615384615385</v>
      </c>
    </row>
    <row r="52" spans="2:53" x14ac:dyDescent="0.25">
      <c r="B52" t="s">
        <v>106</v>
      </c>
      <c r="C52" t="s">
        <v>107</v>
      </c>
      <c r="D52">
        <v>9</v>
      </c>
      <c r="E52">
        <v>9</v>
      </c>
      <c r="F52" s="1">
        <v>1000000</v>
      </c>
      <c r="G52" s="3">
        <v>5.5400000000000002E-4</v>
      </c>
      <c r="J52" t="s">
        <v>450</v>
      </c>
      <c r="K52" t="s">
        <v>451</v>
      </c>
      <c r="L52">
        <v>7</v>
      </c>
      <c r="M52">
        <v>7</v>
      </c>
      <c r="N52" s="1">
        <v>240000</v>
      </c>
      <c r="O52" s="3">
        <v>1.75E-4</v>
      </c>
      <c r="R52" t="s">
        <v>1570</v>
      </c>
      <c r="S52" t="s">
        <v>1571</v>
      </c>
      <c r="T52">
        <v>27</v>
      </c>
      <c r="U52">
        <v>29</v>
      </c>
      <c r="V52" s="1">
        <v>42000000</v>
      </c>
      <c r="W52" s="3">
        <v>1.14E-2</v>
      </c>
      <c r="Z52" t="s">
        <v>1558</v>
      </c>
      <c r="AA52" t="s">
        <v>1559</v>
      </c>
      <c r="AB52">
        <v>25</v>
      </c>
      <c r="AC52">
        <v>26</v>
      </c>
      <c r="AD52" s="1">
        <v>19000000</v>
      </c>
      <c r="AE52" s="3">
        <v>6.9699999999999996E-3</v>
      </c>
      <c r="AG52" t="s">
        <v>26</v>
      </c>
      <c r="AH52" t="s">
        <v>27</v>
      </c>
      <c r="AI52" t="s">
        <v>5440</v>
      </c>
      <c r="AJ52">
        <v>112.2</v>
      </c>
      <c r="AK52" s="6">
        <f t="shared" si="4"/>
        <v>14</v>
      </c>
      <c r="AL52" s="6">
        <f t="shared" si="5"/>
        <v>15</v>
      </c>
      <c r="AM52" s="6">
        <f t="shared" si="6"/>
        <v>9</v>
      </c>
      <c r="AN52" s="6">
        <f t="shared" si="7"/>
        <v>11</v>
      </c>
      <c r="AO52" s="6">
        <f t="shared" si="8"/>
        <v>25</v>
      </c>
      <c r="AP52" s="6">
        <f t="shared" si="9"/>
        <v>32</v>
      </c>
      <c r="AQ52" s="6">
        <f t="shared" si="10"/>
        <v>27</v>
      </c>
      <c r="AR52" s="6">
        <f t="shared" si="11"/>
        <v>33</v>
      </c>
      <c r="AS52" s="7">
        <f t="shared" si="12"/>
        <v>1300000</v>
      </c>
      <c r="AT52" s="7">
        <f t="shared" si="13"/>
        <v>670000</v>
      </c>
      <c r="AU52" s="7">
        <f t="shared" si="14"/>
        <v>40000000</v>
      </c>
      <c r="AV52" s="7">
        <f t="shared" si="15"/>
        <v>49000000</v>
      </c>
      <c r="AW52" s="7">
        <f t="shared" si="16"/>
        <v>670000</v>
      </c>
      <c r="AX52" s="8">
        <f t="shared" si="17"/>
        <v>1.9402985074626866</v>
      </c>
      <c r="AY52" s="8">
        <f t="shared" si="18"/>
        <v>1</v>
      </c>
      <c r="AZ52" s="8">
        <f t="shared" si="19"/>
        <v>59.701492537313435</v>
      </c>
      <c r="BA52" s="8">
        <f t="shared" si="20"/>
        <v>73.134328358208961</v>
      </c>
    </row>
    <row r="53" spans="2:53" x14ac:dyDescent="0.25">
      <c r="B53" t="s">
        <v>108</v>
      </c>
      <c r="C53" t="s">
        <v>109</v>
      </c>
      <c r="D53">
        <v>9</v>
      </c>
      <c r="E53">
        <v>9</v>
      </c>
      <c r="F53" s="1">
        <v>1200000</v>
      </c>
      <c r="G53" s="3">
        <v>6.6600000000000003E-4</v>
      </c>
      <c r="J53" t="s">
        <v>187</v>
      </c>
      <c r="K53" t="s">
        <v>188</v>
      </c>
      <c r="L53">
        <v>6</v>
      </c>
      <c r="M53">
        <v>15</v>
      </c>
      <c r="N53" s="1">
        <v>1100000</v>
      </c>
      <c r="O53" s="3">
        <v>8.12E-4</v>
      </c>
      <c r="R53" t="s">
        <v>1572</v>
      </c>
      <c r="S53" t="s">
        <v>1573</v>
      </c>
      <c r="T53">
        <v>26</v>
      </c>
      <c r="U53">
        <v>26</v>
      </c>
      <c r="V53" s="1">
        <v>24000000</v>
      </c>
      <c r="W53" s="3">
        <v>6.3800000000000003E-3</v>
      </c>
      <c r="Z53" t="s">
        <v>13</v>
      </c>
      <c r="AB53">
        <v>24</v>
      </c>
      <c r="AC53">
        <v>409</v>
      </c>
      <c r="AD53" s="1">
        <v>110000000000</v>
      </c>
      <c r="AE53" s="3">
        <v>39.799999999999997</v>
      </c>
      <c r="AG53" t="s">
        <v>1568</v>
      </c>
      <c r="AH53" t="s">
        <v>1569</v>
      </c>
      <c r="AI53" t="s">
        <v>5441</v>
      </c>
      <c r="AJ53">
        <v>142.19</v>
      </c>
      <c r="AK53" s="6">
        <f t="shared" si="4"/>
        <v>0</v>
      </c>
      <c r="AL53" s="6">
        <f t="shared" si="5"/>
        <v>0</v>
      </c>
      <c r="AM53" s="6">
        <f t="shared" si="6"/>
        <v>0</v>
      </c>
      <c r="AN53" s="6">
        <f t="shared" si="7"/>
        <v>0</v>
      </c>
      <c r="AO53" s="6">
        <f t="shared" si="8"/>
        <v>27</v>
      </c>
      <c r="AP53" s="6">
        <f t="shared" si="9"/>
        <v>36</v>
      </c>
      <c r="AQ53" s="6">
        <f t="shared" si="10"/>
        <v>25</v>
      </c>
      <c r="AR53" s="6">
        <f t="shared" si="11"/>
        <v>36</v>
      </c>
      <c r="AS53" s="7" t="str">
        <f t="shared" si="12"/>
        <v>NF</v>
      </c>
      <c r="AT53" s="7" t="str">
        <f t="shared" si="13"/>
        <v>NF</v>
      </c>
      <c r="AU53" s="7">
        <f t="shared" si="14"/>
        <v>35000000</v>
      </c>
      <c r="AV53" s="7">
        <f t="shared" si="15"/>
        <v>49000000</v>
      </c>
      <c r="AW53" s="7">
        <f t="shared" si="16"/>
        <v>35000000</v>
      </c>
      <c r="AX53" s="8">
        <f t="shared" si="17"/>
        <v>0</v>
      </c>
      <c r="AY53" s="8">
        <f t="shared" si="18"/>
        <v>0</v>
      </c>
      <c r="AZ53" s="8">
        <f t="shared" si="19"/>
        <v>1</v>
      </c>
      <c r="BA53" s="8">
        <f t="shared" si="20"/>
        <v>1.4</v>
      </c>
    </row>
    <row r="54" spans="2:53" x14ac:dyDescent="0.25">
      <c r="B54" t="s">
        <v>110</v>
      </c>
      <c r="C54" t="s">
        <v>111</v>
      </c>
      <c r="D54">
        <v>8</v>
      </c>
      <c r="E54">
        <v>21</v>
      </c>
      <c r="F54" s="1">
        <v>5000000</v>
      </c>
      <c r="G54" s="3">
        <v>2.7100000000000002E-3</v>
      </c>
      <c r="J54" t="s">
        <v>155</v>
      </c>
      <c r="K54" t="s">
        <v>156</v>
      </c>
      <c r="L54">
        <v>6</v>
      </c>
      <c r="M54">
        <v>13</v>
      </c>
      <c r="N54" s="1">
        <v>7400000</v>
      </c>
      <c r="O54" s="3">
        <v>5.3600000000000002E-3</v>
      </c>
      <c r="R54" t="s">
        <v>96</v>
      </c>
      <c r="S54" t="s">
        <v>97</v>
      </c>
      <c r="T54">
        <v>25</v>
      </c>
      <c r="U54">
        <v>39</v>
      </c>
      <c r="V54" s="1">
        <v>55000000</v>
      </c>
      <c r="W54" s="3">
        <v>1.4800000000000001E-2</v>
      </c>
      <c r="Z54" t="s">
        <v>60</v>
      </c>
      <c r="AA54" t="s">
        <v>61</v>
      </c>
      <c r="AB54">
        <v>24</v>
      </c>
      <c r="AC54">
        <v>56</v>
      </c>
      <c r="AD54" s="1">
        <v>140000000</v>
      </c>
      <c r="AE54" s="3">
        <v>5.0799999999999998E-2</v>
      </c>
      <c r="AG54" t="s">
        <v>219</v>
      </c>
      <c r="AH54" t="s">
        <v>220</v>
      </c>
      <c r="AI54" t="s">
        <v>5442</v>
      </c>
      <c r="AJ54">
        <v>106.65</v>
      </c>
      <c r="AK54" s="6">
        <f t="shared" si="4"/>
        <v>5</v>
      </c>
      <c r="AL54" s="6">
        <f t="shared" si="5"/>
        <v>5</v>
      </c>
      <c r="AM54" s="6">
        <f t="shared" si="6"/>
        <v>7</v>
      </c>
      <c r="AN54" s="6">
        <f t="shared" si="7"/>
        <v>8</v>
      </c>
      <c r="AO54" s="6">
        <f t="shared" si="8"/>
        <v>31</v>
      </c>
      <c r="AP54" s="6">
        <f t="shared" si="9"/>
        <v>59</v>
      </c>
      <c r="AQ54" s="6">
        <f t="shared" si="10"/>
        <v>22</v>
      </c>
      <c r="AR54" s="6">
        <f t="shared" si="11"/>
        <v>32</v>
      </c>
      <c r="AS54" s="7">
        <f t="shared" si="12"/>
        <v>450000</v>
      </c>
      <c r="AT54" s="7">
        <f t="shared" si="13"/>
        <v>410000</v>
      </c>
      <c r="AU54" s="7">
        <f t="shared" si="14"/>
        <v>53000000</v>
      </c>
      <c r="AV54" s="7">
        <f t="shared" si="15"/>
        <v>53000000</v>
      </c>
      <c r="AW54" s="7">
        <f t="shared" si="16"/>
        <v>410000</v>
      </c>
      <c r="AX54" s="8">
        <f t="shared" si="17"/>
        <v>1.0975609756097562</v>
      </c>
      <c r="AY54" s="8">
        <f t="shared" si="18"/>
        <v>1</v>
      </c>
      <c r="AZ54" s="8">
        <f t="shared" si="19"/>
        <v>129.26829268292684</v>
      </c>
      <c r="BA54" s="8">
        <f t="shared" si="20"/>
        <v>129.26829268292684</v>
      </c>
    </row>
    <row r="55" spans="2:53" x14ac:dyDescent="0.25">
      <c r="B55" t="s">
        <v>112</v>
      </c>
      <c r="C55" t="s">
        <v>113</v>
      </c>
      <c r="D55">
        <v>8</v>
      </c>
      <c r="E55">
        <v>10</v>
      </c>
      <c r="F55" s="1">
        <v>7900000</v>
      </c>
      <c r="G55" s="3">
        <v>4.3200000000000001E-3</v>
      </c>
      <c r="J55" t="s">
        <v>50</v>
      </c>
      <c r="K55" t="s">
        <v>51</v>
      </c>
      <c r="L55">
        <v>6</v>
      </c>
      <c r="M55">
        <v>8</v>
      </c>
      <c r="N55" s="1">
        <v>320000</v>
      </c>
      <c r="O55" s="3">
        <v>2.31E-4</v>
      </c>
      <c r="R55" t="s">
        <v>1574</v>
      </c>
      <c r="S55" t="s">
        <v>1575</v>
      </c>
      <c r="T55">
        <v>25</v>
      </c>
      <c r="U55">
        <v>35</v>
      </c>
      <c r="V55" s="1">
        <v>45000000</v>
      </c>
      <c r="W55" s="3">
        <v>1.2E-2</v>
      </c>
      <c r="Z55" t="s">
        <v>429</v>
      </c>
      <c r="AA55" t="s">
        <v>430</v>
      </c>
      <c r="AB55">
        <v>24</v>
      </c>
      <c r="AC55">
        <v>37</v>
      </c>
      <c r="AD55" s="1">
        <v>49000000</v>
      </c>
      <c r="AE55" s="3">
        <v>1.7500000000000002E-2</v>
      </c>
      <c r="AG55" t="s">
        <v>14</v>
      </c>
      <c r="AH55" t="s">
        <v>15</v>
      </c>
      <c r="AI55" t="s">
        <v>5443</v>
      </c>
      <c r="AJ55">
        <v>284.42</v>
      </c>
      <c r="AK55" s="6">
        <f t="shared" si="4"/>
        <v>24</v>
      </c>
      <c r="AL55" s="6">
        <f t="shared" si="5"/>
        <v>25</v>
      </c>
      <c r="AM55" s="6">
        <f t="shared" si="6"/>
        <v>12</v>
      </c>
      <c r="AN55" s="6">
        <f t="shared" si="7"/>
        <v>13</v>
      </c>
      <c r="AO55" s="6">
        <f t="shared" si="8"/>
        <v>8</v>
      </c>
      <c r="AP55" s="6">
        <f t="shared" si="9"/>
        <v>10</v>
      </c>
      <c r="AQ55" s="6">
        <f t="shared" si="10"/>
        <v>8</v>
      </c>
      <c r="AR55" s="6">
        <f t="shared" si="11"/>
        <v>8</v>
      </c>
      <c r="AS55" s="7">
        <f t="shared" si="12"/>
        <v>1700000</v>
      </c>
      <c r="AT55" s="7">
        <f t="shared" si="13"/>
        <v>510000</v>
      </c>
      <c r="AU55" s="7">
        <f t="shared" si="14"/>
        <v>3000000</v>
      </c>
      <c r="AV55" s="7">
        <f t="shared" si="15"/>
        <v>2300000</v>
      </c>
      <c r="AW55" s="7">
        <f t="shared" si="16"/>
        <v>510000</v>
      </c>
      <c r="AX55" s="8">
        <f t="shared" si="17"/>
        <v>3.3333333333333335</v>
      </c>
      <c r="AY55" s="8">
        <f t="shared" si="18"/>
        <v>1</v>
      </c>
      <c r="AZ55" s="8">
        <f t="shared" si="19"/>
        <v>5.882352941176471</v>
      </c>
      <c r="BA55" s="8">
        <f t="shared" si="20"/>
        <v>4.5098039215686274</v>
      </c>
    </row>
    <row r="56" spans="2:53" x14ac:dyDescent="0.25">
      <c r="B56" t="s">
        <v>114</v>
      </c>
      <c r="C56" t="s">
        <v>115</v>
      </c>
      <c r="D56">
        <v>8</v>
      </c>
      <c r="E56">
        <v>9</v>
      </c>
      <c r="F56" s="1">
        <v>410000</v>
      </c>
      <c r="G56" s="3">
        <v>2.24E-4</v>
      </c>
      <c r="J56" t="s">
        <v>143</v>
      </c>
      <c r="K56" t="s">
        <v>144</v>
      </c>
      <c r="L56">
        <v>6</v>
      </c>
      <c r="M56">
        <v>8</v>
      </c>
      <c r="N56" s="1">
        <v>560000</v>
      </c>
      <c r="O56" s="3">
        <v>4.0499999999999998E-4</v>
      </c>
      <c r="R56" t="s">
        <v>26</v>
      </c>
      <c r="S56" t="s">
        <v>27</v>
      </c>
      <c r="T56">
        <v>25</v>
      </c>
      <c r="U56">
        <v>32</v>
      </c>
      <c r="V56" s="1">
        <v>40000000</v>
      </c>
      <c r="W56" s="3">
        <v>1.0699999999999999E-2</v>
      </c>
      <c r="Z56" t="s">
        <v>360</v>
      </c>
      <c r="AA56" t="s">
        <v>361</v>
      </c>
      <c r="AB56">
        <v>24</v>
      </c>
      <c r="AC56">
        <v>35</v>
      </c>
      <c r="AD56" s="1">
        <v>55000000</v>
      </c>
      <c r="AE56" s="3">
        <v>1.9599999999999999E-2</v>
      </c>
      <c r="AG56" t="s">
        <v>96</v>
      </c>
      <c r="AH56" t="s">
        <v>97</v>
      </c>
      <c r="AI56" t="s">
        <v>5444</v>
      </c>
      <c r="AJ56">
        <v>92.13</v>
      </c>
      <c r="AK56" s="6">
        <f t="shared" si="4"/>
        <v>9</v>
      </c>
      <c r="AL56" s="6">
        <f t="shared" si="5"/>
        <v>12</v>
      </c>
      <c r="AM56" s="6">
        <f t="shared" si="6"/>
        <v>10</v>
      </c>
      <c r="AN56" s="6">
        <f t="shared" si="7"/>
        <v>11</v>
      </c>
      <c r="AO56" s="6">
        <f t="shared" si="8"/>
        <v>25</v>
      </c>
      <c r="AP56" s="6">
        <f t="shared" si="9"/>
        <v>39</v>
      </c>
      <c r="AQ56" s="6">
        <f t="shared" si="10"/>
        <v>29</v>
      </c>
      <c r="AR56" s="6">
        <f t="shared" si="11"/>
        <v>42</v>
      </c>
      <c r="AS56" s="7">
        <f t="shared" si="12"/>
        <v>800000</v>
      </c>
      <c r="AT56" s="7">
        <f t="shared" si="13"/>
        <v>550000</v>
      </c>
      <c r="AU56" s="7">
        <f t="shared" si="14"/>
        <v>55000000</v>
      </c>
      <c r="AV56" s="7">
        <f t="shared" si="15"/>
        <v>54000000</v>
      </c>
      <c r="AW56" s="7">
        <f t="shared" si="16"/>
        <v>550000</v>
      </c>
      <c r="AX56" s="8">
        <f t="shared" si="17"/>
        <v>1.4545454545454546</v>
      </c>
      <c r="AY56" s="8">
        <f t="shared" si="18"/>
        <v>1</v>
      </c>
      <c r="AZ56" s="8">
        <f t="shared" si="19"/>
        <v>100</v>
      </c>
      <c r="BA56" s="8">
        <f t="shared" si="20"/>
        <v>98.181818181818187</v>
      </c>
    </row>
    <row r="57" spans="2:53" x14ac:dyDescent="0.25">
      <c r="B57" t="s">
        <v>116</v>
      </c>
      <c r="C57" t="s">
        <v>117</v>
      </c>
      <c r="D57">
        <v>8</v>
      </c>
      <c r="E57">
        <v>8</v>
      </c>
      <c r="F57" s="1">
        <v>780000</v>
      </c>
      <c r="G57" s="3">
        <v>4.2700000000000002E-4</v>
      </c>
      <c r="J57" t="s">
        <v>78</v>
      </c>
      <c r="K57" t="s">
        <v>79</v>
      </c>
      <c r="L57">
        <v>6</v>
      </c>
      <c r="M57">
        <v>8</v>
      </c>
      <c r="N57" s="1">
        <v>1000000</v>
      </c>
      <c r="O57" s="3">
        <v>7.2499999999999995E-4</v>
      </c>
      <c r="R57" t="s">
        <v>444</v>
      </c>
      <c r="S57" t="s">
        <v>445</v>
      </c>
      <c r="T57">
        <v>25</v>
      </c>
      <c r="U57">
        <v>30</v>
      </c>
      <c r="V57" s="1">
        <v>29000000</v>
      </c>
      <c r="W57" s="3">
        <v>7.8100000000000001E-3</v>
      </c>
      <c r="Z57" t="s">
        <v>439</v>
      </c>
      <c r="AA57" t="s">
        <v>440</v>
      </c>
      <c r="AB57">
        <v>24</v>
      </c>
      <c r="AC57">
        <v>32</v>
      </c>
      <c r="AD57" s="1">
        <v>35000000</v>
      </c>
      <c r="AE57" s="3">
        <v>1.2699999999999999E-2</v>
      </c>
      <c r="AG57" t="s">
        <v>143</v>
      </c>
      <c r="AH57" t="s">
        <v>144</v>
      </c>
      <c r="AI57" t="s">
        <v>5445</v>
      </c>
      <c r="AJ57">
        <v>90.83</v>
      </c>
      <c r="AK57" s="6">
        <f t="shared" si="4"/>
        <v>7</v>
      </c>
      <c r="AL57" s="6">
        <f t="shared" si="5"/>
        <v>8</v>
      </c>
      <c r="AM57" s="6">
        <f t="shared" si="6"/>
        <v>6</v>
      </c>
      <c r="AN57" s="6">
        <f t="shared" si="7"/>
        <v>8</v>
      </c>
      <c r="AO57" s="6">
        <f t="shared" si="8"/>
        <v>27</v>
      </c>
      <c r="AP57" s="6">
        <f t="shared" si="9"/>
        <v>33</v>
      </c>
      <c r="AQ57" s="6">
        <f t="shared" si="10"/>
        <v>22</v>
      </c>
      <c r="AR57" s="6">
        <f t="shared" si="11"/>
        <v>28</v>
      </c>
      <c r="AS57" s="7">
        <f t="shared" si="12"/>
        <v>760000</v>
      </c>
      <c r="AT57" s="7">
        <f t="shared" si="13"/>
        <v>560000</v>
      </c>
      <c r="AU57" s="7">
        <f t="shared" si="14"/>
        <v>43000000</v>
      </c>
      <c r="AV57" s="7">
        <f t="shared" si="15"/>
        <v>35000000</v>
      </c>
      <c r="AW57" s="7">
        <f t="shared" si="16"/>
        <v>560000</v>
      </c>
      <c r="AX57" s="8">
        <f t="shared" si="17"/>
        <v>1.3571428571428572</v>
      </c>
      <c r="AY57" s="8">
        <f t="shared" si="18"/>
        <v>1</v>
      </c>
      <c r="AZ57" s="8">
        <f t="shared" si="19"/>
        <v>76.785714285714292</v>
      </c>
      <c r="BA57" s="8">
        <f t="shared" si="20"/>
        <v>62.5</v>
      </c>
    </row>
    <row r="58" spans="2:53" x14ac:dyDescent="0.25">
      <c r="B58" t="s">
        <v>118</v>
      </c>
      <c r="C58" t="s">
        <v>119</v>
      </c>
      <c r="D58">
        <v>8</v>
      </c>
      <c r="E58">
        <v>8</v>
      </c>
      <c r="F58" s="1">
        <v>820000</v>
      </c>
      <c r="G58" s="3">
        <v>4.4999999999999999E-4</v>
      </c>
      <c r="J58" t="s">
        <v>231</v>
      </c>
      <c r="K58" t="s">
        <v>232</v>
      </c>
      <c r="L58">
        <v>6</v>
      </c>
      <c r="M58">
        <v>8</v>
      </c>
      <c r="N58" s="1">
        <v>330000</v>
      </c>
      <c r="O58" s="3">
        <v>2.4000000000000001E-4</v>
      </c>
      <c r="R58" t="s">
        <v>1576</v>
      </c>
      <c r="S58" t="s">
        <v>1577</v>
      </c>
      <c r="T58">
        <v>25</v>
      </c>
      <c r="U58">
        <v>28</v>
      </c>
      <c r="V58" s="1">
        <v>23000000</v>
      </c>
      <c r="W58" s="3">
        <v>6.3E-3</v>
      </c>
      <c r="Z58" t="s">
        <v>458</v>
      </c>
      <c r="AA58" t="s">
        <v>459</v>
      </c>
      <c r="AB58">
        <v>24</v>
      </c>
      <c r="AC58">
        <v>31</v>
      </c>
      <c r="AD58" s="1">
        <v>54000000</v>
      </c>
      <c r="AE58" s="3">
        <v>1.9199999999999998E-2</v>
      </c>
      <c r="AG58" t="s">
        <v>132</v>
      </c>
      <c r="AH58" t="s">
        <v>133</v>
      </c>
      <c r="AI58" t="s">
        <v>5446</v>
      </c>
      <c r="AJ58">
        <v>69.25</v>
      </c>
      <c r="AK58" s="6">
        <f t="shared" si="4"/>
        <v>7</v>
      </c>
      <c r="AL58" s="6">
        <f t="shared" si="5"/>
        <v>10</v>
      </c>
      <c r="AM58" s="6">
        <f t="shared" si="6"/>
        <v>5</v>
      </c>
      <c r="AN58" s="6">
        <f t="shared" si="7"/>
        <v>6</v>
      </c>
      <c r="AO58" s="6">
        <f t="shared" si="8"/>
        <v>21</v>
      </c>
      <c r="AP58" s="6">
        <f t="shared" si="9"/>
        <v>64</v>
      </c>
      <c r="AQ58" s="6">
        <f t="shared" si="10"/>
        <v>27</v>
      </c>
      <c r="AR58" s="6">
        <f t="shared" si="11"/>
        <v>75</v>
      </c>
      <c r="AS58" s="7">
        <f t="shared" si="12"/>
        <v>3100000</v>
      </c>
      <c r="AT58" s="7">
        <f t="shared" si="13"/>
        <v>770000</v>
      </c>
      <c r="AU58" s="7">
        <f t="shared" si="14"/>
        <v>180000000</v>
      </c>
      <c r="AV58" s="7">
        <f t="shared" si="15"/>
        <v>350000000</v>
      </c>
      <c r="AW58" s="7">
        <f t="shared" si="16"/>
        <v>770000</v>
      </c>
      <c r="AX58" s="8">
        <f t="shared" si="17"/>
        <v>4.0259740259740262</v>
      </c>
      <c r="AY58" s="8">
        <f t="shared" si="18"/>
        <v>1</v>
      </c>
      <c r="AZ58" s="8">
        <f t="shared" si="19"/>
        <v>233.76623376623377</v>
      </c>
      <c r="BA58" s="8">
        <f t="shared" si="20"/>
        <v>454.54545454545456</v>
      </c>
    </row>
    <row r="59" spans="2:53" x14ac:dyDescent="0.25">
      <c r="B59" t="s">
        <v>120</v>
      </c>
      <c r="C59" t="s">
        <v>121</v>
      </c>
      <c r="D59">
        <v>8</v>
      </c>
      <c r="E59">
        <v>8</v>
      </c>
      <c r="F59" s="1">
        <v>530000</v>
      </c>
      <c r="G59" s="3">
        <v>2.8800000000000001E-4</v>
      </c>
      <c r="J59" t="s">
        <v>209</v>
      </c>
      <c r="K59" t="s">
        <v>210</v>
      </c>
      <c r="L59">
        <v>6</v>
      </c>
      <c r="M59">
        <v>7</v>
      </c>
      <c r="N59" s="1">
        <v>510000</v>
      </c>
      <c r="O59" s="3">
        <v>3.7199999999999999E-4</v>
      </c>
      <c r="R59" t="s">
        <v>1578</v>
      </c>
      <c r="S59" t="s">
        <v>1579</v>
      </c>
      <c r="T59">
        <v>25</v>
      </c>
      <c r="U59">
        <v>25</v>
      </c>
      <c r="V59" s="1">
        <v>16000000</v>
      </c>
      <c r="W59" s="3">
        <v>4.3499999999999997E-3</v>
      </c>
      <c r="Z59" t="s">
        <v>124</v>
      </c>
      <c r="AA59" t="s">
        <v>125</v>
      </c>
      <c r="AB59">
        <v>23</v>
      </c>
      <c r="AC59">
        <v>44</v>
      </c>
      <c r="AD59" s="1">
        <v>48000000</v>
      </c>
      <c r="AE59" s="3">
        <v>1.72E-2</v>
      </c>
      <c r="AG59" t="s">
        <v>64</v>
      </c>
      <c r="AH59" t="s">
        <v>65</v>
      </c>
      <c r="AI59" t="s">
        <v>5447</v>
      </c>
      <c r="AJ59">
        <v>51.08</v>
      </c>
      <c r="AK59" s="6">
        <f t="shared" si="4"/>
        <v>12</v>
      </c>
      <c r="AL59" s="6">
        <f t="shared" si="5"/>
        <v>12</v>
      </c>
      <c r="AM59" s="6">
        <f t="shared" si="6"/>
        <v>9</v>
      </c>
      <c r="AN59" s="6">
        <f t="shared" si="7"/>
        <v>9</v>
      </c>
      <c r="AO59" s="6">
        <f t="shared" si="8"/>
        <v>27</v>
      </c>
      <c r="AP59" s="6">
        <f t="shared" si="9"/>
        <v>63</v>
      </c>
      <c r="AQ59" s="6">
        <f t="shared" si="10"/>
        <v>27</v>
      </c>
      <c r="AR59" s="6">
        <f t="shared" si="11"/>
        <v>68</v>
      </c>
      <c r="AS59" s="7">
        <f t="shared" si="12"/>
        <v>8200000</v>
      </c>
      <c r="AT59" s="7">
        <f t="shared" si="13"/>
        <v>2300000</v>
      </c>
      <c r="AU59" s="7">
        <f t="shared" si="14"/>
        <v>250000000</v>
      </c>
      <c r="AV59" s="7">
        <f t="shared" si="15"/>
        <v>190000000</v>
      </c>
      <c r="AW59" s="7">
        <f t="shared" si="16"/>
        <v>2300000</v>
      </c>
      <c r="AX59" s="8">
        <f t="shared" si="17"/>
        <v>3.5652173913043477</v>
      </c>
      <c r="AY59" s="8">
        <f t="shared" si="18"/>
        <v>1</v>
      </c>
      <c r="AZ59" s="8">
        <f t="shared" si="19"/>
        <v>108.69565217391305</v>
      </c>
      <c r="BA59" s="8">
        <f t="shared" si="20"/>
        <v>82.608695652173907</v>
      </c>
    </row>
    <row r="60" spans="2:53" x14ac:dyDescent="0.25">
      <c r="B60" t="s">
        <v>122</v>
      </c>
      <c r="C60" t="s">
        <v>123</v>
      </c>
      <c r="D60">
        <v>7</v>
      </c>
      <c r="E60">
        <v>13</v>
      </c>
      <c r="F60" s="1">
        <v>2500000</v>
      </c>
      <c r="G60" s="3">
        <v>1.3500000000000001E-3</v>
      </c>
      <c r="J60" t="s">
        <v>102</v>
      </c>
      <c r="K60" t="s">
        <v>103</v>
      </c>
      <c r="L60">
        <v>6</v>
      </c>
      <c r="M60">
        <v>7</v>
      </c>
      <c r="N60" s="1">
        <v>310000</v>
      </c>
      <c r="O60" s="3">
        <v>2.2499999999999999E-4</v>
      </c>
      <c r="R60" t="s">
        <v>112</v>
      </c>
      <c r="S60" t="s">
        <v>113</v>
      </c>
      <c r="T60">
        <v>24</v>
      </c>
      <c r="U60">
        <v>177</v>
      </c>
      <c r="V60" s="1">
        <v>1100000000</v>
      </c>
      <c r="W60" s="3">
        <v>0.28999999999999998</v>
      </c>
      <c r="Z60" t="s">
        <v>88</v>
      </c>
      <c r="AA60" t="s">
        <v>89</v>
      </c>
      <c r="AB60">
        <v>23</v>
      </c>
      <c r="AC60">
        <v>42</v>
      </c>
      <c r="AD60" s="1">
        <v>45000000</v>
      </c>
      <c r="AE60" s="3">
        <v>1.6199999999999999E-2</v>
      </c>
      <c r="AG60" t="s">
        <v>42</v>
      </c>
      <c r="AH60" t="s">
        <v>43</v>
      </c>
      <c r="AI60" t="s">
        <v>5448</v>
      </c>
      <c r="AJ60">
        <v>94.57</v>
      </c>
      <c r="AK60" s="6">
        <f t="shared" si="4"/>
        <v>13</v>
      </c>
      <c r="AL60" s="6">
        <f t="shared" si="5"/>
        <v>14</v>
      </c>
      <c r="AM60" s="6">
        <f t="shared" si="6"/>
        <v>13</v>
      </c>
      <c r="AN60" s="6">
        <f t="shared" si="7"/>
        <v>16</v>
      </c>
      <c r="AO60" s="6">
        <f t="shared" si="8"/>
        <v>24</v>
      </c>
      <c r="AP60" s="6">
        <f t="shared" si="9"/>
        <v>39</v>
      </c>
      <c r="AQ60" s="6">
        <f t="shared" si="10"/>
        <v>22</v>
      </c>
      <c r="AR60" s="6">
        <f t="shared" si="11"/>
        <v>38</v>
      </c>
      <c r="AS60" s="7">
        <f t="shared" si="12"/>
        <v>2700000</v>
      </c>
      <c r="AT60" s="7">
        <f t="shared" si="13"/>
        <v>1700000</v>
      </c>
      <c r="AU60" s="7">
        <f t="shared" si="14"/>
        <v>53000000</v>
      </c>
      <c r="AV60" s="7">
        <f t="shared" si="15"/>
        <v>67000000</v>
      </c>
      <c r="AW60" s="7">
        <f t="shared" si="16"/>
        <v>1700000</v>
      </c>
      <c r="AX60" s="8">
        <f t="shared" si="17"/>
        <v>1.588235294117647</v>
      </c>
      <c r="AY60" s="8">
        <f t="shared" si="18"/>
        <v>1</v>
      </c>
      <c r="AZ60" s="8">
        <f t="shared" si="19"/>
        <v>31.176470588235293</v>
      </c>
      <c r="BA60" s="8">
        <f t="shared" si="20"/>
        <v>39.411764705882355</v>
      </c>
    </row>
    <row r="61" spans="2:53" x14ac:dyDescent="0.25">
      <c r="B61" t="s">
        <v>124</v>
      </c>
      <c r="C61" t="s">
        <v>125</v>
      </c>
      <c r="D61">
        <v>7</v>
      </c>
      <c r="E61">
        <v>12</v>
      </c>
      <c r="F61" s="1">
        <v>530000</v>
      </c>
      <c r="G61" s="3">
        <v>2.9100000000000003E-4</v>
      </c>
      <c r="J61" t="s">
        <v>82</v>
      </c>
      <c r="K61" t="s">
        <v>83</v>
      </c>
      <c r="L61">
        <v>6</v>
      </c>
      <c r="M61">
        <v>7</v>
      </c>
      <c r="N61" s="1">
        <v>420000</v>
      </c>
      <c r="O61" s="3">
        <v>3.0200000000000002E-4</v>
      </c>
      <c r="R61" t="s">
        <v>82</v>
      </c>
      <c r="S61" t="s">
        <v>83</v>
      </c>
      <c r="T61">
        <v>24</v>
      </c>
      <c r="U61">
        <v>70</v>
      </c>
      <c r="V61" s="1">
        <v>100000000</v>
      </c>
      <c r="W61" s="3">
        <v>2.7699999999999999E-2</v>
      </c>
      <c r="Z61" t="s">
        <v>106</v>
      </c>
      <c r="AA61" t="s">
        <v>107</v>
      </c>
      <c r="AB61">
        <v>23</v>
      </c>
      <c r="AC61">
        <v>37</v>
      </c>
      <c r="AD61" s="1">
        <v>87000000</v>
      </c>
      <c r="AE61" s="3">
        <v>3.1099999999999999E-2</v>
      </c>
      <c r="AG61" t="s">
        <v>439</v>
      </c>
      <c r="AH61" t="s">
        <v>440</v>
      </c>
      <c r="AI61" t="s">
        <v>5449</v>
      </c>
      <c r="AJ61">
        <v>170.19</v>
      </c>
      <c r="AK61" s="6">
        <f t="shared" si="4"/>
        <v>3</v>
      </c>
      <c r="AL61" s="6">
        <f t="shared" si="5"/>
        <v>3</v>
      </c>
      <c r="AM61" s="6">
        <f t="shared" si="6"/>
        <v>1</v>
      </c>
      <c r="AN61" s="6">
        <f t="shared" si="7"/>
        <v>1</v>
      </c>
      <c r="AO61" s="6">
        <f t="shared" si="8"/>
        <v>28</v>
      </c>
      <c r="AP61" s="6">
        <f t="shared" si="9"/>
        <v>39</v>
      </c>
      <c r="AQ61" s="6">
        <f t="shared" si="10"/>
        <v>24</v>
      </c>
      <c r="AR61" s="6">
        <f t="shared" si="11"/>
        <v>32</v>
      </c>
      <c r="AS61" s="7">
        <f t="shared" si="12"/>
        <v>240000</v>
      </c>
      <c r="AT61" s="7">
        <f t="shared" si="13"/>
        <v>73000</v>
      </c>
      <c r="AU61" s="7">
        <f t="shared" si="14"/>
        <v>35000000</v>
      </c>
      <c r="AV61" s="7">
        <f t="shared" si="15"/>
        <v>35000000</v>
      </c>
      <c r="AW61" s="7">
        <f t="shared" si="16"/>
        <v>73000</v>
      </c>
      <c r="AX61" s="8">
        <f t="shared" si="17"/>
        <v>3.2876712328767121</v>
      </c>
      <c r="AY61" s="8">
        <f t="shared" si="18"/>
        <v>1</v>
      </c>
      <c r="AZ61" s="8">
        <f t="shared" si="19"/>
        <v>479.45205479452056</v>
      </c>
      <c r="BA61" s="8">
        <f t="shared" si="20"/>
        <v>479.45205479452056</v>
      </c>
    </row>
    <row r="62" spans="2:53" x14ac:dyDescent="0.25">
      <c r="B62" t="s">
        <v>126</v>
      </c>
      <c r="C62" t="s">
        <v>127</v>
      </c>
      <c r="D62">
        <v>7</v>
      </c>
      <c r="E62">
        <v>10</v>
      </c>
      <c r="F62" s="1">
        <v>600000</v>
      </c>
      <c r="G62" s="3">
        <v>3.28E-4</v>
      </c>
      <c r="J62" t="s">
        <v>215</v>
      </c>
      <c r="K62" t="s">
        <v>216</v>
      </c>
      <c r="L62">
        <v>6</v>
      </c>
      <c r="M62">
        <v>7</v>
      </c>
      <c r="N62" s="1">
        <v>190000</v>
      </c>
      <c r="O62" s="3">
        <v>1.37E-4</v>
      </c>
      <c r="R62" t="s">
        <v>300</v>
      </c>
      <c r="S62" t="s">
        <v>301</v>
      </c>
      <c r="T62">
        <v>24</v>
      </c>
      <c r="U62">
        <v>46</v>
      </c>
      <c r="V62" s="1">
        <v>97000000</v>
      </c>
      <c r="W62" s="3">
        <v>2.5999999999999999E-2</v>
      </c>
      <c r="Z62" t="s">
        <v>90</v>
      </c>
      <c r="AA62" t="s">
        <v>91</v>
      </c>
      <c r="AB62">
        <v>23</v>
      </c>
      <c r="AC62">
        <v>33</v>
      </c>
      <c r="AD62" s="1">
        <v>41000000</v>
      </c>
      <c r="AE62" s="3">
        <v>1.46E-2</v>
      </c>
      <c r="AG62" t="s">
        <v>360</v>
      </c>
      <c r="AH62" t="s">
        <v>361</v>
      </c>
      <c r="AI62" t="s">
        <v>5450</v>
      </c>
      <c r="AJ62">
        <v>124.23</v>
      </c>
      <c r="AK62" s="6">
        <f t="shared" si="4"/>
        <v>3</v>
      </c>
      <c r="AL62" s="6">
        <f t="shared" si="5"/>
        <v>4</v>
      </c>
      <c r="AM62" s="6">
        <f t="shared" si="6"/>
        <v>3</v>
      </c>
      <c r="AN62" s="6">
        <f t="shared" si="7"/>
        <v>4</v>
      </c>
      <c r="AO62" s="6">
        <f t="shared" si="8"/>
        <v>21</v>
      </c>
      <c r="AP62" s="6">
        <f t="shared" si="9"/>
        <v>28</v>
      </c>
      <c r="AQ62" s="6">
        <f t="shared" si="10"/>
        <v>24</v>
      </c>
      <c r="AR62" s="6">
        <f t="shared" si="11"/>
        <v>35</v>
      </c>
      <c r="AS62" s="7">
        <f t="shared" si="12"/>
        <v>230000</v>
      </c>
      <c r="AT62" s="7">
        <f t="shared" si="13"/>
        <v>120000</v>
      </c>
      <c r="AU62" s="7">
        <f t="shared" si="14"/>
        <v>37000000</v>
      </c>
      <c r="AV62" s="7">
        <f t="shared" si="15"/>
        <v>55000000</v>
      </c>
      <c r="AW62" s="7">
        <f t="shared" si="16"/>
        <v>120000</v>
      </c>
      <c r="AX62" s="8">
        <f t="shared" si="17"/>
        <v>1.9166666666666667</v>
      </c>
      <c r="AY62" s="8">
        <f t="shared" si="18"/>
        <v>1</v>
      </c>
      <c r="AZ62" s="8">
        <f t="shared" si="19"/>
        <v>308.33333333333331</v>
      </c>
      <c r="BA62" s="8">
        <f t="shared" si="20"/>
        <v>458.33333333333331</v>
      </c>
    </row>
    <row r="63" spans="2:53" x14ac:dyDescent="0.25">
      <c r="B63" t="s">
        <v>128</v>
      </c>
      <c r="C63" t="s">
        <v>129</v>
      </c>
      <c r="D63">
        <v>7</v>
      </c>
      <c r="E63">
        <v>10</v>
      </c>
      <c r="F63" s="1">
        <v>2100000</v>
      </c>
      <c r="G63" s="3">
        <v>1.17E-3</v>
      </c>
      <c r="J63" t="s">
        <v>318</v>
      </c>
      <c r="K63" t="s">
        <v>319</v>
      </c>
      <c r="L63">
        <v>6</v>
      </c>
      <c r="M63">
        <v>7</v>
      </c>
      <c r="N63" s="1">
        <v>180000</v>
      </c>
      <c r="O63" s="3">
        <v>1.3100000000000001E-4</v>
      </c>
      <c r="R63" t="s">
        <v>42</v>
      </c>
      <c r="S63" t="s">
        <v>43</v>
      </c>
      <c r="T63">
        <v>24</v>
      </c>
      <c r="U63">
        <v>39</v>
      </c>
      <c r="V63" s="1">
        <v>53000000</v>
      </c>
      <c r="W63" s="3">
        <v>1.44E-2</v>
      </c>
      <c r="Z63" t="s">
        <v>227</v>
      </c>
      <c r="AA63" t="s">
        <v>228</v>
      </c>
      <c r="AB63">
        <v>23</v>
      </c>
      <c r="AC63">
        <v>27</v>
      </c>
      <c r="AD63" s="1">
        <v>28000000</v>
      </c>
      <c r="AE63" s="3">
        <v>1.0200000000000001E-2</v>
      </c>
      <c r="AG63" t="s">
        <v>458</v>
      </c>
      <c r="AH63" t="s">
        <v>459</v>
      </c>
      <c r="AI63" t="s">
        <v>5451</v>
      </c>
      <c r="AJ63">
        <v>153.38999999999999</v>
      </c>
      <c r="AK63" s="6">
        <f t="shared" si="4"/>
        <v>3</v>
      </c>
      <c r="AL63" s="6">
        <f t="shared" si="5"/>
        <v>3</v>
      </c>
      <c r="AM63" s="6">
        <f t="shared" si="6"/>
        <v>3</v>
      </c>
      <c r="AN63" s="6">
        <f t="shared" si="7"/>
        <v>3</v>
      </c>
      <c r="AO63" s="6">
        <f t="shared" si="8"/>
        <v>21</v>
      </c>
      <c r="AP63" s="6">
        <f t="shared" si="9"/>
        <v>31</v>
      </c>
      <c r="AQ63" s="6">
        <f t="shared" si="10"/>
        <v>24</v>
      </c>
      <c r="AR63" s="6">
        <f t="shared" si="11"/>
        <v>31</v>
      </c>
      <c r="AS63" s="7">
        <f t="shared" si="12"/>
        <v>210000</v>
      </c>
      <c r="AT63" s="7">
        <f t="shared" si="13"/>
        <v>150000</v>
      </c>
      <c r="AU63" s="7">
        <f t="shared" si="14"/>
        <v>35000000</v>
      </c>
      <c r="AV63" s="7">
        <f t="shared" si="15"/>
        <v>54000000</v>
      </c>
      <c r="AW63" s="7">
        <f t="shared" si="16"/>
        <v>150000</v>
      </c>
      <c r="AX63" s="8">
        <f t="shared" si="17"/>
        <v>1.4</v>
      </c>
      <c r="AY63" s="8">
        <f t="shared" si="18"/>
        <v>1</v>
      </c>
      <c r="AZ63" s="8">
        <f t="shared" si="19"/>
        <v>233.33333333333334</v>
      </c>
      <c r="BA63" s="8">
        <f t="shared" si="20"/>
        <v>360</v>
      </c>
    </row>
    <row r="64" spans="2:53" x14ac:dyDescent="0.25">
      <c r="B64" t="s">
        <v>130</v>
      </c>
      <c r="C64" t="s">
        <v>131</v>
      </c>
      <c r="D64">
        <v>7</v>
      </c>
      <c r="E64">
        <v>10</v>
      </c>
      <c r="F64" s="1">
        <v>880000</v>
      </c>
      <c r="G64" s="3">
        <v>4.8000000000000001E-4</v>
      </c>
      <c r="J64" t="s">
        <v>199</v>
      </c>
      <c r="K64" t="s">
        <v>200</v>
      </c>
      <c r="L64">
        <v>6</v>
      </c>
      <c r="M64">
        <v>7</v>
      </c>
      <c r="N64" s="1">
        <v>580000</v>
      </c>
      <c r="O64" s="3">
        <v>4.2000000000000002E-4</v>
      </c>
      <c r="R64" t="s">
        <v>24</v>
      </c>
      <c r="S64" t="s">
        <v>25</v>
      </c>
      <c r="T64">
        <v>24</v>
      </c>
      <c r="U64">
        <v>34</v>
      </c>
      <c r="V64" s="1">
        <v>76000000</v>
      </c>
      <c r="W64" s="3">
        <v>2.0400000000000001E-2</v>
      </c>
      <c r="Z64" t="s">
        <v>1253</v>
      </c>
      <c r="AA64" t="s">
        <v>1254</v>
      </c>
      <c r="AB64">
        <v>23</v>
      </c>
      <c r="AC64">
        <v>25</v>
      </c>
      <c r="AD64" s="1">
        <v>41000000</v>
      </c>
      <c r="AE64" s="3">
        <v>1.46E-2</v>
      </c>
      <c r="AG64" t="s">
        <v>444</v>
      </c>
      <c r="AH64" t="s">
        <v>445</v>
      </c>
      <c r="AI64" t="s">
        <v>5452</v>
      </c>
      <c r="AJ64">
        <v>217.04</v>
      </c>
      <c r="AK64" s="6">
        <f t="shared" si="4"/>
        <v>3</v>
      </c>
      <c r="AL64" s="6">
        <f t="shared" si="5"/>
        <v>3</v>
      </c>
      <c r="AM64" s="6">
        <f t="shared" si="6"/>
        <v>3</v>
      </c>
      <c r="AN64" s="6">
        <f t="shared" si="7"/>
        <v>3</v>
      </c>
      <c r="AO64" s="6">
        <f t="shared" si="8"/>
        <v>25</v>
      </c>
      <c r="AP64" s="6">
        <f t="shared" si="9"/>
        <v>30</v>
      </c>
      <c r="AQ64" s="6">
        <f t="shared" si="10"/>
        <v>21</v>
      </c>
      <c r="AR64" s="6">
        <f t="shared" si="11"/>
        <v>23</v>
      </c>
      <c r="AS64" s="7">
        <f t="shared" si="12"/>
        <v>180000</v>
      </c>
      <c r="AT64" s="7">
        <f t="shared" si="13"/>
        <v>96000</v>
      </c>
      <c r="AU64" s="7">
        <f t="shared" si="14"/>
        <v>29000000</v>
      </c>
      <c r="AV64" s="7">
        <f t="shared" si="15"/>
        <v>29000000</v>
      </c>
      <c r="AW64" s="7">
        <f t="shared" si="16"/>
        <v>96000</v>
      </c>
      <c r="AX64" s="8">
        <f t="shared" si="17"/>
        <v>1.875</v>
      </c>
      <c r="AY64" s="8">
        <f t="shared" si="18"/>
        <v>1</v>
      </c>
      <c r="AZ64" s="8">
        <f t="shared" si="19"/>
        <v>302.08333333333331</v>
      </c>
      <c r="BA64" s="8">
        <f t="shared" si="20"/>
        <v>302.08333333333331</v>
      </c>
    </row>
    <row r="65" spans="2:53" x14ac:dyDescent="0.25">
      <c r="B65" t="s">
        <v>132</v>
      </c>
      <c r="C65" t="s">
        <v>133</v>
      </c>
      <c r="D65">
        <v>7</v>
      </c>
      <c r="E65">
        <v>10</v>
      </c>
      <c r="F65" s="1">
        <v>3100000</v>
      </c>
      <c r="G65" s="3">
        <v>1.7099999999999999E-3</v>
      </c>
      <c r="J65" t="s">
        <v>237</v>
      </c>
      <c r="K65" t="s">
        <v>238</v>
      </c>
      <c r="L65">
        <v>6</v>
      </c>
      <c r="M65">
        <v>6</v>
      </c>
      <c r="N65" s="1">
        <v>180000</v>
      </c>
      <c r="O65" s="3">
        <v>1.3100000000000001E-4</v>
      </c>
      <c r="R65" t="s">
        <v>163</v>
      </c>
      <c r="S65" t="s">
        <v>164</v>
      </c>
      <c r="T65">
        <v>24</v>
      </c>
      <c r="U65">
        <v>29</v>
      </c>
      <c r="V65" s="1">
        <v>34000000</v>
      </c>
      <c r="W65" s="3">
        <v>9.1599999999999997E-3</v>
      </c>
      <c r="Z65" t="s">
        <v>1542</v>
      </c>
      <c r="AA65" t="s">
        <v>1543</v>
      </c>
      <c r="AB65">
        <v>23</v>
      </c>
      <c r="AC65">
        <v>25</v>
      </c>
      <c r="AD65" s="1">
        <v>26000000</v>
      </c>
      <c r="AE65" s="3">
        <v>9.2300000000000004E-3</v>
      </c>
      <c r="AG65" t="s">
        <v>163</v>
      </c>
      <c r="AH65" t="s">
        <v>164</v>
      </c>
      <c r="AI65" t="s">
        <v>5453</v>
      </c>
      <c r="AJ65">
        <v>212.6</v>
      </c>
      <c r="AK65" s="6">
        <f t="shared" si="4"/>
        <v>6</v>
      </c>
      <c r="AL65" s="6">
        <f t="shared" si="5"/>
        <v>8</v>
      </c>
      <c r="AM65" s="6">
        <f t="shared" si="6"/>
        <v>4</v>
      </c>
      <c r="AN65" s="6">
        <f t="shared" si="7"/>
        <v>5</v>
      </c>
      <c r="AO65" s="6">
        <f t="shared" si="8"/>
        <v>24</v>
      </c>
      <c r="AP65" s="6">
        <f t="shared" si="9"/>
        <v>29</v>
      </c>
      <c r="AQ65" s="6">
        <f t="shared" si="10"/>
        <v>16</v>
      </c>
      <c r="AR65" s="6">
        <f t="shared" si="11"/>
        <v>16</v>
      </c>
      <c r="AS65" s="7">
        <f t="shared" si="12"/>
        <v>350000</v>
      </c>
      <c r="AT65" s="7">
        <f t="shared" si="13"/>
        <v>120000</v>
      </c>
      <c r="AU65" s="7">
        <f t="shared" si="14"/>
        <v>34000000</v>
      </c>
      <c r="AV65" s="7">
        <f t="shared" si="15"/>
        <v>15000000</v>
      </c>
      <c r="AW65" s="7">
        <f t="shared" si="16"/>
        <v>120000</v>
      </c>
      <c r="AX65" s="8">
        <f t="shared" si="17"/>
        <v>2.9166666666666665</v>
      </c>
      <c r="AY65" s="8">
        <f t="shared" si="18"/>
        <v>1</v>
      </c>
      <c r="AZ65" s="8">
        <f t="shared" si="19"/>
        <v>283.33333333333331</v>
      </c>
      <c r="BA65" s="8">
        <f t="shared" si="20"/>
        <v>125</v>
      </c>
    </row>
    <row r="66" spans="2:53" x14ac:dyDescent="0.25">
      <c r="B66" t="s">
        <v>134</v>
      </c>
      <c r="C66" t="s">
        <v>135</v>
      </c>
      <c r="D66">
        <v>7</v>
      </c>
      <c r="E66">
        <v>10</v>
      </c>
      <c r="F66" s="1">
        <v>4100000</v>
      </c>
      <c r="G66" s="3">
        <v>2.2499999999999998E-3</v>
      </c>
      <c r="J66" t="s">
        <v>245</v>
      </c>
      <c r="L66">
        <v>5</v>
      </c>
      <c r="M66">
        <v>302</v>
      </c>
      <c r="N66" s="1">
        <v>11000000000</v>
      </c>
      <c r="O66" s="3">
        <v>7.87</v>
      </c>
      <c r="R66" t="s">
        <v>1542</v>
      </c>
      <c r="S66" t="s">
        <v>1543</v>
      </c>
      <c r="T66">
        <v>24</v>
      </c>
      <c r="U66">
        <v>29</v>
      </c>
      <c r="V66" s="1">
        <v>25000000</v>
      </c>
      <c r="W66" s="3">
        <v>6.7999999999999996E-3</v>
      </c>
      <c r="Z66" t="s">
        <v>28</v>
      </c>
      <c r="AA66" t="s">
        <v>29</v>
      </c>
      <c r="AB66">
        <v>22</v>
      </c>
      <c r="AC66">
        <v>155</v>
      </c>
      <c r="AD66" s="1">
        <v>3100000000</v>
      </c>
      <c r="AE66" s="3">
        <v>1.1000000000000001</v>
      </c>
      <c r="AG66" t="s">
        <v>217</v>
      </c>
      <c r="AH66" t="s">
        <v>218</v>
      </c>
      <c r="AI66" t="s">
        <v>5454</v>
      </c>
      <c r="AJ66">
        <v>340.91</v>
      </c>
      <c r="AK66" s="6">
        <f t="shared" si="4"/>
        <v>5</v>
      </c>
      <c r="AL66" s="6">
        <f t="shared" si="5"/>
        <v>5</v>
      </c>
      <c r="AM66" s="6">
        <f t="shared" si="6"/>
        <v>5</v>
      </c>
      <c r="AN66" s="6">
        <f t="shared" si="7"/>
        <v>5</v>
      </c>
      <c r="AO66" s="6">
        <f t="shared" si="8"/>
        <v>23</v>
      </c>
      <c r="AP66" s="6">
        <f t="shared" si="9"/>
        <v>25</v>
      </c>
      <c r="AQ66" s="6">
        <f t="shared" si="10"/>
        <v>14</v>
      </c>
      <c r="AR66" s="6">
        <f t="shared" si="11"/>
        <v>14</v>
      </c>
      <c r="AS66" s="7">
        <f t="shared" si="12"/>
        <v>240000</v>
      </c>
      <c r="AT66" s="7">
        <f t="shared" si="13"/>
        <v>200000</v>
      </c>
      <c r="AU66" s="7">
        <f t="shared" si="14"/>
        <v>17000000</v>
      </c>
      <c r="AV66" s="7">
        <f t="shared" si="15"/>
        <v>8700000</v>
      </c>
      <c r="AW66" s="7">
        <f t="shared" si="16"/>
        <v>200000</v>
      </c>
      <c r="AX66" s="8">
        <f t="shared" si="17"/>
        <v>1.2</v>
      </c>
      <c r="AY66" s="8">
        <f t="shared" si="18"/>
        <v>1</v>
      </c>
      <c r="AZ66" s="8">
        <f t="shared" si="19"/>
        <v>85</v>
      </c>
      <c r="BA66" s="8">
        <f t="shared" si="20"/>
        <v>43.5</v>
      </c>
    </row>
    <row r="67" spans="2:53" x14ac:dyDescent="0.25">
      <c r="B67" t="s">
        <v>136</v>
      </c>
      <c r="C67" s="2">
        <v>43717</v>
      </c>
      <c r="D67">
        <v>7</v>
      </c>
      <c r="E67">
        <v>10</v>
      </c>
      <c r="F67" s="1">
        <v>850000</v>
      </c>
      <c r="G67" s="3">
        <v>4.66E-4</v>
      </c>
      <c r="J67" t="s">
        <v>151</v>
      </c>
      <c r="K67" t="s">
        <v>152</v>
      </c>
      <c r="L67">
        <v>5</v>
      </c>
      <c r="M67">
        <v>27</v>
      </c>
      <c r="N67" s="1">
        <v>3900000</v>
      </c>
      <c r="O67" s="3">
        <v>2.8400000000000001E-3</v>
      </c>
      <c r="R67" t="s">
        <v>1580</v>
      </c>
      <c r="S67" t="s">
        <v>1581</v>
      </c>
      <c r="T67">
        <v>24</v>
      </c>
      <c r="U67">
        <v>26</v>
      </c>
      <c r="V67" s="1">
        <v>15000000</v>
      </c>
      <c r="W67" s="3">
        <v>3.9199999999999999E-3</v>
      </c>
      <c r="Z67" t="s">
        <v>68</v>
      </c>
      <c r="AA67" t="s">
        <v>69</v>
      </c>
      <c r="AB67">
        <v>22</v>
      </c>
      <c r="AC67">
        <v>105</v>
      </c>
      <c r="AD67" s="1">
        <v>730000000</v>
      </c>
      <c r="AE67" s="3">
        <v>0.26</v>
      </c>
      <c r="AG67" t="s">
        <v>1584</v>
      </c>
      <c r="AH67" t="s">
        <v>1585</v>
      </c>
      <c r="AI67" t="s">
        <v>5455</v>
      </c>
      <c r="AJ67">
        <v>294.64</v>
      </c>
      <c r="AK67" s="6">
        <f t="shared" ref="AK67:AK130" si="21">IFERROR(VLOOKUP(AG67,B:F,3, FALSE),0)</f>
        <v>0</v>
      </c>
      <c r="AL67" s="6">
        <f t="shared" ref="AL67:AL130" si="22">IFERROR(VLOOKUP(AG67,B:F,4, FALSE),0)</f>
        <v>0</v>
      </c>
      <c r="AM67" s="6">
        <f t="shared" ref="AM67:AM130" si="23">IFERROR(VLOOKUP(AG67,J:N,3, FALSE),0)</f>
        <v>0</v>
      </c>
      <c r="AN67" s="6">
        <f t="shared" ref="AN67:AN130" si="24">IFERROR(VLOOKUP(AG67,J:N,4, FALSE),0)</f>
        <v>0</v>
      </c>
      <c r="AO67" s="6">
        <f t="shared" ref="AO67:AO130" si="25">IFERROR(VLOOKUP(AG67,R:V,3, FALSE),0)</f>
        <v>24</v>
      </c>
      <c r="AP67" s="6">
        <f t="shared" ref="AP67:AP130" si="26">IFERROR(VLOOKUP(AG67,R:V,4, FALSE),0)</f>
        <v>25</v>
      </c>
      <c r="AQ67" s="6">
        <f t="shared" ref="AQ67:AQ130" si="27">IFERROR(VLOOKUP(AG67,Z:AD,3, FALSE),0)</f>
        <v>22</v>
      </c>
      <c r="AR67" s="6">
        <f t="shared" ref="AR67:AR130" si="28">IFERROR(VLOOKUP(AG67,Z:AD,4, FALSE),0)</f>
        <v>23</v>
      </c>
      <c r="AS67" s="7" t="str">
        <f t="shared" ref="AS67:AS130" si="29">IFERROR(VLOOKUP(AG67,B:F,5, FALSE),"NF")</f>
        <v>NF</v>
      </c>
      <c r="AT67" s="7" t="str">
        <f t="shared" ref="AT67:AT130" si="30">IFERROR(VLOOKUP(AG67,J:N,5, FALSE),"NF")</f>
        <v>NF</v>
      </c>
      <c r="AU67" s="7">
        <f t="shared" ref="AU67:AU130" si="31">IFERROR(VLOOKUP(AG67,R:V,5, FALSE),"NF")</f>
        <v>32000000</v>
      </c>
      <c r="AV67" s="7">
        <f t="shared" ref="AV67:AV130" si="32">IFERROR(VLOOKUP(AG67,Z:AD,5, FALSE),"NF")</f>
        <v>19000000</v>
      </c>
      <c r="AW67" s="7">
        <f t="shared" ref="AW67:AW130" si="33">MIN(AS67:AV67)</f>
        <v>19000000</v>
      </c>
      <c r="AX67" s="8">
        <f t="shared" ref="AX67:AX130" si="34">IFERROR(AS67/AW67,0)</f>
        <v>0</v>
      </c>
      <c r="AY67" s="8">
        <f t="shared" ref="AY67:AY130" si="35">IFERROR(AT67/AW67,0)</f>
        <v>0</v>
      </c>
      <c r="AZ67" s="8">
        <f t="shared" ref="AZ67:AZ130" si="36">IFERROR(AU67/AW67,0)</f>
        <v>1.6842105263157894</v>
      </c>
      <c r="BA67" s="8">
        <f t="shared" ref="BA67:BA130" si="37">IFERROR(AV67/AW67,0)</f>
        <v>1</v>
      </c>
    </row>
    <row r="68" spans="2:53" x14ac:dyDescent="0.25">
      <c r="B68" t="s">
        <v>137</v>
      </c>
      <c r="C68" t="s">
        <v>138</v>
      </c>
      <c r="D68">
        <v>7</v>
      </c>
      <c r="E68">
        <v>9</v>
      </c>
      <c r="F68" s="1">
        <v>370000</v>
      </c>
      <c r="G68" s="3">
        <v>2.03E-4</v>
      </c>
      <c r="J68" t="s">
        <v>189</v>
      </c>
      <c r="K68" t="s">
        <v>190</v>
      </c>
      <c r="L68">
        <v>5</v>
      </c>
      <c r="M68">
        <v>9</v>
      </c>
      <c r="N68" s="1">
        <v>4300000</v>
      </c>
      <c r="O68" s="3">
        <v>3.15E-3</v>
      </c>
      <c r="R68" t="s">
        <v>450</v>
      </c>
      <c r="S68" t="s">
        <v>451</v>
      </c>
      <c r="T68">
        <v>24</v>
      </c>
      <c r="U68">
        <v>26</v>
      </c>
      <c r="V68" s="1">
        <v>11000000</v>
      </c>
      <c r="W68" s="3">
        <v>2.8500000000000001E-3</v>
      </c>
      <c r="Z68" t="s">
        <v>112</v>
      </c>
      <c r="AA68" t="s">
        <v>113</v>
      </c>
      <c r="AB68">
        <v>22</v>
      </c>
      <c r="AC68">
        <v>100</v>
      </c>
      <c r="AD68" s="1">
        <v>350000000</v>
      </c>
      <c r="AE68" s="3">
        <v>0.12</v>
      </c>
      <c r="AG68" t="s">
        <v>282</v>
      </c>
      <c r="AH68" t="s">
        <v>283</v>
      </c>
      <c r="AI68" t="s">
        <v>5456</v>
      </c>
      <c r="AJ68">
        <v>150.99</v>
      </c>
      <c r="AK68" s="6">
        <f t="shared" si="21"/>
        <v>4</v>
      </c>
      <c r="AL68" s="6">
        <f t="shared" si="22"/>
        <v>5</v>
      </c>
      <c r="AM68" s="6">
        <f t="shared" si="23"/>
        <v>4</v>
      </c>
      <c r="AN68" s="6">
        <f t="shared" si="24"/>
        <v>4</v>
      </c>
      <c r="AO68" s="6">
        <f t="shared" si="25"/>
        <v>27</v>
      </c>
      <c r="AP68" s="6">
        <f t="shared" si="26"/>
        <v>48</v>
      </c>
      <c r="AQ68" s="6">
        <f t="shared" si="27"/>
        <v>26</v>
      </c>
      <c r="AR68" s="6">
        <f t="shared" si="28"/>
        <v>46</v>
      </c>
      <c r="AS68" s="7">
        <f t="shared" si="29"/>
        <v>300000</v>
      </c>
      <c r="AT68" s="7">
        <f t="shared" si="30"/>
        <v>160000</v>
      </c>
      <c r="AU68" s="7">
        <f t="shared" si="31"/>
        <v>47000000</v>
      </c>
      <c r="AV68" s="7">
        <f t="shared" si="32"/>
        <v>44000000</v>
      </c>
      <c r="AW68" s="7">
        <f t="shared" si="33"/>
        <v>160000</v>
      </c>
      <c r="AX68" s="8">
        <f t="shared" si="34"/>
        <v>1.875</v>
      </c>
      <c r="AY68" s="8">
        <f t="shared" si="35"/>
        <v>1</v>
      </c>
      <c r="AZ68" s="8">
        <f t="shared" si="36"/>
        <v>293.75</v>
      </c>
      <c r="BA68" s="8">
        <f t="shared" si="37"/>
        <v>275</v>
      </c>
    </row>
    <row r="69" spans="2:53" x14ac:dyDescent="0.25">
      <c r="B69" t="s">
        <v>139</v>
      </c>
      <c r="C69" t="s">
        <v>140</v>
      </c>
      <c r="D69">
        <v>7</v>
      </c>
      <c r="E69">
        <v>9</v>
      </c>
      <c r="F69" s="1">
        <v>440000</v>
      </c>
      <c r="G69" s="3">
        <v>2.41E-4</v>
      </c>
      <c r="J69" t="s">
        <v>157</v>
      </c>
      <c r="K69" t="s">
        <v>158</v>
      </c>
      <c r="L69">
        <v>5</v>
      </c>
      <c r="M69">
        <v>7</v>
      </c>
      <c r="N69" s="1">
        <v>350000</v>
      </c>
      <c r="O69" s="3">
        <v>2.5399999999999999E-4</v>
      </c>
      <c r="R69" t="s">
        <v>1582</v>
      </c>
      <c r="S69" t="s">
        <v>1583</v>
      </c>
      <c r="T69">
        <v>24</v>
      </c>
      <c r="U69">
        <v>26</v>
      </c>
      <c r="V69" s="1">
        <v>24000000</v>
      </c>
      <c r="W69" s="3">
        <v>6.5900000000000004E-3</v>
      </c>
      <c r="Z69" t="s">
        <v>417</v>
      </c>
      <c r="AA69" t="s">
        <v>418</v>
      </c>
      <c r="AB69">
        <v>22</v>
      </c>
      <c r="AC69">
        <v>54</v>
      </c>
      <c r="AD69" s="1">
        <v>130000000</v>
      </c>
      <c r="AE69" s="3">
        <v>4.5900000000000003E-2</v>
      </c>
      <c r="AG69" t="s">
        <v>114</v>
      </c>
      <c r="AH69" t="s">
        <v>115</v>
      </c>
      <c r="AI69" t="s">
        <v>5457</v>
      </c>
      <c r="AJ69">
        <v>111.9</v>
      </c>
      <c r="AK69" s="6">
        <f t="shared" si="21"/>
        <v>8</v>
      </c>
      <c r="AL69" s="6">
        <f t="shared" si="22"/>
        <v>9</v>
      </c>
      <c r="AM69" s="6">
        <f t="shared" si="23"/>
        <v>2</v>
      </c>
      <c r="AN69" s="6">
        <f t="shared" si="24"/>
        <v>2</v>
      </c>
      <c r="AO69" s="6">
        <f t="shared" si="25"/>
        <v>23</v>
      </c>
      <c r="AP69" s="6">
        <f t="shared" si="26"/>
        <v>24</v>
      </c>
      <c r="AQ69" s="6">
        <f t="shared" si="27"/>
        <v>22</v>
      </c>
      <c r="AR69" s="6">
        <f t="shared" si="28"/>
        <v>25</v>
      </c>
      <c r="AS69" s="7">
        <f t="shared" si="29"/>
        <v>410000</v>
      </c>
      <c r="AT69" s="7">
        <f t="shared" si="30"/>
        <v>31000</v>
      </c>
      <c r="AU69" s="7">
        <f t="shared" si="31"/>
        <v>29000000</v>
      </c>
      <c r="AV69" s="7">
        <f t="shared" si="32"/>
        <v>30000000</v>
      </c>
      <c r="AW69" s="7">
        <f t="shared" si="33"/>
        <v>31000</v>
      </c>
      <c r="AX69" s="8">
        <f t="shared" si="34"/>
        <v>13.225806451612904</v>
      </c>
      <c r="AY69" s="8">
        <f t="shared" si="35"/>
        <v>1</v>
      </c>
      <c r="AZ69" s="8">
        <f t="shared" si="36"/>
        <v>935.48387096774195</v>
      </c>
      <c r="BA69" s="8">
        <f t="shared" si="37"/>
        <v>967.74193548387098</v>
      </c>
    </row>
    <row r="70" spans="2:53" x14ac:dyDescent="0.25">
      <c r="B70" t="s">
        <v>141</v>
      </c>
      <c r="C70" t="s">
        <v>142</v>
      </c>
      <c r="D70">
        <v>7</v>
      </c>
      <c r="E70">
        <v>9</v>
      </c>
      <c r="F70" s="1">
        <v>470000</v>
      </c>
      <c r="G70" s="3">
        <v>2.5900000000000001E-4</v>
      </c>
      <c r="J70" t="s">
        <v>259</v>
      </c>
      <c r="K70" t="s">
        <v>260</v>
      </c>
      <c r="L70">
        <v>5</v>
      </c>
      <c r="M70">
        <v>7</v>
      </c>
      <c r="N70" s="1">
        <v>390000</v>
      </c>
      <c r="O70" s="3">
        <v>2.8400000000000002E-4</v>
      </c>
      <c r="R70" t="s">
        <v>1584</v>
      </c>
      <c r="S70" t="s">
        <v>1585</v>
      </c>
      <c r="T70">
        <v>24</v>
      </c>
      <c r="U70">
        <v>25</v>
      </c>
      <c r="V70" s="1">
        <v>32000000</v>
      </c>
      <c r="W70" s="3">
        <v>8.5400000000000007E-3</v>
      </c>
      <c r="Z70" t="s">
        <v>42</v>
      </c>
      <c r="AA70" t="s">
        <v>43</v>
      </c>
      <c r="AB70">
        <v>22</v>
      </c>
      <c r="AC70">
        <v>38</v>
      </c>
      <c r="AD70" s="1">
        <v>67000000</v>
      </c>
      <c r="AE70" s="3">
        <v>2.4199999999999999E-2</v>
      </c>
      <c r="AG70" t="s">
        <v>1590</v>
      </c>
      <c r="AH70" t="s">
        <v>1591</v>
      </c>
      <c r="AI70" t="s">
        <v>5458</v>
      </c>
      <c r="AJ70">
        <v>218</v>
      </c>
      <c r="AK70" s="6">
        <f t="shared" si="21"/>
        <v>0</v>
      </c>
      <c r="AL70" s="6">
        <f t="shared" si="22"/>
        <v>0</v>
      </c>
      <c r="AM70" s="6">
        <f t="shared" si="23"/>
        <v>0</v>
      </c>
      <c r="AN70" s="6">
        <f t="shared" si="24"/>
        <v>0</v>
      </c>
      <c r="AO70" s="6">
        <f t="shared" si="25"/>
        <v>22</v>
      </c>
      <c r="AP70" s="6">
        <f t="shared" si="26"/>
        <v>24</v>
      </c>
      <c r="AQ70" s="6">
        <f t="shared" si="27"/>
        <v>21</v>
      </c>
      <c r="AR70" s="6">
        <f t="shared" si="28"/>
        <v>26</v>
      </c>
      <c r="AS70" s="7" t="str">
        <f t="shared" si="29"/>
        <v>NF</v>
      </c>
      <c r="AT70" s="7" t="str">
        <f t="shared" si="30"/>
        <v>NF</v>
      </c>
      <c r="AU70" s="7">
        <f t="shared" si="31"/>
        <v>24000000</v>
      </c>
      <c r="AV70" s="7">
        <f t="shared" si="32"/>
        <v>19000000</v>
      </c>
      <c r="AW70" s="7">
        <f t="shared" si="33"/>
        <v>19000000</v>
      </c>
      <c r="AX70" s="8">
        <f t="shared" si="34"/>
        <v>0</v>
      </c>
      <c r="AY70" s="8">
        <f t="shared" si="35"/>
        <v>0</v>
      </c>
      <c r="AZ70" s="8">
        <f t="shared" si="36"/>
        <v>1.263157894736842</v>
      </c>
      <c r="BA70" s="8">
        <f t="shared" si="37"/>
        <v>1</v>
      </c>
    </row>
    <row r="71" spans="2:53" x14ac:dyDescent="0.25">
      <c r="B71" t="s">
        <v>143</v>
      </c>
      <c r="C71" t="s">
        <v>144</v>
      </c>
      <c r="D71">
        <v>7</v>
      </c>
      <c r="E71">
        <v>8</v>
      </c>
      <c r="F71" s="1">
        <v>760000</v>
      </c>
      <c r="G71" s="3">
        <v>4.1300000000000001E-4</v>
      </c>
      <c r="J71" t="s">
        <v>132</v>
      </c>
      <c r="K71" t="s">
        <v>133</v>
      </c>
      <c r="L71">
        <v>5</v>
      </c>
      <c r="M71">
        <v>6</v>
      </c>
      <c r="N71" s="1">
        <v>770000</v>
      </c>
      <c r="O71" s="3">
        <v>5.62E-4</v>
      </c>
      <c r="R71" t="s">
        <v>60</v>
      </c>
      <c r="S71" t="s">
        <v>61</v>
      </c>
      <c r="T71">
        <v>23</v>
      </c>
      <c r="U71">
        <v>53</v>
      </c>
      <c r="V71" s="1">
        <v>210000000</v>
      </c>
      <c r="W71" s="3">
        <v>5.5599999999999997E-2</v>
      </c>
      <c r="Z71" t="s">
        <v>24</v>
      </c>
      <c r="AA71" t="s">
        <v>25</v>
      </c>
      <c r="AB71">
        <v>22</v>
      </c>
      <c r="AC71">
        <v>32</v>
      </c>
      <c r="AD71" s="1">
        <v>90000000</v>
      </c>
      <c r="AE71" s="3">
        <v>3.2099999999999997E-2</v>
      </c>
      <c r="AG71" t="s">
        <v>1572</v>
      </c>
      <c r="AH71" t="s">
        <v>1573</v>
      </c>
      <c r="AI71" t="s">
        <v>5459</v>
      </c>
      <c r="AJ71">
        <v>270.48</v>
      </c>
      <c r="AK71" s="6">
        <f t="shared" si="21"/>
        <v>0</v>
      </c>
      <c r="AL71" s="6">
        <f t="shared" si="22"/>
        <v>0</v>
      </c>
      <c r="AM71" s="6">
        <f t="shared" si="23"/>
        <v>0</v>
      </c>
      <c r="AN71" s="6">
        <f t="shared" si="24"/>
        <v>0</v>
      </c>
      <c r="AO71" s="6">
        <f t="shared" si="25"/>
        <v>26</v>
      </c>
      <c r="AP71" s="6">
        <f t="shared" si="26"/>
        <v>26</v>
      </c>
      <c r="AQ71" s="6">
        <f t="shared" si="27"/>
        <v>20</v>
      </c>
      <c r="AR71" s="6">
        <f t="shared" si="28"/>
        <v>21</v>
      </c>
      <c r="AS71" s="7" t="str">
        <f t="shared" si="29"/>
        <v>NF</v>
      </c>
      <c r="AT71" s="7" t="str">
        <f t="shared" si="30"/>
        <v>NF</v>
      </c>
      <c r="AU71" s="7">
        <f t="shared" si="31"/>
        <v>24000000</v>
      </c>
      <c r="AV71" s="7">
        <f t="shared" si="32"/>
        <v>17000000</v>
      </c>
      <c r="AW71" s="7">
        <f t="shared" si="33"/>
        <v>17000000</v>
      </c>
      <c r="AX71" s="8">
        <f t="shared" si="34"/>
        <v>0</v>
      </c>
      <c r="AY71" s="8">
        <f t="shared" si="35"/>
        <v>0</v>
      </c>
      <c r="AZ71" s="8">
        <f t="shared" si="36"/>
        <v>1.411764705882353</v>
      </c>
      <c r="BA71" s="8">
        <f t="shared" si="37"/>
        <v>1</v>
      </c>
    </row>
    <row r="72" spans="2:53" x14ac:dyDescent="0.25">
      <c r="B72" t="s">
        <v>145</v>
      </c>
      <c r="C72" t="s">
        <v>146</v>
      </c>
      <c r="D72">
        <v>7</v>
      </c>
      <c r="E72">
        <v>8</v>
      </c>
      <c r="F72" s="1">
        <v>520000</v>
      </c>
      <c r="G72" s="3">
        <v>2.8499999999999999E-4</v>
      </c>
      <c r="J72" t="s">
        <v>298</v>
      </c>
      <c r="K72" t="s">
        <v>299</v>
      </c>
      <c r="L72">
        <v>5</v>
      </c>
      <c r="M72">
        <v>6</v>
      </c>
      <c r="N72" s="1">
        <v>380000</v>
      </c>
      <c r="O72" s="3">
        <v>2.7300000000000002E-4</v>
      </c>
      <c r="R72" t="s">
        <v>417</v>
      </c>
      <c r="S72" t="s">
        <v>418</v>
      </c>
      <c r="T72">
        <v>23</v>
      </c>
      <c r="U72">
        <v>51</v>
      </c>
      <c r="V72" s="1">
        <v>88000000</v>
      </c>
      <c r="W72" s="3">
        <v>2.3800000000000002E-2</v>
      </c>
      <c r="Z72" t="s">
        <v>219</v>
      </c>
      <c r="AA72" t="s">
        <v>220</v>
      </c>
      <c r="AB72">
        <v>22</v>
      </c>
      <c r="AC72">
        <v>32</v>
      </c>
      <c r="AD72" s="1">
        <v>53000000</v>
      </c>
      <c r="AE72" s="3">
        <v>1.89E-2</v>
      </c>
      <c r="AG72" t="s">
        <v>1576</v>
      </c>
      <c r="AH72" t="s">
        <v>1577</v>
      </c>
      <c r="AI72" t="s">
        <v>5460</v>
      </c>
      <c r="AJ72">
        <v>198.96</v>
      </c>
      <c r="AK72" s="6">
        <f t="shared" si="21"/>
        <v>0</v>
      </c>
      <c r="AL72" s="6">
        <f t="shared" si="22"/>
        <v>0</v>
      </c>
      <c r="AM72" s="6">
        <f t="shared" si="23"/>
        <v>0</v>
      </c>
      <c r="AN72" s="6">
        <f t="shared" si="24"/>
        <v>0</v>
      </c>
      <c r="AO72" s="6">
        <f t="shared" si="25"/>
        <v>25</v>
      </c>
      <c r="AP72" s="6">
        <f t="shared" si="26"/>
        <v>28</v>
      </c>
      <c r="AQ72" s="6">
        <f t="shared" si="27"/>
        <v>17</v>
      </c>
      <c r="AR72" s="6">
        <f t="shared" si="28"/>
        <v>18</v>
      </c>
      <c r="AS72" s="7" t="str">
        <f t="shared" si="29"/>
        <v>NF</v>
      </c>
      <c r="AT72" s="7" t="str">
        <f t="shared" si="30"/>
        <v>NF</v>
      </c>
      <c r="AU72" s="7">
        <f t="shared" si="31"/>
        <v>23000000</v>
      </c>
      <c r="AV72" s="7">
        <f t="shared" si="32"/>
        <v>15000000</v>
      </c>
      <c r="AW72" s="7">
        <f t="shared" si="33"/>
        <v>15000000</v>
      </c>
      <c r="AX72" s="8">
        <f t="shared" si="34"/>
        <v>0</v>
      </c>
      <c r="AY72" s="8">
        <f t="shared" si="35"/>
        <v>0</v>
      </c>
      <c r="AZ72" s="8">
        <f t="shared" si="36"/>
        <v>1.5333333333333334</v>
      </c>
      <c r="BA72" s="8">
        <f t="shared" si="37"/>
        <v>1</v>
      </c>
    </row>
    <row r="73" spans="2:53" x14ac:dyDescent="0.25">
      <c r="B73" t="s">
        <v>147</v>
      </c>
      <c r="C73" t="s">
        <v>148</v>
      </c>
      <c r="D73">
        <v>7</v>
      </c>
      <c r="E73">
        <v>7</v>
      </c>
      <c r="F73" s="1">
        <v>1200000</v>
      </c>
      <c r="G73" s="3">
        <v>6.4499999999999996E-4</v>
      </c>
      <c r="J73" t="s">
        <v>141</v>
      </c>
      <c r="K73" t="s">
        <v>142</v>
      </c>
      <c r="L73">
        <v>5</v>
      </c>
      <c r="M73">
        <v>6</v>
      </c>
      <c r="N73" s="1">
        <v>230000</v>
      </c>
      <c r="O73" s="3">
        <v>1.6699999999999999E-4</v>
      </c>
      <c r="R73" t="s">
        <v>177</v>
      </c>
      <c r="S73" t="s">
        <v>178</v>
      </c>
      <c r="T73">
        <v>23</v>
      </c>
      <c r="U73">
        <v>32</v>
      </c>
      <c r="V73" s="1">
        <v>64000000</v>
      </c>
      <c r="W73" s="3">
        <v>1.7100000000000001E-2</v>
      </c>
      <c r="Z73" t="s">
        <v>143</v>
      </c>
      <c r="AA73" t="s">
        <v>144</v>
      </c>
      <c r="AB73">
        <v>22</v>
      </c>
      <c r="AC73">
        <v>28</v>
      </c>
      <c r="AD73" s="1">
        <v>35000000</v>
      </c>
      <c r="AE73" s="3">
        <v>1.2699999999999999E-2</v>
      </c>
      <c r="AG73" t="s">
        <v>13</v>
      </c>
      <c r="AJ73">
        <v>35.380000000000003</v>
      </c>
      <c r="AK73" s="6">
        <f t="shared" si="21"/>
        <v>24</v>
      </c>
      <c r="AL73" s="6">
        <f t="shared" si="22"/>
        <v>858</v>
      </c>
      <c r="AM73" s="6">
        <f t="shared" si="23"/>
        <v>22</v>
      </c>
      <c r="AN73" s="6">
        <f t="shared" si="24"/>
        <v>944</v>
      </c>
      <c r="AO73" s="6">
        <f t="shared" si="25"/>
        <v>22</v>
      </c>
      <c r="AP73" s="6">
        <f t="shared" si="26"/>
        <v>417</v>
      </c>
      <c r="AQ73" s="6">
        <f t="shared" si="27"/>
        <v>24</v>
      </c>
      <c r="AR73" s="6">
        <f t="shared" si="28"/>
        <v>409</v>
      </c>
      <c r="AS73" s="7">
        <f t="shared" si="29"/>
        <v>170000000000</v>
      </c>
      <c r="AT73" s="7">
        <f t="shared" si="30"/>
        <v>130000000000</v>
      </c>
      <c r="AU73" s="7">
        <f t="shared" si="31"/>
        <v>170000000000</v>
      </c>
      <c r="AV73" s="7">
        <f t="shared" si="32"/>
        <v>110000000000</v>
      </c>
      <c r="AW73" s="7">
        <f t="shared" si="33"/>
        <v>110000000000</v>
      </c>
      <c r="AX73" s="8">
        <f t="shared" si="34"/>
        <v>1.5454545454545454</v>
      </c>
      <c r="AY73" s="8">
        <f t="shared" si="35"/>
        <v>1.1818181818181819</v>
      </c>
      <c r="AZ73" s="8">
        <f t="shared" si="36"/>
        <v>1.5454545454545454</v>
      </c>
      <c r="BA73" s="8">
        <f t="shared" si="37"/>
        <v>1</v>
      </c>
    </row>
    <row r="74" spans="2:53" x14ac:dyDescent="0.25">
      <c r="B74" t="s">
        <v>149</v>
      </c>
      <c r="C74" t="s">
        <v>150</v>
      </c>
      <c r="D74">
        <v>7</v>
      </c>
      <c r="E74">
        <v>7</v>
      </c>
      <c r="F74" s="1">
        <v>960000</v>
      </c>
      <c r="G74" s="3">
        <v>5.2400000000000005E-4</v>
      </c>
      <c r="J74" t="s">
        <v>256</v>
      </c>
      <c r="K74" s="2">
        <v>43710</v>
      </c>
      <c r="L74">
        <v>5</v>
      </c>
      <c r="M74">
        <v>5</v>
      </c>
      <c r="N74" s="1">
        <v>990000</v>
      </c>
      <c r="O74" s="3">
        <v>7.2000000000000005E-4</v>
      </c>
      <c r="R74" t="s">
        <v>429</v>
      </c>
      <c r="S74" t="s">
        <v>430</v>
      </c>
      <c r="T74">
        <v>23</v>
      </c>
      <c r="U74">
        <v>32</v>
      </c>
      <c r="V74" s="1">
        <v>41000000</v>
      </c>
      <c r="W74" s="3">
        <v>1.11E-2</v>
      </c>
      <c r="Z74" t="s">
        <v>114</v>
      </c>
      <c r="AA74" t="s">
        <v>115</v>
      </c>
      <c r="AB74">
        <v>22</v>
      </c>
      <c r="AC74">
        <v>25</v>
      </c>
      <c r="AD74" s="1">
        <v>30000000</v>
      </c>
      <c r="AE74" s="3">
        <v>1.09E-2</v>
      </c>
      <c r="AG74" t="s">
        <v>24</v>
      </c>
      <c r="AH74" t="s">
        <v>25</v>
      </c>
      <c r="AI74" t="s">
        <v>5461</v>
      </c>
      <c r="AJ74">
        <v>88.49</v>
      </c>
      <c r="AK74" s="6">
        <f t="shared" si="21"/>
        <v>14</v>
      </c>
      <c r="AL74" s="6">
        <f t="shared" si="22"/>
        <v>15</v>
      </c>
      <c r="AM74" s="6">
        <f t="shared" si="23"/>
        <v>11</v>
      </c>
      <c r="AN74" s="6">
        <f t="shared" si="24"/>
        <v>13</v>
      </c>
      <c r="AO74" s="6">
        <f t="shared" si="25"/>
        <v>24</v>
      </c>
      <c r="AP74" s="6">
        <f t="shared" si="26"/>
        <v>34</v>
      </c>
      <c r="AQ74" s="6">
        <f t="shared" si="27"/>
        <v>22</v>
      </c>
      <c r="AR74" s="6">
        <f t="shared" si="28"/>
        <v>32</v>
      </c>
      <c r="AS74" s="7">
        <f t="shared" si="29"/>
        <v>2100000</v>
      </c>
      <c r="AT74" s="7">
        <f t="shared" si="30"/>
        <v>950000</v>
      </c>
      <c r="AU74" s="7">
        <f t="shared" si="31"/>
        <v>76000000</v>
      </c>
      <c r="AV74" s="7">
        <f t="shared" si="32"/>
        <v>90000000</v>
      </c>
      <c r="AW74" s="7">
        <f t="shared" si="33"/>
        <v>950000</v>
      </c>
      <c r="AX74" s="8">
        <f t="shared" si="34"/>
        <v>2.2105263157894739</v>
      </c>
      <c r="AY74" s="8">
        <f t="shared" si="35"/>
        <v>1</v>
      </c>
      <c r="AZ74" s="8">
        <f t="shared" si="36"/>
        <v>80</v>
      </c>
      <c r="BA74" s="8">
        <f t="shared" si="37"/>
        <v>94.736842105263165</v>
      </c>
    </row>
    <row r="75" spans="2:53" x14ac:dyDescent="0.25">
      <c r="B75" t="s">
        <v>151</v>
      </c>
      <c r="C75" t="s">
        <v>152</v>
      </c>
      <c r="D75">
        <v>6</v>
      </c>
      <c r="E75">
        <v>34</v>
      </c>
      <c r="F75" s="1">
        <v>11000000</v>
      </c>
      <c r="G75" s="3">
        <v>5.9500000000000004E-3</v>
      </c>
      <c r="J75" t="s">
        <v>217</v>
      </c>
      <c r="K75" t="s">
        <v>218</v>
      </c>
      <c r="L75">
        <v>5</v>
      </c>
      <c r="M75">
        <v>5</v>
      </c>
      <c r="N75" s="1">
        <v>200000</v>
      </c>
      <c r="O75" s="3">
        <v>1.45E-4</v>
      </c>
      <c r="R75" t="s">
        <v>90</v>
      </c>
      <c r="S75" t="s">
        <v>91</v>
      </c>
      <c r="T75">
        <v>23</v>
      </c>
      <c r="U75">
        <v>27</v>
      </c>
      <c r="V75" s="1">
        <v>30000000</v>
      </c>
      <c r="W75" s="3">
        <v>8.1300000000000001E-3</v>
      </c>
      <c r="Z75" t="s">
        <v>1556</v>
      </c>
      <c r="AA75" t="s">
        <v>1557</v>
      </c>
      <c r="AB75">
        <v>22</v>
      </c>
      <c r="AC75">
        <v>24</v>
      </c>
      <c r="AD75" s="1">
        <v>13000000</v>
      </c>
      <c r="AE75" s="3">
        <v>4.79E-3</v>
      </c>
      <c r="AG75" t="s">
        <v>106</v>
      </c>
      <c r="AH75" t="s">
        <v>107</v>
      </c>
      <c r="AI75" t="s">
        <v>5462</v>
      </c>
      <c r="AJ75">
        <v>113.04</v>
      </c>
      <c r="AK75" s="6">
        <f t="shared" si="21"/>
        <v>9</v>
      </c>
      <c r="AL75" s="6">
        <f t="shared" si="22"/>
        <v>9</v>
      </c>
      <c r="AM75" s="6">
        <f t="shared" si="23"/>
        <v>7</v>
      </c>
      <c r="AN75" s="6">
        <f t="shared" si="24"/>
        <v>8</v>
      </c>
      <c r="AO75" s="6">
        <f t="shared" si="25"/>
        <v>20</v>
      </c>
      <c r="AP75" s="6">
        <f t="shared" si="26"/>
        <v>38</v>
      </c>
      <c r="AQ75" s="6">
        <f t="shared" si="27"/>
        <v>23</v>
      </c>
      <c r="AR75" s="6">
        <f t="shared" si="28"/>
        <v>37</v>
      </c>
      <c r="AS75" s="7">
        <f t="shared" si="29"/>
        <v>1000000</v>
      </c>
      <c r="AT75" s="7">
        <f t="shared" si="30"/>
        <v>580000</v>
      </c>
      <c r="AU75" s="7">
        <f t="shared" si="31"/>
        <v>80000000</v>
      </c>
      <c r="AV75" s="7">
        <f t="shared" si="32"/>
        <v>87000000</v>
      </c>
      <c r="AW75" s="7">
        <f t="shared" si="33"/>
        <v>580000</v>
      </c>
      <c r="AX75" s="8">
        <f t="shared" si="34"/>
        <v>1.7241379310344827</v>
      </c>
      <c r="AY75" s="8">
        <f t="shared" si="35"/>
        <v>1</v>
      </c>
      <c r="AZ75" s="8">
        <f t="shared" si="36"/>
        <v>137.93103448275863</v>
      </c>
      <c r="BA75" s="8">
        <f t="shared" si="37"/>
        <v>150</v>
      </c>
    </row>
    <row r="76" spans="2:53" x14ac:dyDescent="0.25">
      <c r="B76" t="s">
        <v>153</v>
      </c>
      <c r="C76" t="s">
        <v>154</v>
      </c>
      <c r="D76">
        <v>6</v>
      </c>
      <c r="E76">
        <v>27</v>
      </c>
      <c r="F76" s="1">
        <v>36000000</v>
      </c>
      <c r="G76" s="3">
        <v>1.9599999999999999E-2</v>
      </c>
      <c r="J76" t="s">
        <v>221</v>
      </c>
      <c r="K76" t="s">
        <v>222</v>
      </c>
      <c r="L76">
        <v>5</v>
      </c>
      <c r="M76">
        <v>5</v>
      </c>
      <c r="N76" s="1">
        <v>160000</v>
      </c>
      <c r="O76" s="3">
        <v>1.1900000000000001E-4</v>
      </c>
      <c r="R76" t="s">
        <v>217</v>
      </c>
      <c r="S76" t="s">
        <v>218</v>
      </c>
      <c r="T76">
        <v>23</v>
      </c>
      <c r="U76">
        <v>25</v>
      </c>
      <c r="V76" s="1">
        <v>17000000</v>
      </c>
      <c r="W76" s="3">
        <v>4.6100000000000004E-3</v>
      </c>
      <c r="Z76" t="s">
        <v>1584</v>
      </c>
      <c r="AA76" t="s">
        <v>1585</v>
      </c>
      <c r="AB76">
        <v>22</v>
      </c>
      <c r="AC76">
        <v>23</v>
      </c>
      <c r="AD76" s="1">
        <v>19000000</v>
      </c>
      <c r="AE76" s="3">
        <v>6.96E-3</v>
      </c>
      <c r="AG76" t="s">
        <v>429</v>
      </c>
      <c r="AH76" t="s">
        <v>430</v>
      </c>
      <c r="AI76" t="s">
        <v>5463</v>
      </c>
      <c r="AJ76">
        <v>122.72</v>
      </c>
      <c r="AK76" s="6">
        <f t="shared" si="21"/>
        <v>3</v>
      </c>
      <c r="AL76" s="6">
        <f t="shared" si="22"/>
        <v>3</v>
      </c>
      <c r="AM76" s="6">
        <f t="shared" si="23"/>
        <v>2</v>
      </c>
      <c r="AN76" s="6">
        <f t="shared" si="24"/>
        <v>2</v>
      </c>
      <c r="AO76" s="6">
        <f t="shared" si="25"/>
        <v>23</v>
      </c>
      <c r="AP76" s="6">
        <f t="shared" si="26"/>
        <v>32</v>
      </c>
      <c r="AQ76" s="6">
        <f t="shared" si="27"/>
        <v>24</v>
      </c>
      <c r="AR76" s="6">
        <f t="shared" si="28"/>
        <v>37</v>
      </c>
      <c r="AS76" s="7">
        <f t="shared" si="29"/>
        <v>110000</v>
      </c>
      <c r="AT76" s="7">
        <f t="shared" si="30"/>
        <v>51000</v>
      </c>
      <c r="AU76" s="7">
        <f t="shared" si="31"/>
        <v>41000000</v>
      </c>
      <c r="AV76" s="7">
        <f t="shared" si="32"/>
        <v>49000000</v>
      </c>
      <c r="AW76" s="7">
        <f t="shared" si="33"/>
        <v>51000</v>
      </c>
      <c r="AX76" s="8">
        <f t="shared" si="34"/>
        <v>2.1568627450980391</v>
      </c>
      <c r="AY76" s="8">
        <f t="shared" si="35"/>
        <v>1</v>
      </c>
      <c r="AZ76" s="8">
        <f t="shared" si="36"/>
        <v>803.92156862745094</v>
      </c>
      <c r="BA76" s="8">
        <f t="shared" si="37"/>
        <v>960.78431372549016</v>
      </c>
    </row>
    <row r="77" spans="2:53" x14ac:dyDescent="0.25">
      <c r="B77" t="s">
        <v>155</v>
      </c>
      <c r="C77" t="s">
        <v>156</v>
      </c>
      <c r="D77">
        <v>6</v>
      </c>
      <c r="E77">
        <v>14</v>
      </c>
      <c r="F77" s="1">
        <v>4300000</v>
      </c>
      <c r="G77" s="3">
        <v>2.32E-3</v>
      </c>
      <c r="J77" t="s">
        <v>392</v>
      </c>
      <c r="K77" t="s">
        <v>393</v>
      </c>
      <c r="L77">
        <v>5</v>
      </c>
      <c r="M77">
        <v>5</v>
      </c>
      <c r="N77" s="1">
        <v>200000</v>
      </c>
      <c r="O77" s="3">
        <v>1.44E-4</v>
      </c>
      <c r="R77" t="s">
        <v>58</v>
      </c>
      <c r="S77" t="s">
        <v>59</v>
      </c>
      <c r="T77">
        <v>23</v>
      </c>
      <c r="U77">
        <v>24</v>
      </c>
      <c r="V77" s="1">
        <v>17000000</v>
      </c>
      <c r="W77" s="3">
        <v>4.64E-3</v>
      </c>
      <c r="Z77" t="s">
        <v>199</v>
      </c>
      <c r="AA77" t="s">
        <v>200</v>
      </c>
      <c r="AB77">
        <v>21</v>
      </c>
      <c r="AC77">
        <v>123</v>
      </c>
      <c r="AD77" s="1">
        <v>990000000</v>
      </c>
      <c r="AE77" s="3">
        <v>0.36</v>
      </c>
      <c r="AG77" t="s">
        <v>1574</v>
      </c>
      <c r="AH77" t="s">
        <v>1575</v>
      </c>
      <c r="AI77" t="s">
        <v>5464</v>
      </c>
      <c r="AJ77">
        <v>144.35</v>
      </c>
      <c r="AK77" s="6">
        <f t="shared" si="21"/>
        <v>0</v>
      </c>
      <c r="AL77" s="6">
        <f t="shared" si="22"/>
        <v>0</v>
      </c>
      <c r="AM77" s="6">
        <f t="shared" si="23"/>
        <v>0</v>
      </c>
      <c r="AN77" s="6">
        <f t="shared" si="24"/>
        <v>0</v>
      </c>
      <c r="AO77" s="6">
        <f t="shared" si="25"/>
        <v>25</v>
      </c>
      <c r="AP77" s="6">
        <f t="shared" si="26"/>
        <v>35</v>
      </c>
      <c r="AQ77" s="6">
        <f t="shared" si="27"/>
        <v>19</v>
      </c>
      <c r="AR77" s="6">
        <f t="shared" si="28"/>
        <v>25</v>
      </c>
      <c r="AS77" s="7" t="str">
        <f t="shared" si="29"/>
        <v>NF</v>
      </c>
      <c r="AT77" s="7" t="str">
        <f t="shared" si="30"/>
        <v>NF</v>
      </c>
      <c r="AU77" s="7">
        <f t="shared" si="31"/>
        <v>45000000</v>
      </c>
      <c r="AV77" s="7">
        <f t="shared" si="32"/>
        <v>39000000</v>
      </c>
      <c r="AW77" s="7">
        <f t="shared" si="33"/>
        <v>39000000</v>
      </c>
      <c r="AX77" s="8">
        <f t="shared" si="34"/>
        <v>0</v>
      </c>
      <c r="AY77" s="8">
        <f t="shared" si="35"/>
        <v>0</v>
      </c>
      <c r="AZ77" s="8">
        <f t="shared" si="36"/>
        <v>1.1538461538461537</v>
      </c>
      <c r="BA77" s="8">
        <f t="shared" si="37"/>
        <v>1</v>
      </c>
    </row>
    <row r="78" spans="2:53" x14ac:dyDescent="0.25">
      <c r="B78" t="s">
        <v>157</v>
      </c>
      <c r="C78" t="s">
        <v>158</v>
      </c>
      <c r="D78">
        <v>6</v>
      </c>
      <c r="E78">
        <v>12</v>
      </c>
      <c r="F78" s="1">
        <v>2200000</v>
      </c>
      <c r="G78" s="3">
        <v>1.23E-3</v>
      </c>
      <c r="J78" t="s">
        <v>88</v>
      </c>
      <c r="K78" t="s">
        <v>89</v>
      </c>
      <c r="L78">
        <v>5</v>
      </c>
      <c r="M78">
        <v>5</v>
      </c>
      <c r="N78" s="1">
        <v>280000</v>
      </c>
      <c r="O78" s="3">
        <v>2.0000000000000001E-4</v>
      </c>
      <c r="R78" t="s">
        <v>1586</v>
      </c>
      <c r="S78" t="s">
        <v>1587</v>
      </c>
      <c r="T78">
        <v>23</v>
      </c>
      <c r="U78">
        <v>24</v>
      </c>
      <c r="V78" s="1">
        <v>19000000</v>
      </c>
      <c r="W78" s="3">
        <v>5.1999999999999998E-3</v>
      </c>
      <c r="Z78" t="s">
        <v>66</v>
      </c>
      <c r="AA78" t="s">
        <v>67</v>
      </c>
      <c r="AB78">
        <v>21</v>
      </c>
      <c r="AC78">
        <v>120</v>
      </c>
      <c r="AD78" s="1">
        <v>870000000</v>
      </c>
      <c r="AE78" s="3">
        <v>0.31</v>
      </c>
      <c r="AG78" t="s">
        <v>98</v>
      </c>
      <c r="AH78" t="s">
        <v>99</v>
      </c>
      <c r="AI78" t="s">
        <v>5465</v>
      </c>
      <c r="AJ78">
        <v>277.64999999999998</v>
      </c>
      <c r="AK78" s="6">
        <f t="shared" si="21"/>
        <v>9</v>
      </c>
      <c r="AL78" s="6">
        <f t="shared" si="22"/>
        <v>10</v>
      </c>
      <c r="AM78" s="6">
        <f t="shared" si="23"/>
        <v>9</v>
      </c>
      <c r="AN78" s="6">
        <f t="shared" si="24"/>
        <v>11</v>
      </c>
      <c r="AO78" s="6">
        <f t="shared" si="25"/>
        <v>20</v>
      </c>
      <c r="AP78" s="6">
        <f t="shared" si="26"/>
        <v>21</v>
      </c>
      <c r="AQ78" s="6">
        <f t="shared" si="27"/>
        <v>17</v>
      </c>
      <c r="AR78" s="6">
        <f t="shared" si="28"/>
        <v>17</v>
      </c>
      <c r="AS78" s="7">
        <f t="shared" si="29"/>
        <v>350000</v>
      </c>
      <c r="AT78" s="7">
        <f t="shared" si="30"/>
        <v>220000</v>
      </c>
      <c r="AU78" s="7">
        <f t="shared" si="31"/>
        <v>13000000</v>
      </c>
      <c r="AV78" s="7">
        <f t="shared" si="32"/>
        <v>11000000</v>
      </c>
      <c r="AW78" s="7">
        <f t="shared" si="33"/>
        <v>220000</v>
      </c>
      <c r="AX78" s="8">
        <f t="shared" si="34"/>
        <v>1.5909090909090908</v>
      </c>
      <c r="AY78" s="8">
        <f t="shared" si="35"/>
        <v>1</v>
      </c>
      <c r="AZ78" s="8">
        <f t="shared" si="36"/>
        <v>59.090909090909093</v>
      </c>
      <c r="BA78" s="8">
        <f t="shared" si="37"/>
        <v>50</v>
      </c>
    </row>
    <row r="79" spans="2:53" x14ac:dyDescent="0.25">
      <c r="B79" t="s">
        <v>159</v>
      </c>
      <c r="C79" t="s">
        <v>160</v>
      </c>
      <c r="D79">
        <v>6</v>
      </c>
      <c r="E79">
        <v>9</v>
      </c>
      <c r="F79" s="1">
        <v>3400000</v>
      </c>
      <c r="G79" s="3">
        <v>1.8699999999999999E-3</v>
      </c>
      <c r="J79" t="s">
        <v>197</v>
      </c>
      <c r="K79" t="s">
        <v>198</v>
      </c>
      <c r="L79">
        <v>5</v>
      </c>
      <c r="M79">
        <v>5</v>
      </c>
      <c r="N79" s="1">
        <v>130000</v>
      </c>
      <c r="O79" s="3">
        <v>9.4400000000000004E-5</v>
      </c>
      <c r="R79" t="s">
        <v>114</v>
      </c>
      <c r="S79" t="s">
        <v>115</v>
      </c>
      <c r="T79">
        <v>23</v>
      </c>
      <c r="U79">
        <v>24</v>
      </c>
      <c r="V79" s="1">
        <v>29000000</v>
      </c>
      <c r="W79" s="3">
        <v>7.8499999999999993E-3</v>
      </c>
      <c r="Z79" t="s">
        <v>374</v>
      </c>
      <c r="AA79" t="s">
        <v>375</v>
      </c>
      <c r="AB79">
        <v>21</v>
      </c>
      <c r="AC79">
        <v>83</v>
      </c>
      <c r="AD79" s="1">
        <v>110000000</v>
      </c>
      <c r="AE79" s="3">
        <v>4.1000000000000002E-2</v>
      </c>
      <c r="AG79" t="s">
        <v>227</v>
      </c>
      <c r="AH79" t="s">
        <v>228</v>
      </c>
      <c r="AI79" t="s">
        <v>5466</v>
      </c>
      <c r="AJ79">
        <v>117.38</v>
      </c>
      <c r="AK79" s="6">
        <f t="shared" si="21"/>
        <v>5</v>
      </c>
      <c r="AL79" s="6">
        <f t="shared" si="22"/>
        <v>5</v>
      </c>
      <c r="AM79" s="6">
        <f t="shared" si="23"/>
        <v>1</v>
      </c>
      <c r="AN79" s="6">
        <f t="shared" si="24"/>
        <v>1</v>
      </c>
      <c r="AO79" s="6">
        <f t="shared" si="25"/>
        <v>17</v>
      </c>
      <c r="AP79" s="6">
        <f t="shared" si="26"/>
        <v>24</v>
      </c>
      <c r="AQ79" s="6">
        <f t="shared" si="27"/>
        <v>23</v>
      </c>
      <c r="AR79" s="6">
        <f t="shared" si="28"/>
        <v>27</v>
      </c>
      <c r="AS79" s="7">
        <f t="shared" si="29"/>
        <v>170000</v>
      </c>
      <c r="AT79" s="7">
        <f t="shared" si="30"/>
        <v>22000</v>
      </c>
      <c r="AU79" s="7">
        <f t="shared" si="31"/>
        <v>21000000</v>
      </c>
      <c r="AV79" s="7">
        <f t="shared" si="32"/>
        <v>28000000</v>
      </c>
      <c r="AW79" s="7">
        <f t="shared" si="33"/>
        <v>22000</v>
      </c>
      <c r="AX79" s="8">
        <f t="shared" si="34"/>
        <v>7.7272727272727275</v>
      </c>
      <c r="AY79" s="8">
        <f t="shared" si="35"/>
        <v>1</v>
      </c>
      <c r="AZ79" s="8">
        <f t="shared" si="36"/>
        <v>954.5454545454545</v>
      </c>
      <c r="BA79" s="8">
        <f t="shared" si="37"/>
        <v>1272.7272727272727</v>
      </c>
    </row>
    <row r="80" spans="2:53" x14ac:dyDescent="0.25">
      <c r="B80" t="s">
        <v>161</v>
      </c>
      <c r="C80" t="s">
        <v>162</v>
      </c>
      <c r="D80">
        <v>6</v>
      </c>
      <c r="E80">
        <v>9</v>
      </c>
      <c r="F80" s="1">
        <v>1700000</v>
      </c>
      <c r="G80" s="3">
        <v>9.4499999999999998E-4</v>
      </c>
      <c r="J80" t="s">
        <v>120</v>
      </c>
      <c r="K80" t="s">
        <v>121</v>
      </c>
      <c r="L80">
        <v>5</v>
      </c>
      <c r="M80">
        <v>5</v>
      </c>
      <c r="N80" s="1">
        <v>220000</v>
      </c>
      <c r="O80" s="3">
        <v>1.6200000000000001E-4</v>
      </c>
      <c r="R80" t="s">
        <v>645</v>
      </c>
      <c r="S80" t="s">
        <v>646</v>
      </c>
      <c r="T80">
        <v>23</v>
      </c>
      <c r="U80">
        <v>24</v>
      </c>
      <c r="V80" s="1">
        <v>26000000</v>
      </c>
      <c r="W80" s="3">
        <v>6.9800000000000001E-3</v>
      </c>
      <c r="Z80" t="s">
        <v>354</v>
      </c>
      <c r="AA80" t="s">
        <v>355</v>
      </c>
      <c r="AB80">
        <v>21</v>
      </c>
      <c r="AC80">
        <v>64</v>
      </c>
      <c r="AD80" s="1">
        <v>310000000</v>
      </c>
      <c r="AE80" s="3">
        <v>0.11</v>
      </c>
      <c r="AG80" t="s">
        <v>1542</v>
      </c>
      <c r="AH80" t="s">
        <v>1543</v>
      </c>
      <c r="AI80" t="s">
        <v>5467</v>
      </c>
      <c r="AJ80">
        <v>173.95</v>
      </c>
      <c r="AK80" s="6">
        <f t="shared" si="21"/>
        <v>0</v>
      </c>
      <c r="AL80" s="6">
        <f t="shared" si="22"/>
        <v>0</v>
      </c>
      <c r="AM80" s="6">
        <f t="shared" si="23"/>
        <v>1</v>
      </c>
      <c r="AN80" s="6">
        <f t="shared" si="24"/>
        <v>1</v>
      </c>
      <c r="AO80" s="6">
        <f t="shared" si="25"/>
        <v>24</v>
      </c>
      <c r="AP80" s="6">
        <f t="shared" si="26"/>
        <v>29</v>
      </c>
      <c r="AQ80" s="6">
        <f t="shared" si="27"/>
        <v>23</v>
      </c>
      <c r="AR80" s="6">
        <f t="shared" si="28"/>
        <v>25</v>
      </c>
      <c r="AS80" s="7" t="str">
        <f t="shared" si="29"/>
        <v>NF</v>
      </c>
      <c r="AT80" s="7">
        <f t="shared" si="30"/>
        <v>6700</v>
      </c>
      <c r="AU80" s="7">
        <f t="shared" si="31"/>
        <v>25000000</v>
      </c>
      <c r="AV80" s="7">
        <f t="shared" si="32"/>
        <v>26000000</v>
      </c>
      <c r="AW80" s="7">
        <f t="shared" si="33"/>
        <v>6700</v>
      </c>
      <c r="AX80" s="8">
        <f t="shared" si="34"/>
        <v>0</v>
      </c>
      <c r="AY80" s="8">
        <f t="shared" si="35"/>
        <v>1</v>
      </c>
      <c r="AZ80" s="8">
        <f t="shared" si="36"/>
        <v>3731.3432835820895</v>
      </c>
      <c r="BA80" s="8">
        <f t="shared" si="37"/>
        <v>3880.5970149253731</v>
      </c>
    </row>
    <row r="81" spans="2:53" x14ac:dyDescent="0.25">
      <c r="B81" t="s">
        <v>163</v>
      </c>
      <c r="C81" t="s">
        <v>164</v>
      </c>
      <c r="D81">
        <v>6</v>
      </c>
      <c r="E81">
        <v>8</v>
      </c>
      <c r="F81" s="1">
        <v>350000</v>
      </c>
      <c r="G81" s="3">
        <v>1.92E-4</v>
      </c>
      <c r="J81" t="s">
        <v>183</v>
      </c>
      <c r="K81" t="s">
        <v>184</v>
      </c>
      <c r="L81">
        <v>5</v>
      </c>
      <c r="M81">
        <v>5</v>
      </c>
      <c r="N81" s="1">
        <v>120000</v>
      </c>
      <c r="O81" s="3">
        <v>8.9099999999999997E-5</v>
      </c>
      <c r="R81" t="s">
        <v>13</v>
      </c>
      <c r="T81">
        <v>22</v>
      </c>
      <c r="U81">
        <v>417</v>
      </c>
      <c r="V81" s="1">
        <v>170000000000</v>
      </c>
      <c r="W81" s="3">
        <v>44.79</v>
      </c>
      <c r="Z81" t="s">
        <v>159</v>
      </c>
      <c r="AA81" t="s">
        <v>160</v>
      </c>
      <c r="AB81">
        <v>21</v>
      </c>
      <c r="AC81">
        <v>54</v>
      </c>
      <c r="AD81" s="1">
        <v>120000000</v>
      </c>
      <c r="AE81" s="3">
        <v>4.1399999999999999E-2</v>
      </c>
      <c r="AG81" t="s">
        <v>450</v>
      </c>
      <c r="AH81" t="s">
        <v>451</v>
      </c>
      <c r="AI81" t="s">
        <v>5468</v>
      </c>
      <c r="AJ81">
        <v>531.71</v>
      </c>
      <c r="AK81" s="6">
        <f t="shared" si="21"/>
        <v>3</v>
      </c>
      <c r="AL81" s="6">
        <f t="shared" si="22"/>
        <v>3</v>
      </c>
      <c r="AM81" s="6">
        <f t="shared" si="23"/>
        <v>7</v>
      </c>
      <c r="AN81" s="6">
        <f t="shared" si="24"/>
        <v>7</v>
      </c>
      <c r="AO81" s="6">
        <f t="shared" si="25"/>
        <v>24</v>
      </c>
      <c r="AP81" s="6">
        <f t="shared" si="26"/>
        <v>26</v>
      </c>
      <c r="AQ81" s="6">
        <f t="shared" si="27"/>
        <v>6</v>
      </c>
      <c r="AR81" s="6">
        <f t="shared" si="28"/>
        <v>6</v>
      </c>
      <c r="AS81" s="7">
        <f t="shared" si="29"/>
        <v>83000</v>
      </c>
      <c r="AT81" s="7">
        <f t="shared" si="30"/>
        <v>240000</v>
      </c>
      <c r="AU81" s="7">
        <f t="shared" si="31"/>
        <v>11000000</v>
      </c>
      <c r="AV81" s="7">
        <f t="shared" si="32"/>
        <v>960000</v>
      </c>
      <c r="AW81" s="7">
        <f t="shared" si="33"/>
        <v>83000</v>
      </c>
      <c r="AX81" s="8">
        <f t="shared" si="34"/>
        <v>1</v>
      </c>
      <c r="AY81" s="8">
        <f t="shared" si="35"/>
        <v>2.8915662650602409</v>
      </c>
      <c r="AZ81" s="8">
        <f t="shared" si="36"/>
        <v>132.53012048192772</v>
      </c>
      <c r="BA81" s="8">
        <f t="shared" si="37"/>
        <v>11.566265060240964</v>
      </c>
    </row>
    <row r="82" spans="2:53" x14ac:dyDescent="0.25">
      <c r="B82" t="s">
        <v>165</v>
      </c>
      <c r="C82" t="s">
        <v>166</v>
      </c>
      <c r="D82">
        <v>6</v>
      </c>
      <c r="E82">
        <v>8</v>
      </c>
      <c r="F82" s="1">
        <v>430000</v>
      </c>
      <c r="G82" s="3">
        <v>2.34E-4</v>
      </c>
      <c r="J82" t="s">
        <v>205</v>
      </c>
      <c r="K82" t="s">
        <v>206</v>
      </c>
      <c r="L82">
        <v>5</v>
      </c>
      <c r="M82">
        <v>5</v>
      </c>
      <c r="N82" s="1">
        <v>410000</v>
      </c>
      <c r="O82" s="3">
        <v>2.9500000000000001E-4</v>
      </c>
      <c r="R82" t="s">
        <v>78</v>
      </c>
      <c r="S82" t="s">
        <v>79</v>
      </c>
      <c r="T82">
        <v>22</v>
      </c>
      <c r="U82">
        <v>94</v>
      </c>
      <c r="V82" s="1">
        <v>190000000</v>
      </c>
      <c r="W82" s="3">
        <v>5.0999999999999997E-2</v>
      </c>
      <c r="Z82" t="s">
        <v>423</v>
      </c>
      <c r="AA82" t="s">
        <v>424</v>
      </c>
      <c r="AB82">
        <v>21</v>
      </c>
      <c r="AC82">
        <v>38</v>
      </c>
      <c r="AD82" s="1">
        <v>90000000</v>
      </c>
      <c r="AE82" s="3">
        <v>3.2399999999999998E-2</v>
      </c>
      <c r="AG82" t="s">
        <v>1578</v>
      </c>
      <c r="AH82" t="s">
        <v>1579</v>
      </c>
      <c r="AI82" t="s">
        <v>5469</v>
      </c>
      <c r="AJ82">
        <v>142.47999999999999</v>
      </c>
      <c r="AK82" s="6">
        <f t="shared" si="21"/>
        <v>0</v>
      </c>
      <c r="AL82" s="6">
        <f t="shared" si="22"/>
        <v>0</v>
      </c>
      <c r="AM82" s="6">
        <f t="shared" si="23"/>
        <v>0</v>
      </c>
      <c r="AN82" s="6">
        <f t="shared" si="24"/>
        <v>0</v>
      </c>
      <c r="AO82" s="6">
        <f t="shared" si="25"/>
        <v>25</v>
      </c>
      <c r="AP82" s="6">
        <f t="shared" si="26"/>
        <v>25</v>
      </c>
      <c r="AQ82" s="6">
        <f t="shared" si="27"/>
        <v>15</v>
      </c>
      <c r="AR82" s="6">
        <f t="shared" si="28"/>
        <v>16</v>
      </c>
      <c r="AS82" s="7" t="str">
        <f t="shared" si="29"/>
        <v>NF</v>
      </c>
      <c r="AT82" s="7" t="str">
        <f t="shared" si="30"/>
        <v>NF</v>
      </c>
      <c r="AU82" s="7">
        <f t="shared" si="31"/>
        <v>16000000</v>
      </c>
      <c r="AV82" s="7">
        <f t="shared" si="32"/>
        <v>16000000</v>
      </c>
      <c r="AW82" s="7">
        <f t="shared" si="33"/>
        <v>16000000</v>
      </c>
      <c r="AX82" s="8">
        <f t="shared" si="34"/>
        <v>0</v>
      </c>
      <c r="AY82" s="8">
        <f t="shared" si="35"/>
        <v>0</v>
      </c>
      <c r="AZ82" s="8">
        <f t="shared" si="36"/>
        <v>1</v>
      </c>
      <c r="BA82" s="8">
        <f t="shared" si="37"/>
        <v>1</v>
      </c>
    </row>
    <row r="83" spans="2:53" x14ac:dyDescent="0.25">
      <c r="B83" t="s">
        <v>167</v>
      </c>
      <c r="C83" t="s">
        <v>168</v>
      </c>
      <c r="D83">
        <v>6</v>
      </c>
      <c r="E83">
        <v>8</v>
      </c>
      <c r="F83" s="1">
        <v>260000</v>
      </c>
      <c r="G83" s="3">
        <v>1.4100000000000001E-4</v>
      </c>
      <c r="J83" t="s">
        <v>246</v>
      </c>
      <c r="K83" t="s">
        <v>247</v>
      </c>
      <c r="L83">
        <v>4</v>
      </c>
      <c r="M83">
        <v>20</v>
      </c>
      <c r="N83" s="1">
        <v>13000000</v>
      </c>
      <c r="O83" s="3">
        <v>9.7599999999999996E-3</v>
      </c>
      <c r="R83" t="s">
        <v>88</v>
      </c>
      <c r="S83" t="s">
        <v>89</v>
      </c>
      <c r="T83">
        <v>22</v>
      </c>
      <c r="U83">
        <v>39</v>
      </c>
      <c r="V83" s="1">
        <v>43000000</v>
      </c>
      <c r="W83" s="3">
        <v>1.15E-2</v>
      </c>
      <c r="Z83" t="s">
        <v>663</v>
      </c>
      <c r="AA83" t="s">
        <v>664</v>
      </c>
      <c r="AB83">
        <v>21</v>
      </c>
      <c r="AC83">
        <v>36</v>
      </c>
      <c r="AD83" s="1">
        <v>83000000</v>
      </c>
      <c r="AE83" s="3">
        <v>2.98E-2</v>
      </c>
      <c r="AG83" t="s">
        <v>82</v>
      </c>
      <c r="AH83" t="s">
        <v>83</v>
      </c>
      <c r="AI83" t="s">
        <v>5470</v>
      </c>
      <c r="AJ83">
        <v>77.599999999999994</v>
      </c>
      <c r="AK83" s="6">
        <f t="shared" si="21"/>
        <v>10</v>
      </c>
      <c r="AL83" s="6">
        <f t="shared" si="22"/>
        <v>13</v>
      </c>
      <c r="AM83" s="6">
        <f t="shared" si="23"/>
        <v>6</v>
      </c>
      <c r="AN83" s="6">
        <f t="shared" si="24"/>
        <v>7</v>
      </c>
      <c r="AO83" s="6">
        <f t="shared" si="25"/>
        <v>24</v>
      </c>
      <c r="AP83" s="6">
        <f t="shared" si="26"/>
        <v>70</v>
      </c>
      <c r="AQ83" s="6">
        <f t="shared" si="27"/>
        <v>26</v>
      </c>
      <c r="AR83" s="6">
        <f t="shared" si="28"/>
        <v>57</v>
      </c>
      <c r="AS83" s="7">
        <f t="shared" si="29"/>
        <v>1700000</v>
      </c>
      <c r="AT83" s="7">
        <f t="shared" si="30"/>
        <v>420000</v>
      </c>
      <c r="AU83" s="7">
        <f t="shared" si="31"/>
        <v>100000000</v>
      </c>
      <c r="AV83" s="7">
        <f t="shared" si="32"/>
        <v>96000000</v>
      </c>
      <c r="AW83" s="7">
        <f t="shared" si="33"/>
        <v>420000</v>
      </c>
      <c r="AX83" s="8">
        <f t="shared" si="34"/>
        <v>4.0476190476190474</v>
      </c>
      <c r="AY83" s="8">
        <f t="shared" si="35"/>
        <v>1</v>
      </c>
      <c r="AZ83" s="8">
        <f t="shared" si="36"/>
        <v>238.0952380952381</v>
      </c>
      <c r="BA83" s="8">
        <f t="shared" si="37"/>
        <v>228.57142857142858</v>
      </c>
    </row>
    <row r="84" spans="2:53" x14ac:dyDescent="0.25">
      <c r="B84" t="s">
        <v>169</v>
      </c>
      <c r="C84" t="s">
        <v>170</v>
      </c>
      <c r="D84">
        <v>6</v>
      </c>
      <c r="E84">
        <v>8</v>
      </c>
      <c r="F84" s="1">
        <v>510000</v>
      </c>
      <c r="G84" s="3">
        <v>2.7999999999999998E-4</v>
      </c>
      <c r="J84" t="s">
        <v>110</v>
      </c>
      <c r="K84" t="s">
        <v>111</v>
      </c>
      <c r="L84">
        <v>4</v>
      </c>
      <c r="M84">
        <v>14</v>
      </c>
      <c r="N84" s="1">
        <v>1800000</v>
      </c>
      <c r="O84" s="3">
        <v>1.31E-3</v>
      </c>
      <c r="R84" t="s">
        <v>40</v>
      </c>
      <c r="S84" t="s">
        <v>41</v>
      </c>
      <c r="T84">
        <v>22</v>
      </c>
      <c r="U84">
        <v>36</v>
      </c>
      <c r="V84" s="1">
        <v>91000000</v>
      </c>
      <c r="W84" s="3">
        <v>2.4400000000000002E-2</v>
      </c>
      <c r="Z84" t="s">
        <v>171</v>
      </c>
      <c r="AA84" t="s">
        <v>172</v>
      </c>
      <c r="AB84">
        <v>21</v>
      </c>
      <c r="AC84">
        <v>35</v>
      </c>
      <c r="AD84" s="1">
        <v>50000000</v>
      </c>
      <c r="AE84" s="3">
        <v>1.7999999999999999E-2</v>
      </c>
      <c r="AG84" t="s">
        <v>60</v>
      </c>
      <c r="AH84" t="s">
        <v>61</v>
      </c>
      <c r="AI84" t="s">
        <v>5471</v>
      </c>
      <c r="AJ84">
        <v>50.18</v>
      </c>
      <c r="AK84" s="6">
        <f t="shared" si="21"/>
        <v>12</v>
      </c>
      <c r="AL84" s="6">
        <f t="shared" si="22"/>
        <v>13</v>
      </c>
      <c r="AM84" s="6">
        <f t="shared" si="23"/>
        <v>8</v>
      </c>
      <c r="AN84" s="6">
        <f t="shared" si="24"/>
        <v>8</v>
      </c>
      <c r="AO84" s="6">
        <f t="shared" si="25"/>
        <v>23</v>
      </c>
      <c r="AP84" s="6">
        <f t="shared" si="26"/>
        <v>53</v>
      </c>
      <c r="AQ84" s="6">
        <f t="shared" si="27"/>
        <v>24</v>
      </c>
      <c r="AR84" s="6">
        <f t="shared" si="28"/>
        <v>56</v>
      </c>
      <c r="AS84" s="7">
        <f t="shared" si="29"/>
        <v>9500000</v>
      </c>
      <c r="AT84" s="7">
        <f t="shared" si="30"/>
        <v>2800000</v>
      </c>
      <c r="AU84" s="7">
        <f t="shared" si="31"/>
        <v>210000000</v>
      </c>
      <c r="AV84" s="7">
        <f t="shared" si="32"/>
        <v>140000000</v>
      </c>
      <c r="AW84" s="7">
        <f t="shared" si="33"/>
        <v>2800000</v>
      </c>
      <c r="AX84" s="8">
        <f t="shared" si="34"/>
        <v>3.3928571428571428</v>
      </c>
      <c r="AY84" s="8">
        <f t="shared" si="35"/>
        <v>1</v>
      </c>
      <c r="AZ84" s="8">
        <f t="shared" si="36"/>
        <v>75</v>
      </c>
      <c r="BA84" s="8">
        <f t="shared" si="37"/>
        <v>50</v>
      </c>
    </row>
    <row r="85" spans="2:53" x14ac:dyDescent="0.25">
      <c r="B85" t="s">
        <v>171</v>
      </c>
      <c r="C85" t="s">
        <v>172</v>
      </c>
      <c r="D85">
        <v>6</v>
      </c>
      <c r="E85">
        <v>7</v>
      </c>
      <c r="F85" s="1">
        <v>800000</v>
      </c>
      <c r="G85" s="3">
        <v>4.35E-4</v>
      </c>
      <c r="J85" t="s">
        <v>290</v>
      </c>
      <c r="K85" t="s">
        <v>291</v>
      </c>
      <c r="L85">
        <v>4</v>
      </c>
      <c r="M85">
        <v>6</v>
      </c>
      <c r="N85" s="1">
        <v>8100000</v>
      </c>
      <c r="O85" s="3">
        <v>5.8999999999999999E-3</v>
      </c>
      <c r="R85" t="s">
        <v>310</v>
      </c>
      <c r="S85" t="s">
        <v>311</v>
      </c>
      <c r="T85">
        <v>22</v>
      </c>
      <c r="U85">
        <v>28</v>
      </c>
      <c r="V85" s="1">
        <v>19000000</v>
      </c>
      <c r="W85" s="3">
        <v>5.1599999999999997E-3</v>
      </c>
      <c r="Z85" t="s">
        <v>231</v>
      </c>
      <c r="AA85" t="s">
        <v>232</v>
      </c>
      <c r="AB85">
        <v>21</v>
      </c>
      <c r="AC85">
        <v>33</v>
      </c>
      <c r="AD85" s="1">
        <v>64000000</v>
      </c>
      <c r="AE85" s="3">
        <v>2.3E-2</v>
      </c>
      <c r="AG85" t="s">
        <v>36</v>
      </c>
      <c r="AH85" t="s">
        <v>37</v>
      </c>
      <c r="AI85" t="s">
        <v>5472</v>
      </c>
      <c r="AJ85">
        <v>87.86</v>
      </c>
      <c r="AK85" s="6">
        <f t="shared" si="21"/>
        <v>13</v>
      </c>
      <c r="AL85" s="6">
        <f t="shared" si="22"/>
        <v>15</v>
      </c>
      <c r="AM85" s="6">
        <f t="shared" si="23"/>
        <v>12</v>
      </c>
      <c r="AN85" s="6">
        <f t="shared" si="24"/>
        <v>14</v>
      </c>
      <c r="AO85" s="6">
        <f t="shared" si="25"/>
        <v>17</v>
      </c>
      <c r="AP85" s="6">
        <f t="shared" si="26"/>
        <v>36</v>
      </c>
      <c r="AQ85" s="6">
        <f t="shared" si="27"/>
        <v>20</v>
      </c>
      <c r="AR85" s="6">
        <f t="shared" si="28"/>
        <v>36</v>
      </c>
      <c r="AS85" s="7">
        <f t="shared" si="29"/>
        <v>3700000</v>
      </c>
      <c r="AT85" s="7">
        <f t="shared" si="30"/>
        <v>1800000</v>
      </c>
      <c r="AU85" s="7">
        <f t="shared" si="31"/>
        <v>120000000</v>
      </c>
      <c r="AV85" s="7">
        <f t="shared" si="32"/>
        <v>120000000</v>
      </c>
      <c r="AW85" s="7">
        <f t="shared" si="33"/>
        <v>1800000</v>
      </c>
      <c r="AX85" s="8">
        <f t="shared" si="34"/>
        <v>2.0555555555555554</v>
      </c>
      <c r="AY85" s="8">
        <f t="shared" si="35"/>
        <v>1</v>
      </c>
      <c r="AZ85" s="8">
        <f t="shared" si="36"/>
        <v>66.666666666666671</v>
      </c>
      <c r="BA85" s="8">
        <f t="shared" si="37"/>
        <v>66.666666666666671</v>
      </c>
    </row>
    <row r="86" spans="2:53" x14ac:dyDescent="0.25">
      <c r="B86" t="s">
        <v>173</v>
      </c>
      <c r="C86" t="s">
        <v>174</v>
      </c>
      <c r="D86">
        <v>6</v>
      </c>
      <c r="E86">
        <v>7</v>
      </c>
      <c r="F86" s="1">
        <v>500000</v>
      </c>
      <c r="G86" s="3">
        <v>2.72E-4</v>
      </c>
      <c r="J86" t="s">
        <v>130</v>
      </c>
      <c r="K86" t="s">
        <v>131</v>
      </c>
      <c r="L86">
        <v>4</v>
      </c>
      <c r="M86">
        <v>6</v>
      </c>
      <c r="N86" s="1">
        <v>240000</v>
      </c>
      <c r="O86" s="3">
        <v>1.7100000000000001E-4</v>
      </c>
      <c r="R86" t="s">
        <v>526</v>
      </c>
      <c r="S86" t="s">
        <v>527</v>
      </c>
      <c r="T86">
        <v>22</v>
      </c>
      <c r="U86">
        <v>26</v>
      </c>
      <c r="V86" s="1">
        <v>23000000</v>
      </c>
      <c r="W86" s="3">
        <v>6.0800000000000003E-3</v>
      </c>
      <c r="Z86" t="s">
        <v>528</v>
      </c>
      <c r="AA86" t="s">
        <v>529</v>
      </c>
      <c r="AB86">
        <v>21</v>
      </c>
      <c r="AC86">
        <v>33</v>
      </c>
      <c r="AD86" s="1">
        <v>75000000</v>
      </c>
      <c r="AE86" s="3">
        <v>2.69E-2</v>
      </c>
      <c r="AG86" t="s">
        <v>90</v>
      </c>
      <c r="AH86" t="s">
        <v>91</v>
      </c>
      <c r="AI86" t="s">
        <v>5473</v>
      </c>
      <c r="AJ86">
        <v>104.86</v>
      </c>
      <c r="AK86" s="6">
        <f t="shared" si="21"/>
        <v>10</v>
      </c>
      <c r="AL86" s="6">
        <f t="shared" si="22"/>
        <v>11</v>
      </c>
      <c r="AM86" s="6">
        <f t="shared" si="23"/>
        <v>1</v>
      </c>
      <c r="AN86" s="6">
        <f t="shared" si="24"/>
        <v>1</v>
      </c>
      <c r="AO86" s="6">
        <f t="shared" si="25"/>
        <v>23</v>
      </c>
      <c r="AP86" s="6">
        <f t="shared" si="26"/>
        <v>27</v>
      </c>
      <c r="AQ86" s="6">
        <f t="shared" si="27"/>
        <v>23</v>
      </c>
      <c r="AR86" s="6">
        <f t="shared" si="28"/>
        <v>33</v>
      </c>
      <c r="AS86" s="7">
        <f t="shared" si="29"/>
        <v>700000</v>
      </c>
      <c r="AT86" s="7">
        <f t="shared" si="30"/>
        <v>39000</v>
      </c>
      <c r="AU86" s="7">
        <f t="shared" si="31"/>
        <v>30000000</v>
      </c>
      <c r="AV86" s="7">
        <f t="shared" si="32"/>
        <v>41000000</v>
      </c>
      <c r="AW86" s="7">
        <f t="shared" si="33"/>
        <v>39000</v>
      </c>
      <c r="AX86" s="8">
        <f t="shared" si="34"/>
        <v>17.948717948717949</v>
      </c>
      <c r="AY86" s="8">
        <f t="shared" si="35"/>
        <v>1</v>
      </c>
      <c r="AZ86" s="8">
        <f t="shared" si="36"/>
        <v>769.23076923076928</v>
      </c>
      <c r="BA86" s="8">
        <f t="shared" si="37"/>
        <v>1051.2820512820513</v>
      </c>
    </row>
    <row r="87" spans="2:53" x14ac:dyDescent="0.25">
      <c r="B87" t="s">
        <v>175</v>
      </c>
      <c r="C87" t="s">
        <v>176</v>
      </c>
      <c r="D87">
        <v>6</v>
      </c>
      <c r="E87">
        <v>7</v>
      </c>
      <c r="F87" s="1">
        <v>590000</v>
      </c>
      <c r="G87" s="3">
        <v>3.2000000000000003E-4</v>
      </c>
      <c r="J87" t="s">
        <v>254</v>
      </c>
      <c r="K87" t="s">
        <v>255</v>
      </c>
      <c r="L87">
        <v>4</v>
      </c>
      <c r="M87">
        <v>6</v>
      </c>
      <c r="N87" s="1">
        <v>1300000</v>
      </c>
      <c r="O87" s="3">
        <v>9.5399999999999999E-4</v>
      </c>
      <c r="R87" t="s">
        <v>1588</v>
      </c>
      <c r="S87" t="s">
        <v>1589</v>
      </c>
      <c r="T87">
        <v>22</v>
      </c>
      <c r="U87">
        <v>26</v>
      </c>
      <c r="V87" s="1">
        <v>14000000</v>
      </c>
      <c r="W87" s="3">
        <v>3.8400000000000001E-3</v>
      </c>
      <c r="Z87" t="s">
        <v>814</v>
      </c>
      <c r="AA87" t="s">
        <v>815</v>
      </c>
      <c r="AB87">
        <v>21</v>
      </c>
      <c r="AC87">
        <v>31</v>
      </c>
      <c r="AD87" s="1">
        <v>35000000</v>
      </c>
      <c r="AE87" s="3">
        <v>1.24E-2</v>
      </c>
      <c r="AG87" t="s">
        <v>1253</v>
      </c>
      <c r="AH87" t="s">
        <v>1254</v>
      </c>
      <c r="AI87" t="s">
        <v>5474</v>
      </c>
      <c r="AJ87">
        <v>139.43</v>
      </c>
      <c r="AK87" s="6">
        <f t="shared" si="21"/>
        <v>1</v>
      </c>
      <c r="AL87" s="6">
        <f t="shared" si="22"/>
        <v>1</v>
      </c>
      <c r="AM87" s="6">
        <f t="shared" si="23"/>
        <v>2</v>
      </c>
      <c r="AN87" s="6">
        <f t="shared" si="24"/>
        <v>3</v>
      </c>
      <c r="AO87" s="6">
        <f t="shared" si="25"/>
        <v>21</v>
      </c>
      <c r="AP87" s="6">
        <f t="shared" si="26"/>
        <v>23</v>
      </c>
      <c r="AQ87" s="6">
        <f t="shared" si="27"/>
        <v>23</v>
      </c>
      <c r="AR87" s="6">
        <f t="shared" si="28"/>
        <v>25</v>
      </c>
      <c r="AS87" s="7">
        <f t="shared" si="29"/>
        <v>48000</v>
      </c>
      <c r="AT87" s="7">
        <f t="shared" si="30"/>
        <v>80000</v>
      </c>
      <c r="AU87" s="7">
        <f t="shared" si="31"/>
        <v>25000000</v>
      </c>
      <c r="AV87" s="7">
        <f t="shared" si="32"/>
        <v>41000000</v>
      </c>
      <c r="AW87" s="7">
        <f t="shared" si="33"/>
        <v>48000</v>
      </c>
      <c r="AX87" s="8">
        <f t="shared" si="34"/>
        <v>1</v>
      </c>
      <c r="AY87" s="8">
        <f t="shared" si="35"/>
        <v>1.6666666666666667</v>
      </c>
      <c r="AZ87" s="8">
        <f t="shared" si="36"/>
        <v>520.83333333333337</v>
      </c>
      <c r="BA87" s="8">
        <f t="shared" si="37"/>
        <v>854.16666666666663</v>
      </c>
    </row>
    <row r="88" spans="2:53" x14ac:dyDescent="0.25">
      <c r="B88" t="s">
        <v>177</v>
      </c>
      <c r="C88" t="s">
        <v>178</v>
      </c>
      <c r="D88">
        <v>6</v>
      </c>
      <c r="E88">
        <v>6</v>
      </c>
      <c r="F88" s="1">
        <v>420000</v>
      </c>
      <c r="G88" s="3">
        <v>2.2699999999999999E-4</v>
      </c>
      <c r="J88" t="s">
        <v>163</v>
      </c>
      <c r="K88" t="s">
        <v>164</v>
      </c>
      <c r="L88">
        <v>4</v>
      </c>
      <c r="M88">
        <v>5</v>
      </c>
      <c r="N88" s="1">
        <v>120000</v>
      </c>
      <c r="O88" s="3">
        <v>8.5799999999999998E-5</v>
      </c>
      <c r="R88" t="s">
        <v>1590</v>
      </c>
      <c r="S88" t="s">
        <v>1591</v>
      </c>
      <c r="T88">
        <v>22</v>
      </c>
      <c r="U88">
        <v>24</v>
      </c>
      <c r="V88" s="1">
        <v>24000000</v>
      </c>
      <c r="W88" s="3">
        <v>6.4700000000000001E-3</v>
      </c>
      <c r="Z88" t="s">
        <v>1630</v>
      </c>
      <c r="AA88" t="s">
        <v>1631</v>
      </c>
      <c r="AB88">
        <v>21</v>
      </c>
      <c r="AC88">
        <v>27</v>
      </c>
      <c r="AD88" s="1">
        <v>51000000</v>
      </c>
      <c r="AE88" s="3">
        <v>1.83E-2</v>
      </c>
      <c r="AG88" t="s">
        <v>1600</v>
      </c>
      <c r="AH88" t="s">
        <v>1601</v>
      </c>
      <c r="AI88" t="s">
        <v>5475</v>
      </c>
      <c r="AJ88">
        <v>111.77</v>
      </c>
      <c r="AK88" s="6">
        <f t="shared" si="21"/>
        <v>0</v>
      </c>
      <c r="AL88" s="6">
        <f t="shared" si="22"/>
        <v>0</v>
      </c>
      <c r="AM88" s="6">
        <f t="shared" si="23"/>
        <v>0</v>
      </c>
      <c r="AN88" s="6">
        <f t="shared" si="24"/>
        <v>0</v>
      </c>
      <c r="AO88" s="6">
        <f t="shared" si="25"/>
        <v>20</v>
      </c>
      <c r="AP88" s="6">
        <f t="shared" si="26"/>
        <v>22</v>
      </c>
      <c r="AQ88" s="6">
        <f t="shared" si="27"/>
        <v>20</v>
      </c>
      <c r="AR88" s="6">
        <f t="shared" si="28"/>
        <v>22</v>
      </c>
      <c r="AS88" s="7" t="str">
        <f t="shared" si="29"/>
        <v>NF</v>
      </c>
      <c r="AT88" s="7" t="str">
        <f t="shared" si="30"/>
        <v>NF</v>
      </c>
      <c r="AU88" s="7">
        <f t="shared" si="31"/>
        <v>29000000</v>
      </c>
      <c r="AV88" s="7">
        <f t="shared" si="32"/>
        <v>35000000</v>
      </c>
      <c r="AW88" s="7">
        <f t="shared" si="33"/>
        <v>29000000</v>
      </c>
      <c r="AX88" s="8">
        <f t="shared" si="34"/>
        <v>0</v>
      </c>
      <c r="AY88" s="8">
        <f t="shared" si="35"/>
        <v>0</v>
      </c>
      <c r="AZ88" s="8">
        <f t="shared" si="36"/>
        <v>1</v>
      </c>
      <c r="BA88" s="8">
        <f t="shared" si="37"/>
        <v>1.2068965517241379</v>
      </c>
    </row>
    <row r="89" spans="2:53" x14ac:dyDescent="0.25">
      <c r="B89" t="s">
        <v>179</v>
      </c>
      <c r="C89" t="s">
        <v>180</v>
      </c>
      <c r="D89">
        <v>6</v>
      </c>
      <c r="E89">
        <v>6</v>
      </c>
      <c r="F89" s="1">
        <v>810000</v>
      </c>
      <c r="G89" s="3">
        <v>4.4000000000000002E-4</v>
      </c>
      <c r="J89" t="s">
        <v>267</v>
      </c>
      <c r="K89" t="s">
        <v>268</v>
      </c>
      <c r="L89">
        <v>4</v>
      </c>
      <c r="M89">
        <v>5</v>
      </c>
      <c r="N89" s="1">
        <v>520000</v>
      </c>
      <c r="O89" s="3">
        <v>3.77E-4</v>
      </c>
      <c r="R89" t="s">
        <v>235</v>
      </c>
      <c r="S89" t="s">
        <v>236</v>
      </c>
      <c r="T89">
        <v>22</v>
      </c>
      <c r="U89">
        <v>24</v>
      </c>
      <c r="V89" s="1">
        <v>50000000</v>
      </c>
      <c r="W89" s="3">
        <v>1.34E-2</v>
      </c>
      <c r="Z89" t="s">
        <v>1590</v>
      </c>
      <c r="AA89" t="s">
        <v>1591</v>
      </c>
      <c r="AB89">
        <v>21</v>
      </c>
      <c r="AC89">
        <v>26</v>
      </c>
      <c r="AD89" s="1">
        <v>19000000</v>
      </c>
      <c r="AE89" s="3">
        <v>6.8599999999999998E-3</v>
      </c>
      <c r="AG89" t="s">
        <v>112</v>
      </c>
      <c r="AH89" t="s">
        <v>113</v>
      </c>
      <c r="AI89" t="s">
        <v>5476</v>
      </c>
      <c r="AJ89">
        <v>34.36</v>
      </c>
      <c r="AK89" s="6">
        <f t="shared" si="21"/>
        <v>8</v>
      </c>
      <c r="AL89" s="6">
        <f t="shared" si="22"/>
        <v>10</v>
      </c>
      <c r="AM89" s="6">
        <f t="shared" si="23"/>
        <v>8</v>
      </c>
      <c r="AN89" s="6">
        <f t="shared" si="24"/>
        <v>10</v>
      </c>
      <c r="AO89" s="6">
        <f t="shared" si="25"/>
        <v>24</v>
      </c>
      <c r="AP89" s="6">
        <f t="shared" si="26"/>
        <v>177</v>
      </c>
      <c r="AQ89" s="6">
        <f t="shared" si="27"/>
        <v>22</v>
      </c>
      <c r="AR89" s="6">
        <f t="shared" si="28"/>
        <v>100</v>
      </c>
      <c r="AS89" s="7">
        <f t="shared" si="29"/>
        <v>7900000</v>
      </c>
      <c r="AT89" s="7">
        <f t="shared" si="30"/>
        <v>6300000</v>
      </c>
      <c r="AU89" s="7">
        <f t="shared" si="31"/>
        <v>1100000000</v>
      </c>
      <c r="AV89" s="7">
        <f t="shared" si="32"/>
        <v>350000000</v>
      </c>
      <c r="AW89" s="7">
        <f t="shared" si="33"/>
        <v>6300000</v>
      </c>
      <c r="AX89" s="8">
        <f t="shared" si="34"/>
        <v>1.253968253968254</v>
      </c>
      <c r="AY89" s="8">
        <f t="shared" si="35"/>
        <v>1</v>
      </c>
      <c r="AZ89" s="8">
        <f t="shared" si="36"/>
        <v>174.60317460317461</v>
      </c>
      <c r="BA89" s="8">
        <f t="shared" si="37"/>
        <v>55.555555555555557</v>
      </c>
    </row>
    <row r="90" spans="2:53" x14ac:dyDescent="0.25">
      <c r="B90" t="s">
        <v>181</v>
      </c>
      <c r="C90" t="s">
        <v>182</v>
      </c>
      <c r="D90">
        <v>6</v>
      </c>
      <c r="E90">
        <v>6</v>
      </c>
      <c r="F90" s="1">
        <v>190000</v>
      </c>
      <c r="G90" s="3">
        <v>1.03E-4</v>
      </c>
      <c r="J90" t="s">
        <v>235</v>
      </c>
      <c r="K90" t="s">
        <v>236</v>
      </c>
      <c r="L90">
        <v>4</v>
      </c>
      <c r="M90">
        <v>5</v>
      </c>
      <c r="N90" s="1">
        <v>99000</v>
      </c>
      <c r="O90" s="3">
        <v>7.2200000000000007E-5</v>
      </c>
      <c r="R90" t="s">
        <v>1377</v>
      </c>
      <c r="S90" t="s">
        <v>1378</v>
      </c>
      <c r="T90">
        <v>22</v>
      </c>
      <c r="U90">
        <v>23</v>
      </c>
      <c r="V90" s="1">
        <v>18000000</v>
      </c>
      <c r="W90" s="3">
        <v>4.8399999999999997E-3</v>
      </c>
      <c r="Z90" t="s">
        <v>1602</v>
      </c>
      <c r="AA90" t="s">
        <v>1603</v>
      </c>
      <c r="AB90">
        <v>21</v>
      </c>
      <c r="AC90">
        <v>26</v>
      </c>
      <c r="AD90" s="1">
        <v>28000000</v>
      </c>
      <c r="AE90" s="3">
        <v>0.01</v>
      </c>
      <c r="AG90" t="s">
        <v>124</v>
      </c>
      <c r="AH90" t="s">
        <v>125</v>
      </c>
      <c r="AI90" t="s">
        <v>5477</v>
      </c>
      <c r="AJ90">
        <v>100.39</v>
      </c>
      <c r="AK90" s="6">
        <f t="shared" si="21"/>
        <v>7</v>
      </c>
      <c r="AL90" s="6">
        <f t="shared" si="22"/>
        <v>12</v>
      </c>
      <c r="AM90" s="6">
        <f t="shared" si="23"/>
        <v>4</v>
      </c>
      <c r="AN90" s="6">
        <f t="shared" si="24"/>
        <v>4</v>
      </c>
      <c r="AO90" s="6">
        <f t="shared" si="25"/>
        <v>18</v>
      </c>
      <c r="AP90" s="6">
        <f t="shared" si="26"/>
        <v>51</v>
      </c>
      <c r="AQ90" s="6">
        <f t="shared" si="27"/>
        <v>23</v>
      </c>
      <c r="AR90" s="6">
        <f t="shared" si="28"/>
        <v>44</v>
      </c>
      <c r="AS90" s="7">
        <f t="shared" si="29"/>
        <v>530000</v>
      </c>
      <c r="AT90" s="7">
        <f t="shared" si="30"/>
        <v>150000</v>
      </c>
      <c r="AU90" s="7">
        <f t="shared" si="31"/>
        <v>50000000</v>
      </c>
      <c r="AV90" s="7">
        <f t="shared" si="32"/>
        <v>48000000</v>
      </c>
      <c r="AW90" s="7">
        <f t="shared" si="33"/>
        <v>150000</v>
      </c>
      <c r="AX90" s="8">
        <f t="shared" si="34"/>
        <v>3.5333333333333332</v>
      </c>
      <c r="AY90" s="8">
        <f t="shared" si="35"/>
        <v>1</v>
      </c>
      <c r="AZ90" s="8">
        <f t="shared" si="36"/>
        <v>333.33333333333331</v>
      </c>
      <c r="BA90" s="8">
        <f t="shared" si="37"/>
        <v>320</v>
      </c>
    </row>
    <row r="91" spans="2:53" x14ac:dyDescent="0.25">
      <c r="B91" t="s">
        <v>183</v>
      </c>
      <c r="C91" t="s">
        <v>184</v>
      </c>
      <c r="D91">
        <v>6</v>
      </c>
      <c r="E91">
        <v>6</v>
      </c>
      <c r="F91" s="1">
        <v>280000</v>
      </c>
      <c r="G91" s="3">
        <v>1.55E-4</v>
      </c>
      <c r="J91" t="s">
        <v>139</v>
      </c>
      <c r="K91" t="s">
        <v>140</v>
      </c>
      <c r="L91">
        <v>4</v>
      </c>
      <c r="M91">
        <v>5</v>
      </c>
      <c r="N91" s="1">
        <v>110000</v>
      </c>
      <c r="O91" s="3">
        <v>8.2100000000000003E-5</v>
      </c>
      <c r="R91" t="s">
        <v>66</v>
      </c>
      <c r="S91" t="s">
        <v>67</v>
      </c>
      <c r="T91">
        <v>21</v>
      </c>
      <c r="U91">
        <v>120</v>
      </c>
      <c r="V91" s="1">
        <v>580000000</v>
      </c>
      <c r="W91" s="3">
        <v>0.15</v>
      </c>
      <c r="Z91" t="s">
        <v>235</v>
      </c>
      <c r="AA91" t="s">
        <v>236</v>
      </c>
      <c r="AB91">
        <v>21</v>
      </c>
      <c r="AC91">
        <v>24</v>
      </c>
      <c r="AD91" s="1">
        <v>55000000</v>
      </c>
      <c r="AE91" s="3">
        <v>1.9800000000000002E-2</v>
      </c>
      <c r="AG91" t="s">
        <v>417</v>
      </c>
      <c r="AH91" t="s">
        <v>418</v>
      </c>
      <c r="AI91" t="s">
        <v>5478</v>
      </c>
      <c r="AJ91">
        <v>73.099999999999994</v>
      </c>
      <c r="AK91" s="6">
        <f t="shared" si="21"/>
        <v>3</v>
      </c>
      <c r="AL91" s="6">
        <f t="shared" si="22"/>
        <v>3</v>
      </c>
      <c r="AM91" s="6">
        <f t="shared" si="23"/>
        <v>2</v>
      </c>
      <c r="AN91" s="6">
        <f t="shared" si="24"/>
        <v>2</v>
      </c>
      <c r="AO91" s="6">
        <f t="shared" si="25"/>
        <v>23</v>
      </c>
      <c r="AP91" s="6">
        <f t="shared" si="26"/>
        <v>51</v>
      </c>
      <c r="AQ91" s="6">
        <f t="shared" si="27"/>
        <v>22</v>
      </c>
      <c r="AR91" s="6">
        <f t="shared" si="28"/>
        <v>54</v>
      </c>
      <c r="AS91" s="7">
        <f t="shared" si="29"/>
        <v>200000</v>
      </c>
      <c r="AT91" s="7">
        <f t="shared" si="30"/>
        <v>93000</v>
      </c>
      <c r="AU91" s="7">
        <f t="shared" si="31"/>
        <v>88000000</v>
      </c>
      <c r="AV91" s="7">
        <f t="shared" si="32"/>
        <v>130000000</v>
      </c>
      <c r="AW91" s="7">
        <f t="shared" si="33"/>
        <v>93000</v>
      </c>
      <c r="AX91" s="8">
        <f t="shared" si="34"/>
        <v>2.150537634408602</v>
      </c>
      <c r="AY91" s="8">
        <f t="shared" si="35"/>
        <v>1</v>
      </c>
      <c r="AZ91" s="8">
        <f t="shared" si="36"/>
        <v>946.23655913978496</v>
      </c>
      <c r="BA91" s="8">
        <f t="shared" si="37"/>
        <v>1397.8494623655913</v>
      </c>
    </row>
    <row r="92" spans="2:53" x14ac:dyDescent="0.25">
      <c r="B92" t="s">
        <v>185</v>
      </c>
      <c r="C92" t="s">
        <v>186</v>
      </c>
      <c r="D92">
        <v>6</v>
      </c>
      <c r="E92">
        <v>6</v>
      </c>
      <c r="F92" s="1">
        <v>230000</v>
      </c>
      <c r="G92" s="3">
        <v>1.25E-4</v>
      </c>
      <c r="J92" t="s">
        <v>474</v>
      </c>
      <c r="K92" t="s">
        <v>475</v>
      </c>
      <c r="L92">
        <v>4</v>
      </c>
      <c r="M92">
        <v>5</v>
      </c>
      <c r="N92" s="1">
        <v>200000</v>
      </c>
      <c r="O92" s="3">
        <v>1.45E-4</v>
      </c>
      <c r="R92" t="s">
        <v>68</v>
      </c>
      <c r="S92" t="s">
        <v>69</v>
      </c>
      <c r="T92">
        <v>21</v>
      </c>
      <c r="U92">
        <v>101</v>
      </c>
      <c r="V92" s="1">
        <v>890000000</v>
      </c>
      <c r="W92" s="3">
        <v>0.24</v>
      </c>
      <c r="Z92" t="s">
        <v>444</v>
      </c>
      <c r="AA92" t="s">
        <v>445</v>
      </c>
      <c r="AB92">
        <v>21</v>
      </c>
      <c r="AC92">
        <v>23</v>
      </c>
      <c r="AD92" s="1">
        <v>29000000</v>
      </c>
      <c r="AE92" s="3">
        <v>1.0500000000000001E-2</v>
      </c>
      <c r="AG92" t="s">
        <v>88</v>
      </c>
      <c r="AH92" t="s">
        <v>89</v>
      </c>
      <c r="AI92" t="s">
        <v>5479</v>
      </c>
      <c r="AJ92">
        <v>58.21</v>
      </c>
      <c r="AK92" s="6">
        <f t="shared" si="21"/>
        <v>10</v>
      </c>
      <c r="AL92" s="6">
        <f t="shared" si="22"/>
        <v>11</v>
      </c>
      <c r="AM92" s="6">
        <f t="shared" si="23"/>
        <v>5</v>
      </c>
      <c r="AN92" s="6">
        <f t="shared" si="24"/>
        <v>5</v>
      </c>
      <c r="AO92" s="6">
        <f t="shared" si="25"/>
        <v>22</v>
      </c>
      <c r="AP92" s="6">
        <f t="shared" si="26"/>
        <v>39</v>
      </c>
      <c r="AQ92" s="6">
        <f t="shared" si="27"/>
        <v>23</v>
      </c>
      <c r="AR92" s="6">
        <f t="shared" si="28"/>
        <v>42</v>
      </c>
      <c r="AS92" s="7">
        <f t="shared" si="29"/>
        <v>1200000</v>
      </c>
      <c r="AT92" s="7">
        <f t="shared" si="30"/>
        <v>280000</v>
      </c>
      <c r="AU92" s="7">
        <f t="shared" si="31"/>
        <v>43000000</v>
      </c>
      <c r="AV92" s="7">
        <f t="shared" si="32"/>
        <v>45000000</v>
      </c>
      <c r="AW92" s="7">
        <f t="shared" si="33"/>
        <v>280000</v>
      </c>
      <c r="AX92" s="8">
        <f t="shared" si="34"/>
        <v>4.2857142857142856</v>
      </c>
      <c r="AY92" s="8">
        <f t="shared" si="35"/>
        <v>1</v>
      </c>
      <c r="AZ92" s="8">
        <f t="shared" si="36"/>
        <v>153.57142857142858</v>
      </c>
      <c r="BA92" s="8">
        <f t="shared" si="37"/>
        <v>160.71428571428572</v>
      </c>
    </row>
    <row r="93" spans="2:53" x14ac:dyDescent="0.25">
      <c r="B93" t="s">
        <v>187</v>
      </c>
      <c r="C93" t="s">
        <v>188</v>
      </c>
      <c r="D93">
        <v>5</v>
      </c>
      <c r="E93">
        <v>8</v>
      </c>
      <c r="F93" s="1">
        <v>1100000</v>
      </c>
      <c r="G93" s="3">
        <v>5.9500000000000004E-4</v>
      </c>
      <c r="J93" t="s">
        <v>288</v>
      </c>
      <c r="K93" t="s">
        <v>289</v>
      </c>
      <c r="L93">
        <v>4</v>
      </c>
      <c r="M93">
        <v>5</v>
      </c>
      <c r="N93" s="1">
        <v>100000</v>
      </c>
      <c r="O93" s="3">
        <v>7.4499999999999995E-5</v>
      </c>
      <c r="R93" t="s">
        <v>132</v>
      </c>
      <c r="S93" t="s">
        <v>133</v>
      </c>
      <c r="T93">
        <v>21</v>
      </c>
      <c r="U93">
        <v>64</v>
      </c>
      <c r="V93" s="1">
        <v>180000000</v>
      </c>
      <c r="W93" s="3">
        <v>4.8099999999999997E-2</v>
      </c>
      <c r="Z93" t="s">
        <v>1377</v>
      </c>
      <c r="AA93" t="s">
        <v>1378</v>
      </c>
      <c r="AB93">
        <v>21</v>
      </c>
      <c r="AC93">
        <v>23</v>
      </c>
      <c r="AD93" s="1">
        <v>20000000</v>
      </c>
      <c r="AE93" s="3">
        <v>7.3099999999999997E-3</v>
      </c>
      <c r="AG93" t="s">
        <v>177</v>
      </c>
      <c r="AH93" t="s">
        <v>178</v>
      </c>
      <c r="AI93" t="s">
        <v>5480</v>
      </c>
      <c r="AJ93">
        <v>181.31</v>
      </c>
      <c r="AK93" s="6">
        <f t="shared" si="21"/>
        <v>6</v>
      </c>
      <c r="AL93" s="6">
        <f t="shared" si="22"/>
        <v>6</v>
      </c>
      <c r="AM93" s="6">
        <f t="shared" si="23"/>
        <v>4</v>
      </c>
      <c r="AN93" s="6">
        <f t="shared" si="24"/>
        <v>4</v>
      </c>
      <c r="AO93" s="6">
        <f t="shared" si="25"/>
        <v>23</v>
      </c>
      <c r="AP93" s="6">
        <f t="shared" si="26"/>
        <v>32</v>
      </c>
      <c r="AQ93" s="6">
        <f t="shared" si="27"/>
        <v>20</v>
      </c>
      <c r="AR93" s="6">
        <f t="shared" si="28"/>
        <v>28</v>
      </c>
      <c r="AS93" s="7">
        <f t="shared" si="29"/>
        <v>420000</v>
      </c>
      <c r="AT93" s="7">
        <f t="shared" si="30"/>
        <v>210000</v>
      </c>
      <c r="AU93" s="7">
        <f t="shared" si="31"/>
        <v>64000000</v>
      </c>
      <c r="AV93" s="7">
        <f t="shared" si="32"/>
        <v>61000000</v>
      </c>
      <c r="AW93" s="7">
        <f t="shared" si="33"/>
        <v>210000</v>
      </c>
      <c r="AX93" s="8">
        <f t="shared" si="34"/>
        <v>2</v>
      </c>
      <c r="AY93" s="8">
        <f t="shared" si="35"/>
        <v>1</v>
      </c>
      <c r="AZ93" s="8">
        <f t="shared" si="36"/>
        <v>304.76190476190476</v>
      </c>
      <c r="BA93" s="8">
        <f t="shared" si="37"/>
        <v>290.47619047619048</v>
      </c>
    </row>
    <row r="94" spans="2:53" x14ac:dyDescent="0.25">
      <c r="B94" t="s">
        <v>189</v>
      </c>
      <c r="C94" t="s">
        <v>190</v>
      </c>
      <c r="D94">
        <v>5</v>
      </c>
      <c r="E94">
        <v>8</v>
      </c>
      <c r="F94" s="1">
        <v>5700000</v>
      </c>
      <c r="G94" s="3">
        <v>3.0999999999999999E-3</v>
      </c>
      <c r="J94" t="s">
        <v>661</v>
      </c>
      <c r="K94" t="s">
        <v>662</v>
      </c>
      <c r="L94">
        <v>4</v>
      </c>
      <c r="M94">
        <v>5</v>
      </c>
      <c r="N94" s="1">
        <v>130000</v>
      </c>
      <c r="O94" s="3">
        <v>9.3200000000000002E-5</v>
      </c>
      <c r="R94" t="s">
        <v>34</v>
      </c>
      <c r="S94" t="s">
        <v>35</v>
      </c>
      <c r="T94">
        <v>21</v>
      </c>
      <c r="U94">
        <v>43</v>
      </c>
      <c r="V94" s="1">
        <v>66000000</v>
      </c>
      <c r="W94" s="3">
        <v>1.78E-2</v>
      </c>
      <c r="Z94" t="s">
        <v>312</v>
      </c>
      <c r="AA94" t="s">
        <v>313</v>
      </c>
      <c r="AB94">
        <v>21</v>
      </c>
      <c r="AC94">
        <v>23</v>
      </c>
      <c r="AD94" s="1">
        <v>28000000</v>
      </c>
      <c r="AE94" s="3">
        <v>9.9399999999999992E-3</v>
      </c>
      <c r="AG94" t="s">
        <v>310</v>
      </c>
      <c r="AH94" t="s">
        <v>311</v>
      </c>
      <c r="AI94" t="s">
        <v>5481</v>
      </c>
      <c r="AJ94">
        <v>104.09</v>
      </c>
      <c r="AK94" s="6">
        <f t="shared" si="21"/>
        <v>4</v>
      </c>
      <c r="AL94" s="6">
        <f t="shared" si="22"/>
        <v>4</v>
      </c>
      <c r="AM94" s="6">
        <f t="shared" si="23"/>
        <v>2</v>
      </c>
      <c r="AN94" s="6">
        <f t="shared" si="24"/>
        <v>2</v>
      </c>
      <c r="AO94" s="6">
        <f t="shared" si="25"/>
        <v>22</v>
      </c>
      <c r="AP94" s="6">
        <f t="shared" si="26"/>
        <v>28</v>
      </c>
      <c r="AQ94" s="6">
        <f t="shared" si="27"/>
        <v>18</v>
      </c>
      <c r="AR94" s="6">
        <f t="shared" si="28"/>
        <v>19</v>
      </c>
      <c r="AS94" s="7">
        <f t="shared" si="29"/>
        <v>160000</v>
      </c>
      <c r="AT94" s="7">
        <f t="shared" si="30"/>
        <v>52000</v>
      </c>
      <c r="AU94" s="7">
        <f t="shared" si="31"/>
        <v>19000000</v>
      </c>
      <c r="AV94" s="7">
        <f t="shared" si="32"/>
        <v>18000000</v>
      </c>
      <c r="AW94" s="7">
        <f t="shared" si="33"/>
        <v>52000</v>
      </c>
      <c r="AX94" s="8">
        <f t="shared" si="34"/>
        <v>3.0769230769230771</v>
      </c>
      <c r="AY94" s="8">
        <f t="shared" si="35"/>
        <v>1</v>
      </c>
      <c r="AZ94" s="8">
        <f t="shared" si="36"/>
        <v>365.38461538461536</v>
      </c>
      <c r="BA94" s="8">
        <f t="shared" si="37"/>
        <v>346.15384615384613</v>
      </c>
    </row>
    <row r="95" spans="2:53" x14ac:dyDescent="0.25">
      <c r="B95" t="s">
        <v>191</v>
      </c>
      <c r="C95" t="s">
        <v>192</v>
      </c>
      <c r="D95">
        <v>5</v>
      </c>
      <c r="E95">
        <v>6</v>
      </c>
      <c r="F95" s="1">
        <v>760000</v>
      </c>
      <c r="G95" s="3">
        <v>4.1399999999999998E-4</v>
      </c>
      <c r="J95" t="s">
        <v>179</v>
      </c>
      <c r="K95" t="s">
        <v>180</v>
      </c>
      <c r="L95">
        <v>4</v>
      </c>
      <c r="M95">
        <v>4</v>
      </c>
      <c r="N95" s="1">
        <v>470000</v>
      </c>
      <c r="O95" s="3">
        <v>3.4499999999999998E-4</v>
      </c>
      <c r="R95" t="s">
        <v>32</v>
      </c>
      <c r="S95" t="s">
        <v>33</v>
      </c>
      <c r="T95">
        <v>21</v>
      </c>
      <c r="U95">
        <v>41</v>
      </c>
      <c r="V95" s="1">
        <v>39000000</v>
      </c>
      <c r="W95" s="3">
        <v>1.04E-2</v>
      </c>
      <c r="Z95" t="s">
        <v>36</v>
      </c>
      <c r="AA95" t="s">
        <v>37</v>
      </c>
      <c r="AB95">
        <v>20</v>
      </c>
      <c r="AC95">
        <v>36</v>
      </c>
      <c r="AD95" s="1">
        <v>120000000</v>
      </c>
      <c r="AE95" s="3">
        <v>4.4499999999999998E-2</v>
      </c>
      <c r="AG95" t="s">
        <v>312</v>
      </c>
      <c r="AH95" t="s">
        <v>313</v>
      </c>
      <c r="AI95" t="s">
        <v>5482</v>
      </c>
      <c r="AJ95">
        <v>134.16</v>
      </c>
      <c r="AK95" s="6">
        <f t="shared" si="21"/>
        <v>4</v>
      </c>
      <c r="AL95" s="6">
        <f t="shared" si="22"/>
        <v>4</v>
      </c>
      <c r="AM95" s="6">
        <f t="shared" si="23"/>
        <v>3</v>
      </c>
      <c r="AN95" s="6">
        <f t="shared" si="24"/>
        <v>3</v>
      </c>
      <c r="AO95" s="6">
        <f t="shared" si="25"/>
        <v>20</v>
      </c>
      <c r="AP95" s="6">
        <f t="shared" si="26"/>
        <v>21</v>
      </c>
      <c r="AQ95" s="6">
        <f t="shared" si="27"/>
        <v>21</v>
      </c>
      <c r="AR95" s="6">
        <f t="shared" si="28"/>
        <v>23</v>
      </c>
      <c r="AS95" s="7">
        <f t="shared" si="29"/>
        <v>170000</v>
      </c>
      <c r="AT95" s="7">
        <f t="shared" si="30"/>
        <v>94000</v>
      </c>
      <c r="AU95" s="7">
        <f t="shared" si="31"/>
        <v>28000000</v>
      </c>
      <c r="AV95" s="7">
        <f t="shared" si="32"/>
        <v>28000000</v>
      </c>
      <c r="AW95" s="7">
        <f t="shared" si="33"/>
        <v>94000</v>
      </c>
      <c r="AX95" s="8">
        <f t="shared" si="34"/>
        <v>1.8085106382978724</v>
      </c>
      <c r="AY95" s="8">
        <f t="shared" si="35"/>
        <v>1</v>
      </c>
      <c r="AZ95" s="8">
        <f t="shared" si="36"/>
        <v>297.87234042553189</v>
      </c>
      <c r="BA95" s="8">
        <f t="shared" si="37"/>
        <v>297.87234042553189</v>
      </c>
    </row>
    <row r="96" spans="2:53" x14ac:dyDescent="0.25">
      <c r="B96" t="s">
        <v>193</v>
      </c>
      <c r="C96" t="s">
        <v>194</v>
      </c>
      <c r="D96">
        <v>5</v>
      </c>
      <c r="E96">
        <v>6</v>
      </c>
      <c r="F96" s="1">
        <v>190000</v>
      </c>
      <c r="G96" s="3">
        <v>1.02E-4</v>
      </c>
      <c r="J96" t="s">
        <v>334</v>
      </c>
      <c r="K96" t="s">
        <v>335</v>
      </c>
      <c r="L96">
        <v>4</v>
      </c>
      <c r="M96">
        <v>4</v>
      </c>
      <c r="N96" s="1">
        <v>270000</v>
      </c>
      <c r="O96" s="3">
        <v>1.93E-4</v>
      </c>
      <c r="R96" t="s">
        <v>1592</v>
      </c>
      <c r="S96" t="s">
        <v>1593</v>
      </c>
      <c r="T96">
        <v>21</v>
      </c>
      <c r="U96">
        <v>34</v>
      </c>
      <c r="V96" s="1">
        <v>50000000</v>
      </c>
      <c r="W96" s="3">
        <v>1.34E-2</v>
      </c>
      <c r="Z96" t="s">
        <v>1592</v>
      </c>
      <c r="AA96" t="s">
        <v>1593</v>
      </c>
      <c r="AB96">
        <v>20</v>
      </c>
      <c r="AC96">
        <v>33</v>
      </c>
      <c r="AD96" s="1">
        <v>66000000</v>
      </c>
      <c r="AE96" s="3">
        <v>2.3699999999999999E-2</v>
      </c>
      <c r="AG96" t="s">
        <v>425</v>
      </c>
      <c r="AH96" t="s">
        <v>426</v>
      </c>
      <c r="AI96" t="s">
        <v>5483</v>
      </c>
      <c r="AJ96">
        <v>99.92</v>
      </c>
      <c r="AK96" s="6">
        <f t="shared" si="21"/>
        <v>3</v>
      </c>
      <c r="AL96" s="6">
        <f t="shared" si="22"/>
        <v>3</v>
      </c>
      <c r="AM96" s="6">
        <f t="shared" si="23"/>
        <v>0</v>
      </c>
      <c r="AN96" s="6">
        <f t="shared" si="24"/>
        <v>0</v>
      </c>
      <c r="AO96" s="6">
        <f t="shared" si="25"/>
        <v>21</v>
      </c>
      <c r="AP96" s="6">
        <f t="shared" si="26"/>
        <v>22</v>
      </c>
      <c r="AQ96" s="6">
        <f t="shared" si="27"/>
        <v>20</v>
      </c>
      <c r="AR96" s="6">
        <f t="shared" si="28"/>
        <v>22</v>
      </c>
      <c r="AS96" s="7">
        <f t="shared" si="29"/>
        <v>73000</v>
      </c>
      <c r="AT96" s="7" t="str">
        <f t="shared" si="30"/>
        <v>NF</v>
      </c>
      <c r="AU96" s="7">
        <f t="shared" si="31"/>
        <v>19000000</v>
      </c>
      <c r="AV96" s="7">
        <f t="shared" si="32"/>
        <v>24000000</v>
      </c>
      <c r="AW96" s="7">
        <f t="shared" si="33"/>
        <v>73000</v>
      </c>
      <c r="AX96" s="8">
        <f t="shared" si="34"/>
        <v>1</v>
      </c>
      <c r="AY96" s="8">
        <f t="shared" si="35"/>
        <v>0</v>
      </c>
      <c r="AZ96" s="8">
        <f t="shared" si="36"/>
        <v>260.27397260273972</v>
      </c>
      <c r="BA96" s="8">
        <f t="shared" si="37"/>
        <v>328.76712328767121</v>
      </c>
    </row>
    <row r="97" spans="2:53" x14ac:dyDescent="0.25">
      <c r="B97" t="s">
        <v>195</v>
      </c>
      <c r="C97" t="s">
        <v>196</v>
      </c>
      <c r="D97">
        <v>5</v>
      </c>
      <c r="E97">
        <v>6</v>
      </c>
      <c r="F97" s="1">
        <v>290000</v>
      </c>
      <c r="G97" s="3">
        <v>1.5699999999999999E-4</v>
      </c>
      <c r="J97" t="s">
        <v>94</v>
      </c>
      <c r="K97" t="s">
        <v>95</v>
      </c>
      <c r="L97">
        <v>4</v>
      </c>
      <c r="M97">
        <v>4</v>
      </c>
      <c r="N97" s="1">
        <v>150000</v>
      </c>
      <c r="O97" s="3">
        <v>1.07E-4</v>
      </c>
      <c r="R97" t="s">
        <v>458</v>
      </c>
      <c r="S97" t="s">
        <v>459</v>
      </c>
      <c r="T97">
        <v>21</v>
      </c>
      <c r="U97">
        <v>31</v>
      </c>
      <c r="V97" s="1">
        <v>35000000</v>
      </c>
      <c r="W97" s="3">
        <v>9.5300000000000003E-3</v>
      </c>
      <c r="Z97" t="s">
        <v>34</v>
      </c>
      <c r="AA97" t="s">
        <v>35</v>
      </c>
      <c r="AB97">
        <v>20</v>
      </c>
      <c r="AC97">
        <v>32</v>
      </c>
      <c r="AD97" s="1">
        <v>79000000</v>
      </c>
      <c r="AE97" s="3">
        <v>2.8299999999999999E-2</v>
      </c>
      <c r="AG97" t="s">
        <v>1630</v>
      </c>
      <c r="AH97" t="s">
        <v>1631</v>
      </c>
      <c r="AI97" t="s">
        <v>5484</v>
      </c>
      <c r="AJ97">
        <v>88.33</v>
      </c>
      <c r="AK97" s="6">
        <f t="shared" si="21"/>
        <v>0</v>
      </c>
      <c r="AL97" s="6">
        <f t="shared" si="22"/>
        <v>0</v>
      </c>
      <c r="AM97" s="6">
        <f t="shared" si="23"/>
        <v>0</v>
      </c>
      <c r="AN97" s="6">
        <f t="shared" si="24"/>
        <v>0</v>
      </c>
      <c r="AO97" s="6">
        <f t="shared" si="25"/>
        <v>17</v>
      </c>
      <c r="AP97" s="6">
        <f t="shared" si="26"/>
        <v>19</v>
      </c>
      <c r="AQ97" s="6">
        <f t="shared" si="27"/>
        <v>21</v>
      </c>
      <c r="AR97" s="6">
        <f t="shared" si="28"/>
        <v>27</v>
      </c>
      <c r="AS97" s="7" t="str">
        <f t="shared" si="29"/>
        <v>NF</v>
      </c>
      <c r="AT97" s="7" t="str">
        <f t="shared" si="30"/>
        <v>NF</v>
      </c>
      <c r="AU97" s="7">
        <f t="shared" si="31"/>
        <v>28000000</v>
      </c>
      <c r="AV97" s="7">
        <f t="shared" si="32"/>
        <v>51000000</v>
      </c>
      <c r="AW97" s="7">
        <f t="shared" si="33"/>
        <v>28000000</v>
      </c>
      <c r="AX97" s="8">
        <f t="shared" si="34"/>
        <v>0</v>
      </c>
      <c r="AY97" s="8">
        <f t="shared" si="35"/>
        <v>0</v>
      </c>
      <c r="AZ97" s="8">
        <f t="shared" si="36"/>
        <v>1</v>
      </c>
      <c r="BA97" s="8">
        <f t="shared" si="37"/>
        <v>1.8214285714285714</v>
      </c>
    </row>
    <row r="98" spans="2:53" x14ac:dyDescent="0.25">
      <c r="B98" t="s">
        <v>197</v>
      </c>
      <c r="C98" t="s">
        <v>198</v>
      </c>
      <c r="D98">
        <v>5</v>
      </c>
      <c r="E98">
        <v>6</v>
      </c>
      <c r="F98" s="1">
        <v>310000</v>
      </c>
      <c r="G98" s="3">
        <v>1.6899999999999999E-4</v>
      </c>
      <c r="J98" t="s">
        <v>568</v>
      </c>
      <c r="K98" t="s">
        <v>569</v>
      </c>
      <c r="L98">
        <v>4</v>
      </c>
      <c r="M98">
        <v>4</v>
      </c>
      <c r="N98" s="1">
        <v>200000</v>
      </c>
      <c r="O98" s="3">
        <v>1.45E-4</v>
      </c>
      <c r="R98" t="s">
        <v>360</v>
      </c>
      <c r="S98" t="s">
        <v>361</v>
      </c>
      <c r="T98">
        <v>21</v>
      </c>
      <c r="U98">
        <v>28</v>
      </c>
      <c r="V98" s="1">
        <v>37000000</v>
      </c>
      <c r="W98" s="3">
        <v>9.8200000000000006E-3</v>
      </c>
      <c r="Z98" t="s">
        <v>1560</v>
      </c>
      <c r="AA98" t="s">
        <v>1561</v>
      </c>
      <c r="AB98">
        <v>20</v>
      </c>
      <c r="AC98">
        <v>29</v>
      </c>
      <c r="AD98" s="1">
        <v>22000000</v>
      </c>
      <c r="AE98" s="3">
        <v>7.8499999999999993E-3</v>
      </c>
      <c r="AG98" t="s">
        <v>645</v>
      </c>
      <c r="AH98" t="s">
        <v>646</v>
      </c>
      <c r="AI98" t="s">
        <v>5485</v>
      </c>
      <c r="AJ98">
        <v>133.82</v>
      </c>
      <c r="AK98" s="6">
        <f t="shared" si="21"/>
        <v>2</v>
      </c>
      <c r="AL98" s="6">
        <f t="shared" si="22"/>
        <v>2</v>
      </c>
      <c r="AM98" s="6">
        <f t="shared" si="23"/>
        <v>0</v>
      </c>
      <c r="AN98" s="6">
        <f t="shared" si="24"/>
        <v>0</v>
      </c>
      <c r="AO98" s="6">
        <f t="shared" si="25"/>
        <v>23</v>
      </c>
      <c r="AP98" s="6">
        <f t="shared" si="26"/>
        <v>24</v>
      </c>
      <c r="AQ98" s="6">
        <f t="shared" si="27"/>
        <v>17</v>
      </c>
      <c r="AR98" s="6">
        <f t="shared" si="28"/>
        <v>19</v>
      </c>
      <c r="AS98" s="7">
        <f t="shared" si="29"/>
        <v>50000</v>
      </c>
      <c r="AT98" s="7" t="str">
        <f t="shared" si="30"/>
        <v>NF</v>
      </c>
      <c r="AU98" s="7">
        <f t="shared" si="31"/>
        <v>26000000</v>
      </c>
      <c r="AV98" s="7">
        <f t="shared" si="32"/>
        <v>19000000</v>
      </c>
      <c r="AW98" s="7">
        <f t="shared" si="33"/>
        <v>50000</v>
      </c>
      <c r="AX98" s="8">
        <f t="shared" si="34"/>
        <v>1</v>
      </c>
      <c r="AY98" s="8">
        <f t="shared" si="35"/>
        <v>0</v>
      </c>
      <c r="AZ98" s="8">
        <f t="shared" si="36"/>
        <v>520</v>
      </c>
      <c r="BA98" s="8">
        <f t="shared" si="37"/>
        <v>380</v>
      </c>
    </row>
    <row r="99" spans="2:53" x14ac:dyDescent="0.25">
      <c r="B99" t="s">
        <v>199</v>
      </c>
      <c r="C99" t="s">
        <v>200</v>
      </c>
      <c r="D99">
        <v>5</v>
      </c>
      <c r="E99">
        <v>6</v>
      </c>
      <c r="F99" s="1">
        <v>760000</v>
      </c>
      <c r="G99" s="3">
        <v>4.1599999999999997E-4</v>
      </c>
      <c r="J99" t="s">
        <v>118</v>
      </c>
      <c r="K99" t="s">
        <v>119</v>
      </c>
      <c r="L99">
        <v>4</v>
      </c>
      <c r="M99">
        <v>4</v>
      </c>
      <c r="N99" s="1">
        <v>230000</v>
      </c>
      <c r="O99" s="3">
        <v>1.7000000000000001E-4</v>
      </c>
      <c r="R99" t="s">
        <v>550</v>
      </c>
      <c r="S99" t="s">
        <v>551</v>
      </c>
      <c r="T99">
        <v>21</v>
      </c>
      <c r="U99">
        <v>27</v>
      </c>
      <c r="V99" s="1">
        <v>46000000</v>
      </c>
      <c r="W99" s="3">
        <v>1.24E-2</v>
      </c>
      <c r="Z99" t="s">
        <v>322</v>
      </c>
      <c r="AA99" t="s">
        <v>323</v>
      </c>
      <c r="AB99">
        <v>20</v>
      </c>
      <c r="AC99">
        <v>29</v>
      </c>
      <c r="AD99" s="1">
        <v>48000000</v>
      </c>
      <c r="AE99" s="3">
        <v>1.7000000000000001E-2</v>
      </c>
      <c r="AG99" t="s">
        <v>1594</v>
      </c>
      <c r="AH99" t="s">
        <v>1595</v>
      </c>
      <c r="AI99" t="s">
        <v>5486</v>
      </c>
      <c r="AJ99">
        <v>223.99</v>
      </c>
      <c r="AK99" s="6">
        <f t="shared" si="21"/>
        <v>0</v>
      </c>
      <c r="AL99" s="6">
        <f t="shared" si="22"/>
        <v>0</v>
      </c>
      <c r="AM99" s="6">
        <f t="shared" si="23"/>
        <v>0</v>
      </c>
      <c r="AN99" s="6">
        <f t="shared" si="24"/>
        <v>0</v>
      </c>
      <c r="AO99" s="6">
        <f t="shared" si="25"/>
        <v>21</v>
      </c>
      <c r="AP99" s="6">
        <f t="shared" si="26"/>
        <v>25</v>
      </c>
      <c r="AQ99" s="6">
        <f t="shared" si="27"/>
        <v>17</v>
      </c>
      <c r="AR99" s="6">
        <f t="shared" si="28"/>
        <v>19</v>
      </c>
      <c r="AS99" s="7" t="str">
        <f t="shared" si="29"/>
        <v>NF</v>
      </c>
      <c r="AT99" s="7" t="str">
        <f t="shared" si="30"/>
        <v>NF</v>
      </c>
      <c r="AU99" s="7">
        <f t="shared" si="31"/>
        <v>18000000</v>
      </c>
      <c r="AV99" s="7">
        <f t="shared" si="32"/>
        <v>15000000</v>
      </c>
      <c r="AW99" s="7">
        <f t="shared" si="33"/>
        <v>15000000</v>
      </c>
      <c r="AX99" s="8">
        <f t="shared" si="34"/>
        <v>0</v>
      </c>
      <c r="AY99" s="8">
        <f t="shared" si="35"/>
        <v>0</v>
      </c>
      <c r="AZ99" s="8">
        <f t="shared" si="36"/>
        <v>1.2</v>
      </c>
      <c r="BA99" s="8">
        <f t="shared" si="37"/>
        <v>1</v>
      </c>
    </row>
    <row r="100" spans="2:53" x14ac:dyDescent="0.25">
      <c r="B100" t="s">
        <v>201</v>
      </c>
      <c r="C100" t="s">
        <v>202</v>
      </c>
      <c r="D100">
        <v>5</v>
      </c>
      <c r="E100">
        <v>6</v>
      </c>
      <c r="F100" s="1">
        <v>510000</v>
      </c>
      <c r="G100" s="3">
        <v>2.7900000000000001E-4</v>
      </c>
      <c r="J100" t="s">
        <v>108</v>
      </c>
      <c r="K100" t="s">
        <v>109</v>
      </c>
      <c r="L100">
        <v>4</v>
      </c>
      <c r="M100">
        <v>4</v>
      </c>
      <c r="N100" s="1">
        <v>200000</v>
      </c>
      <c r="O100" s="3">
        <v>1.47E-4</v>
      </c>
      <c r="R100" t="s">
        <v>814</v>
      </c>
      <c r="S100" t="s">
        <v>815</v>
      </c>
      <c r="T100">
        <v>21</v>
      </c>
      <c r="U100">
        <v>26</v>
      </c>
      <c r="V100" s="1">
        <v>27000000</v>
      </c>
      <c r="W100" s="3">
        <v>7.3400000000000002E-3</v>
      </c>
      <c r="Z100" t="s">
        <v>177</v>
      </c>
      <c r="AA100" t="s">
        <v>178</v>
      </c>
      <c r="AB100">
        <v>20</v>
      </c>
      <c r="AC100">
        <v>28</v>
      </c>
      <c r="AD100" s="1">
        <v>61000000</v>
      </c>
      <c r="AE100" s="3">
        <v>2.1899999999999999E-2</v>
      </c>
      <c r="AG100" t="s">
        <v>1588</v>
      </c>
      <c r="AH100" t="s">
        <v>1589</v>
      </c>
      <c r="AI100" t="s">
        <v>5487</v>
      </c>
      <c r="AJ100">
        <v>237.33</v>
      </c>
      <c r="AK100" s="6">
        <f t="shared" si="21"/>
        <v>0</v>
      </c>
      <c r="AL100" s="6">
        <f t="shared" si="22"/>
        <v>0</v>
      </c>
      <c r="AM100" s="6">
        <f t="shared" si="23"/>
        <v>0</v>
      </c>
      <c r="AN100" s="6">
        <f t="shared" si="24"/>
        <v>0</v>
      </c>
      <c r="AO100" s="6">
        <f t="shared" si="25"/>
        <v>22</v>
      </c>
      <c r="AP100" s="6">
        <f t="shared" si="26"/>
        <v>26</v>
      </c>
      <c r="AQ100" s="6">
        <f t="shared" si="27"/>
        <v>14</v>
      </c>
      <c r="AR100" s="6">
        <f t="shared" si="28"/>
        <v>16</v>
      </c>
      <c r="AS100" s="7" t="str">
        <f t="shared" si="29"/>
        <v>NF</v>
      </c>
      <c r="AT100" s="7" t="str">
        <f t="shared" si="30"/>
        <v>NF</v>
      </c>
      <c r="AU100" s="7">
        <f t="shared" si="31"/>
        <v>14000000</v>
      </c>
      <c r="AV100" s="7">
        <f t="shared" si="32"/>
        <v>9200000</v>
      </c>
      <c r="AW100" s="7">
        <f t="shared" si="33"/>
        <v>9200000</v>
      </c>
      <c r="AX100" s="8">
        <f t="shared" si="34"/>
        <v>0</v>
      </c>
      <c r="AY100" s="8">
        <f t="shared" si="35"/>
        <v>0</v>
      </c>
      <c r="AZ100" s="8">
        <f t="shared" si="36"/>
        <v>1.5217391304347827</v>
      </c>
      <c r="BA100" s="8">
        <f t="shared" si="37"/>
        <v>1</v>
      </c>
    </row>
    <row r="101" spans="2:53" x14ac:dyDescent="0.25">
      <c r="B101" t="s">
        <v>203</v>
      </c>
      <c r="C101" t="s">
        <v>204</v>
      </c>
      <c r="D101">
        <v>5</v>
      </c>
      <c r="E101">
        <v>6</v>
      </c>
      <c r="F101" s="1">
        <v>310000</v>
      </c>
      <c r="G101" s="3">
        <v>1.6799999999999999E-4</v>
      </c>
      <c r="J101" t="s">
        <v>419</v>
      </c>
      <c r="K101" t="s">
        <v>420</v>
      </c>
      <c r="L101">
        <v>4</v>
      </c>
      <c r="M101">
        <v>4</v>
      </c>
      <c r="N101" s="1">
        <v>110000</v>
      </c>
      <c r="O101" s="3">
        <v>8.0599999999999994E-5</v>
      </c>
      <c r="R101" t="s">
        <v>1594</v>
      </c>
      <c r="S101" t="s">
        <v>1595</v>
      </c>
      <c r="T101">
        <v>21</v>
      </c>
      <c r="U101">
        <v>25</v>
      </c>
      <c r="V101" s="1">
        <v>18000000</v>
      </c>
      <c r="W101" s="3">
        <v>4.9500000000000004E-3</v>
      </c>
      <c r="Z101" t="s">
        <v>104</v>
      </c>
      <c r="AA101" t="s">
        <v>105</v>
      </c>
      <c r="AB101">
        <v>20</v>
      </c>
      <c r="AC101">
        <v>25</v>
      </c>
      <c r="AD101" s="1">
        <v>49000000</v>
      </c>
      <c r="AE101" s="3">
        <v>1.7600000000000001E-2</v>
      </c>
      <c r="AG101" t="s">
        <v>1580</v>
      </c>
      <c r="AH101" t="s">
        <v>1581</v>
      </c>
      <c r="AI101" t="s">
        <v>5488</v>
      </c>
      <c r="AJ101">
        <v>349.2</v>
      </c>
      <c r="AK101" s="6">
        <f t="shared" si="21"/>
        <v>0</v>
      </c>
      <c r="AL101" s="6">
        <f t="shared" si="22"/>
        <v>0</v>
      </c>
      <c r="AM101" s="6">
        <f t="shared" si="23"/>
        <v>0</v>
      </c>
      <c r="AN101" s="6">
        <f t="shared" si="24"/>
        <v>0</v>
      </c>
      <c r="AO101" s="6">
        <f t="shared" si="25"/>
        <v>24</v>
      </c>
      <c r="AP101" s="6">
        <f t="shared" si="26"/>
        <v>26</v>
      </c>
      <c r="AQ101" s="6">
        <f t="shared" si="27"/>
        <v>14</v>
      </c>
      <c r="AR101" s="6">
        <f t="shared" si="28"/>
        <v>15</v>
      </c>
      <c r="AS101" s="7" t="str">
        <f t="shared" si="29"/>
        <v>NF</v>
      </c>
      <c r="AT101" s="7" t="str">
        <f t="shared" si="30"/>
        <v>NF</v>
      </c>
      <c r="AU101" s="7">
        <f t="shared" si="31"/>
        <v>15000000</v>
      </c>
      <c r="AV101" s="7">
        <f t="shared" si="32"/>
        <v>6400000</v>
      </c>
      <c r="AW101" s="7">
        <f t="shared" si="33"/>
        <v>6400000</v>
      </c>
      <c r="AX101" s="8">
        <f t="shared" si="34"/>
        <v>0</v>
      </c>
      <c r="AY101" s="8">
        <f t="shared" si="35"/>
        <v>0</v>
      </c>
      <c r="AZ101" s="8">
        <f t="shared" si="36"/>
        <v>2.34375</v>
      </c>
      <c r="BA101" s="8">
        <f t="shared" si="37"/>
        <v>1</v>
      </c>
    </row>
    <row r="102" spans="2:53" x14ac:dyDescent="0.25">
      <c r="B102" t="s">
        <v>205</v>
      </c>
      <c r="C102" t="s">
        <v>206</v>
      </c>
      <c r="D102">
        <v>5</v>
      </c>
      <c r="E102">
        <v>6</v>
      </c>
      <c r="F102" s="1">
        <v>910000</v>
      </c>
      <c r="G102" s="3">
        <v>4.95E-4</v>
      </c>
      <c r="J102" t="s">
        <v>185</v>
      </c>
      <c r="K102" t="s">
        <v>186</v>
      </c>
      <c r="L102">
        <v>4</v>
      </c>
      <c r="M102">
        <v>4</v>
      </c>
      <c r="N102" s="1">
        <v>120000</v>
      </c>
      <c r="O102" s="3">
        <v>9.0600000000000007E-5</v>
      </c>
      <c r="R102" t="s">
        <v>1253</v>
      </c>
      <c r="S102" t="s">
        <v>1254</v>
      </c>
      <c r="T102">
        <v>21</v>
      </c>
      <c r="U102">
        <v>23</v>
      </c>
      <c r="V102" s="1">
        <v>25000000</v>
      </c>
      <c r="W102" s="3">
        <v>6.6800000000000002E-3</v>
      </c>
      <c r="Z102" t="s">
        <v>203</v>
      </c>
      <c r="AA102" t="s">
        <v>204</v>
      </c>
      <c r="AB102">
        <v>20</v>
      </c>
      <c r="AC102">
        <v>23</v>
      </c>
      <c r="AD102" s="1">
        <v>19000000</v>
      </c>
      <c r="AE102" s="3">
        <v>6.79E-3</v>
      </c>
      <c r="AG102" t="s">
        <v>1582</v>
      </c>
      <c r="AH102" t="s">
        <v>1583</v>
      </c>
      <c r="AI102" t="s">
        <v>5489</v>
      </c>
      <c r="AJ102">
        <v>315.25</v>
      </c>
      <c r="AK102" s="6">
        <f t="shared" si="21"/>
        <v>0</v>
      </c>
      <c r="AL102" s="6">
        <f t="shared" si="22"/>
        <v>0</v>
      </c>
      <c r="AM102" s="6">
        <f t="shared" si="23"/>
        <v>0</v>
      </c>
      <c r="AN102" s="6">
        <f t="shared" si="24"/>
        <v>0</v>
      </c>
      <c r="AO102" s="6">
        <f t="shared" si="25"/>
        <v>24</v>
      </c>
      <c r="AP102" s="6">
        <f t="shared" si="26"/>
        <v>26</v>
      </c>
      <c r="AQ102" s="6">
        <f t="shared" si="27"/>
        <v>14</v>
      </c>
      <c r="AR102" s="6">
        <f t="shared" si="28"/>
        <v>15</v>
      </c>
      <c r="AS102" s="7" t="str">
        <f t="shared" si="29"/>
        <v>NF</v>
      </c>
      <c r="AT102" s="7" t="str">
        <f t="shared" si="30"/>
        <v>NF</v>
      </c>
      <c r="AU102" s="7">
        <f t="shared" si="31"/>
        <v>24000000</v>
      </c>
      <c r="AV102" s="7">
        <f t="shared" si="32"/>
        <v>11000000</v>
      </c>
      <c r="AW102" s="7">
        <f t="shared" si="33"/>
        <v>11000000</v>
      </c>
      <c r="AX102" s="8">
        <f t="shared" si="34"/>
        <v>0</v>
      </c>
      <c r="AY102" s="8">
        <f t="shared" si="35"/>
        <v>0</v>
      </c>
      <c r="AZ102" s="8">
        <f t="shared" si="36"/>
        <v>2.1818181818181817</v>
      </c>
      <c r="BA102" s="8">
        <f t="shared" si="37"/>
        <v>1</v>
      </c>
    </row>
    <row r="103" spans="2:53" x14ac:dyDescent="0.25">
      <c r="B103" t="s">
        <v>207</v>
      </c>
      <c r="C103" t="s">
        <v>208</v>
      </c>
      <c r="D103">
        <v>5</v>
      </c>
      <c r="E103">
        <v>6</v>
      </c>
      <c r="F103" s="1">
        <v>110000</v>
      </c>
      <c r="G103" s="3">
        <v>5.9200000000000002E-5</v>
      </c>
      <c r="J103" t="s">
        <v>279</v>
      </c>
      <c r="K103" t="s">
        <v>280</v>
      </c>
      <c r="L103">
        <v>4</v>
      </c>
      <c r="M103">
        <v>4</v>
      </c>
      <c r="N103" s="1">
        <v>150000</v>
      </c>
      <c r="O103" s="3">
        <v>1.06E-4</v>
      </c>
      <c r="R103" t="s">
        <v>425</v>
      </c>
      <c r="S103" t="s">
        <v>426</v>
      </c>
      <c r="T103">
        <v>21</v>
      </c>
      <c r="U103">
        <v>22</v>
      </c>
      <c r="V103" s="1">
        <v>19000000</v>
      </c>
      <c r="W103" s="3">
        <v>5.2399999999999999E-3</v>
      </c>
      <c r="Z103" t="s">
        <v>1598</v>
      </c>
      <c r="AA103" t="s">
        <v>1599</v>
      </c>
      <c r="AB103">
        <v>20</v>
      </c>
      <c r="AC103">
        <v>23</v>
      </c>
      <c r="AD103" s="1">
        <v>19000000</v>
      </c>
      <c r="AE103" s="3">
        <v>6.79E-3</v>
      </c>
      <c r="AG103" t="s">
        <v>66</v>
      </c>
      <c r="AH103" t="s">
        <v>67</v>
      </c>
      <c r="AI103" t="s">
        <v>5490</v>
      </c>
      <c r="AJ103">
        <v>41.71</v>
      </c>
      <c r="AK103" s="6">
        <f t="shared" si="21"/>
        <v>11</v>
      </c>
      <c r="AL103" s="6">
        <f t="shared" si="22"/>
        <v>57</v>
      </c>
      <c r="AM103" s="6">
        <f t="shared" si="23"/>
        <v>12</v>
      </c>
      <c r="AN103" s="6">
        <f t="shared" si="24"/>
        <v>56</v>
      </c>
      <c r="AO103" s="6">
        <f t="shared" si="25"/>
        <v>21</v>
      </c>
      <c r="AP103" s="6">
        <f t="shared" si="26"/>
        <v>120</v>
      </c>
      <c r="AQ103" s="6">
        <f t="shared" si="27"/>
        <v>21</v>
      </c>
      <c r="AR103" s="6">
        <f t="shared" si="28"/>
        <v>120</v>
      </c>
      <c r="AS103" s="7">
        <f t="shared" si="29"/>
        <v>14000000</v>
      </c>
      <c r="AT103" s="7">
        <f t="shared" si="30"/>
        <v>10000000</v>
      </c>
      <c r="AU103" s="7">
        <f t="shared" si="31"/>
        <v>580000000</v>
      </c>
      <c r="AV103" s="7">
        <f t="shared" si="32"/>
        <v>870000000</v>
      </c>
      <c r="AW103" s="7">
        <f t="shared" si="33"/>
        <v>10000000</v>
      </c>
      <c r="AX103" s="8">
        <f t="shared" si="34"/>
        <v>1.4</v>
      </c>
      <c r="AY103" s="8">
        <f t="shared" si="35"/>
        <v>1</v>
      </c>
      <c r="AZ103" s="8">
        <f t="shared" si="36"/>
        <v>58</v>
      </c>
      <c r="BA103" s="8">
        <f t="shared" si="37"/>
        <v>87</v>
      </c>
    </row>
    <row r="104" spans="2:53" x14ac:dyDescent="0.25">
      <c r="B104" t="s">
        <v>209</v>
      </c>
      <c r="C104" t="s">
        <v>210</v>
      </c>
      <c r="D104">
        <v>5</v>
      </c>
      <c r="E104">
        <v>6</v>
      </c>
      <c r="F104" s="1">
        <v>670000</v>
      </c>
      <c r="G104" s="3">
        <v>3.68E-4</v>
      </c>
      <c r="J104" t="s">
        <v>177</v>
      </c>
      <c r="K104" t="s">
        <v>178</v>
      </c>
      <c r="L104">
        <v>4</v>
      </c>
      <c r="M104">
        <v>4</v>
      </c>
      <c r="N104" s="1">
        <v>210000</v>
      </c>
      <c r="O104" s="3">
        <v>1.54E-4</v>
      </c>
      <c r="R104" t="s">
        <v>663</v>
      </c>
      <c r="S104" t="s">
        <v>664</v>
      </c>
      <c r="T104">
        <v>20</v>
      </c>
      <c r="U104">
        <v>45</v>
      </c>
      <c r="V104" s="1">
        <v>68000000</v>
      </c>
      <c r="W104" s="3">
        <v>1.84E-2</v>
      </c>
      <c r="Z104" t="s">
        <v>1634</v>
      </c>
      <c r="AA104" t="s">
        <v>1635</v>
      </c>
      <c r="AB104">
        <v>20</v>
      </c>
      <c r="AC104">
        <v>23</v>
      </c>
      <c r="AD104" s="1">
        <v>31000000</v>
      </c>
      <c r="AE104" s="3">
        <v>1.0999999999999999E-2</v>
      </c>
      <c r="AG104" t="s">
        <v>78</v>
      </c>
      <c r="AH104" t="s">
        <v>79</v>
      </c>
      <c r="AI104" t="s">
        <v>5491</v>
      </c>
      <c r="AJ104">
        <v>50.94</v>
      </c>
      <c r="AK104" s="6">
        <f t="shared" si="21"/>
        <v>10</v>
      </c>
      <c r="AL104" s="6">
        <f t="shared" si="22"/>
        <v>20</v>
      </c>
      <c r="AM104" s="6">
        <f t="shared" si="23"/>
        <v>6</v>
      </c>
      <c r="AN104" s="6">
        <f t="shared" si="24"/>
        <v>8</v>
      </c>
      <c r="AO104" s="6">
        <f t="shared" si="25"/>
        <v>22</v>
      </c>
      <c r="AP104" s="6">
        <f t="shared" si="26"/>
        <v>94</v>
      </c>
      <c r="AQ104" s="6">
        <f t="shared" si="27"/>
        <v>19</v>
      </c>
      <c r="AR104" s="6">
        <f t="shared" si="28"/>
        <v>77</v>
      </c>
      <c r="AS104" s="7">
        <f t="shared" si="29"/>
        <v>4300000</v>
      </c>
      <c r="AT104" s="7">
        <f t="shared" si="30"/>
        <v>1000000</v>
      </c>
      <c r="AU104" s="7">
        <f t="shared" si="31"/>
        <v>190000000</v>
      </c>
      <c r="AV104" s="7">
        <f t="shared" si="32"/>
        <v>170000000</v>
      </c>
      <c r="AW104" s="7">
        <f t="shared" si="33"/>
        <v>1000000</v>
      </c>
      <c r="AX104" s="8">
        <f t="shared" si="34"/>
        <v>4.3</v>
      </c>
      <c r="AY104" s="8">
        <f t="shared" si="35"/>
        <v>1</v>
      </c>
      <c r="AZ104" s="8">
        <f t="shared" si="36"/>
        <v>190</v>
      </c>
      <c r="BA104" s="8">
        <f t="shared" si="37"/>
        <v>170</v>
      </c>
    </row>
    <row r="105" spans="2:53" x14ac:dyDescent="0.25">
      <c r="B105" t="s">
        <v>211</v>
      </c>
      <c r="C105" t="s">
        <v>212</v>
      </c>
      <c r="D105">
        <v>5</v>
      </c>
      <c r="E105">
        <v>6</v>
      </c>
      <c r="F105" s="1">
        <v>300000</v>
      </c>
      <c r="G105" s="3">
        <v>1.66E-4</v>
      </c>
      <c r="J105" t="s">
        <v>124</v>
      </c>
      <c r="K105" t="s">
        <v>125</v>
      </c>
      <c r="L105">
        <v>4</v>
      </c>
      <c r="M105">
        <v>4</v>
      </c>
      <c r="N105" s="1">
        <v>150000</v>
      </c>
      <c r="O105" s="3">
        <v>1.1E-4</v>
      </c>
      <c r="R105" t="s">
        <v>106</v>
      </c>
      <c r="S105" t="s">
        <v>107</v>
      </c>
      <c r="T105">
        <v>20</v>
      </c>
      <c r="U105">
        <v>38</v>
      </c>
      <c r="V105" s="1">
        <v>80000000</v>
      </c>
      <c r="W105" s="3">
        <v>2.1600000000000001E-2</v>
      </c>
      <c r="Z105" t="s">
        <v>425</v>
      </c>
      <c r="AA105" t="s">
        <v>426</v>
      </c>
      <c r="AB105">
        <v>20</v>
      </c>
      <c r="AC105">
        <v>22</v>
      </c>
      <c r="AD105" s="1">
        <v>24000000</v>
      </c>
      <c r="AE105" s="3">
        <v>8.6300000000000005E-3</v>
      </c>
      <c r="AG105" t="s">
        <v>34</v>
      </c>
      <c r="AH105" t="s">
        <v>35</v>
      </c>
      <c r="AI105" t="s">
        <v>5492</v>
      </c>
      <c r="AJ105">
        <v>90.95</v>
      </c>
      <c r="AK105" s="6">
        <f t="shared" si="21"/>
        <v>13</v>
      </c>
      <c r="AL105" s="6">
        <f t="shared" si="22"/>
        <v>15</v>
      </c>
      <c r="AM105" s="6">
        <f t="shared" si="23"/>
        <v>10</v>
      </c>
      <c r="AN105" s="6">
        <f t="shared" si="24"/>
        <v>12</v>
      </c>
      <c r="AO105" s="6">
        <f t="shared" si="25"/>
        <v>21</v>
      </c>
      <c r="AP105" s="6">
        <f t="shared" si="26"/>
        <v>43</v>
      </c>
      <c r="AQ105" s="6">
        <f t="shared" si="27"/>
        <v>20</v>
      </c>
      <c r="AR105" s="6">
        <f t="shared" si="28"/>
        <v>32</v>
      </c>
      <c r="AS105" s="7">
        <f t="shared" si="29"/>
        <v>1300000</v>
      </c>
      <c r="AT105" s="7">
        <f t="shared" si="30"/>
        <v>520000</v>
      </c>
      <c r="AU105" s="7">
        <f t="shared" si="31"/>
        <v>66000000</v>
      </c>
      <c r="AV105" s="7">
        <f t="shared" si="32"/>
        <v>79000000</v>
      </c>
      <c r="AW105" s="7">
        <f t="shared" si="33"/>
        <v>520000</v>
      </c>
      <c r="AX105" s="8">
        <f t="shared" si="34"/>
        <v>2.5</v>
      </c>
      <c r="AY105" s="8">
        <f t="shared" si="35"/>
        <v>1</v>
      </c>
      <c r="AZ105" s="8">
        <f t="shared" si="36"/>
        <v>126.92307692307692</v>
      </c>
      <c r="BA105" s="8">
        <f t="shared" si="37"/>
        <v>151.92307692307693</v>
      </c>
    </row>
    <row r="106" spans="2:53" x14ac:dyDescent="0.25">
      <c r="B106" t="s">
        <v>213</v>
      </c>
      <c r="C106" t="s">
        <v>214</v>
      </c>
      <c r="D106">
        <v>5</v>
      </c>
      <c r="E106">
        <v>6</v>
      </c>
      <c r="F106" s="1">
        <v>280000</v>
      </c>
      <c r="G106" s="3">
        <v>1.5300000000000001E-4</v>
      </c>
      <c r="J106" t="s">
        <v>126</v>
      </c>
      <c r="K106" t="s">
        <v>127</v>
      </c>
      <c r="L106">
        <v>4</v>
      </c>
      <c r="M106">
        <v>4</v>
      </c>
      <c r="N106" s="1">
        <v>220000</v>
      </c>
      <c r="O106" s="3">
        <v>1.5699999999999999E-4</v>
      </c>
      <c r="R106" t="s">
        <v>572</v>
      </c>
      <c r="S106" t="s">
        <v>573</v>
      </c>
      <c r="T106">
        <v>20</v>
      </c>
      <c r="U106">
        <v>34</v>
      </c>
      <c r="V106" s="1">
        <v>51000000</v>
      </c>
      <c r="W106" s="3">
        <v>1.3599999999999999E-2</v>
      </c>
      <c r="Z106" t="s">
        <v>1600</v>
      </c>
      <c r="AA106" t="s">
        <v>1601</v>
      </c>
      <c r="AB106">
        <v>20</v>
      </c>
      <c r="AC106">
        <v>22</v>
      </c>
      <c r="AD106" s="1">
        <v>35000000</v>
      </c>
      <c r="AE106" s="3">
        <v>1.2500000000000001E-2</v>
      </c>
      <c r="AG106" t="s">
        <v>663</v>
      </c>
      <c r="AH106" t="s">
        <v>664</v>
      </c>
      <c r="AI106" t="s">
        <v>5493</v>
      </c>
      <c r="AJ106">
        <v>82.97</v>
      </c>
      <c r="AK106" s="6">
        <f t="shared" si="21"/>
        <v>2</v>
      </c>
      <c r="AL106" s="6">
        <f t="shared" si="22"/>
        <v>2</v>
      </c>
      <c r="AM106" s="6">
        <f t="shared" si="23"/>
        <v>2</v>
      </c>
      <c r="AN106" s="6">
        <f t="shared" si="24"/>
        <v>2</v>
      </c>
      <c r="AO106" s="6">
        <f t="shared" si="25"/>
        <v>20</v>
      </c>
      <c r="AP106" s="6">
        <f t="shared" si="26"/>
        <v>45</v>
      </c>
      <c r="AQ106" s="6">
        <f t="shared" si="27"/>
        <v>21</v>
      </c>
      <c r="AR106" s="6">
        <f t="shared" si="28"/>
        <v>36</v>
      </c>
      <c r="AS106" s="7">
        <f t="shared" si="29"/>
        <v>85000</v>
      </c>
      <c r="AT106" s="7">
        <f t="shared" si="30"/>
        <v>39000</v>
      </c>
      <c r="AU106" s="7">
        <f t="shared" si="31"/>
        <v>68000000</v>
      </c>
      <c r="AV106" s="7">
        <f t="shared" si="32"/>
        <v>83000000</v>
      </c>
      <c r="AW106" s="7">
        <f t="shared" si="33"/>
        <v>39000</v>
      </c>
      <c r="AX106" s="8">
        <f t="shared" si="34"/>
        <v>2.1794871794871793</v>
      </c>
      <c r="AY106" s="8">
        <f t="shared" si="35"/>
        <v>1</v>
      </c>
      <c r="AZ106" s="8">
        <f t="shared" si="36"/>
        <v>1743.5897435897436</v>
      </c>
      <c r="BA106" s="8">
        <f t="shared" si="37"/>
        <v>2128.2051282051284</v>
      </c>
    </row>
    <row r="107" spans="2:53" x14ac:dyDescent="0.25">
      <c r="B107" t="s">
        <v>215</v>
      </c>
      <c r="C107" t="s">
        <v>216</v>
      </c>
      <c r="D107">
        <v>5</v>
      </c>
      <c r="E107">
        <v>6</v>
      </c>
      <c r="F107" s="1">
        <v>310000</v>
      </c>
      <c r="G107" s="3">
        <v>1.6899999999999999E-4</v>
      </c>
      <c r="J107" t="s">
        <v>294</v>
      </c>
      <c r="K107" t="s">
        <v>295</v>
      </c>
      <c r="L107">
        <v>4</v>
      </c>
      <c r="M107">
        <v>4</v>
      </c>
      <c r="N107" s="1">
        <v>130000</v>
      </c>
      <c r="O107" s="3">
        <v>9.6199999999999994E-5</v>
      </c>
      <c r="R107" t="s">
        <v>231</v>
      </c>
      <c r="S107" t="s">
        <v>232</v>
      </c>
      <c r="T107">
        <v>20</v>
      </c>
      <c r="U107">
        <v>31</v>
      </c>
      <c r="V107" s="1">
        <v>58000000</v>
      </c>
      <c r="W107" s="3">
        <v>1.5699999999999999E-2</v>
      </c>
      <c r="Z107" t="s">
        <v>1681</v>
      </c>
      <c r="AA107" t="s">
        <v>1682</v>
      </c>
      <c r="AB107">
        <v>20</v>
      </c>
      <c r="AC107">
        <v>22</v>
      </c>
      <c r="AD107" s="1">
        <v>23000000</v>
      </c>
      <c r="AE107" s="3">
        <v>8.3300000000000006E-3</v>
      </c>
      <c r="AG107" t="s">
        <v>528</v>
      </c>
      <c r="AH107" t="s">
        <v>529</v>
      </c>
      <c r="AI107" t="s">
        <v>5494</v>
      </c>
      <c r="AJ107">
        <v>184.18</v>
      </c>
      <c r="AK107" s="6">
        <f t="shared" si="21"/>
        <v>2</v>
      </c>
      <c r="AL107" s="6">
        <f t="shared" si="22"/>
        <v>3</v>
      </c>
      <c r="AM107" s="6">
        <f t="shared" si="23"/>
        <v>2</v>
      </c>
      <c r="AN107" s="6">
        <f t="shared" si="24"/>
        <v>3</v>
      </c>
      <c r="AO107" s="6">
        <f t="shared" si="25"/>
        <v>19</v>
      </c>
      <c r="AP107" s="6">
        <f t="shared" si="26"/>
        <v>32</v>
      </c>
      <c r="AQ107" s="6">
        <f t="shared" si="27"/>
        <v>21</v>
      </c>
      <c r="AR107" s="6">
        <f t="shared" si="28"/>
        <v>33</v>
      </c>
      <c r="AS107" s="7">
        <f t="shared" si="29"/>
        <v>230000</v>
      </c>
      <c r="AT107" s="7">
        <f t="shared" si="30"/>
        <v>130000</v>
      </c>
      <c r="AU107" s="7">
        <f t="shared" si="31"/>
        <v>56000000</v>
      </c>
      <c r="AV107" s="7">
        <f t="shared" si="32"/>
        <v>75000000</v>
      </c>
      <c r="AW107" s="7">
        <f t="shared" si="33"/>
        <v>130000</v>
      </c>
      <c r="AX107" s="8">
        <f t="shared" si="34"/>
        <v>1.7692307692307692</v>
      </c>
      <c r="AY107" s="8">
        <f t="shared" si="35"/>
        <v>1</v>
      </c>
      <c r="AZ107" s="8">
        <f t="shared" si="36"/>
        <v>430.76923076923077</v>
      </c>
      <c r="BA107" s="8">
        <f t="shared" si="37"/>
        <v>576.92307692307691</v>
      </c>
    </row>
    <row r="108" spans="2:53" x14ac:dyDescent="0.25">
      <c r="B108" t="s">
        <v>217</v>
      </c>
      <c r="C108" t="s">
        <v>218</v>
      </c>
      <c r="D108">
        <v>5</v>
      </c>
      <c r="E108">
        <v>5</v>
      </c>
      <c r="F108" s="1">
        <v>240000</v>
      </c>
      <c r="G108" s="3">
        <v>1.2899999999999999E-4</v>
      </c>
      <c r="J108" t="s">
        <v>380</v>
      </c>
      <c r="K108" t="s">
        <v>381</v>
      </c>
      <c r="L108">
        <v>4</v>
      </c>
      <c r="M108">
        <v>4</v>
      </c>
      <c r="N108" s="1">
        <v>100000</v>
      </c>
      <c r="O108" s="3">
        <v>7.5099999999999996E-5</v>
      </c>
      <c r="R108" t="s">
        <v>185</v>
      </c>
      <c r="S108" t="s">
        <v>186</v>
      </c>
      <c r="T108">
        <v>20</v>
      </c>
      <c r="U108">
        <v>29</v>
      </c>
      <c r="V108" s="1">
        <v>23000000</v>
      </c>
      <c r="W108" s="3">
        <v>6.2399999999999999E-3</v>
      </c>
      <c r="Z108" t="s">
        <v>3903</v>
      </c>
      <c r="AA108" t="s">
        <v>3904</v>
      </c>
      <c r="AB108">
        <v>20</v>
      </c>
      <c r="AC108">
        <v>21</v>
      </c>
      <c r="AD108" s="1">
        <v>8700000</v>
      </c>
      <c r="AE108" s="3">
        <v>3.1099999999999999E-3</v>
      </c>
      <c r="AG108" t="s">
        <v>1592</v>
      </c>
      <c r="AH108" t="s">
        <v>1593</v>
      </c>
      <c r="AI108" t="s">
        <v>5495</v>
      </c>
      <c r="AJ108">
        <v>137.94999999999999</v>
      </c>
      <c r="AK108" s="6">
        <f t="shared" si="21"/>
        <v>0</v>
      </c>
      <c r="AL108" s="6">
        <f t="shared" si="22"/>
        <v>0</v>
      </c>
      <c r="AM108" s="6">
        <f t="shared" si="23"/>
        <v>0</v>
      </c>
      <c r="AN108" s="6">
        <f t="shared" si="24"/>
        <v>0</v>
      </c>
      <c r="AO108" s="6">
        <f t="shared" si="25"/>
        <v>21</v>
      </c>
      <c r="AP108" s="6">
        <f t="shared" si="26"/>
        <v>34</v>
      </c>
      <c r="AQ108" s="6">
        <f t="shared" si="27"/>
        <v>20</v>
      </c>
      <c r="AR108" s="6">
        <f t="shared" si="28"/>
        <v>33</v>
      </c>
      <c r="AS108" s="7" t="str">
        <f t="shared" si="29"/>
        <v>NF</v>
      </c>
      <c r="AT108" s="7" t="str">
        <f t="shared" si="30"/>
        <v>NF</v>
      </c>
      <c r="AU108" s="7">
        <f t="shared" si="31"/>
        <v>50000000</v>
      </c>
      <c r="AV108" s="7">
        <f t="shared" si="32"/>
        <v>66000000</v>
      </c>
      <c r="AW108" s="7">
        <f t="shared" si="33"/>
        <v>50000000</v>
      </c>
      <c r="AX108" s="8">
        <f t="shared" si="34"/>
        <v>0</v>
      </c>
      <c r="AY108" s="8">
        <f t="shared" si="35"/>
        <v>0</v>
      </c>
      <c r="AZ108" s="8">
        <f t="shared" si="36"/>
        <v>1</v>
      </c>
      <c r="BA108" s="8">
        <f t="shared" si="37"/>
        <v>1.32</v>
      </c>
    </row>
    <row r="109" spans="2:53" x14ac:dyDescent="0.25">
      <c r="B109" t="s">
        <v>219</v>
      </c>
      <c r="C109" t="s">
        <v>220</v>
      </c>
      <c r="D109">
        <v>5</v>
      </c>
      <c r="E109">
        <v>5</v>
      </c>
      <c r="F109" s="1">
        <v>450000</v>
      </c>
      <c r="G109" s="3">
        <v>2.4399999999999999E-4</v>
      </c>
      <c r="J109" t="s">
        <v>173</v>
      </c>
      <c r="K109" t="s">
        <v>174</v>
      </c>
      <c r="L109">
        <v>4</v>
      </c>
      <c r="M109">
        <v>4</v>
      </c>
      <c r="N109" s="1">
        <v>190000</v>
      </c>
      <c r="O109" s="3">
        <v>1.3999999999999999E-4</v>
      </c>
      <c r="R109" t="s">
        <v>296</v>
      </c>
      <c r="S109" t="s">
        <v>297</v>
      </c>
      <c r="T109">
        <v>20</v>
      </c>
      <c r="U109">
        <v>26</v>
      </c>
      <c r="V109" s="1">
        <v>50000000</v>
      </c>
      <c r="W109" s="3">
        <v>1.3599999999999999E-2</v>
      </c>
      <c r="Z109" t="s">
        <v>526</v>
      </c>
      <c r="AA109" t="s">
        <v>527</v>
      </c>
      <c r="AB109">
        <v>20</v>
      </c>
      <c r="AC109">
        <v>21</v>
      </c>
      <c r="AD109" s="1">
        <v>27000000</v>
      </c>
      <c r="AE109" s="3">
        <v>9.7000000000000003E-3</v>
      </c>
      <c r="AG109" t="s">
        <v>814</v>
      </c>
      <c r="AH109" t="s">
        <v>815</v>
      </c>
      <c r="AI109" t="s">
        <v>5496</v>
      </c>
      <c r="AJ109">
        <v>145.18</v>
      </c>
      <c r="AK109" s="6">
        <f t="shared" si="21"/>
        <v>1</v>
      </c>
      <c r="AL109" s="6">
        <f t="shared" si="22"/>
        <v>2</v>
      </c>
      <c r="AM109" s="6">
        <f t="shared" si="23"/>
        <v>0</v>
      </c>
      <c r="AN109" s="6">
        <f t="shared" si="24"/>
        <v>0</v>
      </c>
      <c r="AO109" s="6">
        <f t="shared" si="25"/>
        <v>21</v>
      </c>
      <c r="AP109" s="6">
        <f t="shared" si="26"/>
        <v>26</v>
      </c>
      <c r="AQ109" s="6">
        <f t="shared" si="27"/>
        <v>21</v>
      </c>
      <c r="AR109" s="6">
        <f t="shared" si="28"/>
        <v>31</v>
      </c>
      <c r="AS109" s="7">
        <f t="shared" si="29"/>
        <v>37000</v>
      </c>
      <c r="AT109" s="7" t="str">
        <f t="shared" si="30"/>
        <v>NF</v>
      </c>
      <c r="AU109" s="7">
        <f t="shared" si="31"/>
        <v>27000000</v>
      </c>
      <c r="AV109" s="7">
        <f t="shared" si="32"/>
        <v>35000000</v>
      </c>
      <c r="AW109" s="7">
        <f t="shared" si="33"/>
        <v>37000</v>
      </c>
      <c r="AX109" s="8">
        <f t="shared" si="34"/>
        <v>1</v>
      </c>
      <c r="AY109" s="8">
        <f t="shared" si="35"/>
        <v>0</v>
      </c>
      <c r="AZ109" s="8">
        <f t="shared" si="36"/>
        <v>729.72972972972968</v>
      </c>
      <c r="BA109" s="8">
        <f t="shared" si="37"/>
        <v>945.94594594594594</v>
      </c>
    </row>
    <row r="110" spans="2:53" x14ac:dyDescent="0.25">
      <c r="B110" t="s">
        <v>221</v>
      </c>
      <c r="C110" t="s">
        <v>222</v>
      </c>
      <c r="D110">
        <v>5</v>
      </c>
      <c r="E110">
        <v>5</v>
      </c>
      <c r="F110" s="1">
        <v>250000</v>
      </c>
      <c r="G110" s="3">
        <v>1.34E-4</v>
      </c>
      <c r="J110" t="s">
        <v>233</v>
      </c>
      <c r="K110" t="s">
        <v>234</v>
      </c>
      <c r="L110">
        <v>4</v>
      </c>
      <c r="M110">
        <v>4</v>
      </c>
      <c r="N110" s="1">
        <v>130000</v>
      </c>
      <c r="O110" s="3">
        <v>9.7100000000000002E-5</v>
      </c>
      <c r="R110" t="s">
        <v>1596</v>
      </c>
      <c r="S110" t="s">
        <v>1597</v>
      </c>
      <c r="T110">
        <v>20</v>
      </c>
      <c r="U110">
        <v>24</v>
      </c>
      <c r="V110" s="1">
        <v>15000000</v>
      </c>
      <c r="W110" s="3">
        <v>3.9699999999999996E-3</v>
      </c>
      <c r="Z110" t="s">
        <v>1572</v>
      </c>
      <c r="AA110" t="s">
        <v>1573</v>
      </c>
      <c r="AB110">
        <v>20</v>
      </c>
      <c r="AC110">
        <v>21</v>
      </c>
      <c r="AD110" s="1">
        <v>17000000</v>
      </c>
      <c r="AE110" s="3">
        <v>5.9199999999999999E-3</v>
      </c>
      <c r="AG110" t="s">
        <v>235</v>
      </c>
      <c r="AH110" t="s">
        <v>236</v>
      </c>
      <c r="AI110" t="s">
        <v>5497</v>
      </c>
      <c r="AJ110">
        <v>95.44</v>
      </c>
      <c r="AK110" s="6">
        <f t="shared" si="21"/>
        <v>5</v>
      </c>
      <c r="AL110" s="6">
        <f t="shared" si="22"/>
        <v>5</v>
      </c>
      <c r="AM110" s="6">
        <f t="shared" si="23"/>
        <v>4</v>
      </c>
      <c r="AN110" s="6">
        <f t="shared" si="24"/>
        <v>5</v>
      </c>
      <c r="AO110" s="6">
        <f t="shared" si="25"/>
        <v>22</v>
      </c>
      <c r="AP110" s="6">
        <f t="shared" si="26"/>
        <v>24</v>
      </c>
      <c r="AQ110" s="6">
        <f t="shared" si="27"/>
        <v>21</v>
      </c>
      <c r="AR110" s="6">
        <f t="shared" si="28"/>
        <v>24</v>
      </c>
      <c r="AS110" s="7">
        <f t="shared" si="29"/>
        <v>150000</v>
      </c>
      <c r="AT110" s="7">
        <f t="shared" si="30"/>
        <v>99000</v>
      </c>
      <c r="AU110" s="7">
        <f t="shared" si="31"/>
        <v>50000000</v>
      </c>
      <c r="AV110" s="7">
        <f t="shared" si="32"/>
        <v>55000000</v>
      </c>
      <c r="AW110" s="7">
        <f t="shared" si="33"/>
        <v>99000</v>
      </c>
      <c r="AX110" s="8">
        <f t="shared" si="34"/>
        <v>1.5151515151515151</v>
      </c>
      <c r="AY110" s="8">
        <f t="shared" si="35"/>
        <v>1</v>
      </c>
      <c r="AZ110" s="8">
        <f t="shared" si="36"/>
        <v>505.05050505050502</v>
      </c>
      <c r="BA110" s="8">
        <f t="shared" si="37"/>
        <v>555.55555555555554</v>
      </c>
    </row>
    <row r="111" spans="2:53" x14ac:dyDescent="0.25">
      <c r="B111" t="s">
        <v>223</v>
      </c>
      <c r="C111" t="s">
        <v>224</v>
      </c>
      <c r="D111">
        <v>5</v>
      </c>
      <c r="E111">
        <v>5</v>
      </c>
      <c r="F111" s="1">
        <v>450000</v>
      </c>
      <c r="G111" s="3">
        <v>2.4600000000000002E-4</v>
      </c>
      <c r="J111" t="s">
        <v>282</v>
      </c>
      <c r="K111" t="s">
        <v>283</v>
      </c>
      <c r="L111">
        <v>4</v>
      </c>
      <c r="M111">
        <v>4</v>
      </c>
      <c r="N111" s="1">
        <v>160000</v>
      </c>
      <c r="O111" s="3">
        <v>1.15E-4</v>
      </c>
      <c r="R111" t="s">
        <v>1598</v>
      </c>
      <c r="S111" t="s">
        <v>1599</v>
      </c>
      <c r="T111">
        <v>20</v>
      </c>
      <c r="U111">
        <v>22</v>
      </c>
      <c r="V111" s="1">
        <v>19000000</v>
      </c>
      <c r="W111" s="3">
        <v>5.2100000000000002E-3</v>
      </c>
      <c r="Z111" t="s">
        <v>78</v>
      </c>
      <c r="AA111" t="s">
        <v>79</v>
      </c>
      <c r="AB111">
        <v>19</v>
      </c>
      <c r="AC111">
        <v>77</v>
      </c>
      <c r="AD111" s="1">
        <v>170000000</v>
      </c>
      <c r="AE111" s="3">
        <v>6.2600000000000003E-2</v>
      </c>
      <c r="AG111" t="s">
        <v>296</v>
      </c>
      <c r="AH111" t="s">
        <v>297</v>
      </c>
      <c r="AI111" t="s">
        <v>5498</v>
      </c>
      <c r="AJ111">
        <v>150.63</v>
      </c>
      <c r="AK111" s="6">
        <f t="shared" si="21"/>
        <v>4</v>
      </c>
      <c r="AL111" s="6">
        <f t="shared" si="22"/>
        <v>4</v>
      </c>
      <c r="AM111" s="6">
        <f t="shared" si="23"/>
        <v>3</v>
      </c>
      <c r="AN111" s="6">
        <f t="shared" si="24"/>
        <v>3</v>
      </c>
      <c r="AO111" s="6">
        <f t="shared" si="25"/>
        <v>20</v>
      </c>
      <c r="AP111" s="6">
        <f t="shared" si="26"/>
        <v>26</v>
      </c>
      <c r="AQ111" s="6">
        <f t="shared" si="27"/>
        <v>18</v>
      </c>
      <c r="AR111" s="6">
        <f t="shared" si="28"/>
        <v>22</v>
      </c>
      <c r="AS111" s="7">
        <f t="shared" si="29"/>
        <v>420000</v>
      </c>
      <c r="AT111" s="7">
        <f t="shared" si="30"/>
        <v>140000</v>
      </c>
      <c r="AU111" s="7">
        <f t="shared" si="31"/>
        <v>50000000</v>
      </c>
      <c r="AV111" s="7">
        <f t="shared" si="32"/>
        <v>51000000</v>
      </c>
      <c r="AW111" s="7">
        <f t="shared" si="33"/>
        <v>140000</v>
      </c>
      <c r="AX111" s="8">
        <f t="shared" si="34"/>
        <v>3</v>
      </c>
      <c r="AY111" s="8">
        <f t="shared" si="35"/>
        <v>1</v>
      </c>
      <c r="AZ111" s="8">
        <f t="shared" si="36"/>
        <v>357.14285714285717</v>
      </c>
      <c r="BA111" s="8">
        <f t="shared" si="37"/>
        <v>364.28571428571428</v>
      </c>
    </row>
    <row r="112" spans="2:53" x14ac:dyDescent="0.25">
      <c r="B112" t="s">
        <v>225</v>
      </c>
      <c r="C112" t="s">
        <v>226</v>
      </c>
      <c r="D112">
        <v>5</v>
      </c>
      <c r="E112">
        <v>5</v>
      </c>
      <c r="F112" s="1">
        <v>590000</v>
      </c>
      <c r="G112" s="3">
        <v>3.21E-4</v>
      </c>
      <c r="J112" t="s">
        <v>74</v>
      </c>
      <c r="K112" t="s">
        <v>75</v>
      </c>
      <c r="L112">
        <v>4</v>
      </c>
      <c r="M112">
        <v>4</v>
      </c>
      <c r="N112" s="1">
        <v>410000</v>
      </c>
      <c r="O112" s="3">
        <v>2.9700000000000001E-4</v>
      </c>
      <c r="R112" t="s">
        <v>1600</v>
      </c>
      <c r="S112" t="s">
        <v>1601</v>
      </c>
      <c r="T112">
        <v>20</v>
      </c>
      <c r="U112">
        <v>22</v>
      </c>
      <c r="V112" s="1">
        <v>29000000</v>
      </c>
      <c r="W112" s="3">
        <v>7.7400000000000004E-3</v>
      </c>
      <c r="Z112" t="s">
        <v>205</v>
      </c>
      <c r="AA112" t="s">
        <v>206</v>
      </c>
      <c r="AB112">
        <v>19</v>
      </c>
      <c r="AC112">
        <v>58</v>
      </c>
      <c r="AD112" s="1">
        <v>140000000</v>
      </c>
      <c r="AE112" s="3">
        <v>5.0599999999999999E-2</v>
      </c>
      <c r="AG112" t="s">
        <v>526</v>
      </c>
      <c r="AH112" t="s">
        <v>527</v>
      </c>
      <c r="AI112" t="s">
        <v>5499</v>
      </c>
      <c r="AJ112">
        <v>215.86</v>
      </c>
      <c r="AK112" s="6">
        <f t="shared" si="21"/>
        <v>2</v>
      </c>
      <c r="AL112" s="6">
        <f t="shared" si="22"/>
        <v>3</v>
      </c>
      <c r="AM112" s="6">
        <f t="shared" si="23"/>
        <v>0</v>
      </c>
      <c r="AN112" s="6">
        <f t="shared" si="24"/>
        <v>0</v>
      </c>
      <c r="AO112" s="6">
        <f t="shared" si="25"/>
        <v>22</v>
      </c>
      <c r="AP112" s="6">
        <f t="shared" si="26"/>
        <v>26</v>
      </c>
      <c r="AQ112" s="6">
        <f t="shared" si="27"/>
        <v>20</v>
      </c>
      <c r="AR112" s="6">
        <f t="shared" si="28"/>
        <v>21</v>
      </c>
      <c r="AS112" s="7">
        <f t="shared" si="29"/>
        <v>98000</v>
      </c>
      <c r="AT112" s="7" t="str">
        <f t="shared" si="30"/>
        <v>NF</v>
      </c>
      <c r="AU112" s="7">
        <f t="shared" si="31"/>
        <v>23000000</v>
      </c>
      <c r="AV112" s="7">
        <f t="shared" si="32"/>
        <v>27000000</v>
      </c>
      <c r="AW112" s="7">
        <f t="shared" si="33"/>
        <v>98000</v>
      </c>
      <c r="AX112" s="8">
        <f t="shared" si="34"/>
        <v>1</v>
      </c>
      <c r="AY112" s="8">
        <f t="shared" si="35"/>
        <v>0</v>
      </c>
      <c r="AZ112" s="8">
        <f t="shared" si="36"/>
        <v>234.69387755102042</v>
      </c>
      <c r="BA112" s="8">
        <f t="shared" si="37"/>
        <v>275.51020408163265</v>
      </c>
    </row>
    <row r="113" spans="2:53" x14ac:dyDescent="0.25">
      <c r="B113" t="s">
        <v>227</v>
      </c>
      <c r="C113" t="s">
        <v>228</v>
      </c>
      <c r="D113">
        <v>5</v>
      </c>
      <c r="E113">
        <v>5</v>
      </c>
      <c r="F113" s="1">
        <v>170000</v>
      </c>
      <c r="G113" s="3">
        <v>9.2700000000000004E-5</v>
      </c>
      <c r="J113" t="s">
        <v>476</v>
      </c>
      <c r="L113">
        <v>3</v>
      </c>
      <c r="M113">
        <v>97</v>
      </c>
      <c r="N113" s="1">
        <v>180000000</v>
      </c>
      <c r="O113" s="3">
        <v>0.13</v>
      </c>
      <c r="R113" t="s">
        <v>312</v>
      </c>
      <c r="S113" t="s">
        <v>313</v>
      </c>
      <c r="T113">
        <v>20</v>
      </c>
      <c r="U113">
        <v>21</v>
      </c>
      <c r="V113" s="1">
        <v>28000000</v>
      </c>
      <c r="W113" s="3">
        <v>7.43E-3</v>
      </c>
      <c r="Z113" t="s">
        <v>1646</v>
      </c>
      <c r="AA113" t="s">
        <v>1647</v>
      </c>
      <c r="AB113">
        <v>19</v>
      </c>
      <c r="AC113">
        <v>39</v>
      </c>
      <c r="AD113" s="1">
        <v>150000000</v>
      </c>
      <c r="AE113" s="3">
        <v>5.4399999999999997E-2</v>
      </c>
      <c r="AG113" t="s">
        <v>1377</v>
      </c>
      <c r="AH113" t="s">
        <v>1378</v>
      </c>
      <c r="AI113" t="s">
        <v>5500</v>
      </c>
      <c r="AJ113">
        <v>203.39</v>
      </c>
      <c r="AK113" s="6">
        <f t="shared" si="21"/>
        <v>0</v>
      </c>
      <c r="AL113" s="6">
        <f t="shared" si="22"/>
        <v>0</v>
      </c>
      <c r="AM113" s="6">
        <f t="shared" si="23"/>
        <v>2</v>
      </c>
      <c r="AN113" s="6">
        <f t="shared" si="24"/>
        <v>3</v>
      </c>
      <c r="AO113" s="6">
        <f t="shared" si="25"/>
        <v>22</v>
      </c>
      <c r="AP113" s="6">
        <f t="shared" si="26"/>
        <v>23</v>
      </c>
      <c r="AQ113" s="6">
        <f t="shared" si="27"/>
        <v>21</v>
      </c>
      <c r="AR113" s="6">
        <f t="shared" si="28"/>
        <v>23</v>
      </c>
      <c r="AS113" s="7" t="str">
        <f t="shared" si="29"/>
        <v>NF</v>
      </c>
      <c r="AT113" s="7">
        <f t="shared" si="30"/>
        <v>81000</v>
      </c>
      <c r="AU113" s="7">
        <f t="shared" si="31"/>
        <v>18000000</v>
      </c>
      <c r="AV113" s="7">
        <f t="shared" si="32"/>
        <v>20000000</v>
      </c>
      <c r="AW113" s="7">
        <f t="shared" si="33"/>
        <v>81000</v>
      </c>
      <c r="AX113" s="8">
        <f t="shared" si="34"/>
        <v>0</v>
      </c>
      <c r="AY113" s="8">
        <f t="shared" si="35"/>
        <v>1</v>
      </c>
      <c r="AZ113" s="8">
        <f t="shared" si="36"/>
        <v>222.22222222222223</v>
      </c>
      <c r="BA113" s="8">
        <f t="shared" si="37"/>
        <v>246.91358024691357</v>
      </c>
    </row>
    <row r="114" spans="2:53" x14ac:dyDescent="0.25">
      <c r="B114" t="s">
        <v>229</v>
      </c>
      <c r="C114" t="s">
        <v>230</v>
      </c>
      <c r="D114">
        <v>5</v>
      </c>
      <c r="E114">
        <v>5</v>
      </c>
      <c r="F114" s="1">
        <v>390000</v>
      </c>
      <c r="G114" s="3">
        <v>2.1000000000000001E-4</v>
      </c>
      <c r="J114" t="s">
        <v>454</v>
      </c>
      <c r="K114" t="s">
        <v>455</v>
      </c>
      <c r="L114">
        <v>3</v>
      </c>
      <c r="M114">
        <v>8</v>
      </c>
      <c r="N114" s="1">
        <v>1100000</v>
      </c>
      <c r="O114" s="3">
        <v>7.7999999999999999E-4</v>
      </c>
      <c r="R114" t="s">
        <v>98</v>
      </c>
      <c r="S114" t="s">
        <v>99</v>
      </c>
      <c r="T114">
        <v>20</v>
      </c>
      <c r="U114">
        <v>21</v>
      </c>
      <c r="V114" s="1">
        <v>13000000</v>
      </c>
      <c r="W114" s="3">
        <v>3.3700000000000002E-3</v>
      </c>
      <c r="Z114" t="s">
        <v>1660</v>
      </c>
      <c r="AA114" t="s">
        <v>1661</v>
      </c>
      <c r="AB114">
        <v>19</v>
      </c>
      <c r="AC114">
        <v>38</v>
      </c>
      <c r="AD114" s="1">
        <v>45000000</v>
      </c>
      <c r="AE114" s="3">
        <v>1.61E-2</v>
      </c>
      <c r="AG114" t="s">
        <v>1681</v>
      </c>
      <c r="AH114" t="s">
        <v>1682</v>
      </c>
      <c r="AI114" t="s">
        <v>5501</v>
      </c>
      <c r="AJ114">
        <v>172.33</v>
      </c>
      <c r="AK114" s="6">
        <f t="shared" si="21"/>
        <v>0</v>
      </c>
      <c r="AL114" s="6">
        <f t="shared" si="22"/>
        <v>0</v>
      </c>
      <c r="AM114" s="6">
        <f t="shared" si="23"/>
        <v>0</v>
      </c>
      <c r="AN114" s="6">
        <f t="shared" si="24"/>
        <v>0</v>
      </c>
      <c r="AO114" s="6">
        <f t="shared" si="25"/>
        <v>14</v>
      </c>
      <c r="AP114" s="6">
        <f t="shared" si="26"/>
        <v>14</v>
      </c>
      <c r="AQ114" s="6">
        <f t="shared" si="27"/>
        <v>20</v>
      </c>
      <c r="AR114" s="6">
        <f t="shared" si="28"/>
        <v>22</v>
      </c>
      <c r="AS114" s="7" t="str">
        <f t="shared" si="29"/>
        <v>NF</v>
      </c>
      <c r="AT114" s="7" t="str">
        <f t="shared" si="30"/>
        <v>NF</v>
      </c>
      <c r="AU114" s="7">
        <f t="shared" si="31"/>
        <v>15000000</v>
      </c>
      <c r="AV114" s="7">
        <f t="shared" si="32"/>
        <v>23000000</v>
      </c>
      <c r="AW114" s="7">
        <f t="shared" si="33"/>
        <v>15000000</v>
      </c>
      <c r="AX114" s="8">
        <f t="shared" si="34"/>
        <v>0</v>
      </c>
      <c r="AY114" s="8">
        <f t="shared" si="35"/>
        <v>0</v>
      </c>
      <c r="AZ114" s="8">
        <f t="shared" si="36"/>
        <v>1</v>
      </c>
      <c r="BA114" s="8">
        <f t="shared" si="37"/>
        <v>1.5333333333333334</v>
      </c>
    </row>
    <row r="115" spans="2:53" x14ac:dyDescent="0.25">
      <c r="B115" t="s">
        <v>231</v>
      </c>
      <c r="C115" t="s">
        <v>232</v>
      </c>
      <c r="D115">
        <v>5</v>
      </c>
      <c r="E115">
        <v>5</v>
      </c>
      <c r="F115" s="1">
        <v>290000</v>
      </c>
      <c r="G115" s="3">
        <v>1.5799999999999999E-4</v>
      </c>
      <c r="J115" t="s">
        <v>346</v>
      </c>
      <c r="K115" t="s">
        <v>347</v>
      </c>
      <c r="L115">
        <v>3</v>
      </c>
      <c r="M115">
        <v>7</v>
      </c>
      <c r="N115" s="1">
        <v>100000</v>
      </c>
      <c r="O115" s="3">
        <v>7.3800000000000005E-5</v>
      </c>
      <c r="R115" t="s">
        <v>28</v>
      </c>
      <c r="S115" t="s">
        <v>29</v>
      </c>
      <c r="T115">
        <v>19</v>
      </c>
      <c r="U115">
        <v>114</v>
      </c>
      <c r="V115" s="1">
        <v>3400000000</v>
      </c>
      <c r="W115" s="3">
        <v>0.92</v>
      </c>
      <c r="Z115" t="s">
        <v>1620</v>
      </c>
      <c r="AA115" t="s">
        <v>1621</v>
      </c>
      <c r="AB115">
        <v>19</v>
      </c>
      <c r="AC115">
        <v>33</v>
      </c>
      <c r="AD115" s="1">
        <v>44000000</v>
      </c>
      <c r="AE115" s="3">
        <v>1.5599999999999999E-2</v>
      </c>
      <c r="AG115" t="s">
        <v>961</v>
      </c>
      <c r="AH115" t="s">
        <v>962</v>
      </c>
      <c r="AI115" t="s">
        <v>5502</v>
      </c>
      <c r="AJ115">
        <v>164.32</v>
      </c>
      <c r="AK115" s="6">
        <f t="shared" si="21"/>
        <v>1</v>
      </c>
      <c r="AL115" s="6">
        <f t="shared" si="22"/>
        <v>1</v>
      </c>
      <c r="AM115" s="6">
        <f t="shared" si="23"/>
        <v>0</v>
      </c>
      <c r="AN115" s="6">
        <f t="shared" si="24"/>
        <v>0</v>
      </c>
      <c r="AO115" s="6">
        <f t="shared" si="25"/>
        <v>17</v>
      </c>
      <c r="AP115" s="6">
        <f t="shared" si="26"/>
        <v>17</v>
      </c>
      <c r="AQ115" s="6">
        <f t="shared" si="27"/>
        <v>18</v>
      </c>
      <c r="AR115" s="6">
        <f t="shared" si="28"/>
        <v>18</v>
      </c>
      <c r="AS115" s="7">
        <f t="shared" si="29"/>
        <v>49000</v>
      </c>
      <c r="AT115" s="7" t="str">
        <f t="shared" si="30"/>
        <v>NF</v>
      </c>
      <c r="AU115" s="7">
        <f t="shared" si="31"/>
        <v>14000000</v>
      </c>
      <c r="AV115" s="7">
        <f t="shared" si="32"/>
        <v>23000000</v>
      </c>
      <c r="AW115" s="7">
        <f t="shared" si="33"/>
        <v>49000</v>
      </c>
      <c r="AX115" s="8">
        <f t="shared" si="34"/>
        <v>1</v>
      </c>
      <c r="AY115" s="8">
        <f t="shared" si="35"/>
        <v>0</v>
      </c>
      <c r="AZ115" s="8">
        <f t="shared" si="36"/>
        <v>285.71428571428572</v>
      </c>
      <c r="BA115" s="8">
        <f t="shared" si="37"/>
        <v>469.38775510204084</v>
      </c>
    </row>
    <row r="116" spans="2:53" x14ac:dyDescent="0.25">
      <c r="B116" t="s">
        <v>233</v>
      </c>
      <c r="C116" t="s">
        <v>234</v>
      </c>
      <c r="D116">
        <v>5</v>
      </c>
      <c r="E116">
        <v>5</v>
      </c>
      <c r="F116" s="1">
        <v>240000</v>
      </c>
      <c r="G116" s="3">
        <v>1.3200000000000001E-4</v>
      </c>
      <c r="J116" t="s">
        <v>384</v>
      </c>
      <c r="K116" t="s">
        <v>385</v>
      </c>
      <c r="L116">
        <v>3</v>
      </c>
      <c r="M116">
        <v>7</v>
      </c>
      <c r="N116" s="1">
        <v>600000</v>
      </c>
      <c r="O116" s="3">
        <v>4.3399999999999998E-4</v>
      </c>
      <c r="R116" t="s">
        <v>187</v>
      </c>
      <c r="S116" t="s">
        <v>188</v>
      </c>
      <c r="T116">
        <v>19</v>
      </c>
      <c r="U116">
        <v>107</v>
      </c>
      <c r="V116" s="1">
        <v>190000000</v>
      </c>
      <c r="W116" s="3">
        <v>5.0799999999999998E-2</v>
      </c>
      <c r="Z116" t="s">
        <v>1644</v>
      </c>
      <c r="AA116" t="s">
        <v>1645</v>
      </c>
      <c r="AB116">
        <v>19</v>
      </c>
      <c r="AC116">
        <v>32</v>
      </c>
      <c r="AD116" s="1">
        <v>72000000</v>
      </c>
      <c r="AE116" s="3">
        <v>2.5700000000000001E-2</v>
      </c>
      <c r="AG116" t="s">
        <v>28</v>
      </c>
      <c r="AH116" t="s">
        <v>29</v>
      </c>
      <c r="AI116" t="s">
        <v>5503</v>
      </c>
      <c r="AJ116">
        <v>50.08</v>
      </c>
      <c r="AK116" s="6">
        <f t="shared" si="21"/>
        <v>13</v>
      </c>
      <c r="AL116" s="6">
        <f t="shared" si="22"/>
        <v>35</v>
      </c>
      <c r="AM116" s="6">
        <f t="shared" si="23"/>
        <v>9</v>
      </c>
      <c r="AN116" s="6">
        <f t="shared" si="24"/>
        <v>27</v>
      </c>
      <c r="AO116" s="6">
        <f t="shared" si="25"/>
        <v>19</v>
      </c>
      <c r="AP116" s="6">
        <f t="shared" si="26"/>
        <v>114</v>
      </c>
      <c r="AQ116" s="6">
        <f t="shared" si="27"/>
        <v>22</v>
      </c>
      <c r="AR116" s="6">
        <f t="shared" si="28"/>
        <v>155</v>
      </c>
      <c r="AS116" s="7">
        <f t="shared" si="29"/>
        <v>56000000</v>
      </c>
      <c r="AT116" s="7">
        <f t="shared" si="30"/>
        <v>11000000</v>
      </c>
      <c r="AU116" s="7">
        <f t="shared" si="31"/>
        <v>3400000000</v>
      </c>
      <c r="AV116" s="7">
        <f t="shared" si="32"/>
        <v>3100000000</v>
      </c>
      <c r="AW116" s="7">
        <f t="shared" si="33"/>
        <v>11000000</v>
      </c>
      <c r="AX116" s="8">
        <f t="shared" si="34"/>
        <v>5.0909090909090908</v>
      </c>
      <c r="AY116" s="8">
        <f t="shared" si="35"/>
        <v>1</v>
      </c>
      <c r="AZ116" s="8">
        <f t="shared" si="36"/>
        <v>309.09090909090907</v>
      </c>
      <c r="BA116" s="8">
        <f t="shared" si="37"/>
        <v>281.81818181818181</v>
      </c>
    </row>
    <row r="117" spans="2:53" x14ac:dyDescent="0.25">
      <c r="B117" t="s">
        <v>235</v>
      </c>
      <c r="C117" t="s">
        <v>236</v>
      </c>
      <c r="D117">
        <v>5</v>
      </c>
      <c r="E117">
        <v>5</v>
      </c>
      <c r="F117" s="1">
        <v>150000</v>
      </c>
      <c r="G117" s="3">
        <v>8.2999999999999998E-5</v>
      </c>
      <c r="J117" t="s">
        <v>441</v>
      </c>
      <c r="L117">
        <v>3</v>
      </c>
      <c r="M117">
        <v>5</v>
      </c>
      <c r="N117" s="1">
        <v>1700000</v>
      </c>
      <c r="O117" s="3">
        <v>1.2099999999999999E-3</v>
      </c>
      <c r="R117" t="s">
        <v>84</v>
      </c>
      <c r="S117" t="s">
        <v>85</v>
      </c>
      <c r="T117">
        <v>19</v>
      </c>
      <c r="U117">
        <v>40</v>
      </c>
      <c r="V117" s="1">
        <v>63000000</v>
      </c>
      <c r="W117" s="3">
        <v>1.7000000000000001E-2</v>
      </c>
      <c r="Z117" t="s">
        <v>1574</v>
      </c>
      <c r="AA117" t="s">
        <v>1575</v>
      </c>
      <c r="AB117">
        <v>19</v>
      </c>
      <c r="AC117">
        <v>25</v>
      </c>
      <c r="AD117" s="1">
        <v>39000000</v>
      </c>
      <c r="AE117" s="3">
        <v>1.4200000000000001E-2</v>
      </c>
      <c r="AG117" t="s">
        <v>68</v>
      </c>
      <c r="AH117" t="s">
        <v>69</v>
      </c>
      <c r="AI117" t="s">
        <v>5504</v>
      </c>
      <c r="AJ117">
        <v>50.1</v>
      </c>
      <c r="AK117" s="6">
        <f t="shared" si="21"/>
        <v>11</v>
      </c>
      <c r="AL117" s="6">
        <f t="shared" si="22"/>
        <v>23</v>
      </c>
      <c r="AM117" s="6">
        <f t="shared" si="23"/>
        <v>7</v>
      </c>
      <c r="AN117" s="6">
        <f t="shared" si="24"/>
        <v>19</v>
      </c>
      <c r="AO117" s="6">
        <f t="shared" si="25"/>
        <v>21</v>
      </c>
      <c r="AP117" s="6">
        <f t="shared" si="26"/>
        <v>101</v>
      </c>
      <c r="AQ117" s="6">
        <f t="shared" si="27"/>
        <v>22</v>
      </c>
      <c r="AR117" s="6">
        <f t="shared" si="28"/>
        <v>105</v>
      </c>
      <c r="AS117" s="7">
        <f t="shared" si="29"/>
        <v>10000000</v>
      </c>
      <c r="AT117" s="7">
        <f t="shared" si="30"/>
        <v>1800000</v>
      </c>
      <c r="AU117" s="7">
        <f t="shared" si="31"/>
        <v>890000000</v>
      </c>
      <c r="AV117" s="7">
        <f t="shared" si="32"/>
        <v>730000000</v>
      </c>
      <c r="AW117" s="7">
        <f t="shared" si="33"/>
        <v>1800000</v>
      </c>
      <c r="AX117" s="8">
        <f t="shared" si="34"/>
        <v>5.5555555555555554</v>
      </c>
      <c r="AY117" s="8">
        <f t="shared" si="35"/>
        <v>1</v>
      </c>
      <c r="AZ117" s="8">
        <f t="shared" si="36"/>
        <v>494.44444444444446</v>
      </c>
      <c r="BA117" s="8">
        <f t="shared" si="37"/>
        <v>405.55555555555554</v>
      </c>
    </row>
    <row r="118" spans="2:53" x14ac:dyDescent="0.25">
      <c r="B118" t="s">
        <v>237</v>
      </c>
      <c r="C118" t="s">
        <v>238</v>
      </c>
      <c r="D118">
        <v>5</v>
      </c>
      <c r="E118">
        <v>5</v>
      </c>
      <c r="F118" s="1">
        <v>210000</v>
      </c>
      <c r="G118" s="3">
        <v>1.12E-4</v>
      </c>
      <c r="J118" t="s">
        <v>306</v>
      </c>
      <c r="K118" t="s">
        <v>307</v>
      </c>
      <c r="L118">
        <v>3</v>
      </c>
      <c r="M118">
        <v>5</v>
      </c>
      <c r="N118" s="1">
        <v>210000</v>
      </c>
      <c r="O118" s="3">
        <v>1.5300000000000001E-4</v>
      </c>
      <c r="R118" t="s">
        <v>1339</v>
      </c>
      <c r="S118" t="s">
        <v>1340</v>
      </c>
      <c r="T118">
        <v>19</v>
      </c>
      <c r="U118">
        <v>35</v>
      </c>
      <c r="V118" s="1">
        <v>58000000</v>
      </c>
      <c r="W118" s="3">
        <v>1.5699999999999999E-2</v>
      </c>
      <c r="Z118" t="s">
        <v>437</v>
      </c>
      <c r="AA118" t="s">
        <v>438</v>
      </c>
      <c r="AB118">
        <v>19</v>
      </c>
      <c r="AC118">
        <v>22</v>
      </c>
      <c r="AD118" s="1">
        <v>26000000</v>
      </c>
      <c r="AE118" s="3">
        <v>9.3399999999999993E-3</v>
      </c>
      <c r="AG118" t="s">
        <v>199</v>
      </c>
      <c r="AH118" t="s">
        <v>200</v>
      </c>
      <c r="AI118" t="s">
        <v>5505</v>
      </c>
      <c r="AJ118">
        <v>63.92</v>
      </c>
      <c r="AK118" s="6">
        <f t="shared" si="21"/>
        <v>5</v>
      </c>
      <c r="AL118" s="6">
        <f t="shared" si="22"/>
        <v>6</v>
      </c>
      <c r="AM118" s="6">
        <f t="shared" si="23"/>
        <v>6</v>
      </c>
      <c r="AN118" s="6">
        <f t="shared" si="24"/>
        <v>7</v>
      </c>
      <c r="AO118" s="6">
        <f t="shared" si="25"/>
        <v>16</v>
      </c>
      <c r="AP118" s="6">
        <f t="shared" si="26"/>
        <v>89</v>
      </c>
      <c r="AQ118" s="6">
        <f t="shared" si="27"/>
        <v>21</v>
      </c>
      <c r="AR118" s="6">
        <f t="shared" si="28"/>
        <v>123</v>
      </c>
      <c r="AS118" s="7">
        <f t="shared" si="29"/>
        <v>760000</v>
      </c>
      <c r="AT118" s="7">
        <f t="shared" si="30"/>
        <v>580000</v>
      </c>
      <c r="AU118" s="7">
        <f t="shared" si="31"/>
        <v>630000000</v>
      </c>
      <c r="AV118" s="7">
        <f t="shared" si="32"/>
        <v>990000000</v>
      </c>
      <c r="AW118" s="7">
        <f t="shared" si="33"/>
        <v>580000</v>
      </c>
      <c r="AX118" s="8">
        <f t="shared" si="34"/>
        <v>1.3103448275862069</v>
      </c>
      <c r="AY118" s="8">
        <f t="shared" si="35"/>
        <v>1</v>
      </c>
      <c r="AZ118" s="8">
        <f t="shared" si="36"/>
        <v>1086.2068965517242</v>
      </c>
      <c r="BA118" s="8">
        <f t="shared" si="37"/>
        <v>1706.8965517241379</v>
      </c>
    </row>
    <row r="119" spans="2:53" x14ac:dyDescent="0.25">
      <c r="B119" t="s">
        <v>239</v>
      </c>
      <c r="C119" t="s">
        <v>240</v>
      </c>
      <c r="D119">
        <v>5</v>
      </c>
      <c r="E119">
        <v>5</v>
      </c>
      <c r="F119" s="1">
        <v>3300000</v>
      </c>
      <c r="G119" s="3">
        <v>1.81E-3</v>
      </c>
      <c r="J119" t="s">
        <v>348</v>
      </c>
      <c r="K119" t="s">
        <v>349</v>
      </c>
      <c r="L119">
        <v>3</v>
      </c>
      <c r="M119">
        <v>5</v>
      </c>
      <c r="N119" s="1">
        <v>450000</v>
      </c>
      <c r="O119" s="3">
        <v>3.2600000000000001E-4</v>
      </c>
      <c r="R119" t="s">
        <v>528</v>
      </c>
      <c r="S119" t="s">
        <v>529</v>
      </c>
      <c r="T119">
        <v>19</v>
      </c>
      <c r="U119">
        <v>32</v>
      </c>
      <c r="V119" s="1">
        <v>56000000</v>
      </c>
      <c r="W119" s="3">
        <v>1.4999999999999999E-2</v>
      </c>
      <c r="Z119" t="s">
        <v>1471</v>
      </c>
      <c r="AA119" t="s">
        <v>1472</v>
      </c>
      <c r="AB119">
        <v>19</v>
      </c>
      <c r="AC119">
        <v>20</v>
      </c>
      <c r="AD119" s="1">
        <v>18000000</v>
      </c>
      <c r="AE119" s="3">
        <v>6.43E-3</v>
      </c>
      <c r="AG119" t="s">
        <v>423</v>
      </c>
      <c r="AH119" t="s">
        <v>424</v>
      </c>
      <c r="AI119" t="s">
        <v>5506</v>
      </c>
      <c r="AJ119">
        <v>72.349999999999994</v>
      </c>
      <c r="AK119" s="6">
        <f t="shared" si="21"/>
        <v>3</v>
      </c>
      <c r="AL119" s="6">
        <f t="shared" si="22"/>
        <v>3</v>
      </c>
      <c r="AM119" s="6">
        <f t="shared" si="23"/>
        <v>3</v>
      </c>
      <c r="AN119" s="6">
        <f t="shared" si="24"/>
        <v>3</v>
      </c>
      <c r="AO119" s="6">
        <f t="shared" si="25"/>
        <v>16</v>
      </c>
      <c r="AP119" s="6">
        <f t="shared" si="26"/>
        <v>33</v>
      </c>
      <c r="AQ119" s="6">
        <f t="shared" si="27"/>
        <v>21</v>
      </c>
      <c r="AR119" s="6">
        <f t="shared" si="28"/>
        <v>38</v>
      </c>
      <c r="AS119" s="7">
        <f t="shared" si="29"/>
        <v>140000</v>
      </c>
      <c r="AT119" s="7">
        <f t="shared" si="30"/>
        <v>120000</v>
      </c>
      <c r="AU119" s="7">
        <f t="shared" si="31"/>
        <v>66000000</v>
      </c>
      <c r="AV119" s="7">
        <f t="shared" si="32"/>
        <v>90000000</v>
      </c>
      <c r="AW119" s="7">
        <f t="shared" si="33"/>
        <v>120000</v>
      </c>
      <c r="AX119" s="8">
        <f t="shared" si="34"/>
        <v>1.1666666666666667</v>
      </c>
      <c r="AY119" s="8">
        <f t="shared" si="35"/>
        <v>1</v>
      </c>
      <c r="AZ119" s="8">
        <f t="shared" si="36"/>
        <v>550</v>
      </c>
      <c r="BA119" s="8">
        <f t="shared" si="37"/>
        <v>750</v>
      </c>
    </row>
    <row r="120" spans="2:53" x14ac:dyDescent="0.25">
      <c r="B120" t="s">
        <v>241</v>
      </c>
      <c r="C120" t="s">
        <v>242</v>
      </c>
      <c r="D120">
        <v>5</v>
      </c>
      <c r="E120">
        <v>5</v>
      </c>
      <c r="F120" s="1">
        <v>200000</v>
      </c>
      <c r="G120" s="3">
        <v>1.1E-4</v>
      </c>
      <c r="J120" t="s">
        <v>191</v>
      </c>
      <c r="K120" t="s">
        <v>192</v>
      </c>
      <c r="L120">
        <v>3</v>
      </c>
      <c r="M120">
        <v>4</v>
      </c>
      <c r="N120" s="1">
        <v>630000</v>
      </c>
      <c r="O120" s="3">
        <v>4.5899999999999999E-4</v>
      </c>
      <c r="R120" t="s">
        <v>1602</v>
      </c>
      <c r="S120" t="s">
        <v>1603</v>
      </c>
      <c r="T120">
        <v>19</v>
      </c>
      <c r="U120">
        <v>26</v>
      </c>
      <c r="V120" s="1">
        <v>16000000</v>
      </c>
      <c r="W120" s="3">
        <v>4.1900000000000001E-3</v>
      </c>
      <c r="Z120" t="s">
        <v>32</v>
      </c>
      <c r="AA120" t="s">
        <v>33</v>
      </c>
      <c r="AB120">
        <v>18</v>
      </c>
      <c r="AC120">
        <v>40</v>
      </c>
      <c r="AD120" s="1">
        <v>60000000</v>
      </c>
      <c r="AE120" s="3">
        <v>2.1499999999999998E-2</v>
      </c>
      <c r="AG120" t="s">
        <v>231</v>
      </c>
      <c r="AH120" t="s">
        <v>232</v>
      </c>
      <c r="AI120" t="s">
        <v>5507</v>
      </c>
      <c r="AJ120">
        <v>74.98</v>
      </c>
      <c r="AK120" s="6">
        <f t="shared" si="21"/>
        <v>5</v>
      </c>
      <c r="AL120" s="6">
        <f t="shared" si="22"/>
        <v>5</v>
      </c>
      <c r="AM120" s="6">
        <f t="shared" si="23"/>
        <v>6</v>
      </c>
      <c r="AN120" s="6">
        <f t="shared" si="24"/>
        <v>8</v>
      </c>
      <c r="AO120" s="6">
        <f t="shared" si="25"/>
        <v>20</v>
      </c>
      <c r="AP120" s="6">
        <f t="shared" si="26"/>
        <v>31</v>
      </c>
      <c r="AQ120" s="6">
        <f t="shared" si="27"/>
        <v>21</v>
      </c>
      <c r="AR120" s="6">
        <f t="shared" si="28"/>
        <v>33</v>
      </c>
      <c r="AS120" s="7">
        <f t="shared" si="29"/>
        <v>290000</v>
      </c>
      <c r="AT120" s="7">
        <f t="shared" si="30"/>
        <v>330000</v>
      </c>
      <c r="AU120" s="7">
        <f t="shared" si="31"/>
        <v>58000000</v>
      </c>
      <c r="AV120" s="7">
        <f t="shared" si="32"/>
        <v>64000000</v>
      </c>
      <c r="AW120" s="7">
        <f t="shared" si="33"/>
        <v>290000</v>
      </c>
      <c r="AX120" s="8">
        <f t="shared" si="34"/>
        <v>1</v>
      </c>
      <c r="AY120" s="8">
        <f t="shared" si="35"/>
        <v>1.1379310344827587</v>
      </c>
      <c r="AZ120" s="8">
        <f t="shared" si="36"/>
        <v>200</v>
      </c>
      <c r="BA120" s="8">
        <f t="shared" si="37"/>
        <v>220.68965517241378</v>
      </c>
    </row>
    <row r="121" spans="2:53" x14ac:dyDescent="0.25">
      <c r="B121" t="s">
        <v>243</v>
      </c>
      <c r="C121" t="s">
        <v>244</v>
      </c>
      <c r="D121">
        <v>5</v>
      </c>
      <c r="E121">
        <v>5</v>
      </c>
      <c r="F121" s="1">
        <v>210000</v>
      </c>
      <c r="G121" s="3">
        <v>1.16E-4</v>
      </c>
      <c r="J121" t="s">
        <v>223</v>
      </c>
      <c r="K121" t="s">
        <v>224</v>
      </c>
      <c r="L121">
        <v>3</v>
      </c>
      <c r="M121">
        <v>4</v>
      </c>
      <c r="N121" s="1">
        <v>180000</v>
      </c>
      <c r="O121" s="3">
        <v>1.2999999999999999E-4</v>
      </c>
      <c r="R121" t="s">
        <v>913</v>
      </c>
      <c r="S121" t="s">
        <v>914</v>
      </c>
      <c r="T121">
        <v>19</v>
      </c>
      <c r="U121">
        <v>25</v>
      </c>
      <c r="V121" s="1">
        <v>23000000</v>
      </c>
      <c r="W121" s="3">
        <v>6.1999999999999998E-3</v>
      </c>
      <c r="Z121" t="s">
        <v>1014</v>
      </c>
      <c r="AA121" t="s">
        <v>1015</v>
      </c>
      <c r="AB121">
        <v>18</v>
      </c>
      <c r="AC121">
        <v>35</v>
      </c>
      <c r="AD121" s="1">
        <v>53000000</v>
      </c>
      <c r="AE121" s="3">
        <v>1.9E-2</v>
      </c>
      <c r="AG121" t="s">
        <v>572</v>
      </c>
      <c r="AH121" t="s">
        <v>573</v>
      </c>
      <c r="AI121" t="s">
        <v>5508</v>
      </c>
      <c r="AJ121">
        <v>108.41</v>
      </c>
      <c r="AK121" s="6">
        <f t="shared" si="21"/>
        <v>2</v>
      </c>
      <c r="AL121" s="6">
        <f t="shared" si="22"/>
        <v>2</v>
      </c>
      <c r="AM121" s="6">
        <f t="shared" si="23"/>
        <v>2</v>
      </c>
      <c r="AN121" s="6">
        <f t="shared" si="24"/>
        <v>4</v>
      </c>
      <c r="AO121" s="6">
        <f t="shared" si="25"/>
        <v>20</v>
      </c>
      <c r="AP121" s="6">
        <f t="shared" si="26"/>
        <v>34</v>
      </c>
      <c r="AQ121" s="6">
        <f t="shared" si="27"/>
        <v>16</v>
      </c>
      <c r="AR121" s="6">
        <f t="shared" si="28"/>
        <v>26</v>
      </c>
      <c r="AS121" s="7">
        <f t="shared" si="29"/>
        <v>120000</v>
      </c>
      <c r="AT121" s="7">
        <f t="shared" si="30"/>
        <v>360000</v>
      </c>
      <c r="AU121" s="7">
        <f t="shared" si="31"/>
        <v>51000000</v>
      </c>
      <c r="AV121" s="7">
        <f t="shared" si="32"/>
        <v>40000000</v>
      </c>
      <c r="AW121" s="7">
        <f t="shared" si="33"/>
        <v>120000</v>
      </c>
      <c r="AX121" s="8">
        <f t="shared" si="34"/>
        <v>1</v>
      </c>
      <c r="AY121" s="8">
        <f t="shared" si="35"/>
        <v>3</v>
      </c>
      <c r="AZ121" s="8">
        <f t="shared" si="36"/>
        <v>425</v>
      </c>
      <c r="BA121" s="8">
        <f t="shared" si="37"/>
        <v>333.33333333333331</v>
      </c>
    </row>
    <row r="122" spans="2:53" x14ac:dyDescent="0.25">
      <c r="B122" t="s">
        <v>245</v>
      </c>
      <c r="D122">
        <v>4</v>
      </c>
      <c r="E122">
        <v>257</v>
      </c>
      <c r="F122" s="1">
        <v>12000000000</v>
      </c>
      <c r="G122" s="3">
        <v>6.3</v>
      </c>
      <c r="J122" t="s">
        <v>386</v>
      </c>
      <c r="K122" t="s">
        <v>387</v>
      </c>
      <c r="L122">
        <v>3</v>
      </c>
      <c r="M122">
        <v>4</v>
      </c>
      <c r="N122" s="1">
        <v>64000</v>
      </c>
      <c r="O122" s="3">
        <v>4.6600000000000001E-5</v>
      </c>
      <c r="R122" t="s">
        <v>1604</v>
      </c>
      <c r="S122" t="s">
        <v>1605</v>
      </c>
      <c r="T122">
        <v>19</v>
      </c>
      <c r="U122">
        <v>23</v>
      </c>
      <c r="V122" s="1">
        <v>15000000</v>
      </c>
      <c r="W122" s="3">
        <v>3.9300000000000003E-3</v>
      </c>
      <c r="Z122" t="s">
        <v>653</v>
      </c>
      <c r="AA122" t="s">
        <v>654</v>
      </c>
      <c r="AB122">
        <v>18</v>
      </c>
      <c r="AC122">
        <v>34</v>
      </c>
      <c r="AD122" s="1">
        <v>34000000</v>
      </c>
      <c r="AE122" s="3">
        <v>1.23E-2</v>
      </c>
      <c r="AG122" t="s">
        <v>322</v>
      </c>
      <c r="AH122" t="s">
        <v>323</v>
      </c>
      <c r="AI122" t="s">
        <v>5509</v>
      </c>
      <c r="AJ122">
        <v>80.75</v>
      </c>
      <c r="AK122" s="6">
        <f t="shared" si="21"/>
        <v>4</v>
      </c>
      <c r="AL122" s="6">
        <f t="shared" si="22"/>
        <v>4</v>
      </c>
      <c r="AM122" s="6">
        <f t="shared" si="23"/>
        <v>3</v>
      </c>
      <c r="AN122" s="6">
        <f t="shared" si="24"/>
        <v>3</v>
      </c>
      <c r="AO122" s="6">
        <f t="shared" si="25"/>
        <v>17</v>
      </c>
      <c r="AP122" s="6">
        <f t="shared" si="26"/>
        <v>27</v>
      </c>
      <c r="AQ122" s="6">
        <f t="shared" si="27"/>
        <v>20</v>
      </c>
      <c r="AR122" s="6">
        <f t="shared" si="28"/>
        <v>29</v>
      </c>
      <c r="AS122" s="7">
        <f t="shared" si="29"/>
        <v>320000</v>
      </c>
      <c r="AT122" s="7">
        <f t="shared" si="30"/>
        <v>140000</v>
      </c>
      <c r="AU122" s="7">
        <f t="shared" si="31"/>
        <v>40000000</v>
      </c>
      <c r="AV122" s="7">
        <f t="shared" si="32"/>
        <v>48000000</v>
      </c>
      <c r="AW122" s="7">
        <f t="shared" si="33"/>
        <v>140000</v>
      </c>
      <c r="AX122" s="8">
        <f t="shared" si="34"/>
        <v>2.2857142857142856</v>
      </c>
      <c r="AY122" s="8">
        <f t="shared" si="35"/>
        <v>1</v>
      </c>
      <c r="AZ122" s="8">
        <f t="shared" si="36"/>
        <v>285.71428571428572</v>
      </c>
      <c r="BA122" s="8">
        <f t="shared" si="37"/>
        <v>342.85714285714283</v>
      </c>
    </row>
    <row r="123" spans="2:53" x14ac:dyDescent="0.25">
      <c r="B123" t="s">
        <v>246</v>
      </c>
      <c r="C123" t="s">
        <v>247</v>
      </c>
      <c r="D123">
        <v>4</v>
      </c>
      <c r="E123">
        <v>26</v>
      </c>
      <c r="F123" s="1">
        <v>24000000</v>
      </c>
      <c r="G123" s="3">
        <v>1.3299999999999999E-2</v>
      </c>
      <c r="J123" t="s">
        <v>610</v>
      </c>
      <c r="K123" t="s">
        <v>611</v>
      </c>
      <c r="L123">
        <v>3</v>
      </c>
      <c r="M123">
        <v>4</v>
      </c>
      <c r="N123" s="1">
        <v>140000</v>
      </c>
      <c r="O123" s="3">
        <v>1.02E-4</v>
      </c>
      <c r="R123" t="s">
        <v>1606</v>
      </c>
      <c r="S123" t="s">
        <v>1607</v>
      </c>
      <c r="T123">
        <v>19</v>
      </c>
      <c r="U123">
        <v>22</v>
      </c>
      <c r="V123" s="1">
        <v>33000000</v>
      </c>
      <c r="W123" s="3">
        <v>8.8400000000000006E-3</v>
      </c>
      <c r="Z123" t="s">
        <v>330</v>
      </c>
      <c r="AA123" t="s">
        <v>331</v>
      </c>
      <c r="AB123">
        <v>18</v>
      </c>
      <c r="AC123">
        <v>28</v>
      </c>
      <c r="AD123" s="1">
        <v>35000000</v>
      </c>
      <c r="AE123" s="3">
        <v>1.2699999999999999E-2</v>
      </c>
      <c r="AG123" t="s">
        <v>390</v>
      </c>
      <c r="AH123" t="s">
        <v>391</v>
      </c>
      <c r="AI123" t="s">
        <v>5510</v>
      </c>
      <c r="AJ123">
        <v>113.03</v>
      </c>
      <c r="AK123" s="6">
        <f t="shared" si="21"/>
        <v>3</v>
      </c>
      <c r="AL123" s="6">
        <f t="shared" si="22"/>
        <v>4</v>
      </c>
      <c r="AM123" s="6">
        <f t="shared" si="23"/>
        <v>3</v>
      </c>
      <c r="AN123" s="6">
        <f t="shared" si="24"/>
        <v>3</v>
      </c>
      <c r="AO123" s="6">
        <f t="shared" si="25"/>
        <v>18</v>
      </c>
      <c r="AP123" s="6">
        <f t="shared" si="26"/>
        <v>27</v>
      </c>
      <c r="AQ123" s="6">
        <f t="shared" si="27"/>
        <v>16</v>
      </c>
      <c r="AR123" s="6">
        <f t="shared" si="28"/>
        <v>22</v>
      </c>
      <c r="AS123" s="7">
        <f t="shared" si="29"/>
        <v>300000</v>
      </c>
      <c r="AT123" s="7">
        <f t="shared" si="30"/>
        <v>150000</v>
      </c>
      <c r="AU123" s="7">
        <f t="shared" si="31"/>
        <v>55000000</v>
      </c>
      <c r="AV123" s="7">
        <f t="shared" si="32"/>
        <v>44000000</v>
      </c>
      <c r="AW123" s="7">
        <f t="shared" si="33"/>
        <v>150000</v>
      </c>
      <c r="AX123" s="8">
        <f t="shared" si="34"/>
        <v>2</v>
      </c>
      <c r="AY123" s="8">
        <f t="shared" si="35"/>
        <v>1</v>
      </c>
      <c r="AZ123" s="8">
        <f t="shared" si="36"/>
        <v>366.66666666666669</v>
      </c>
      <c r="BA123" s="8">
        <f t="shared" si="37"/>
        <v>293.33333333333331</v>
      </c>
    </row>
    <row r="124" spans="2:53" x14ac:dyDescent="0.25">
      <c r="B124" t="s">
        <v>248</v>
      </c>
      <c r="C124" t="s">
        <v>249</v>
      </c>
      <c r="D124">
        <v>4</v>
      </c>
      <c r="E124">
        <v>16</v>
      </c>
      <c r="F124" s="1">
        <v>3800000</v>
      </c>
      <c r="G124" s="3">
        <v>2.0799999999999998E-3</v>
      </c>
      <c r="J124" t="s">
        <v>203</v>
      </c>
      <c r="K124" t="s">
        <v>204</v>
      </c>
      <c r="L124">
        <v>3</v>
      </c>
      <c r="M124">
        <v>4</v>
      </c>
      <c r="N124" s="1">
        <v>79000</v>
      </c>
      <c r="O124" s="3">
        <v>5.7500000000000002E-5</v>
      </c>
      <c r="R124" t="s">
        <v>1608</v>
      </c>
      <c r="S124" t="s">
        <v>1609</v>
      </c>
      <c r="T124">
        <v>19</v>
      </c>
      <c r="U124">
        <v>22</v>
      </c>
      <c r="V124" s="1">
        <v>21000000</v>
      </c>
      <c r="W124" s="3">
        <v>5.79E-3</v>
      </c>
      <c r="Z124" t="s">
        <v>474</v>
      </c>
      <c r="AA124" t="s">
        <v>475</v>
      </c>
      <c r="AB124">
        <v>18</v>
      </c>
      <c r="AC124">
        <v>24</v>
      </c>
      <c r="AD124" s="1">
        <v>47000000</v>
      </c>
      <c r="AE124" s="3">
        <v>1.67E-2</v>
      </c>
      <c r="AG124" t="s">
        <v>550</v>
      </c>
      <c r="AH124" t="s">
        <v>551</v>
      </c>
      <c r="AI124" t="s">
        <v>5511</v>
      </c>
      <c r="AJ124">
        <v>180.14</v>
      </c>
      <c r="AK124" s="6">
        <f t="shared" si="21"/>
        <v>2</v>
      </c>
      <c r="AL124" s="6">
        <f t="shared" si="22"/>
        <v>3</v>
      </c>
      <c r="AM124" s="6">
        <f t="shared" si="23"/>
        <v>2</v>
      </c>
      <c r="AN124" s="6">
        <f t="shared" si="24"/>
        <v>3</v>
      </c>
      <c r="AO124" s="6">
        <f t="shared" si="25"/>
        <v>21</v>
      </c>
      <c r="AP124" s="6">
        <f t="shared" si="26"/>
        <v>27</v>
      </c>
      <c r="AQ124" s="6">
        <f t="shared" si="27"/>
        <v>17</v>
      </c>
      <c r="AR124" s="6">
        <f t="shared" si="28"/>
        <v>20</v>
      </c>
      <c r="AS124" s="7">
        <f t="shared" si="29"/>
        <v>170000</v>
      </c>
      <c r="AT124" s="7">
        <f t="shared" si="30"/>
        <v>98000</v>
      </c>
      <c r="AU124" s="7">
        <f t="shared" si="31"/>
        <v>46000000</v>
      </c>
      <c r="AV124" s="7">
        <f t="shared" si="32"/>
        <v>45000000</v>
      </c>
      <c r="AW124" s="7">
        <f t="shared" si="33"/>
        <v>98000</v>
      </c>
      <c r="AX124" s="8">
        <f t="shared" si="34"/>
        <v>1.7346938775510203</v>
      </c>
      <c r="AY124" s="8">
        <f t="shared" si="35"/>
        <v>1</v>
      </c>
      <c r="AZ124" s="8">
        <f t="shared" si="36"/>
        <v>469.38775510204084</v>
      </c>
      <c r="BA124" s="8">
        <f t="shared" si="37"/>
        <v>459.18367346938777</v>
      </c>
    </row>
    <row r="125" spans="2:53" x14ac:dyDescent="0.25">
      <c r="B125" t="s">
        <v>250</v>
      </c>
      <c r="C125" t="s">
        <v>251</v>
      </c>
      <c r="D125">
        <v>4</v>
      </c>
      <c r="E125">
        <v>7</v>
      </c>
      <c r="F125" s="1">
        <v>350000</v>
      </c>
      <c r="G125" s="3">
        <v>1.93E-4</v>
      </c>
      <c r="J125" t="s">
        <v>181</v>
      </c>
      <c r="K125" t="s">
        <v>182</v>
      </c>
      <c r="L125">
        <v>3</v>
      </c>
      <c r="M125">
        <v>4</v>
      </c>
      <c r="N125" s="1">
        <v>110000</v>
      </c>
      <c r="O125" s="3">
        <v>7.6699999999999994E-5</v>
      </c>
      <c r="R125" t="s">
        <v>710</v>
      </c>
      <c r="S125" t="s">
        <v>711</v>
      </c>
      <c r="T125">
        <v>19</v>
      </c>
      <c r="U125">
        <v>20</v>
      </c>
      <c r="V125" s="1">
        <v>10000000</v>
      </c>
      <c r="W125" s="3">
        <v>2.81E-3</v>
      </c>
      <c r="Z125" t="s">
        <v>296</v>
      </c>
      <c r="AA125" t="s">
        <v>297</v>
      </c>
      <c r="AB125">
        <v>18</v>
      </c>
      <c r="AC125">
        <v>22</v>
      </c>
      <c r="AD125" s="1">
        <v>51000000</v>
      </c>
      <c r="AE125" s="3">
        <v>1.84E-2</v>
      </c>
      <c r="AG125" t="s">
        <v>1602</v>
      </c>
      <c r="AH125" t="s">
        <v>1603</v>
      </c>
      <c r="AI125" t="s">
        <v>5512</v>
      </c>
      <c r="AJ125">
        <v>60.54</v>
      </c>
      <c r="AK125" s="6">
        <f t="shared" si="21"/>
        <v>0</v>
      </c>
      <c r="AL125" s="6">
        <f t="shared" si="22"/>
        <v>0</v>
      </c>
      <c r="AM125" s="6">
        <f t="shared" si="23"/>
        <v>0</v>
      </c>
      <c r="AN125" s="6">
        <f t="shared" si="24"/>
        <v>0</v>
      </c>
      <c r="AO125" s="6">
        <f t="shared" si="25"/>
        <v>19</v>
      </c>
      <c r="AP125" s="6">
        <f t="shared" si="26"/>
        <v>26</v>
      </c>
      <c r="AQ125" s="6">
        <f t="shared" si="27"/>
        <v>21</v>
      </c>
      <c r="AR125" s="6">
        <f t="shared" si="28"/>
        <v>26</v>
      </c>
      <c r="AS125" s="7" t="str">
        <f t="shared" si="29"/>
        <v>NF</v>
      </c>
      <c r="AT125" s="7" t="str">
        <f t="shared" si="30"/>
        <v>NF</v>
      </c>
      <c r="AU125" s="7">
        <f t="shared" si="31"/>
        <v>16000000</v>
      </c>
      <c r="AV125" s="7">
        <f t="shared" si="32"/>
        <v>28000000</v>
      </c>
      <c r="AW125" s="7">
        <f t="shared" si="33"/>
        <v>16000000</v>
      </c>
      <c r="AX125" s="8">
        <f t="shared" si="34"/>
        <v>0</v>
      </c>
      <c r="AY125" s="8">
        <f t="shared" si="35"/>
        <v>0</v>
      </c>
      <c r="AZ125" s="8">
        <f t="shared" si="36"/>
        <v>1</v>
      </c>
      <c r="BA125" s="8">
        <f t="shared" si="37"/>
        <v>1.75</v>
      </c>
    </row>
    <row r="126" spans="2:53" x14ac:dyDescent="0.25">
      <c r="B126" t="s">
        <v>252</v>
      </c>
      <c r="C126" t="s">
        <v>253</v>
      </c>
      <c r="D126">
        <v>4</v>
      </c>
      <c r="E126">
        <v>7</v>
      </c>
      <c r="F126" s="1">
        <v>2200000</v>
      </c>
      <c r="G126" s="3">
        <v>1.1999999999999999E-3</v>
      </c>
      <c r="J126" t="s">
        <v>360</v>
      </c>
      <c r="K126" t="s">
        <v>361</v>
      </c>
      <c r="L126">
        <v>3</v>
      </c>
      <c r="M126">
        <v>4</v>
      </c>
      <c r="N126" s="1">
        <v>120000</v>
      </c>
      <c r="O126" s="3">
        <v>8.9599999999999996E-5</v>
      </c>
      <c r="R126" t="s">
        <v>290</v>
      </c>
      <c r="S126" t="s">
        <v>291</v>
      </c>
      <c r="T126">
        <v>18</v>
      </c>
      <c r="U126">
        <v>90</v>
      </c>
      <c r="V126" s="1">
        <v>750000000</v>
      </c>
      <c r="W126" s="3">
        <v>0.2</v>
      </c>
      <c r="Z126" t="s">
        <v>310</v>
      </c>
      <c r="AA126" t="s">
        <v>311</v>
      </c>
      <c r="AB126">
        <v>18</v>
      </c>
      <c r="AC126">
        <v>19</v>
      </c>
      <c r="AD126" s="1">
        <v>18000000</v>
      </c>
      <c r="AE126" s="3">
        <v>6.4099999999999999E-3</v>
      </c>
      <c r="AG126" t="s">
        <v>913</v>
      </c>
      <c r="AH126" t="s">
        <v>914</v>
      </c>
      <c r="AI126" t="s">
        <v>5513</v>
      </c>
      <c r="AJ126">
        <v>82.82</v>
      </c>
      <c r="AK126" s="6">
        <f t="shared" si="21"/>
        <v>1</v>
      </c>
      <c r="AL126" s="6">
        <f t="shared" si="22"/>
        <v>1</v>
      </c>
      <c r="AM126" s="6">
        <f t="shared" si="23"/>
        <v>1</v>
      </c>
      <c r="AN126" s="6">
        <f t="shared" si="24"/>
        <v>1</v>
      </c>
      <c r="AO126" s="6">
        <f t="shared" si="25"/>
        <v>19</v>
      </c>
      <c r="AP126" s="6">
        <f t="shared" si="26"/>
        <v>25</v>
      </c>
      <c r="AQ126" s="6">
        <f t="shared" si="27"/>
        <v>16</v>
      </c>
      <c r="AR126" s="6">
        <f t="shared" si="28"/>
        <v>21</v>
      </c>
      <c r="AS126" s="7">
        <f t="shared" si="29"/>
        <v>44000</v>
      </c>
      <c r="AT126" s="7">
        <f t="shared" si="30"/>
        <v>79000</v>
      </c>
      <c r="AU126" s="7">
        <f t="shared" si="31"/>
        <v>23000000</v>
      </c>
      <c r="AV126" s="7">
        <f t="shared" si="32"/>
        <v>21000000</v>
      </c>
      <c r="AW126" s="7">
        <f t="shared" si="33"/>
        <v>44000</v>
      </c>
      <c r="AX126" s="8">
        <f t="shared" si="34"/>
        <v>1</v>
      </c>
      <c r="AY126" s="8">
        <f t="shared" si="35"/>
        <v>1.7954545454545454</v>
      </c>
      <c r="AZ126" s="8">
        <f t="shared" si="36"/>
        <v>522.72727272727275</v>
      </c>
      <c r="BA126" s="8">
        <f t="shared" si="37"/>
        <v>477.27272727272725</v>
      </c>
    </row>
    <row r="127" spans="2:53" x14ac:dyDescent="0.25">
      <c r="B127" t="s">
        <v>254</v>
      </c>
      <c r="C127" t="s">
        <v>255</v>
      </c>
      <c r="D127">
        <v>4</v>
      </c>
      <c r="E127">
        <v>6</v>
      </c>
      <c r="F127" s="1">
        <v>1300000</v>
      </c>
      <c r="G127" s="3">
        <v>7.0600000000000003E-4</v>
      </c>
      <c r="J127" t="s">
        <v>292</v>
      </c>
      <c r="K127" t="s">
        <v>293</v>
      </c>
      <c r="L127">
        <v>3</v>
      </c>
      <c r="M127">
        <v>4</v>
      </c>
      <c r="N127" s="1">
        <v>130000</v>
      </c>
      <c r="O127" s="3">
        <v>9.48E-5</v>
      </c>
      <c r="R127" t="s">
        <v>124</v>
      </c>
      <c r="S127" t="s">
        <v>125</v>
      </c>
      <c r="T127">
        <v>18</v>
      </c>
      <c r="U127">
        <v>51</v>
      </c>
      <c r="V127" s="1">
        <v>50000000</v>
      </c>
      <c r="W127" s="3">
        <v>1.3299999999999999E-2</v>
      </c>
      <c r="Z127" t="s">
        <v>961</v>
      </c>
      <c r="AA127" t="s">
        <v>962</v>
      </c>
      <c r="AB127">
        <v>18</v>
      </c>
      <c r="AC127">
        <v>18</v>
      </c>
      <c r="AD127" s="1">
        <v>23000000</v>
      </c>
      <c r="AE127" s="3">
        <v>8.1399999999999997E-3</v>
      </c>
      <c r="AG127" t="s">
        <v>1598</v>
      </c>
      <c r="AH127" t="s">
        <v>1599</v>
      </c>
      <c r="AI127" t="s">
        <v>5514</v>
      </c>
      <c r="AJ127">
        <v>211.75</v>
      </c>
      <c r="AK127" s="6">
        <f t="shared" si="21"/>
        <v>0</v>
      </c>
      <c r="AL127" s="6">
        <f t="shared" si="22"/>
        <v>0</v>
      </c>
      <c r="AM127" s="6">
        <f t="shared" si="23"/>
        <v>0</v>
      </c>
      <c r="AN127" s="6">
        <f t="shared" si="24"/>
        <v>0</v>
      </c>
      <c r="AO127" s="6">
        <f t="shared" si="25"/>
        <v>20</v>
      </c>
      <c r="AP127" s="6">
        <f t="shared" si="26"/>
        <v>22</v>
      </c>
      <c r="AQ127" s="6">
        <f t="shared" si="27"/>
        <v>20</v>
      </c>
      <c r="AR127" s="6">
        <f t="shared" si="28"/>
        <v>23</v>
      </c>
      <c r="AS127" s="7" t="str">
        <f t="shared" si="29"/>
        <v>NF</v>
      </c>
      <c r="AT127" s="7" t="str">
        <f t="shared" si="30"/>
        <v>NF</v>
      </c>
      <c r="AU127" s="7">
        <f t="shared" si="31"/>
        <v>19000000</v>
      </c>
      <c r="AV127" s="7">
        <f t="shared" si="32"/>
        <v>19000000</v>
      </c>
      <c r="AW127" s="7">
        <f t="shared" si="33"/>
        <v>19000000</v>
      </c>
      <c r="AX127" s="8">
        <f t="shared" si="34"/>
        <v>0</v>
      </c>
      <c r="AY127" s="8">
        <f t="shared" si="35"/>
        <v>0</v>
      </c>
      <c r="AZ127" s="8">
        <f t="shared" si="36"/>
        <v>1</v>
      </c>
      <c r="BA127" s="8">
        <f t="shared" si="37"/>
        <v>1</v>
      </c>
    </row>
    <row r="128" spans="2:53" x14ac:dyDescent="0.25">
      <c r="B128" t="s">
        <v>256</v>
      </c>
      <c r="C128" s="2">
        <v>43710</v>
      </c>
      <c r="D128">
        <v>4</v>
      </c>
      <c r="E128">
        <v>6</v>
      </c>
      <c r="F128" s="1">
        <v>550000</v>
      </c>
      <c r="G128" s="3">
        <v>3.0200000000000002E-4</v>
      </c>
      <c r="J128" t="s">
        <v>614</v>
      </c>
      <c r="K128" t="s">
        <v>615</v>
      </c>
      <c r="L128">
        <v>3</v>
      </c>
      <c r="M128">
        <v>4</v>
      </c>
      <c r="N128" s="1">
        <v>160000</v>
      </c>
      <c r="O128" s="3">
        <v>1.15E-4</v>
      </c>
      <c r="R128" t="s">
        <v>614</v>
      </c>
      <c r="S128" t="s">
        <v>615</v>
      </c>
      <c r="T128">
        <v>18</v>
      </c>
      <c r="U128">
        <v>47</v>
      </c>
      <c r="V128" s="1">
        <v>67000000</v>
      </c>
      <c r="W128" s="3">
        <v>1.8100000000000002E-2</v>
      </c>
      <c r="Z128" t="s">
        <v>92</v>
      </c>
      <c r="AA128" t="s">
        <v>93</v>
      </c>
      <c r="AB128">
        <v>17</v>
      </c>
      <c r="AC128">
        <v>47</v>
      </c>
      <c r="AD128" s="1">
        <v>160000000</v>
      </c>
      <c r="AE128" s="3">
        <v>5.6099999999999997E-2</v>
      </c>
      <c r="AG128" t="s">
        <v>1586</v>
      </c>
      <c r="AH128" t="s">
        <v>1587</v>
      </c>
      <c r="AI128" t="s">
        <v>5515</v>
      </c>
      <c r="AJ128">
        <v>247.02</v>
      </c>
      <c r="AK128" s="6">
        <f t="shared" si="21"/>
        <v>0</v>
      </c>
      <c r="AL128" s="6">
        <f t="shared" si="22"/>
        <v>0</v>
      </c>
      <c r="AM128" s="6">
        <f t="shared" si="23"/>
        <v>0</v>
      </c>
      <c r="AN128" s="6">
        <f t="shared" si="24"/>
        <v>0</v>
      </c>
      <c r="AO128" s="6">
        <f t="shared" si="25"/>
        <v>23</v>
      </c>
      <c r="AP128" s="6">
        <f t="shared" si="26"/>
        <v>24</v>
      </c>
      <c r="AQ128" s="6">
        <f t="shared" si="27"/>
        <v>14</v>
      </c>
      <c r="AR128" s="6">
        <f t="shared" si="28"/>
        <v>15</v>
      </c>
      <c r="AS128" s="7" t="str">
        <f t="shared" si="29"/>
        <v>NF</v>
      </c>
      <c r="AT128" s="7" t="str">
        <f t="shared" si="30"/>
        <v>NF</v>
      </c>
      <c r="AU128" s="7">
        <f t="shared" si="31"/>
        <v>19000000</v>
      </c>
      <c r="AV128" s="7">
        <f t="shared" si="32"/>
        <v>13000000</v>
      </c>
      <c r="AW128" s="7">
        <f t="shared" si="33"/>
        <v>13000000</v>
      </c>
      <c r="AX128" s="8">
        <f t="shared" si="34"/>
        <v>0</v>
      </c>
      <c r="AY128" s="8">
        <f t="shared" si="35"/>
        <v>0</v>
      </c>
      <c r="AZ128" s="8">
        <f t="shared" si="36"/>
        <v>1.4615384615384615</v>
      </c>
      <c r="BA128" s="8">
        <f t="shared" si="37"/>
        <v>1</v>
      </c>
    </row>
    <row r="129" spans="2:53" x14ac:dyDescent="0.25">
      <c r="B129" t="s">
        <v>257</v>
      </c>
      <c r="C129" t="s">
        <v>258</v>
      </c>
      <c r="D129">
        <v>4</v>
      </c>
      <c r="E129">
        <v>6</v>
      </c>
      <c r="F129" s="1">
        <v>250000</v>
      </c>
      <c r="G129" s="3">
        <v>1.37E-4</v>
      </c>
      <c r="J129" t="s">
        <v>530</v>
      </c>
      <c r="K129" t="s">
        <v>531</v>
      </c>
      <c r="L129">
        <v>3</v>
      </c>
      <c r="M129">
        <v>4</v>
      </c>
      <c r="N129" s="1">
        <v>540000</v>
      </c>
      <c r="O129" s="3">
        <v>3.8900000000000002E-4</v>
      </c>
      <c r="R129" t="s">
        <v>46</v>
      </c>
      <c r="S129" t="s">
        <v>47</v>
      </c>
      <c r="T129">
        <v>18</v>
      </c>
      <c r="U129">
        <v>42</v>
      </c>
      <c r="V129" s="1">
        <v>49000000</v>
      </c>
      <c r="W129" s="3">
        <v>1.3100000000000001E-2</v>
      </c>
      <c r="Z129" t="s">
        <v>84</v>
      </c>
      <c r="AA129" t="s">
        <v>85</v>
      </c>
      <c r="AB129">
        <v>17</v>
      </c>
      <c r="AC129">
        <v>34</v>
      </c>
      <c r="AD129" s="1">
        <v>68000000</v>
      </c>
      <c r="AE129" s="3">
        <v>2.4500000000000001E-2</v>
      </c>
      <c r="AG129" t="s">
        <v>1471</v>
      </c>
      <c r="AH129" t="s">
        <v>1472</v>
      </c>
      <c r="AI129" t="s">
        <v>5516</v>
      </c>
      <c r="AJ129">
        <v>151.94</v>
      </c>
      <c r="AK129" s="6">
        <f t="shared" si="21"/>
        <v>0</v>
      </c>
      <c r="AL129" s="6">
        <f t="shared" si="22"/>
        <v>0</v>
      </c>
      <c r="AM129" s="6">
        <f t="shared" si="23"/>
        <v>1</v>
      </c>
      <c r="AN129" s="6">
        <f t="shared" si="24"/>
        <v>1</v>
      </c>
      <c r="AO129" s="6">
        <f t="shared" si="25"/>
        <v>18</v>
      </c>
      <c r="AP129" s="6">
        <f t="shared" si="26"/>
        <v>18</v>
      </c>
      <c r="AQ129" s="6">
        <f t="shared" si="27"/>
        <v>19</v>
      </c>
      <c r="AR129" s="6">
        <f t="shared" si="28"/>
        <v>20</v>
      </c>
      <c r="AS129" s="7" t="str">
        <f t="shared" si="29"/>
        <v>NF</v>
      </c>
      <c r="AT129" s="7">
        <f t="shared" si="30"/>
        <v>19000</v>
      </c>
      <c r="AU129" s="7">
        <f t="shared" si="31"/>
        <v>15000000</v>
      </c>
      <c r="AV129" s="7">
        <f t="shared" si="32"/>
        <v>18000000</v>
      </c>
      <c r="AW129" s="7">
        <f t="shared" si="33"/>
        <v>19000</v>
      </c>
      <c r="AX129" s="8">
        <f t="shared" si="34"/>
        <v>0</v>
      </c>
      <c r="AY129" s="8">
        <f t="shared" si="35"/>
        <v>1</v>
      </c>
      <c r="AZ129" s="8">
        <f t="shared" si="36"/>
        <v>789.47368421052636</v>
      </c>
      <c r="BA129" s="8">
        <f t="shared" si="37"/>
        <v>947.36842105263156</v>
      </c>
    </row>
    <row r="130" spans="2:53" x14ac:dyDescent="0.25">
      <c r="B130" t="s">
        <v>259</v>
      </c>
      <c r="C130" t="s">
        <v>260</v>
      </c>
      <c r="D130">
        <v>4</v>
      </c>
      <c r="E130">
        <v>6</v>
      </c>
      <c r="F130" s="1">
        <v>320000</v>
      </c>
      <c r="G130" s="3">
        <v>1.7200000000000001E-4</v>
      </c>
      <c r="J130" t="s">
        <v>407</v>
      </c>
      <c r="K130" t="s">
        <v>408</v>
      </c>
      <c r="L130">
        <v>3</v>
      </c>
      <c r="M130">
        <v>4</v>
      </c>
      <c r="N130" s="1">
        <v>130000</v>
      </c>
      <c r="O130" s="3">
        <v>9.7499999999999998E-5</v>
      </c>
      <c r="R130" t="s">
        <v>374</v>
      </c>
      <c r="S130" t="s">
        <v>375</v>
      </c>
      <c r="T130">
        <v>18</v>
      </c>
      <c r="U130">
        <v>29</v>
      </c>
      <c r="V130" s="1">
        <v>58000000</v>
      </c>
      <c r="W130" s="3">
        <v>1.5699999999999999E-2</v>
      </c>
      <c r="Z130" t="s">
        <v>614</v>
      </c>
      <c r="AA130" t="s">
        <v>615</v>
      </c>
      <c r="AB130">
        <v>17</v>
      </c>
      <c r="AC130">
        <v>29</v>
      </c>
      <c r="AD130" s="1">
        <v>26000000</v>
      </c>
      <c r="AE130" s="3">
        <v>9.4800000000000006E-3</v>
      </c>
      <c r="AG130" t="s">
        <v>354</v>
      </c>
      <c r="AH130" t="s">
        <v>355</v>
      </c>
      <c r="AI130" t="s">
        <v>5517</v>
      </c>
      <c r="AJ130">
        <v>32.54</v>
      </c>
      <c r="AK130" s="6">
        <f t="shared" si="21"/>
        <v>3</v>
      </c>
      <c r="AL130" s="6">
        <f t="shared" si="22"/>
        <v>5</v>
      </c>
      <c r="AM130" s="6">
        <f t="shared" si="23"/>
        <v>3</v>
      </c>
      <c r="AN130" s="6">
        <f t="shared" si="24"/>
        <v>4</v>
      </c>
      <c r="AO130" s="6">
        <f t="shared" si="25"/>
        <v>13</v>
      </c>
      <c r="AP130" s="6">
        <f t="shared" si="26"/>
        <v>47</v>
      </c>
      <c r="AQ130" s="6">
        <f t="shared" si="27"/>
        <v>21</v>
      </c>
      <c r="AR130" s="6">
        <f t="shared" si="28"/>
        <v>64</v>
      </c>
      <c r="AS130" s="7">
        <f t="shared" si="29"/>
        <v>1400000</v>
      </c>
      <c r="AT130" s="7">
        <f t="shared" si="30"/>
        <v>1100000</v>
      </c>
      <c r="AU130" s="7">
        <f t="shared" si="31"/>
        <v>80000000</v>
      </c>
      <c r="AV130" s="7">
        <f t="shared" si="32"/>
        <v>310000000</v>
      </c>
      <c r="AW130" s="7">
        <f t="shared" si="33"/>
        <v>1100000</v>
      </c>
      <c r="AX130" s="8">
        <f t="shared" si="34"/>
        <v>1.2727272727272727</v>
      </c>
      <c r="AY130" s="8">
        <f t="shared" si="35"/>
        <v>1</v>
      </c>
      <c r="AZ130" s="8">
        <f t="shared" si="36"/>
        <v>72.727272727272734</v>
      </c>
      <c r="BA130" s="8">
        <f t="shared" si="37"/>
        <v>281.81818181818181</v>
      </c>
    </row>
    <row r="131" spans="2:53" x14ac:dyDescent="0.25">
      <c r="B131" t="s">
        <v>261</v>
      </c>
      <c r="C131" t="s">
        <v>262</v>
      </c>
      <c r="D131">
        <v>4</v>
      </c>
      <c r="E131">
        <v>6</v>
      </c>
      <c r="F131" s="1">
        <v>28000000</v>
      </c>
      <c r="G131" s="3">
        <v>1.55E-2</v>
      </c>
      <c r="J131" t="s">
        <v>265</v>
      </c>
      <c r="K131" t="s">
        <v>266</v>
      </c>
      <c r="L131">
        <v>3</v>
      </c>
      <c r="M131">
        <v>4</v>
      </c>
      <c r="N131" s="1">
        <v>510000</v>
      </c>
      <c r="O131" s="3">
        <v>3.7399999999999998E-4</v>
      </c>
      <c r="R131" t="s">
        <v>390</v>
      </c>
      <c r="S131" t="s">
        <v>391</v>
      </c>
      <c r="T131">
        <v>18</v>
      </c>
      <c r="U131">
        <v>27</v>
      </c>
      <c r="V131" s="1">
        <v>55000000</v>
      </c>
      <c r="W131" s="3">
        <v>1.47E-2</v>
      </c>
      <c r="Z131" t="s">
        <v>1018</v>
      </c>
      <c r="AA131" t="s">
        <v>1019</v>
      </c>
      <c r="AB131">
        <v>17</v>
      </c>
      <c r="AC131">
        <v>28</v>
      </c>
      <c r="AD131" s="1">
        <v>29000000</v>
      </c>
      <c r="AE131" s="3">
        <v>1.03E-2</v>
      </c>
      <c r="AG131" t="s">
        <v>374</v>
      </c>
      <c r="AH131" t="s">
        <v>375</v>
      </c>
      <c r="AI131" t="s">
        <v>5518</v>
      </c>
      <c r="AJ131">
        <v>46.81</v>
      </c>
      <c r="AK131" s="6">
        <f t="shared" ref="AK131:AK194" si="38">IFERROR(VLOOKUP(AG131,B:F,3, FALSE),0)</f>
        <v>3</v>
      </c>
      <c r="AL131" s="6">
        <f t="shared" ref="AL131:AL194" si="39">IFERROR(VLOOKUP(AG131,B:F,4, FALSE),0)</f>
        <v>4</v>
      </c>
      <c r="AM131" s="6">
        <f t="shared" ref="AM131:AM194" si="40">IFERROR(VLOOKUP(AG131,J:N,3, FALSE),0)</f>
        <v>1</v>
      </c>
      <c r="AN131" s="6">
        <f t="shared" ref="AN131:AN194" si="41">IFERROR(VLOOKUP(AG131,J:N,4, FALSE),0)</f>
        <v>1</v>
      </c>
      <c r="AO131" s="6">
        <f t="shared" ref="AO131:AO194" si="42">IFERROR(VLOOKUP(AG131,R:V,3, FALSE),0)</f>
        <v>18</v>
      </c>
      <c r="AP131" s="6">
        <f t="shared" ref="AP131:AP194" si="43">IFERROR(VLOOKUP(AG131,R:V,4, FALSE),0)</f>
        <v>29</v>
      </c>
      <c r="AQ131" s="6">
        <f t="shared" ref="AQ131:AQ194" si="44">IFERROR(VLOOKUP(AG131,Z:AD,3, FALSE),0)</f>
        <v>21</v>
      </c>
      <c r="AR131" s="6">
        <f t="shared" ref="AR131:AR194" si="45">IFERROR(VLOOKUP(AG131,Z:AD,4, FALSE),0)</f>
        <v>83</v>
      </c>
      <c r="AS131" s="7">
        <f t="shared" ref="AS131:AS194" si="46">IFERROR(VLOOKUP(AG131,B:F,5, FALSE),"NF")</f>
        <v>750000</v>
      </c>
      <c r="AT131" s="7">
        <f t="shared" ref="AT131:AT194" si="47">IFERROR(VLOOKUP(AG131,J:N,5, FALSE),"NF")</f>
        <v>150000</v>
      </c>
      <c r="AU131" s="7">
        <f t="shared" ref="AU131:AU194" si="48">IFERROR(VLOOKUP(AG131,R:V,5, FALSE),"NF")</f>
        <v>58000000</v>
      </c>
      <c r="AV131" s="7">
        <f t="shared" ref="AV131:AV194" si="49">IFERROR(VLOOKUP(AG131,Z:AD,5, FALSE),"NF")</f>
        <v>110000000</v>
      </c>
      <c r="AW131" s="7">
        <f t="shared" ref="AW131:AW194" si="50">MIN(AS131:AV131)</f>
        <v>150000</v>
      </c>
      <c r="AX131" s="8">
        <f t="shared" ref="AX131:AX194" si="51">IFERROR(AS131/AW131,0)</f>
        <v>5</v>
      </c>
      <c r="AY131" s="8">
        <f t="shared" ref="AY131:AY194" si="52">IFERROR(AT131/AW131,0)</f>
        <v>1</v>
      </c>
      <c r="AZ131" s="8">
        <f t="shared" ref="AZ131:AZ194" si="53">IFERROR(AU131/AW131,0)</f>
        <v>386.66666666666669</v>
      </c>
      <c r="BA131" s="8">
        <f t="shared" ref="BA131:BA194" si="54">IFERROR(AV131/AW131,0)</f>
        <v>733.33333333333337</v>
      </c>
    </row>
    <row r="132" spans="2:53" x14ac:dyDescent="0.25">
      <c r="B132" t="s">
        <v>263</v>
      </c>
      <c r="C132" t="s">
        <v>264</v>
      </c>
      <c r="D132">
        <v>4</v>
      </c>
      <c r="E132">
        <v>6</v>
      </c>
      <c r="F132" s="1">
        <v>440000</v>
      </c>
      <c r="G132" s="3">
        <v>2.42E-4</v>
      </c>
      <c r="J132" t="s">
        <v>354</v>
      </c>
      <c r="K132" t="s">
        <v>355</v>
      </c>
      <c r="L132">
        <v>3</v>
      </c>
      <c r="M132">
        <v>4</v>
      </c>
      <c r="N132" s="1">
        <v>1100000</v>
      </c>
      <c r="O132" s="3">
        <v>7.7200000000000001E-4</v>
      </c>
      <c r="R132" t="s">
        <v>201</v>
      </c>
      <c r="S132" t="s">
        <v>202</v>
      </c>
      <c r="T132">
        <v>18</v>
      </c>
      <c r="U132">
        <v>26</v>
      </c>
      <c r="V132" s="1">
        <v>50000000</v>
      </c>
      <c r="W132" s="3">
        <v>1.34E-2</v>
      </c>
      <c r="Z132" t="s">
        <v>1662</v>
      </c>
      <c r="AA132" t="s">
        <v>1663</v>
      </c>
      <c r="AB132">
        <v>17</v>
      </c>
      <c r="AC132">
        <v>26</v>
      </c>
      <c r="AD132" s="1">
        <v>33000000</v>
      </c>
      <c r="AE132" s="3">
        <v>1.18E-2</v>
      </c>
      <c r="AG132" t="s">
        <v>32</v>
      </c>
      <c r="AH132" t="s">
        <v>33</v>
      </c>
      <c r="AI132" t="s">
        <v>5519</v>
      </c>
      <c r="AJ132">
        <v>67.290000000000006</v>
      </c>
      <c r="AK132" s="6">
        <f t="shared" si="38"/>
        <v>13</v>
      </c>
      <c r="AL132" s="6">
        <f t="shared" si="39"/>
        <v>19</v>
      </c>
      <c r="AM132" s="6">
        <f t="shared" si="40"/>
        <v>7</v>
      </c>
      <c r="AN132" s="6">
        <f t="shared" si="41"/>
        <v>10</v>
      </c>
      <c r="AO132" s="6">
        <f t="shared" si="42"/>
        <v>21</v>
      </c>
      <c r="AP132" s="6">
        <f t="shared" si="43"/>
        <v>41</v>
      </c>
      <c r="AQ132" s="6">
        <f t="shared" si="44"/>
        <v>18</v>
      </c>
      <c r="AR132" s="6">
        <f t="shared" si="45"/>
        <v>40</v>
      </c>
      <c r="AS132" s="7">
        <f t="shared" si="46"/>
        <v>2000000</v>
      </c>
      <c r="AT132" s="7">
        <f t="shared" si="47"/>
        <v>510000</v>
      </c>
      <c r="AU132" s="7">
        <f t="shared" si="48"/>
        <v>39000000</v>
      </c>
      <c r="AV132" s="7">
        <f t="shared" si="49"/>
        <v>60000000</v>
      </c>
      <c r="AW132" s="7">
        <f t="shared" si="50"/>
        <v>510000</v>
      </c>
      <c r="AX132" s="8">
        <f t="shared" si="51"/>
        <v>3.9215686274509802</v>
      </c>
      <c r="AY132" s="8">
        <f t="shared" si="52"/>
        <v>1</v>
      </c>
      <c r="AZ132" s="8">
        <f t="shared" si="53"/>
        <v>76.470588235294116</v>
      </c>
      <c r="BA132" s="8">
        <f t="shared" si="54"/>
        <v>117.64705882352941</v>
      </c>
    </row>
    <row r="133" spans="2:53" x14ac:dyDescent="0.25">
      <c r="B133" t="s">
        <v>265</v>
      </c>
      <c r="C133" t="s">
        <v>266</v>
      </c>
      <c r="D133">
        <v>4</v>
      </c>
      <c r="E133">
        <v>6</v>
      </c>
      <c r="F133" s="1">
        <v>860000</v>
      </c>
      <c r="G133" s="3">
        <v>4.7199999999999998E-4</v>
      </c>
      <c r="J133" t="s">
        <v>394</v>
      </c>
      <c r="K133" t="s">
        <v>395</v>
      </c>
      <c r="L133">
        <v>3</v>
      </c>
      <c r="M133">
        <v>4</v>
      </c>
      <c r="N133" s="1">
        <v>66000</v>
      </c>
      <c r="O133" s="3">
        <v>4.8099999999999997E-5</v>
      </c>
      <c r="R133" t="s">
        <v>608</v>
      </c>
      <c r="S133" t="s">
        <v>609</v>
      </c>
      <c r="T133">
        <v>18</v>
      </c>
      <c r="U133">
        <v>24</v>
      </c>
      <c r="V133" s="1">
        <v>29000000</v>
      </c>
      <c r="W133" s="3">
        <v>7.8100000000000001E-3</v>
      </c>
      <c r="Z133" t="s">
        <v>316</v>
      </c>
      <c r="AA133" t="s">
        <v>317</v>
      </c>
      <c r="AB133">
        <v>17</v>
      </c>
      <c r="AC133">
        <v>21</v>
      </c>
      <c r="AD133" s="1">
        <v>36000000</v>
      </c>
      <c r="AE133" s="3">
        <v>1.3100000000000001E-2</v>
      </c>
      <c r="AG133" t="s">
        <v>159</v>
      </c>
      <c r="AH133" t="s">
        <v>160</v>
      </c>
      <c r="AI133" t="s">
        <v>5520</v>
      </c>
      <c r="AJ133">
        <v>46.61</v>
      </c>
      <c r="AK133" s="6">
        <f t="shared" si="38"/>
        <v>6</v>
      </c>
      <c r="AL133" s="6">
        <f t="shared" si="39"/>
        <v>9</v>
      </c>
      <c r="AM133" s="6">
        <f t="shared" si="40"/>
        <v>1</v>
      </c>
      <c r="AN133" s="6">
        <f t="shared" si="41"/>
        <v>1</v>
      </c>
      <c r="AO133" s="6">
        <f t="shared" si="42"/>
        <v>15</v>
      </c>
      <c r="AP133" s="6">
        <f t="shared" si="43"/>
        <v>32</v>
      </c>
      <c r="AQ133" s="6">
        <f t="shared" si="44"/>
        <v>21</v>
      </c>
      <c r="AR133" s="6">
        <f t="shared" si="45"/>
        <v>54</v>
      </c>
      <c r="AS133" s="7">
        <f t="shared" si="46"/>
        <v>3400000</v>
      </c>
      <c r="AT133" s="7">
        <f t="shared" si="47"/>
        <v>140000</v>
      </c>
      <c r="AU133" s="7">
        <f t="shared" si="48"/>
        <v>75000000</v>
      </c>
      <c r="AV133" s="7">
        <f t="shared" si="49"/>
        <v>120000000</v>
      </c>
      <c r="AW133" s="7">
        <f t="shared" si="50"/>
        <v>140000</v>
      </c>
      <c r="AX133" s="8">
        <f t="shared" si="51"/>
        <v>24.285714285714285</v>
      </c>
      <c r="AY133" s="8">
        <f t="shared" si="52"/>
        <v>1</v>
      </c>
      <c r="AZ133" s="8">
        <f t="shared" si="53"/>
        <v>535.71428571428567</v>
      </c>
      <c r="BA133" s="8">
        <f t="shared" si="54"/>
        <v>857.14285714285711</v>
      </c>
    </row>
    <row r="134" spans="2:53" x14ac:dyDescent="0.25">
      <c r="B134" t="s">
        <v>267</v>
      </c>
      <c r="C134" t="s">
        <v>268</v>
      </c>
      <c r="D134">
        <v>4</v>
      </c>
      <c r="E134">
        <v>5</v>
      </c>
      <c r="F134" s="1">
        <v>660000</v>
      </c>
      <c r="G134" s="3">
        <v>3.5799999999999997E-4</v>
      </c>
      <c r="J134" t="s">
        <v>1365</v>
      </c>
      <c r="K134" t="s">
        <v>1366</v>
      </c>
      <c r="L134">
        <v>3</v>
      </c>
      <c r="M134">
        <v>4</v>
      </c>
      <c r="N134" s="1">
        <v>200000</v>
      </c>
      <c r="O134" s="3">
        <v>1.47E-4</v>
      </c>
      <c r="R134" t="s">
        <v>405</v>
      </c>
      <c r="S134" t="s">
        <v>406</v>
      </c>
      <c r="T134">
        <v>18</v>
      </c>
      <c r="U134">
        <v>23</v>
      </c>
      <c r="V134" s="1">
        <v>19000000</v>
      </c>
      <c r="W134" s="3">
        <v>5.1700000000000001E-3</v>
      </c>
      <c r="Z134" t="s">
        <v>550</v>
      </c>
      <c r="AA134" t="s">
        <v>551</v>
      </c>
      <c r="AB134">
        <v>17</v>
      </c>
      <c r="AC134">
        <v>20</v>
      </c>
      <c r="AD134" s="1">
        <v>45000000</v>
      </c>
      <c r="AE134" s="3">
        <v>1.6E-2</v>
      </c>
      <c r="AG134" t="s">
        <v>171</v>
      </c>
      <c r="AH134" t="s">
        <v>172</v>
      </c>
      <c r="AI134" t="s">
        <v>5521</v>
      </c>
      <c r="AJ134">
        <v>61.44</v>
      </c>
      <c r="AK134" s="6">
        <f t="shared" si="38"/>
        <v>6</v>
      </c>
      <c r="AL134" s="6">
        <f t="shared" si="39"/>
        <v>7</v>
      </c>
      <c r="AM134" s="6">
        <f t="shared" si="40"/>
        <v>2</v>
      </c>
      <c r="AN134" s="6">
        <f t="shared" si="41"/>
        <v>2</v>
      </c>
      <c r="AO134" s="6">
        <f t="shared" si="42"/>
        <v>16</v>
      </c>
      <c r="AP134" s="6">
        <f t="shared" si="43"/>
        <v>27</v>
      </c>
      <c r="AQ134" s="6">
        <f t="shared" si="44"/>
        <v>21</v>
      </c>
      <c r="AR134" s="6">
        <f t="shared" si="45"/>
        <v>35</v>
      </c>
      <c r="AS134" s="7">
        <f t="shared" si="46"/>
        <v>800000</v>
      </c>
      <c r="AT134" s="7">
        <f t="shared" si="47"/>
        <v>54000</v>
      </c>
      <c r="AU134" s="7">
        <f t="shared" si="48"/>
        <v>18000000</v>
      </c>
      <c r="AV134" s="7">
        <f t="shared" si="49"/>
        <v>50000000</v>
      </c>
      <c r="AW134" s="7">
        <f t="shared" si="50"/>
        <v>54000</v>
      </c>
      <c r="AX134" s="8">
        <f t="shared" si="51"/>
        <v>14.814814814814815</v>
      </c>
      <c r="AY134" s="8">
        <f t="shared" si="52"/>
        <v>1</v>
      </c>
      <c r="AZ134" s="8">
        <f t="shared" si="53"/>
        <v>333.33333333333331</v>
      </c>
      <c r="BA134" s="8">
        <f t="shared" si="54"/>
        <v>925.92592592592598</v>
      </c>
    </row>
    <row r="135" spans="2:53" x14ac:dyDescent="0.25">
      <c r="B135" t="s">
        <v>269</v>
      </c>
      <c r="C135" t="s">
        <v>270</v>
      </c>
      <c r="D135">
        <v>4</v>
      </c>
      <c r="E135">
        <v>5</v>
      </c>
      <c r="F135" s="1">
        <v>1400000</v>
      </c>
      <c r="G135" s="3">
        <v>7.8299999999999995E-4</v>
      </c>
      <c r="J135" t="s">
        <v>399</v>
      </c>
      <c r="K135" t="s">
        <v>400</v>
      </c>
      <c r="L135">
        <v>3</v>
      </c>
      <c r="M135">
        <v>3</v>
      </c>
      <c r="N135" s="1">
        <v>280000</v>
      </c>
      <c r="O135" s="3">
        <v>2.05E-4</v>
      </c>
      <c r="R135" t="s">
        <v>937</v>
      </c>
      <c r="S135" t="s">
        <v>938</v>
      </c>
      <c r="T135">
        <v>18</v>
      </c>
      <c r="U135">
        <v>22</v>
      </c>
      <c r="V135" s="1">
        <v>19000000</v>
      </c>
      <c r="W135" s="3">
        <v>5.13E-3</v>
      </c>
      <c r="Z135" t="s">
        <v>1594</v>
      </c>
      <c r="AA135" t="s">
        <v>1595</v>
      </c>
      <c r="AB135">
        <v>17</v>
      </c>
      <c r="AC135">
        <v>19</v>
      </c>
      <c r="AD135" s="1">
        <v>15000000</v>
      </c>
      <c r="AE135" s="3">
        <v>5.3E-3</v>
      </c>
      <c r="AG135" t="s">
        <v>104</v>
      </c>
      <c r="AH135" t="s">
        <v>105</v>
      </c>
      <c r="AI135" t="s">
        <v>5522</v>
      </c>
      <c r="AJ135">
        <v>210.31</v>
      </c>
      <c r="AK135" s="6">
        <f t="shared" si="38"/>
        <v>9</v>
      </c>
      <c r="AL135" s="6">
        <f t="shared" si="39"/>
        <v>9</v>
      </c>
      <c r="AM135" s="6">
        <f t="shared" si="40"/>
        <v>8</v>
      </c>
      <c r="AN135" s="6">
        <f t="shared" si="41"/>
        <v>8</v>
      </c>
      <c r="AO135" s="6">
        <f t="shared" si="42"/>
        <v>18</v>
      </c>
      <c r="AP135" s="6">
        <f t="shared" si="43"/>
        <v>22</v>
      </c>
      <c r="AQ135" s="6">
        <f t="shared" si="44"/>
        <v>20</v>
      </c>
      <c r="AR135" s="6">
        <f t="shared" si="45"/>
        <v>25</v>
      </c>
      <c r="AS135" s="7">
        <f t="shared" si="46"/>
        <v>1000000</v>
      </c>
      <c r="AT135" s="7">
        <f t="shared" si="47"/>
        <v>440000</v>
      </c>
      <c r="AU135" s="7">
        <f t="shared" si="48"/>
        <v>37000000</v>
      </c>
      <c r="AV135" s="7">
        <f t="shared" si="49"/>
        <v>49000000</v>
      </c>
      <c r="AW135" s="7">
        <f t="shared" si="50"/>
        <v>440000</v>
      </c>
      <c r="AX135" s="8">
        <f t="shared" si="51"/>
        <v>2.2727272727272729</v>
      </c>
      <c r="AY135" s="8">
        <f t="shared" si="52"/>
        <v>1</v>
      </c>
      <c r="AZ135" s="8">
        <f t="shared" si="53"/>
        <v>84.090909090909093</v>
      </c>
      <c r="BA135" s="8">
        <f t="shared" si="54"/>
        <v>111.36363636363636</v>
      </c>
    </row>
    <row r="136" spans="2:53" x14ac:dyDescent="0.25">
      <c r="B136" t="s">
        <v>271</v>
      </c>
      <c r="C136" t="s">
        <v>272</v>
      </c>
      <c r="D136">
        <v>4</v>
      </c>
      <c r="E136">
        <v>5</v>
      </c>
      <c r="F136" s="1">
        <v>320000</v>
      </c>
      <c r="G136" s="3">
        <v>1.75E-4</v>
      </c>
      <c r="J136" t="s">
        <v>128</v>
      </c>
      <c r="K136" t="s">
        <v>129</v>
      </c>
      <c r="L136">
        <v>3</v>
      </c>
      <c r="M136">
        <v>3</v>
      </c>
      <c r="N136" s="1">
        <v>590000</v>
      </c>
      <c r="O136" s="3">
        <v>4.2999999999999999E-4</v>
      </c>
      <c r="R136" t="s">
        <v>104</v>
      </c>
      <c r="S136" t="s">
        <v>105</v>
      </c>
      <c r="T136">
        <v>18</v>
      </c>
      <c r="U136">
        <v>22</v>
      </c>
      <c r="V136" s="1">
        <v>37000000</v>
      </c>
      <c r="W136" s="3">
        <v>0.01</v>
      </c>
      <c r="Z136" t="s">
        <v>645</v>
      </c>
      <c r="AA136" t="s">
        <v>646</v>
      </c>
      <c r="AB136">
        <v>17</v>
      </c>
      <c r="AC136">
        <v>19</v>
      </c>
      <c r="AD136" s="1">
        <v>19000000</v>
      </c>
      <c r="AE136" s="3">
        <v>6.8799999999999998E-3</v>
      </c>
      <c r="AG136" t="s">
        <v>116</v>
      </c>
      <c r="AH136" t="s">
        <v>117</v>
      </c>
      <c r="AI136" t="s">
        <v>5523</v>
      </c>
      <c r="AJ136">
        <v>138.68</v>
      </c>
      <c r="AK136" s="6">
        <f t="shared" si="38"/>
        <v>8</v>
      </c>
      <c r="AL136" s="6">
        <f t="shared" si="39"/>
        <v>8</v>
      </c>
      <c r="AM136" s="6">
        <f t="shared" si="40"/>
        <v>10</v>
      </c>
      <c r="AN136" s="6">
        <f t="shared" si="41"/>
        <v>11</v>
      </c>
      <c r="AO136" s="6">
        <f t="shared" si="42"/>
        <v>16</v>
      </c>
      <c r="AP136" s="6">
        <f t="shared" si="43"/>
        <v>18</v>
      </c>
      <c r="AQ136" s="6">
        <f t="shared" si="44"/>
        <v>17</v>
      </c>
      <c r="AR136" s="6">
        <f t="shared" si="45"/>
        <v>17</v>
      </c>
      <c r="AS136" s="7">
        <f t="shared" si="46"/>
        <v>780000</v>
      </c>
      <c r="AT136" s="7">
        <f t="shared" si="47"/>
        <v>430000</v>
      </c>
      <c r="AU136" s="7">
        <f t="shared" si="48"/>
        <v>8200000</v>
      </c>
      <c r="AV136" s="7">
        <f t="shared" si="49"/>
        <v>11000000</v>
      </c>
      <c r="AW136" s="7">
        <f t="shared" si="50"/>
        <v>430000</v>
      </c>
      <c r="AX136" s="8">
        <f t="shared" si="51"/>
        <v>1.8139534883720929</v>
      </c>
      <c r="AY136" s="8">
        <f t="shared" si="52"/>
        <v>1</v>
      </c>
      <c r="AZ136" s="8">
        <f t="shared" si="53"/>
        <v>19.069767441860463</v>
      </c>
      <c r="BA136" s="8">
        <f t="shared" si="54"/>
        <v>25.581395348837209</v>
      </c>
    </row>
    <row r="137" spans="2:53" x14ac:dyDescent="0.25">
      <c r="B137" t="s">
        <v>273</v>
      </c>
      <c r="C137" t="s">
        <v>274</v>
      </c>
      <c r="D137">
        <v>4</v>
      </c>
      <c r="E137">
        <v>5</v>
      </c>
      <c r="F137" s="1">
        <v>180000</v>
      </c>
      <c r="G137" s="3">
        <v>9.6299999999999996E-5</v>
      </c>
      <c r="J137" t="s">
        <v>522</v>
      </c>
      <c r="K137" t="s">
        <v>523</v>
      </c>
      <c r="L137">
        <v>3</v>
      </c>
      <c r="M137">
        <v>3</v>
      </c>
      <c r="N137" s="1">
        <v>57000</v>
      </c>
      <c r="O137" s="3">
        <v>4.1300000000000001E-5</v>
      </c>
      <c r="R137" t="s">
        <v>1610</v>
      </c>
      <c r="S137" t="s">
        <v>1611</v>
      </c>
      <c r="T137">
        <v>18</v>
      </c>
      <c r="U137">
        <v>19</v>
      </c>
      <c r="V137" s="1">
        <v>11000000</v>
      </c>
      <c r="W137" s="3">
        <v>2.8500000000000001E-3</v>
      </c>
      <c r="Z137" t="s">
        <v>1576</v>
      </c>
      <c r="AA137" t="s">
        <v>1577</v>
      </c>
      <c r="AB137">
        <v>17</v>
      </c>
      <c r="AC137">
        <v>18</v>
      </c>
      <c r="AD137" s="1">
        <v>15000000</v>
      </c>
      <c r="AE137" s="3">
        <v>5.5100000000000001E-3</v>
      </c>
      <c r="AG137" t="s">
        <v>608</v>
      </c>
      <c r="AH137" t="s">
        <v>609</v>
      </c>
      <c r="AI137" t="s">
        <v>5524</v>
      </c>
      <c r="AJ137">
        <v>86.44</v>
      </c>
      <c r="AK137" s="6">
        <f t="shared" si="38"/>
        <v>2</v>
      </c>
      <c r="AL137" s="6">
        <f t="shared" si="39"/>
        <v>2</v>
      </c>
      <c r="AM137" s="6">
        <f t="shared" si="40"/>
        <v>1</v>
      </c>
      <c r="AN137" s="6">
        <f t="shared" si="41"/>
        <v>2</v>
      </c>
      <c r="AO137" s="6">
        <f t="shared" si="42"/>
        <v>18</v>
      </c>
      <c r="AP137" s="6">
        <f t="shared" si="43"/>
        <v>24</v>
      </c>
      <c r="AQ137" s="6">
        <f t="shared" si="44"/>
        <v>15</v>
      </c>
      <c r="AR137" s="6">
        <f t="shared" si="45"/>
        <v>21</v>
      </c>
      <c r="AS137" s="7">
        <f t="shared" si="46"/>
        <v>72000</v>
      </c>
      <c r="AT137" s="7">
        <f t="shared" si="47"/>
        <v>65000</v>
      </c>
      <c r="AU137" s="7">
        <f t="shared" si="48"/>
        <v>29000000</v>
      </c>
      <c r="AV137" s="7">
        <f t="shared" si="49"/>
        <v>26000000</v>
      </c>
      <c r="AW137" s="7">
        <f t="shared" si="50"/>
        <v>65000</v>
      </c>
      <c r="AX137" s="8">
        <f t="shared" si="51"/>
        <v>1.1076923076923078</v>
      </c>
      <c r="AY137" s="8">
        <f t="shared" si="52"/>
        <v>1</v>
      </c>
      <c r="AZ137" s="8">
        <f t="shared" si="53"/>
        <v>446.15384615384613</v>
      </c>
      <c r="BA137" s="8">
        <f t="shared" si="54"/>
        <v>400</v>
      </c>
    </row>
    <row r="138" spans="2:53" x14ac:dyDescent="0.25">
      <c r="B138" t="s">
        <v>275</v>
      </c>
      <c r="C138" t="s">
        <v>276</v>
      </c>
      <c r="D138">
        <v>4</v>
      </c>
      <c r="E138">
        <v>5</v>
      </c>
      <c r="F138" s="1">
        <v>450000</v>
      </c>
      <c r="G138" s="3">
        <v>2.4699999999999999E-4</v>
      </c>
      <c r="J138" t="s">
        <v>322</v>
      </c>
      <c r="K138" t="s">
        <v>323</v>
      </c>
      <c r="L138">
        <v>3</v>
      </c>
      <c r="M138">
        <v>3</v>
      </c>
      <c r="N138" s="1">
        <v>140000</v>
      </c>
      <c r="O138" s="3">
        <v>1.03E-4</v>
      </c>
      <c r="R138" t="s">
        <v>1612</v>
      </c>
      <c r="S138" t="s">
        <v>1613</v>
      </c>
      <c r="T138">
        <v>18</v>
      </c>
      <c r="U138">
        <v>19</v>
      </c>
      <c r="V138" s="1">
        <v>12000000</v>
      </c>
      <c r="W138" s="3">
        <v>3.3500000000000001E-3</v>
      </c>
      <c r="Z138" t="s">
        <v>949</v>
      </c>
      <c r="AA138" t="s">
        <v>950</v>
      </c>
      <c r="AB138">
        <v>17</v>
      </c>
      <c r="AC138">
        <v>18</v>
      </c>
      <c r="AD138" s="1">
        <v>17000000</v>
      </c>
      <c r="AE138" s="3">
        <v>6.1900000000000002E-3</v>
      </c>
      <c r="AG138" t="s">
        <v>542</v>
      </c>
      <c r="AH138" t="s">
        <v>543</v>
      </c>
      <c r="AI138" t="s">
        <v>5525</v>
      </c>
      <c r="AJ138">
        <v>225.49</v>
      </c>
      <c r="AK138" s="6">
        <f t="shared" si="38"/>
        <v>2</v>
      </c>
      <c r="AL138" s="6">
        <f t="shared" si="39"/>
        <v>3</v>
      </c>
      <c r="AM138" s="6">
        <f t="shared" si="40"/>
        <v>0</v>
      </c>
      <c r="AN138" s="6">
        <f t="shared" si="41"/>
        <v>0</v>
      </c>
      <c r="AO138" s="6">
        <f t="shared" si="42"/>
        <v>16</v>
      </c>
      <c r="AP138" s="6">
        <f t="shared" si="43"/>
        <v>20</v>
      </c>
      <c r="AQ138" s="6">
        <f t="shared" si="44"/>
        <v>16</v>
      </c>
      <c r="AR138" s="6">
        <f t="shared" si="45"/>
        <v>18</v>
      </c>
      <c r="AS138" s="7">
        <f t="shared" si="46"/>
        <v>75000</v>
      </c>
      <c r="AT138" s="7" t="str">
        <f t="shared" si="47"/>
        <v>NF</v>
      </c>
      <c r="AU138" s="7">
        <f t="shared" si="48"/>
        <v>11000000</v>
      </c>
      <c r="AV138" s="7">
        <f t="shared" si="49"/>
        <v>10000000</v>
      </c>
      <c r="AW138" s="7">
        <f t="shared" si="50"/>
        <v>75000</v>
      </c>
      <c r="AX138" s="8">
        <f t="shared" si="51"/>
        <v>1</v>
      </c>
      <c r="AY138" s="8">
        <f t="shared" si="52"/>
        <v>0</v>
      </c>
      <c r="AZ138" s="8">
        <f t="shared" si="53"/>
        <v>146.66666666666666</v>
      </c>
      <c r="BA138" s="8">
        <f t="shared" si="54"/>
        <v>133.33333333333334</v>
      </c>
    </row>
    <row r="139" spans="2:53" x14ac:dyDescent="0.25">
      <c r="B139" t="s">
        <v>277</v>
      </c>
      <c r="C139" t="s">
        <v>278</v>
      </c>
      <c r="D139">
        <v>4</v>
      </c>
      <c r="E139">
        <v>5</v>
      </c>
      <c r="F139" s="1">
        <v>290000</v>
      </c>
      <c r="G139" s="3">
        <v>1.56E-4</v>
      </c>
      <c r="J139" t="s">
        <v>415</v>
      </c>
      <c r="K139" t="s">
        <v>416</v>
      </c>
      <c r="L139">
        <v>3</v>
      </c>
      <c r="M139">
        <v>3</v>
      </c>
      <c r="N139" s="1">
        <v>63000</v>
      </c>
      <c r="O139" s="3">
        <v>4.57E-5</v>
      </c>
      <c r="R139" t="s">
        <v>1614</v>
      </c>
      <c r="S139" t="s">
        <v>1615</v>
      </c>
      <c r="T139">
        <v>18</v>
      </c>
      <c r="U139">
        <v>19</v>
      </c>
      <c r="V139" s="1">
        <v>26000000</v>
      </c>
      <c r="W139" s="3">
        <v>6.8700000000000002E-3</v>
      </c>
      <c r="Z139" t="s">
        <v>1606</v>
      </c>
      <c r="AA139" t="s">
        <v>1607</v>
      </c>
      <c r="AB139">
        <v>17</v>
      </c>
      <c r="AC139">
        <v>17</v>
      </c>
      <c r="AD139" s="1">
        <v>26000000</v>
      </c>
      <c r="AE139" s="3">
        <v>9.2099999999999994E-3</v>
      </c>
      <c r="AG139" t="s">
        <v>1604</v>
      </c>
      <c r="AH139" t="s">
        <v>1605</v>
      </c>
      <c r="AI139" t="s">
        <v>5526</v>
      </c>
      <c r="AJ139">
        <v>184.56</v>
      </c>
      <c r="AK139" s="6">
        <f t="shared" si="38"/>
        <v>0</v>
      </c>
      <c r="AL139" s="6">
        <f t="shared" si="39"/>
        <v>0</v>
      </c>
      <c r="AM139" s="6">
        <f t="shared" si="40"/>
        <v>0</v>
      </c>
      <c r="AN139" s="6">
        <f t="shared" si="41"/>
        <v>0</v>
      </c>
      <c r="AO139" s="6">
        <f t="shared" si="42"/>
        <v>19</v>
      </c>
      <c r="AP139" s="6">
        <f t="shared" si="43"/>
        <v>23</v>
      </c>
      <c r="AQ139" s="6">
        <f t="shared" si="44"/>
        <v>15</v>
      </c>
      <c r="AR139" s="6">
        <f t="shared" si="45"/>
        <v>16</v>
      </c>
      <c r="AS139" s="7" t="str">
        <f t="shared" si="46"/>
        <v>NF</v>
      </c>
      <c r="AT139" s="7" t="str">
        <f t="shared" si="47"/>
        <v>NF</v>
      </c>
      <c r="AU139" s="7">
        <f t="shared" si="48"/>
        <v>15000000</v>
      </c>
      <c r="AV139" s="7">
        <f t="shared" si="49"/>
        <v>10000000</v>
      </c>
      <c r="AW139" s="7">
        <f t="shared" si="50"/>
        <v>10000000</v>
      </c>
      <c r="AX139" s="8">
        <f t="shared" si="51"/>
        <v>0</v>
      </c>
      <c r="AY139" s="8">
        <f t="shared" si="52"/>
        <v>0</v>
      </c>
      <c r="AZ139" s="8">
        <f t="shared" si="53"/>
        <v>1.5</v>
      </c>
      <c r="BA139" s="8">
        <f t="shared" si="54"/>
        <v>1</v>
      </c>
    </row>
    <row r="140" spans="2:53" x14ac:dyDescent="0.25">
      <c r="B140" t="s">
        <v>279</v>
      </c>
      <c r="C140" t="s">
        <v>280</v>
      </c>
      <c r="D140">
        <v>4</v>
      </c>
      <c r="E140">
        <v>5</v>
      </c>
      <c r="F140" s="1">
        <v>380000</v>
      </c>
      <c r="G140" s="3">
        <v>2.05E-4</v>
      </c>
      <c r="J140" t="s">
        <v>201</v>
      </c>
      <c r="K140" t="s">
        <v>202</v>
      </c>
      <c r="L140">
        <v>3</v>
      </c>
      <c r="M140">
        <v>3</v>
      </c>
      <c r="N140" s="1">
        <v>240000</v>
      </c>
      <c r="O140" s="3">
        <v>1.75E-4</v>
      </c>
      <c r="R140" t="s">
        <v>1616</v>
      </c>
      <c r="S140" t="s">
        <v>1617</v>
      </c>
      <c r="T140">
        <v>18</v>
      </c>
      <c r="U140">
        <v>19</v>
      </c>
      <c r="V140" s="1">
        <v>20000000</v>
      </c>
      <c r="W140" s="3">
        <v>5.4599999999999996E-3</v>
      </c>
      <c r="Z140" t="s">
        <v>116</v>
      </c>
      <c r="AA140" t="s">
        <v>117</v>
      </c>
      <c r="AB140">
        <v>17</v>
      </c>
      <c r="AC140">
        <v>17</v>
      </c>
      <c r="AD140" s="1">
        <v>11000000</v>
      </c>
      <c r="AE140" s="3">
        <v>3.98E-3</v>
      </c>
      <c r="AG140" t="s">
        <v>1608</v>
      </c>
      <c r="AH140" t="s">
        <v>1609</v>
      </c>
      <c r="AI140" t="s">
        <v>5527</v>
      </c>
      <c r="AJ140">
        <v>118.19</v>
      </c>
      <c r="AK140" s="6">
        <f t="shared" si="38"/>
        <v>0</v>
      </c>
      <c r="AL140" s="6">
        <f t="shared" si="39"/>
        <v>0</v>
      </c>
      <c r="AM140" s="6">
        <f t="shared" si="40"/>
        <v>0</v>
      </c>
      <c r="AN140" s="6">
        <f t="shared" si="41"/>
        <v>0</v>
      </c>
      <c r="AO140" s="6">
        <f t="shared" si="42"/>
        <v>19</v>
      </c>
      <c r="AP140" s="6">
        <f t="shared" si="43"/>
        <v>22</v>
      </c>
      <c r="AQ140" s="6">
        <f t="shared" si="44"/>
        <v>15</v>
      </c>
      <c r="AR140" s="6">
        <f t="shared" si="45"/>
        <v>15</v>
      </c>
      <c r="AS140" s="7" t="str">
        <f t="shared" si="46"/>
        <v>NF</v>
      </c>
      <c r="AT140" s="7" t="str">
        <f t="shared" si="47"/>
        <v>NF</v>
      </c>
      <c r="AU140" s="7">
        <f t="shared" si="48"/>
        <v>21000000</v>
      </c>
      <c r="AV140" s="7">
        <f t="shared" si="49"/>
        <v>19000000</v>
      </c>
      <c r="AW140" s="7">
        <f t="shared" si="50"/>
        <v>19000000</v>
      </c>
      <c r="AX140" s="8">
        <f t="shared" si="51"/>
        <v>0</v>
      </c>
      <c r="AY140" s="8">
        <f t="shared" si="52"/>
        <v>0</v>
      </c>
      <c r="AZ140" s="8">
        <f t="shared" si="53"/>
        <v>1.1052631578947369</v>
      </c>
      <c r="BA140" s="8">
        <f t="shared" si="54"/>
        <v>1</v>
      </c>
    </row>
    <row r="141" spans="2:53" x14ac:dyDescent="0.25">
      <c r="B141" t="s">
        <v>281</v>
      </c>
      <c r="C141" s="2">
        <v>43715</v>
      </c>
      <c r="D141">
        <v>4</v>
      </c>
      <c r="E141">
        <v>5</v>
      </c>
      <c r="F141" s="1">
        <v>740000</v>
      </c>
      <c r="G141" s="3">
        <v>4.06E-4</v>
      </c>
      <c r="J141" t="s">
        <v>145</v>
      </c>
      <c r="K141" t="s">
        <v>146</v>
      </c>
      <c r="L141">
        <v>3</v>
      </c>
      <c r="M141">
        <v>3</v>
      </c>
      <c r="N141" s="1">
        <v>120000</v>
      </c>
      <c r="O141" s="3">
        <v>8.9499999999999994E-5</v>
      </c>
      <c r="R141" t="s">
        <v>1471</v>
      </c>
      <c r="S141" t="s">
        <v>1472</v>
      </c>
      <c r="T141">
        <v>18</v>
      </c>
      <c r="U141">
        <v>18</v>
      </c>
      <c r="V141" s="1">
        <v>15000000</v>
      </c>
      <c r="W141" s="3">
        <v>4.0400000000000002E-3</v>
      </c>
      <c r="Z141" t="s">
        <v>98</v>
      </c>
      <c r="AA141" t="s">
        <v>99</v>
      </c>
      <c r="AB141">
        <v>17</v>
      </c>
      <c r="AC141">
        <v>17</v>
      </c>
      <c r="AD141" s="1">
        <v>11000000</v>
      </c>
      <c r="AE141" s="3">
        <v>4.0200000000000001E-3</v>
      </c>
      <c r="AG141" t="s">
        <v>1628</v>
      </c>
      <c r="AH141" t="s">
        <v>1629</v>
      </c>
      <c r="AI141" t="s">
        <v>5528</v>
      </c>
      <c r="AJ141">
        <v>215.55</v>
      </c>
      <c r="AK141" s="6">
        <f t="shared" si="38"/>
        <v>0</v>
      </c>
      <c r="AL141" s="6">
        <f t="shared" si="39"/>
        <v>0</v>
      </c>
      <c r="AM141" s="6">
        <f t="shared" si="40"/>
        <v>0</v>
      </c>
      <c r="AN141" s="6">
        <f t="shared" si="41"/>
        <v>0</v>
      </c>
      <c r="AO141" s="6">
        <f t="shared" si="42"/>
        <v>17</v>
      </c>
      <c r="AP141" s="6">
        <f t="shared" si="43"/>
        <v>20</v>
      </c>
      <c r="AQ141" s="6">
        <f t="shared" si="44"/>
        <v>14</v>
      </c>
      <c r="AR141" s="6">
        <f t="shared" si="45"/>
        <v>14</v>
      </c>
      <c r="AS141" s="7" t="str">
        <f t="shared" si="46"/>
        <v>NF</v>
      </c>
      <c r="AT141" s="7" t="str">
        <f t="shared" si="47"/>
        <v>NF</v>
      </c>
      <c r="AU141" s="7">
        <f t="shared" si="48"/>
        <v>13000000</v>
      </c>
      <c r="AV141" s="7">
        <f t="shared" si="49"/>
        <v>9700000</v>
      </c>
      <c r="AW141" s="7">
        <f t="shared" si="50"/>
        <v>9700000</v>
      </c>
      <c r="AX141" s="8">
        <f t="shared" si="51"/>
        <v>0</v>
      </c>
      <c r="AY141" s="8">
        <f t="shared" si="52"/>
        <v>0</v>
      </c>
      <c r="AZ141" s="8">
        <f t="shared" si="53"/>
        <v>1.3402061855670102</v>
      </c>
      <c r="BA141" s="8">
        <f t="shared" si="54"/>
        <v>1</v>
      </c>
    </row>
    <row r="142" spans="2:53" x14ac:dyDescent="0.25">
      <c r="B142" t="s">
        <v>282</v>
      </c>
      <c r="C142" t="s">
        <v>283</v>
      </c>
      <c r="D142">
        <v>4</v>
      </c>
      <c r="E142">
        <v>5</v>
      </c>
      <c r="F142" s="1">
        <v>300000</v>
      </c>
      <c r="G142" s="3">
        <v>1.63E-4</v>
      </c>
      <c r="J142" t="s">
        <v>296</v>
      </c>
      <c r="K142" t="s">
        <v>297</v>
      </c>
      <c r="L142">
        <v>3</v>
      </c>
      <c r="M142">
        <v>3</v>
      </c>
      <c r="N142" s="1">
        <v>140000</v>
      </c>
      <c r="O142" s="3">
        <v>1.01E-4</v>
      </c>
      <c r="R142" t="s">
        <v>36</v>
      </c>
      <c r="S142" t="s">
        <v>37</v>
      </c>
      <c r="T142">
        <v>17</v>
      </c>
      <c r="U142">
        <v>36</v>
      </c>
      <c r="V142" s="1">
        <v>120000000</v>
      </c>
      <c r="W142" s="3">
        <v>3.2399999999999998E-2</v>
      </c>
      <c r="Z142" t="s">
        <v>290</v>
      </c>
      <c r="AA142" t="s">
        <v>291</v>
      </c>
      <c r="AB142">
        <v>16</v>
      </c>
      <c r="AC142">
        <v>46</v>
      </c>
      <c r="AD142" s="1">
        <v>230000000</v>
      </c>
      <c r="AE142" s="3">
        <v>8.2299999999999998E-2</v>
      </c>
      <c r="AG142" t="s">
        <v>1612</v>
      </c>
      <c r="AH142" t="s">
        <v>1613</v>
      </c>
      <c r="AI142" t="s">
        <v>5529</v>
      </c>
      <c r="AJ142">
        <v>224.91</v>
      </c>
      <c r="AK142" s="6">
        <f t="shared" si="38"/>
        <v>0</v>
      </c>
      <c r="AL142" s="6">
        <f t="shared" si="39"/>
        <v>0</v>
      </c>
      <c r="AM142" s="6">
        <f t="shared" si="40"/>
        <v>0</v>
      </c>
      <c r="AN142" s="6">
        <f t="shared" si="41"/>
        <v>0</v>
      </c>
      <c r="AO142" s="6">
        <f t="shared" si="42"/>
        <v>18</v>
      </c>
      <c r="AP142" s="6">
        <f t="shared" si="43"/>
        <v>19</v>
      </c>
      <c r="AQ142" s="6">
        <f t="shared" si="44"/>
        <v>12</v>
      </c>
      <c r="AR142" s="6">
        <f t="shared" si="45"/>
        <v>13</v>
      </c>
      <c r="AS142" s="7" t="str">
        <f t="shared" si="46"/>
        <v>NF</v>
      </c>
      <c r="AT142" s="7" t="str">
        <f t="shared" si="47"/>
        <v>NF</v>
      </c>
      <c r="AU142" s="7">
        <f t="shared" si="48"/>
        <v>12000000</v>
      </c>
      <c r="AV142" s="7">
        <f t="shared" si="49"/>
        <v>8800000</v>
      </c>
      <c r="AW142" s="7">
        <f t="shared" si="50"/>
        <v>8800000</v>
      </c>
      <c r="AX142" s="8">
        <f t="shared" si="51"/>
        <v>0</v>
      </c>
      <c r="AY142" s="8">
        <f t="shared" si="52"/>
        <v>0</v>
      </c>
      <c r="AZ142" s="8">
        <f t="shared" si="53"/>
        <v>1.3636363636363635</v>
      </c>
      <c r="BA142" s="8">
        <f t="shared" si="54"/>
        <v>1</v>
      </c>
    </row>
    <row r="143" spans="2:53" x14ac:dyDescent="0.25">
      <c r="B143" t="s">
        <v>284</v>
      </c>
      <c r="C143" t="s">
        <v>285</v>
      </c>
      <c r="D143">
        <v>4</v>
      </c>
      <c r="E143">
        <v>5</v>
      </c>
      <c r="F143" s="1">
        <v>210000</v>
      </c>
      <c r="G143" s="3">
        <v>1.15E-4</v>
      </c>
      <c r="J143" t="s">
        <v>423</v>
      </c>
      <c r="K143" t="s">
        <v>424</v>
      </c>
      <c r="L143">
        <v>3</v>
      </c>
      <c r="M143">
        <v>3</v>
      </c>
      <c r="N143" s="1">
        <v>120000</v>
      </c>
      <c r="O143" s="3">
        <v>8.9699999999999998E-5</v>
      </c>
      <c r="R143" t="s">
        <v>1014</v>
      </c>
      <c r="S143" t="s">
        <v>1015</v>
      </c>
      <c r="T143">
        <v>17</v>
      </c>
      <c r="U143">
        <v>36</v>
      </c>
      <c r="V143" s="1">
        <v>38000000</v>
      </c>
      <c r="W143" s="3">
        <v>1.03E-2</v>
      </c>
      <c r="Z143" t="s">
        <v>1693</v>
      </c>
      <c r="AA143" t="s">
        <v>1694</v>
      </c>
      <c r="AB143">
        <v>16</v>
      </c>
      <c r="AC143">
        <v>35</v>
      </c>
      <c r="AD143" s="1">
        <v>91000000</v>
      </c>
      <c r="AE143" s="3">
        <v>3.2599999999999997E-2</v>
      </c>
      <c r="AG143" t="s">
        <v>84</v>
      </c>
      <c r="AH143" t="s">
        <v>85</v>
      </c>
      <c r="AI143" t="s">
        <v>5530</v>
      </c>
      <c r="AJ143">
        <v>88.79</v>
      </c>
      <c r="AK143" s="6">
        <f t="shared" si="38"/>
        <v>10</v>
      </c>
      <c r="AL143" s="6">
        <f t="shared" si="39"/>
        <v>12</v>
      </c>
      <c r="AM143" s="6">
        <f t="shared" si="40"/>
        <v>9</v>
      </c>
      <c r="AN143" s="6">
        <f t="shared" si="41"/>
        <v>11</v>
      </c>
      <c r="AO143" s="6">
        <f t="shared" si="42"/>
        <v>19</v>
      </c>
      <c r="AP143" s="6">
        <f t="shared" si="43"/>
        <v>40</v>
      </c>
      <c r="AQ143" s="6">
        <f t="shared" si="44"/>
        <v>17</v>
      </c>
      <c r="AR143" s="6">
        <f t="shared" si="45"/>
        <v>34</v>
      </c>
      <c r="AS143" s="7">
        <f t="shared" si="46"/>
        <v>1800000</v>
      </c>
      <c r="AT143" s="7">
        <f t="shared" si="47"/>
        <v>1000000</v>
      </c>
      <c r="AU143" s="7">
        <f t="shared" si="48"/>
        <v>63000000</v>
      </c>
      <c r="AV143" s="7">
        <f t="shared" si="49"/>
        <v>68000000</v>
      </c>
      <c r="AW143" s="7">
        <f t="shared" si="50"/>
        <v>1000000</v>
      </c>
      <c r="AX143" s="8">
        <f t="shared" si="51"/>
        <v>1.8</v>
      </c>
      <c r="AY143" s="8">
        <f t="shared" si="52"/>
        <v>1</v>
      </c>
      <c r="AZ143" s="8">
        <f t="shared" si="53"/>
        <v>63</v>
      </c>
      <c r="BA143" s="8">
        <f t="shared" si="54"/>
        <v>68</v>
      </c>
    </row>
    <row r="144" spans="2:53" x14ac:dyDescent="0.25">
      <c r="B144" t="s">
        <v>286</v>
      </c>
      <c r="C144" t="s">
        <v>287</v>
      </c>
      <c r="D144">
        <v>4</v>
      </c>
      <c r="E144">
        <v>5</v>
      </c>
      <c r="F144" s="1">
        <v>640000</v>
      </c>
      <c r="G144" s="3">
        <v>3.5199999999999999E-4</v>
      </c>
      <c r="J144" t="s">
        <v>876</v>
      </c>
      <c r="K144" t="s">
        <v>877</v>
      </c>
      <c r="L144">
        <v>3</v>
      </c>
      <c r="M144">
        <v>3</v>
      </c>
      <c r="N144" s="1">
        <v>280000</v>
      </c>
      <c r="O144" s="3">
        <v>2.0000000000000001E-4</v>
      </c>
      <c r="R144" t="s">
        <v>1538</v>
      </c>
      <c r="S144" t="s">
        <v>1539</v>
      </c>
      <c r="T144">
        <v>17</v>
      </c>
      <c r="U144">
        <v>31</v>
      </c>
      <c r="V144" s="1">
        <v>43000000</v>
      </c>
      <c r="W144" s="3">
        <v>1.15E-2</v>
      </c>
      <c r="Z144" t="s">
        <v>1538</v>
      </c>
      <c r="AA144" t="s">
        <v>1539</v>
      </c>
      <c r="AB144">
        <v>16</v>
      </c>
      <c r="AC144">
        <v>34</v>
      </c>
      <c r="AD144" s="1">
        <v>51000000</v>
      </c>
      <c r="AE144" s="3">
        <v>1.84E-2</v>
      </c>
      <c r="AG144" t="s">
        <v>48</v>
      </c>
      <c r="AH144" t="s">
        <v>49</v>
      </c>
      <c r="AI144" t="s">
        <v>5531</v>
      </c>
      <c r="AJ144">
        <v>72.38</v>
      </c>
      <c r="AK144" s="6">
        <f t="shared" si="38"/>
        <v>12</v>
      </c>
      <c r="AL144" s="6">
        <f t="shared" si="39"/>
        <v>18</v>
      </c>
      <c r="AM144" s="6">
        <f t="shared" si="40"/>
        <v>10</v>
      </c>
      <c r="AN144" s="6">
        <f t="shared" si="41"/>
        <v>17</v>
      </c>
      <c r="AO144" s="6">
        <f t="shared" si="42"/>
        <v>16</v>
      </c>
      <c r="AP144" s="6">
        <f t="shared" si="43"/>
        <v>20</v>
      </c>
      <c r="AQ144" s="6">
        <f t="shared" si="44"/>
        <v>15</v>
      </c>
      <c r="AR144" s="6">
        <f t="shared" si="45"/>
        <v>20</v>
      </c>
      <c r="AS144" s="7">
        <f t="shared" si="46"/>
        <v>1200000</v>
      </c>
      <c r="AT144" s="7">
        <f t="shared" si="47"/>
        <v>840000</v>
      </c>
      <c r="AU144" s="7">
        <f t="shared" si="48"/>
        <v>20000000</v>
      </c>
      <c r="AV144" s="7">
        <f t="shared" si="49"/>
        <v>24000000</v>
      </c>
      <c r="AW144" s="7">
        <f t="shared" si="50"/>
        <v>840000</v>
      </c>
      <c r="AX144" s="8">
        <f t="shared" si="51"/>
        <v>1.4285714285714286</v>
      </c>
      <c r="AY144" s="8">
        <f t="shared" si="52"/>
        <v>1</v>
      </c>
      <c r="AZ144" s="8">
        <f t="shared" si="53"/>
        <v>23.80952380952381</v>
      </c>
      <c r="BA144" s="8">
        <f t="shared" si="54"/>
        <v>28.571428571428573</v>
      </c>
    </row>
    <row r="145" spans="2:53" x14ac:dyDescent="0.25">
      <c r="B145" t="s">
        <v>288</v>
      </c>
      <c r="C145" t="s">
        <v>289</v>
      </c>
      <c r="D145">
        <v>4</v>
      </c>
      <c r="E145">
        <v>4</v>
      </c>
      <c r="F145" s="1">
        <v>150000</v>
      </c>
      <c r="G145" s="3">
        <v>8.0099999999999995E-5</v>
      </c>
      <c r="J145" t="s">
        <v>1367</v>
      </c>
      <c r="K145" t="s">
        <v>1368</v>
      </c>
      <c r="L145">
        <v>3</v>
      </c>
      <c r="M145">
        <v>3</v>
      </c>
      <c r="N145" s="1">
        <v>100000</v>
      </c>
      <c r="O145" s="3">
        <v>7.3300000000000006E-5</v>
      </c>
      <c r="R145" t="s">
        <v>1018</v>
      </c>
      <c r="S145" t="s">
        <v>1019</v>
      </c>
      <c r="T145">
        <v>17</v>
      </c>
      <c r="U145">
        <v>29</v>
      </c>
      <c r="V145" s="1">
        <v>33000000</v>
      </c>
      <c r="W145" s="3">
        <v>8.8299999999999993E-3</v>
      </c>
      <c r="Z145" t="s">
        <v>804</v>
      </c>
      <c r="AA145" t="s">
        <v>805</v>
      </c>
      <c r="AB145">
        <v>16</v>
      </c>
      <c r="AC145">
        <v>33</v>
      </c>
      <c r="AD145" s="1">
        <v>35000000</v>
      </c>
      <c r="AE145" s="3">
        <v>1.2500000000000001E-2</v>
      </c>
      <c r="AG145" t="s">
        <v>1644</v>
      </c>
      <c r="AH145" t="s">
        <v>1645</v>
      </c>
      <c r="AI145" t="s">
        <v>5532</v>
      </c>
      <c r="AJ145">
        <v>72.040000000000006</v>
      </c>
      <c r="AK145" s="6">
        <f t="shared" si="38"/>
        <v>0</v>
      </c>
      <c r="AL145" s="6">
        <f t="shared" si="39"/>
        <v>0</v>
      </c>
      <c r="AM145" s="6">
        <f t="shared" si="40"/>
        <v>0</v>
      </c>
      <c r="AN145" s="6">
        <f t="shared" si="41"/>
        <v>0</v>
      </c>
      <c r="AO145" s="6">
        <f t="shared" si="42"/>
        <v>15</v>
      </c>
      <c r="AP145" s="6">
        <f t="shared" si="43"/>
        <v>34</v>
      </c>
      <c r="AQ145" s="6">
        <f t="shared" si="44"/>
        <v>19</v>
      </c>
      <c r="AR145" s="6">
        <f t="shared" si="45"/>
        <v>32</v>
      </c>
      <c r="AS145" s="7" t="str">
        <f t="shared" si="46"/>
        <v>NF</v>
      </c>
      <c r="AT145" s="7" t="str">
        <f t="shared" si="47"/>
        <v>NF</v>
      </c>
      <c r="AU145" s="7">
        <f t="shared" si="48"/>
        <v>76000000</v>
      </c>
      <c r="AV145" s="7">
        <f t="shared" si="49"/>
        <v>72000000</v>
      </c>
      <c r="AW145" s="7">
        <f t="shared" si="50"/>
        <v>72000000</v>
      </c>
      <c r="AX145" s="8">
        <f t="shared" si="51"/>
        <v>0</v>
      </c>
      <c r="AY145" s="8">
        <f t="shared" si="52"/>
        <v>0</v>
      </c>
      <c r="AZ145" s="8">
        <f t="shared" si="53"/>
        <v>1.0555555555555556</v>
      </c>
      <c r="BA145" s="8">
        <f t="shared" si="54"/>
        <v>1</v>
      </c>
    </row>
    <row r="146" spans="2:53" x14ac:dyDescent="0.25">
      <c r="B146" t="s">
        <v>290</v>
      </c>
      <c r="C146" t="s">
        <v>291</v>
      </c>
      <c r="D146">
        <v>4</v>
      </c>
      <c r="E146">
        <v>4</v>
      </c>
      <c r="F146" s="1">
        <v>5100000</v>
      </c>
      <c r="G146" s="3">
        <v>2.7799999999999999E-3</v>
      </c>
      <c r="J146" t="s">
        <v>690</v>
      </c>
      <c r="K146" t="s">
        <v>691</v>
      </c>
      <c r="L146">
        <v>3</v>
      </c>
      <c r="M146">
        <v>3</v>
      </c>
      <c r="N146" s="1">
        <v>73000</v>
      </c>
      <c r="O146" s="3">
        <v>5.3300000000000001E-5</v>
      </c>
      <c r="R146" t="s">
        <v>1618</v>
      </c>
      <c r="S146" t="s">
        <v>1619</v>
      </c>
      <c r="T146">
        <v>17</v>
      </c>
      <c r="U146">
        <v>29</v>
      </c>
      <c r="V146" s="1">
        <v>39000000</v>
      </c>
      <c r="W146" s="3">
        <v>1.04E-2</v>
      </c>
      <c r="Z146" t="s">
        <v>1116</v>
      </c>
      <c r="AA146" t="s">
        <v>1117</v>
      </c>
      <c r="AB146">
        <v>16</v>
      </c>
      <c r="AC146">
        <v>27</v>
      </c>
      <c r="AD146" s="1">
        <v>51000000</v>
      </c>
      <c r="AE146" s="3">
        <v>1.84E-2</v>
      </c>
      <c r="AG146" t="s">
        <v>1339</v>
      </c>
      <c r="AH146" t="s">
        <v>1340</v>
      </c>
      <c r="AI146" t="s">
        <v>5533</v>
      </c>
      <c r="AJ146">
        <v>55.78</v>
      </c>
      <c r="AK146" s="6">
        <f t="shared" si="38"/>
        <v>1</v>
      </c>
      <c r="AL146" s="6">
        <f t="shared" si="39"/>
        <v>1</v>
      </c>
      <c r="AM146" s="6">
        <f t="shared" si="40"/>
        <v>0</v>
      </c>
      <c r="AN146" s="6">
        <f t="shared" si="41"/>
        <v>0</v>
      </c>
      <c r="AO146" s="6">
        <f t="shared" si="42"/>
        <v>19</v>
      </c>
      <c r="AP146" s="6">
        <f t="shared" si="43"/>
        <v>35</v>
      </c>
      <c r="AQ146" s="6">
        <f t="shared" si="44"/>
        <v>15</v>
      </c>
      <c r="AR146" s="6">
        <f t="shared" si="45"/>
        <v>29</v>
      </c>
      <c r="AS146" s="7">
        <f t="shared" si="46"/>
        <v>20000</v>
      </c>
      <c r="AT146" s="7" t="str">
        <f t="shared" si="47"/>
        <v>NF</v>
      </c>
      <c r="AU146" s="7">
        <f t="shared" si="48"/>
        <v>58000000</v>
      </c>
      <c r="AV146" s="7">
        <f t="shared" si="49"/>
        <v>35000000</v>
      </c>
      <c r="AW146" s="7">
        <f t="shared" si="50"/>
        <v>20000</v>
      </c>
      <c r="AX146" s="8">
        <f t="shared" si="51"/>
        <v>1</v>
      </c>
      <c r="AY146" s="8">
        <f t="shared" si="52"/>
        <v>0</v>
      </c>
      <c r="AZ146" s="8">
        <f t="shared" si="53"/>
        <v>2900</v>
      </c>
      <c r="BA146" s="8">
        <f t="shared" si="54"/>
        <v>1750</v>
      </c>
    </row>
    <row r="147" spans="2:53" x14ac:dyDescent="0.25">
      <c r="B147" t="s">
        <v>292</v>
      </c>
      <c r="C147" t="s">
        <v>293</v>
      </c>
      <c r="D147">
        <v>4</v>
      </c>
      <c r="E147">
        <v>4</v>
      </c>
      <c r="F147" s="1">
        <v>160000</v>
      </c>
      <c r="G147" s="3">
        <v>8.6700000000000007E-5</v>
      </c>
      <c r="J147" t="s">
        <v>390</v>
      </c>
      <c r="K147" t="s">
        <v>391</v>
      </c>
      <c r="L147">
        <v>3</v>
      </c>
      <c r="M147">
        <v>3</v>
      </c>
      <c r="N147" s="1">
        <v>150000</v>
      </c>
      <c r="O147" s="3">
        <v>1.08E-4</v>
      </c>
      <c r="R147" t="s">
        <v>653</v>
      </c>
      <c r="S147" t="s">
        <v>654</v>
      </c>
      <c r="T147">
        <v>17</v>
      </c>
      <c r="U147">
        <v>27</v>
      </c>
      <c r="V147" s="1">
        <v>27000000</v>
      </c>
      <c r="W147" s="3">
        <v>7.2500000000000004E-3</v>
      </c>
      <c r="Z147" t="s">
        <v>572</v>
      </c>
      <c r="AA147" t="s">
        <v>573</v>
      </c>
      <c r="AB147">
        <v>16</v>
      </c>
      <c r="AC147">
        <v>26</v>
      </c>
      <c r="AD147" s="1">
        <v>40000000</v>
      </c>
      <c r="AE147" s="3">
        <v>1.4500000000000001E-2</v>
      </c>
      <c r="AG147" t="s">
        <v>1620</v>
      </c>
      <c r="AH147" t="s">
        <v>1621</v>
      </c>
      <c r="AI147" t="s">
        <v>5534</v>
      </c>
      <c r="AJ147">
        <v>105.14</v>
      </c>
      <c r="AK147" s="6">
        <f t="shared" si="38"/>
        <v>0</v>
      </c>
      <c r="AL147" s="6">
        <f t="shared" si="39"/>
        <v>0</v>
      </c>
      <c r="AM147" s="6">
        <f t="shared" si="40"/>
        <v>0</v>
      </c>
      <c r="AN147" s="6">
        <f t="shared" si="41"/>
        <v>0</v>
      </c>
      <c r="AO147" s="6">
        <f t="shared" si="42"/>
        <v>17</v>
      </c>
      <c r="AP147" s="6">
        <f t="shared" si="43"/>
        <v>27</v>
      </c>
      <c r="AQ147" s="6">
        <f t="shared" si="44"/>
        <v>19</v>
      </c>
      <c r="AR147" s="6">
        <f t="shared" si="45"/>
        <v>33</v>
      </c>
      <c r="AS147" s="7" t="str">
        <f t="shared" si="46"/>
        <v>NF</v>
      </c>
      <c r="AT147" s="7" t="str">
        <f t="shared" si="47"/>
        <v>NF</v>
      </c>
      <c r="AU147" s="7">
        <f t="shared" si="48"/>
        <v>29000000</v>
      </c>
      <c r="AV147" s="7">
        <f t="shared" si="49"/>
        <v>44000000</v>
      </c>
      <c r="AW147" s="7">
        <f t="shared" si="50"/>
        <v>29000000</v>
      </c>
      <c r="AX147" s="8">
        <f t="shared" si="51"/>
        <v>0</v>
      </c>
      <c r="AY147" s="8">
        <f t="shared" si="52"/>
        <v>0</v>
      </c>
      <c r="AZ147" s="8">
        <f t="shared" si="53"/>
        <v>1</v>
      </c>
      <c r="BA147" s="8">
        <f t="shared" si="54"/>
        <v>1.5172413793103448</v>
      </c>
    </row>
    <row r="148" spans="2:53" x14ac:dyDescent="0.25">
      <c r="B148" t="s">
        <v>294</v>
      </c>
      <c r="C148" t="s">
        <v>295</v>
      </c>
      <c r="D148">
        <v>4</v>
      </c>
      <c r="E148">
        <v>4</v>
      </c>
      <c r="F148" s="1">
        <v>340000</v>
      </c>
      <c r="G148" s="3">
        <v>1.8599999999999999E-4</v>
      </c>
      <c r="J148" t="s">
        <v>225</v>
      </c>
      <c r="K148" t="s">
        <v>226</v>
      </c>
      <c r="L148">
        <v>3</v>
      </c>
      <c r="M148">
        <v>3</v>
      </c>
      <c r="N148" s="1">
        <v>170000</v>
      </c>
      <c r="O148" s="3">
        <v>1.21E-4</v>
      </c>
      <c r="R148" t="s">
        <v>322</v>
      </c>
      <c r="S148" t="s">
        <v>323</v>
      </c>
      <c r="T148">
        <v>17</v>
      </c>
      <c r="U148">
        <v>27</v>
      </c>
      <c r="V148" s="1">
        <v>40000000</v>
      </c>
      <c r="W148" s="3">
        <v>1.0800000000000001E-2</v>
      </c>
      <c r="Z148" t="s">
        <v>80</v>
      </c>
      <c r="AA148" t="s">
        <v>81</v>
      </c>
      <c r="AB148">
        <v>16</v>
      </c>
      <c r="AC148">
        <v>25</v>
      </c>
      <c r="AD148" s="1">
        <v>62000000</v>
      </c>
      <c r="AE148" s="3">
        <v>2.2200000000000001E-2</v>
      </c>
      <c r="AG148" t="s">
        <v>185</v>
      </c>
      <c r="AH148" t="s">
        <v>186</v>
      </c>
      <c r="AI148" t="s">
        <v>5535</v>
      </c>
      <c r="AJ148">
        <v>117.56</v>
      </c>
      <c r="AK148" s="6">
        <f t="shared" si="38"/>
        <v>6</v>
      </c>
      <c r="AL148" s="6">
        <f t="shared" si="39"/>
        <v>6</v>
      </c>
      <c r="AM148" s="6">
        <f t="shared" si="40"/>
        <v>4</v>
      </c>
      <c r="AN148" s="6">
        <f t="shared" si="41"/>
        <v>4</v>
      </c>
      <c r="AO148" s="6">
        <f t="shared" si="42"/>
        <v>20</v>
      </c>
      <c r="AP148" s="6">
        <f t="shared" si="43"/>
        <v>29</v>
      </c>
      <c r="AQ148" s="6">
        <f t="shared" si="44"/>
        <v>13</v>
      </c>
      <c r="AR148" s="6">
        <f t="shared" si="45"/>
        <v>15</v>
      </c>
      <c r="AS148" s="7">
        <f t="shared" si="46"/>
        <v>230000</v>
      </c>
      <c r="AT148" s="7">
        <f t="shared" si="47"/>
        <v>120000</v>
      </c>
      <c r="AU148" s="7">
        <f t="shared" si="48"/>
        <v>23000000</v>
      </c>
      <c r="AV148" s="7">
        <f t="shared" si="49"/>
        <v>17000000</v>
      </c>
      <c r="AW148" s="7">
        <f t="shared" si="50"/>
        <v>120000</v>
      </c>
      <c r="AX148" s="8">
        <f t="shared" si="51"/>
        <v>1.9166666666666667</v>
      </c>
      <c r="AY148" s="8">
        <f t="shared" si="52"/>
        <v>1</v>
      </c>
      <c r="AZ148" s="8">
        <f t="shared" si="53"/>
        <v>191.66666666666666</v>
      </c>
      <c r="BA148" s="8">
        <f t="shared" si="54"/>
        <v>141.66666666666666</v>
      </c>
    </row>
    <row r="149" spans="2:53" x14ac:dyDescent="0.25">
      <c r="B149" t="s">
        <v>296</v>
      </c>
      <c r="C149" t="s">
        <v>297</v>
      </c>
      <c r="D149">
        <v>4</v>
      </c>
      <c r="E149">
        <v>4</v>
      </c>
      <c r="F149" s="1">
        <v>420000</v>
      </c>
      <c r="G149" s="3">
        <v>2.31E-4</v>
      </c>
      <c r="J149" t="s">
        <v>437</v>
      </c>
      <c r="K149" t="s">
        <v>438</v>
      </c>
      <c r="L149">
        <v>3</v>
      </c>
      <c r="M149">
        <v>3</v>
      </c>
      <c r="N149" s="1">
        <v>120000</v>
      </c>
      <c r="O149" s="3">
        <v>8.9599999999999996E-5</v>
      </c>
      <c r="R149" t="s">
        <v>1620</v>
      </c>
      <c r="S149" t="s">
        <v>1621</v>
      </c>
      <c r="T149">
        <v>17</v>
      </c>
      <c r="U149">
        <v>27</v>
      </c>
      <c r="V149" s="1">
        <v>29000000</v>
      </c>
      <c r="W149" s="3">
        <v>7.7799999999999996E-3</v>
      </c>
      <c r="Z149" t="s">
        <v>490</v>
      </c>
      <c r="AA149" t="s">
        <v>491</v>
      </c>
      <c r="AB149">
        <v>16</v>
      </c>
      <c r="AC149">
        <v>24</v>
      </c>
      <c r="AD149" s="1">
        <v>82000000</v>
      </c>
      <c r="AE149" s="3">
        <v>2.9399999999999999E-2</v>
      </c>
      <c r="AG149" t="s">
        <v>203</v>
      </c>
      <c r="AH149" t="s">
        <v>204</v>
      </c>
      <c r="AI149" t="s">
        <v>5536</v>
      </c>
      <c r="AJ149">
        <v>91.49</v>
      </c>
      <c r="AK149" s="6">
        <f t="shared" si="38"/>
        <v>5</v>
      </c>
      <c r="AL149" s="6">
        <f t="shared" si="39"/>
        <v>6</v>
      </c>
      <c r="AM149" s="6">
        <f t="shared" si="40"/>
        <v>3</v>
      </c>
      <c r="AN149" s="6">
        <f t="shared" si="41"/>
        <v>4</v>
      </c>
      <c r="AO149" s="6">
        <f t="shared" si="42"/>
        <v>16</v>
      </c>
      <c r="AP149" s="6">
        <f t="shared" si="43"/>
        <v>17</v>
      </c>
      <c r="AQ149" s="6">
        <f t="shared" si="44"/>
        <v>20</v>
      </c>
      <c r="AR149" s="6">
        <f t="shared" si="45"/>
        <v>23</v>
      </c>
      <c r="AS149" s="7">
        <f t="shared" si="46"/>
        <v>310000</v>
      </c>
      <c r="AT149" s="7">
        <f t="shared" si="47"/>
        <v>79000</v>
      </c>
      <c r="AU149" s="7">
        <f t="shared" si="48"/>
        <v>12000000</v>
      </c>
      <c r="AV149" s="7">
        <f t="shared" si="49"/>
        <v>19000000</v>
      </c>
      <c r="AW149" s="7">
        <f t="shared" si="50"/>
        <v>79000</v>
      </c>
      <c r="AX149" s="8">
        <f t="shared" si="51"/>
        <v>3.9240506329113924</v>
      </c>
      <c r="AY149" s="8">
        <f t="shared" si="52"/>
        <v>1</v>
      </c>
      <c r="AZ149" s="8">
        <f t="shared" si="53"/>
        <v>151.8987341772152</v>
      </c>
      <c r="BA149" s="8">
        <f t="shared" si="54"/>
        <v>240.50632911392404</v>
      </c>
    </row>
    <row r="150" spans="2:53" x14ac:dyDescent="0.25">
      <c r="B150" t="s">
        <v>298</v>
      </c>
      <c r="C150" t="s">
        <v>299</v>
      </c>
      <c r="D150">
        <v>4</v>
      </c>
      <c r="E150">
        <v>4</v>
      </c>
      <c r="F150" s="1">
        <v>370000</v>
      </c>
      <c r="G150" s="3">
        <v>2.04E-4</v>
      </c>
      <c r="J150" t="s">
        <v>444</v>
      </c>
      <c r="K150" t="s">
        <v>445</v>
      </c>
      <c r="L150">
        <v>3</v>
      </c>
      <c r="M150">
        <v>3</v>
      </c>
      <c r="N150" s="1">
        <v>96000</v>
      </c>
      <c r="O150" s="3">
        <v>6.9599999999999998E-5</v>
      </c>
      <c r="R150" t="s">
        <v>1622</v>
      </c>
      <c r="S150" t="s">
        <v>1623</v>
      </c>
      <c r="T150">
        <v>17</v>
      </c>
      <c r="U150">
        <v>26</v>
      </c>
      <c r="V150" s="1">
        <v>12000000</v>
      </c>
      <c r="W150" s="3">
        <v>3.31E-3</v>
      </c>
      <c r="Z150" t="s">
        <v>390</v>
      </c>
      <c r="AA150" t="s">
        <v>391</v>
      </c>
      <c r="AB150">
        <v>16</v>
      </c>
      <c r="AC150">
        <v>22</v>
      </c>
      <c r="AD150" s="1">
        <v>44000000</v>
      </c>
      <c r="AE150" s="3">
        <v>1.5900000000000001E-2</v>
      </c>
      <c r="AG150" t="s">
        <v>710</v>
      </c>
      <c r="AH150" t="s">
        <v>711</v>
      </c>
      <c r="AI150" t="s">
        <v>5537</v>
      </c>
      <c r="AJ150">
        <v>266.64</v>
      </c>
      <c r="AK150" s="6">
        <f t="shared" si="38"/>
        <v>2</v>
      </c>
      <c r="AL150" s="6">
        <f t="shared" si="39"/>
        <v>2</v>
      </c>
      <c r="AM150" s="6">
        <f t="shared" si="40"/>
        <v>1</v>
      </c>
      <c r="AN150" s="6">
        <f t="shared" si="41"/>
        <v>1</v>
      </c>
      <c r="AO150" s="6">
        <f t="shared" si="42"/>
        <v>19</v>
      </c>
      <c r="AP150" s="6">
        <f t="shared" si="43"/>
        <v>20</v>
      </c>
      <c r="AQ150" s="6">
        <f t="shared" si="44"/>
        <v>16</v>
      </c>
      <c r="AR150" s="6">
        <f t="shared" si="45"/>
        <v>20</v>
      </c>
      <c r="AS150" s="7">
        <f t="shared" si="46"/>
        <v>34000</v>
      </c>
      <c r="AT150" s="7">
        <f t="shared" si="47"/>
        <v>40000</v>
      </c>
      <c r="AU150" s="7">
        <f t="shared" si="48"/>
        <v>10000000</v>
      </c>
      <c r="AV150" s="7">
        <f t="shared" si="49"/>
        <v>10000000</v>
      </c>
      <c r="AW150" s="7">
        <f t="shared" si="50"/>
        <v>34000</v>
      </c>
      <c r="AX150" s="8">
        <f t="shared" si="51"/>
        <v>1</v>
      </c>
      <c r="AY150" s="8">
        <f t="shared" si="52"/>
        <v>1.1764705882352942</v>
      </c>
      <c r="AZ150" s="8">
        <f t="shared" si="53"/>
        <v>294.11764705882354</v>
      </c>
      <c r="BA150" s="8">
        <f t="shared" si="54"/>
        <v>294.11764705882354</v>
      </c>
    </row>
    <row r="151" spans="2:53" x14ac:dyDescent="0.25">
      <c r="B151" t="s">
        <v>300</v>
      </c>
      <c r="C151" t="s">
        <v>301</v>
      </c>
      <c r="D151">
        <v>4</v>
      </c>
      <c r="E151">
        <v>4</v>
      </c>
      <c r="F151" s="1">
        <v>91000</v>
      </c>
      <c r="G151" s="3">
        <v>4.9599999999999999E-5</v>
      </c>
      <c r="J151" t="s">
        <v>312</v>
      </c>
      <c r="K151" t="s">
        <v>313</v>
      </c>
      <c r="L151">
        <v>3</v>
      </c>
      <c r="M151">
        <v>3</v>
      </c>
      <c r="N151" s="1">
        <v>94000</v>
      </c>
      <c r="O151" s="3">
        <v>6.7999999999999999E-5</v>
      </c>
      <c r="R151" t="s">
        <v>227</v>
      </c>
      <c r="S151" t="s">
        <v>228</v>
      </c>
      <c r="T151">
        <v>17</v>
      </c>
      <c r="U151">
        <v>24</v>
      </c>
      <c r="V151" s="1">
        <v>21000000</v>
      </c>
      <c r="W151" s="3">
        <v>5.5500000000000002E-3</v>
      </c>
      <c r="Z151" t="s">
        <v>677</v>
      </c>
      <c r="AA151" t="s">
        <v>678</v>
      </c>
      <c r="AB151">
        <v>16</v>
      </c>
      <c r="AC151">
        <v>21</v>
      </c>
      <c r="AD151" s="1">
        <v>20000000</v>
      </c>
      <c r="AE151" s="3">
        <v>7.2500000000000004E-3</v>
      </c>
      <c r="AG151" t="s">
        <v>1610</v>
      </c>
      <c r="AH151" t="s">
        <v>1611</v>
      </c>
      <c r="AI151" t="s">
        <v>5538</v>
      </c>
      <c r="AJ151">
        <v>169.12</v>
      </c>
      <c r="AK151" s="6">
        <f t="shared" si="38"/>
        <v>0</v>
      </c>
      <c r="AL151" s="6">
        <f t="shared" si="39"/>
        <v>0</v>
      </c>
      <c r="AM151" s="6">
        <f t="shared" si="40"/>
        <v>0</v>
      </c>
      <c r="AN151" s="6">
        <f t="shared" si="41"/>
        <v>0</v>
      </c>
      <c r="AO151" s="6">
        <f t="shared" si="42"/>
        <v>18</v>
      </c>
      <c r="AP151" s="6">
        <f t="shared" si="43"/>
        <v>19</v>
      </c>
      <c r="AQ151" s="6">
        <f t="shared" si="44"/>
        <v>15</v>
      </c>
      <c r="AR151" s="6">
        <f t="shared" si="45"/>
        <v>18</v>
      </c>
      <c r="AS151" s="7" t="str">
        <f t="shared" si="46"/>
        <v>NF</v>
      </c>
      <c r="AT151" s="7" t="str">
        <f t="shared" si="47"/>
        <v>NF</v>
      </c>
      <c r="AU151" s="7">
        <f t="shared" si="48"/>
        <v>11000000</v>
      </c>
      <c r="AV151" s="7">
        <f t="shared" si="49"/>
        <v>9800000</v>
      </c>
      <c r="AW151" s="7">
        <f t="shared" si="50"/>
        <v>9800000</v>
      </c>
      <c r="AX151" s="8">
        <f t="shared" si="51"/>
        <v>0</v>
      </c>
      <c r="AY151" s="8">
        <f t="shared" si="52"/>
        <v>0</v>
      </c>
      <c r="AZ151" s="8">
        <f t="shared" si="53"/>
        <v>1.1224489795918366</v>
      </c>
      <c r="BA151" s="8">
        <f t="shared" si="54"/>
        <v>1</v>
      </c>
    </row>
    <row r="152" spans="2:53" x14ac:dyDescent="0.25">
      <c r="B152" t="s">
        <v>302</v>
      </c>
      <c r="C152" t="s">
        <v>303</v>
      </c>
      <c r="D152">
        <v>4</v>
      </c>
      <c r="E152">
        <v>4</v>
      </c>
      <c r="F152" s="1">
        <v>1600000</v>
      </c>
      <c r="G152" s="3">
        <v>8.9499999999999996E-4</v>
      </c>
      <c r="J152" t="s">
        <v>241</v>
      </c>
      <c r="K152" t="s">
        <v>242</v>
      </c>
      <c r="L152">
        <v>3</v>
      </c>
      <c r="M152">
        <v>3</v>
      </c>
      <c r="N152" s="1">
        <v>120000</v>
      </c>
      <c r="O152" s="3">
        <v>8.9599999999999996E-5</v>
      </c>
      <c r="R152" t="s">
        <v>1624</v>
      </c>
      <c r="S152" t="s">
        <v>1625</v>
      </c>
      <c r="T152">
        <v>17</v>
      </c>
      <c r="U152">
        <v>22</v>
      </c>
      <c r="V152" s="1">
        <v>9400000</v>
      </c>
      <c r="W152" s="3">
        <v>2.5200000000000001E-3</v>
      </c>
      <c r="Z152" t="s">
        <v>913</v>
      </c>
      <c r="AA152" t="s">
        <v>914</v>
      </c>
      <c r="AB152">
        <v>16</v>
      </c>
      <c r="AC152">
        <v>21</v>
      </c>
      <c r="AD152" s="1">
        <v>21000000</v>
      </c>
      <c r="AE152" s="3">
        <v>7.7000000000000002E-3</v>
      </c>
      <c r="AG152" t="s">
        <v>1624</v>
      </c>
      <c r="AH152" t="s">
        <v>1625</v>
      </c>
      <c r="AI152" t="s">
        <v>5539</v>
      </c>
      <c r="AJ152">
        <v>244.41</v>
      </c>
      <c r="AK152" s="6">
        <f t="shared" si="38"/>
        <v>0</v>
      </c>
      <c r="AL152" s="6">
        <f t="shared" si="39"/>
        <v>0</v>
      </c>
      <c r="AM152" s="6">
        <f t="shared" si="40"/>
        <v>0</v>
      </c>
      <c r="AN152" s="6">
        <f t="shared" si="41"/>
        <v>0</v>
      </c>
      <c r="AO152" s="6">
        <f t="shared" si="42"/>
        <v>17</v>
      </c>
      <c r="AP152" s="6">
        <f t="shared" si="43"/>
        <v>22</v>
      </c>
      <c r="AQ152" s="6">
        <f t="shared" si="44"/>
        <v>13</v>
      </c>
      <c r="AR152" s="6">
        <f t="shared" si="45"/>
        <v>14</v>
      </c>
      <c r="AS152" s="7" t="str">
        <f t="shared" si="46"/>
        <v>NF</v>
      </c>
      <c r="AT152" s="7" t="str">
        <f t="shared" si="47"/>
        <v>NF</v>
      </c>
      <c r="AU152" s="7">
        <f t="shared" si="48"/>
        <v>9400000</v>
      </c>
      <c r="AV152" s="7">
        <f t="shared" si="49"/>
        <v>5900000</v>
      </c>
      <c r="AW152" s="7">
        <f t="shared" si="50"/>
        <v>5900000</v>
      </c>
      <c r="AX152" s="8">
        <f t="shared" si="51"/>
        <v>0</v>
      </c>
      <c r="AY152" s="8">
        <f t="shared" si="52"/>
        <v>0</v>
      </c>
      <c r="AZ152" s="8">
        <f t="shared" si="53"/>
        <v>1.5932203389830508</v>
      </c>
      <c r="BA152" s="8">
        <f t="shared" si="54"/>
        <v>1</v>
      </c>
    </row>
    <row r="153" spans="2:53" x14ac:dyDescent="0.25">
      <c r="B153" t="s">
        <v>304</v>
      </c>
      <c r="C153" t="s">
        <v>305</v>
      </c>
      <c r="D153">
        <v>4</v>
      </c>
      <c r="E153">
        <v>4</v>
      </c>
      <c r="F153" s="1">
        <v>1500000</v>
      </c>
      <c r="G153" s="3">
        <v>8.25E-4</v>
      </c>
      <c r="J153" t="s">
        <v>458</v>
      </c>
      <c r="K153" t="s">
        <v>459</v>
      </c>
      <c r="L153">
        <v>3</v>
      </c>
      <c r="M153">
        <v>3</v>
      </c>
      <c r="N153" s="1">
        <v>150000</v>
      </c>
      <c r="O153" s="3">
        <v>1.12E-4</v>
      </c>
      <c r="R153" t="s">
        <v>1626</v>
      </c>
      <c r="S153" t="s">
        <v>1627</v>
      </c>
      <c r="T153">
        <v>17</v>
      </c>
      <c r="U153">
        <v>21</v>
      </c>
      <c r="V153" s="1">
        <v>7600000</v>
      </c>
      <c r="W153" s="3">
        <v>2.0600000000000002E-3</v>
      </c>
      <c r="Z153" t="s">
        <v>710</v>
      </c>
      <c r="AA153" t="s">
        <v>711</v>
      </c>
      <c r="AB153">
        <v>16</v>
      </c>
      <c r="AC153">
        <v>20</v>
      </c>
      <c r="AD153" s="1">
        <v>10000000</v>
      </c>
      <c r="AE153" s="3">
        <v>3.65E-3</v>
      </c>
      <c r="AG153" t="s">
        <v>1652</v>
      </c>
      <c r="AH153" t="s">
        <v>1653</v>
      </c>
      <c r="AI153" t="s">
        <v>5540</v>
      </c>
      <c r="AJ153">
        <v>148.86000000000001</v>
      </c>
      <c r="AK153" s="6">
        <f t="shared" si="38"/>
        <v>0</v>
      </c>
      <c r="AL153" s="6">
        <f t="shared" si="39"/>
        <v>0</v>
      </c>
      <c r="AM153" s="6">
        <f t="shared" si="40"/>
        <v>0</v>
      </c>
      <c r="AN153" s="6">
        <f t="shared" si="41"/>
        <v>0</v>
      </c>
      <c r="AO153" s="6">
        <f t="shared" si="42"/>
        <v>15</v>
      </c>
      <c r="AP153" s="6">
        <f t="shared" si="43"/>
        <v>18</v>
      </c>
      <c r="AQ153" s="6">
        <f t="shared" si="44"/>
        <v>15</v>
      </c>
      <c r="AR153" s="6">
        <f t="shared" si="45"/>
        <v>18</v>
      </c>
      <c r="AS153" s="7" t="str">
        <f t="shared" si="46"/>
        <v>NF</v>
      </c>
      <c r="AT153" s="7" t="str">
        <f t="shared" si="47"/>
        <v>NF</v>
      </c>
      <c r="AU153" s="7">
        <f t="shared" si="48"/>
        <v>9400000</v>
      </c>
      <c r="AV153" s="7">
        <f t="shared" si="49"/>
        <v>12000000</v>
      </c>
      <c r="AW153" s="7">
        <f t="shared" si="50"/>
        <v>9400000</v>
      </c>
      <c r="AX153" s="8">
        <f t="shared" si="51"/>
        <v>0</v>
      </c>
      <c r="AY153" s="8">
        <f t="shared" si="52"/>
        <v>0</v>
      </c>
      <c r="AZ153" s="8">
        <f t="shared" si="53"/>
        <v>1</v>
      </c>
      <c r="BA153" s="8">
        <f t="shared" si="54"/>
        <v>1.2765957446808511</v>
      </c>
    </row>
    <row r="154" spans="2:53" x14ac:dyDescent="0.25">
      <c r="B154" t="s">
        <v>306</v>
      </c>
      <c r="C154" t="s">
        <v>307</v>
      </c>
      <c r="D154">
        <v>4</v>
      </c>
      <c r="E154">
        <v>4</v>
      </c>
      <c r="F154" s="1">
        <v>370000</v>
      </c>
      <c r="G154" s="3">
        <v>2.0000000000000001E-4</v>
      </c>
      <c r="J154" t="s">
        <v>326</v>
      </c>
      <c r="K154" t="s">
        <v>327</v>
      </c>
      <c r="L154">
        <v>3</v>
      </c>
      <c r="M154">
        <v>3</v>
      </c>
      <c r="N154" s="1">
        <v>63000</v>
      </c>
      <c r="O154" s="3">
        <v>4.6100000000000002E-5</v>
      </c>
      <c r="R154" t="s">
        <v>1628</v>
      </c>
      <c r="S154" t="s">
        <v>1629</v>
      </c>
      <c r="T154">
        <v>17</v>
      </c>
      <c r="U154">
        <v>20</v>
      </c>
      <c r="V154" s="1">
        <v>13000000</v>
      </c>
      <c r="W154" s="3">
        <v>3.3700000000000002E-3</v>
      </c>
      <c r="Z154" t="s">
        <v>394</v>
      </c>
      <c r="AA154" t="s">
        <v>395</v>
      </c>
      <c r="AB154">
        <v>16</v>
      </c>
      <c r="AC154">
        <v>20</v>
      </c>
      <c r="AD154" s="1">
        <v>17000000</v>
      </c>
      <c r="AE154" s="3">
        <v>5.94E-3</v>
      </c>
      <c r="AG154" t="s">
        <v>205</v>
      </c>
      <c r="AH154" t="s">
        <v>206</v>
      </c>
      <c r="AI154" t="s">
        <v>5541</v>
      </c>
      <c r="AJ154">
        <v>55.95</v>
      </c>
      <c r="AK154" s="6">
        <f t="shared" si="38"/>
        <v>5</v>
      </c>
      <c r="AL154" s="6">
        <f t="shared" si="39"/>
        <v>6</v>
      </c>
      <c r="AM154" s="6">
        <f t="shared" si="40"/>
        <v>5</v>
      </c>
      <c r="AN154" s="6">
        <f t="shared" si="41"/>
        <v>5</v>
      </c>
      <c r="AO154" s="6">
        <f t="shared" si="42"/>
        <v>16</v>
      </c>
      <c r="AP154" s="6">
        <f t="shared" si="43"/>
        <v>50</v>
      </c>
      <c r="AQ154" s="6">
        <f t="shared" si="44"/>
        <v>19</v>
      </c>
      <c r="AR154" s="6">
        <f t="shared" si="45"/>
        <v>58</v>
      </c>
      <c r="AS154" s="7">
        <f t="shared" si="46"/>
        <v>910000</v>
      </c>
      <c r="AT154" s="7">
        <f t="shared" si="47"/>
        <v>410000</v>
      </c>
      <c r="AU154" s="7">
        <f t="shared" si="48"/>
        <v>130000000</v>
      </c>
      <c r="AV154" s="7">
        <f t="shared" si="49"/>
        <v>140000000</v>
      </c>
      <c r="AW154" s="7">
        <f t="shared" si="50"/>
        <v>410000</v>
      </c>
      <c r="AX154" s="8">
        <f t="shared" si="51"/>
        <v>2.2195121951219514</v>
      </c>
      <c r="AY154" s="8">
        <f t="shared" si="52"/>
        <v>1</v>
      </c>
      <c r="AZ154" s="8">
        <f t="shared" si="53"/>
        <v>317.07317073170731</v>
      </c>
      <c r="BA154" s="8">
        <f t="shared" si="54"/>
        <v>341.46341463414632</v>
      </c>
    </row>
    <row r="155" spans="2:53" x14ac:dyDescent="0.25">
      <c r="B155" t="s">
        <v>308</v>
      </c>
      <c r="C155" t="s">
        <v>309</v>
      </c>
      <c r="D155">
        <v>4</v>
      </c>
      <c r="E155">
        <v>4</v>
      </c>
      <c r="F155" s="1">
        <v>270000</v>
      </c>
      <c r="G155" s="3">
        <v>1.4799999999999999E-4</v>
      </c>
      <c r="J155" t="s">
        <v>211</v>
      </c>
      <c r="K155" t="s">
        <v>212</v>
      </c>
      <c r="L155">
        <v>3</v>
      </c>
      <c r="M155">
        <v>3</v>
      </c>
      <c r="N155" s="1">
        <v>52000</v>
      </c>
      <c r="O155" s="3">
        <v>3.7700000000000002E-5</v>
      </c>
      <c r="R155" t="s">
        <v>1630</v>
      </c>
      <c r="S155" t="s">
        <v>1631</v>
      </c>
      <c r="T155">
        <v>17</v>
      </c>
      <c r="U155">
        <v>19</v>
      </c>
      <c r="V155" s="1">
        <v>28000000</v>
      </c>
      <c r="W155" s="3">
        <v>7.4200000000000004E-3</v>
      </c>
      <c r="Z155" t="s">
        <v>1705</v>
      </c>
      <c r="AA155" t="s">
        <v>1706</v>
      </c>
      <c r="AB155">
        <v>16</v>
      </c>
      <c r="AC155">
        <v>19</v>
      </c>
      <c r="AD155" s="1">
        <v>15000000</v>
      </c>
      <c r="AE155" s="3">
        <v>5.3E-3</v>
      </c>
      <c r="AG155" t="s">
        <v>1646</v>
      </c>
      <c r="AH155" t="s">
        <v>1647</v>
      </c>
      <c r="AI155" t="s">
        <v>5542</v>
      </c>
      <c r="AJ155">
        <v>97.13</v>
      </c>
      <c r="AK155" s="6">
        <f t="shared" si="38"/>
        <v>0</v>
      </c>
      <c r="AL155" s="6">
        <f t="shared" si="39"/>
        <v>0</v>
      </c>
      <c r="AM155" s="6">
        <f t="shared" si="40"/>
        <v>0</v>
      </c>
      <c r="AN155" s="6">
        <f t="shared" si="41"/>
        <v>0</v>
      </c>
      <c r="AO155" s="6">
        <f t="shared" si="42"/>
        <v>15</v>
      </c>
      <c r="AP155" s="6">
        <f t="shared" si="43"/>
        <v>28</v>
      </c>
      <c r="AQ155" s="6">
        <f t="shared" si="44"/>
        <v>19</v>
      </c>
      <c r="AR155" s="6">
        <f t="shared" si="45"/>
        <v>39</v>
      </c>
      <c r="AS155" s="7" t="str">
        <f t="shared" si="46"/>
        <v>NF</v>
      </c>
      <c r="AT155" s="7" t="str">
        <f t="shared" si="47"/>
        <v>NF</v>
      </c>
      <c r="AU155" s="7">
        <f t="shared" si="48"/>
        <v>75000000</v>
      </c>
      <c r="AV155" s="7">
        <f t="shared" si="49"/>
        <v>150000000</v>
      </c>
      <c r="AW155" s="7">
        <f t="shared" si="50"/>
        <v>75000000</v>
      </c>
      <c r="AX155" s="8">
        <f t="shared" si="51"/>
        <v>0</v>
      </c>
      <c r="AY155" s="8">
        <f t="shared" si="52"/>
        <v>0</v>
      </c>
      <c r="AZ155" s="8">
        <f t="shared" si="53"/>
        <v>1</v>
      </c>
      <c r="BA155" s="8">
        <f t="shared" si="54"/>
        <v>2</v>
      </c>
    </row>
    <row r="156" spans="2:53" x14ac:dyDescent="0.25">
      <c r="B156" t="s">
        <v>310</v>
      </c>
      <c r="C156" t="s">
        <v>311</v>
      </c>
      <c r="D156">
        <v>4</v>
      </c>
      <c r="E156">
        <v>4</v>
      </c>
      <c r="F156" s="1">
        <v>160000</v>
      </c>
      <c r="G156" s="3">
        <v>8.7800000000000006E-5</v>
      </c>
      <c r="J156" t="s">
        <v>1369</v>
      </c>
      <c r="K156" t="s">
        <v>1370</v>
      </c>
      <c r="L156">
        <v>3</v>
      </c>
      <c r="M156">
        <v>3</v>
      </c>
      <c r="N156" s="1">
        <v>140000</v>
      </c>
      <c r="O156" s="3">
        <v>1.0399999999999999E-4</v>
      </c>
      <c r="R156" t="s">
        <v>195</v>
      </c>
      <c r="S156" t="s">
        <v>196</v>
      </c>
      <c r="T156">
        <v>17</v>
      </c>
      <c r="U156">
        <v>19</v>
      </c>
      <c r="V156" s="1">
        <v>15000000</v>
      </c>
      <c r="W156" s="3">
        <v>4.1599999999999996E-3</v>
      </c>
      <c r="Z156" t="s">
        <v>542</v>
      </c>
      <c r="AA156" t="s">
        <v>543</v>
      </c>
      <c r="AB156">
        <v>16</v>
      </c>
      <c r="AC156">
        <v>18</v>
      </c>
      <c r="AD156" s="1">
        <v>10000000</v>
      </c>
      <c r="AE156" s="3">
        <v>3.65E-3</v>
      </c>
      <c r="AG156" t="s">
        <v>653</v>
      </c>
      <c r="AH156" t="s">
        <v>654</v>
      </c>
      <c r="AI156" t="s">
        <v>5543</v>
      </c>
      <c r="AJ156">
        <v>94.1</v>
      </c>
      <c r="AK156" s="6">
        <f t="shared" si="38"/>
        <v>2</v>
      </c>
      <c r="AL156" s="6">
        <f t="shared" si="39"/>
        <v>2</v>
      </c>
      <c r="AM156" s="6">
        <f t="shared" si="40"/>
        <v>0</v>
      </c>
      <c r="AN156" s="6">
        <f t="shared" si="41"/>
        <v>0</v>
      </c>
      <c r="AO156" s="6">
        <f t="shared" si="42"/>
        <v>17</v>
      </c>
      <c r="AP156" s="6">
        <f t="shared" si="43"/>
        <v>27</v>
      </c>
      <c r="AQ156" s="6">
        <f t="shared" si="44"/>
        <v>18</v>
      </c>
      <c r="AR156" s="6">
        <f t="shared" si="45"/>
        <v>34</v>
      </c>
      <c r="AS156" s="7">
        <f t="shared" si="46"/>
        <v>45000</v>
      </c>
      <c r="AT156" s="7" t="str">
        <f t="shared" si="47"/>
        <v>NF</v>
      </c>
      <c r="AU156" s="7">
        <f t="shared" si="48"/>
        <v>27000000</v>
      </c>
      <c r="AV156" s="7">
        <f t="shared" si="49"/>
        <v>34000000</v>
      </c>
      <c r="AW156" s="7">
        <f t="shared" si="50"/>
        <v>45000</v>
      </c>
      <c r="AX156" s="8">
        <f t="shared" si="51"/>
        <v>1</v>
      </c>
      <c r="AY156" s="8">
        <f t="shared" si="52"/>
        <v>0</v>
      </c>
      <c r="AZ156" s="8">
        <f t="shared" si="53"/>
        <v>600</v>
      </c>
      <c r="BA156" s="8">
        <f t="shared" si="54"/>
        <v>755.55555555555554</v>
      </c>
    </row>
    <row r="157" spans="2:53" x14ac:dyDescent="0.25">
      <c r="B157" t="s">
        <v>312</v>
      </c>
      <c r="C157" t="s">
        <v>313</v>
      </c>
      <c r="D157">
        <v>4</v>
      </c>
      <c r="E157">
        <v>4</v>
      </c>
      <c r="F157" s="1">
        <v>170000</v>
      </c>
      <c r="G157" s="3">
        <v>9.5500000000000004E-5</v>
      </c>
      <c r="J157" t="s">
        <v>286</v>
      </c>
      <c r="K157" t="s">
        <v>287</v>
      </c>
      <c r="L157">
        <v>3</v>
      </c>
      <c r="M157">
        <v>3</v>
      </c>
      <c r="N157" s="1">
        <v>390000</v>
      </c>
      <c r="O157" s="3">
        <v>2.8299999999999999E-4</v>
      </c>
      <c r="R157" t="s">
        <v>961</v>
      </c>
      <c r="S157" t="s">
        <v>962</v>
      </c>
      <c r="T157">
        <v>17</v>
      </c>
      <c r="U157">
        <v>17</v>
      </c>
      <c r="V157" s="1">
        <v>14000000</v>
      </c>
      <c r="W157" s="3">
        <v>3.79E-3</v>
      </c>
      <c r="Z157" t="s">
        <v>1375</v>
      </c>
      <c r="AA157" t="s">
        <v>1376</v>
      </c>
      <c r="AB157">
        <v>16</v>
      </c>
      <c r="AC157">
        <v>18</v>
      </c>
      <c r="AD157" s="1">
        <v>20000000</v>
      </c>
      <c r="AE157" s="3">
        <v>7.3200000000000001E-3</v>
      </c>
      <c r="AG157" t="s">
        <v>1116</v>
      </c>
      <c r="AH157" t="s">
        <v>1117</v>
      </c>
      <c r="AI157" t="s">
        <v>5544</v>
      </c>
      <c r="AJ157">
        <v>71.25</v>
      </c>
      <c r="AK157" s="6">
        <f t="shared" si="38"/>
        <v>1</v>
      </c>
      <c r="AL157" s="6">
        <f t="shared" si="39"/>
        <v>1</v>
      </c>
      <c r="AM157" s="6">
        <f t="shared" si="40"/>
        <v>1</v>
      </c>
      <c r="AN157" s="6">
        <f t="shared" si="41"/>
        <v>1</v>
      </c>
      <c r="AO157" s="6">
        <f t="shared" si="42"/>
        <v>14</v>
      </c>
      <c r="AP157" s="6">
        <f t="shared" si="43"/>
        <v>31</v>
      </c>
      <c r="AQ157" s="6">
        <f t="shared" si="44"/>
        <v>16</v>
      </c>
      <c r="AR157" s="6">
        <f t="shared" si="45"/>
        <v>27</v>
      </c>
      <c r="AS157" s="7">
        <f t="shared" si="46"/>
        <v>15000</v>
      </c>
      <c r="AT157" s="7">
        <f t="shared" si="47"/>
        <v>13000</v>
      </c>
      <c r="AU157" s="7">
        <f t="shared" si="48"/>
        <v>39000000</v>
      </c>
      <c r="AV157" s="7">
        <f t="shared" si="49"/>
        <v>51000000</v>
      </c>
      <c r="AW157" s="7">
        <f t="shared" si="50"/>
        <v>13000</v>
      </c>
      <c r="AX157" s="8">
        <f t="shared" si="51"/>
        <v>1.1538461538461537</v>
      </c>
      <c r="AY157" s="8">
        <f t="shared" si="52"/>
        <v>1</v>
      </c>
      <c r="AZ157" s="8">
        <f t="shared" si="53"/>
        <v>3000</v>
      </c>
      <c r="BA157" s="8">
        <f t="shared" si="54"/>
        <v>3923.0769230769229</v>
      </c>
    </row>
    <row r="158" spans="2:53" x14ac:dyDescent="0.25">
      <c r="B158" t="s">
        <v>314</v>
      </c>
      <c r="C158" t="s">
        <v>315</v>
      </c>
      <c r="D158">
        <v>4</v>
      </c>
      <c r="E158">
        <v>4</v>
      </c>
      <c r="F158" s="1">
        <v>210000</v>
      </c>
      <c r="G158" s="3">
        <v>1.15E-4</v>
      </c>
      <c r="J158" t="s">
        <v>472</v>
      </c>
      <c r="K158" t="s">
        <v>473</v>
      </c>
      <c r="L158">
        <v>3</v>
      </c>
      <c r="M158">
        <v>3</v>
      </c>
      <c r="N158" s="1">
        <v>76000</v>
      </c>
      <c r="O158" s="3">
        <v>5.5500000000000001E-5</v>
      </c>
      <c r="R158" t="s">
        <v>340</v>
      </c>
      <c r="S158" t="s">
        <v>341</v>
      </c>
      <c r="T158">
        <v>17</v>
      </c>
      <c r="U158">
        <v>17</v>
      </c>
      <c r="V158" s="1">
        <v>16000000</v>
      </c>
      <c r="W158" s="3">
        <v>4.2599999999999999E-3</v>
      </c>
      <c r="Z158" t="s">
        <v>163</v>
      </c>
      <c r="AA158" t="s">
        <v>164</v>
      </c>
      <c r="AB158">
        <v>16</v>
      </c>
      <c r="AC158">
        <v>16</v>
      </c>
      <c r="AD158" s="1">
        <v>15000000</v>
      </c>
      <c r="AE158" s="3">
        <v>5.45E-3</v>
      </c>
      <c r="AG158" t="s">
        <v>1018</v>
      </c>
      <c r="AH158" t="s">
        <v>1019</v>
      </c>
      <c r="AI158" t="s">
        <v>5545</v>
      </c>
      <c r="AJ158">
        <v>182.66</v>
      </c>
      <c r="AK158" s="6">
        <f t="shared" si="38"/>
        <v>1</v>
      </c>
      <c r="AL158" s="6">
        <f t="shared" si="39"/>
        <v>1</v>
      </c>
      <c r="AM158" s="6">
        <f t="shared" si="40"/>
        <v>0</v>
      </c>
      <c r="AN158" s="6">
        <f t="shared" si="41"/>
        <v>0</v>
      </c>
      <c r="AO158" s="6">
        <f t="shared" si="42"/>
        <v>17</v>
      </c>
      <c r="AP158" s="6">
        <f t="shared" si="43"/>
        <v>29</v>
      </c>
      <c r="AQ158" s="6">
        <f t="shared" si="44"/>
        <v>17</v>
      </c>
      <c r="AR158" s="6">
        <f t="shared" si="45"/>
        <v>28</v>
      </c>
      <c r="AS158" s="7">
        <f t="shared" si="46"/>
        <v>7500</v>
      </c>
      <c r="AT158" s="7" t="str">
        <f t="shared" si="47"/>
        <v>NF</v>
      </c>
      <c r="AU158" s="7">
        <f t="shared" si="48"/>
        <v>33000000</v>
      </c>
      <c r="AV158" s="7">
        <f t="shared" si="49"/>
        <v>29000000</v>
      </c>
      <c r="AW158" s="7">
        <f t="shared" si="50"/>
        <v>7500</v>
      </c>
      <c r="AX158" s="8">
        <f t="shared" si="51"/>
        <v>1</v>
      </c>
      <c r="AY158" s="8">
        <f t="shared" si="52"/>
        <v>0</v>
      </c>
      <c r="AZ158" s="8">
        <f t="shared" si="53"/>
        <v>4400</v>
      </c>
      <c r="BA158" s="8">
        <f t="shared" si="54"/>
        <v>3866.6666666666665</v>
      </c>
    </row>
    <row r="159" spans="2:53" x14ac:dyDescent="0.25">
      <c r="B159" t="s">
        <v>316</v>
      </c>
      <c r="C159" t="s">
        <v>317</v>
      </c>
      <c r="D159">
        <v>4</v>
      </c>
      <c r="E159">
        <v>4</v>
      </c>
      <c r="F159" s="1">
        <v>230000</v>
      </c>
      <c r="G159" s="3">
        <v>1.2799999999999999E-4</v>
      </c>
      <c r="J159" t="s">
        <v>1371</v>
      </c>
      <c r="K159" t="s">
        <v>1372</v>
      </c>
      <c r="L159">
        <v>3</v>
      </c>
      <c r="M159">
        <v>3</v>
      </c>
      <c r="N159" s="1">
        <v>60000</v>
      </c>
      <c r="O159" s="3">
        <v>4.35E-5</v>
      </c>
      <c r="R159" t="s">
        <v>199</v>
      </c>
      <c r="S159" t="s">
        <v>200</v>
      </c>
      <c r="T159">
        <v>16</v>
      </c>
      <c r="U159">
        <v>89</v>
      </c>
      <c r="V159" s="1">
        <v>630000000</v>
      </c>
      <c r="W159" s="3">
        <v>0.17</v>
      </c>
      <c r="Z159" t="s">
        <v>1742</v>
      </c>
      <c r="AA159" t="s">
        <v>1743</v>
      </c>
      <c r="AB159">
        <v>16</v>
      </c>
      <c r="AC159">
        <v>16</v>
      </c>
      <c r="AD159" s="1">
        <v>15000000</v>
      </c>
      <c r="AE159" s="3">
        <v>5.5100000000000001E-3</v>
      </c>
      <c r="AG159" t="s">
        <v>474</v>
      </c>
      <c r="AH159" t="s">
        <v>475</v>
      </c>
      <c r="AI159" t="s">
        <v>5546</v>
      </c>
      <c r="AJ159">
        <v>99.49</v>
      </c>
      <c r="AK159" s="6">
        <f t="shared" si="38"/>
        <v>3</v>
      </c>
      <c r="AL159" s="6">
        <f t="shared" si="39"/>
        <v>3</v>
      </c>
      <c r="AM159" s="6">
        <f t="shared" si="40"/>
        <v>4</v>
      </c>
      <c r="AN159" s="6">
        <f t="shared" si="41"/>
        <v>5</v>
      </c>
      <c r="AO159" s="6">
        <f t="shared" si="42"/>
        <v>14</v>
      </c>
      <c r="AP159" s="6">
        <f t="shared" si="43"/>
        <v>19</v>
      </c>
      <c r="AQ159" s="6">
        <f t="shared" si="44"/>
        <v>18</v>
      </c>
      <c r="AR159" s="6">
        <f t="shared" si="45"/>
        <v>24</v>
      </c>
      <c r="AS159" s="7">
        <f t="shared" si="46"/>
        <v>150000</v>
      </c>
      <c r="AT159" s="7">
        <f t="shared" si="47"/>
        <v>200000</v>
      </c>
      <c r="AU159" s="7">
        <f t="shared" si="48"/>
        <v>35000000</v>
      </c>
      <c r="AV159" s="7">
        <f t="shared" si="49"/>
        <v>47000000</v>
      </c>
      <c r="AW159" s="7">
        <f t="shared" si="50"/>
        <v>150000</v>
      </c>
      <c r="AX159" s="8">
        <f t="shared" si="51"/>
        <v>1</v>
      </c>
      <c r="AY159" s="8">
        <f t="shared" si="52"/>
        <v>1.3333333333333333</v>
      </c>
      <c r="AZ159" s="8">
        <f t="shared" si="53"/>
        <v>233.33333333333334</v>
      </c>
      <c r="BA159" s="8">
        <f t="shared" si="54"/>
        <v>313.33333333333331</v>
      </c>
    </row>
    <row r="160" spans="2:53" x14ac:dyDescent="0.25">
      <c r="B160" t="s">
        <v>318</v>
      </c>
      <c r="C160" t="s">
        <v>319</v>
      </c>
      <c r="D160">
        <v>4</v>
      </c>
      <c r="E160">
        <v>4</v>
      </c>
      <c r="F160" s="1">
        <v>210000</v>
      </c>
      <c r="G160" s="3">
        <v>1.13E-4</v>
      </c>
      <c r="J160" t="s">
        <v>1373</v>
      </c>
      <c r="K160" t="s">
        <v>1374</v>
      </c>
      <c r="L160">
        <v>3</v>
      </c>
      <c r="M160">
        <v>3</v>
      </c>
      <c r="N160" s="1">
        <v>380000</v>
      </c>
      <c r="O160" s="3">
        <v>2.7599999999999999E-4</v>
      </c>
      <c r="R160" t="s">
        <v>1451</v>
      </c>
      <c r="S160" t="s">
        <v>1452</v>
      </c>
      <c r="T160">
        <v>16</v>
      </c>
      <c r="U160">
        <v>52</v>
      </c>
      <c r="V160" s="1">
        <v>56000000</v>
      </c>
      <c r="W160" s="3">
        <v>1.4999999999999999E-2</v>
      </c>
      <c r="Z160" t="s">
        <v>46</v>
      </c>
      <c r="AA160" t="s">
        <v>47</v>
      </c>
      <c r="AB160">
        <v>15</v>
      </c>
      <c r="AC160">
        <v>36</v>
      </c>
      <c r="AD160" s="1">
        <v>40000000</v>
      </c>
      <c r="AE160" s="3">
        <v>1.4500000000000001E-2</v>
      </c>
      <c r="AG160" t="s">
        <v>233</v>
      </c>
      <c r="AH160" t="s">
        <v>234</v>
      </c>
      <c r="AI160" t="s">
        <v>5547</v>
      </c>
      <c r="AJ160">
        <v>117.36</v>
      </c>
      <c r="AK160" s="6">
        <f t="shared" si="38"/>
        <v>5</v>
      </c>
      <c r="AL160" s="6">
        <f t="shared" si="39"/>
        <v>5</v>
      </c>
      <c r="AM160" s="6">
        <f t="shared" si="40"/>
        <v>4</v>
      </c>
      <c r="AN160" s="6">
        <f t="shared" si="41"/>
        <v>4</v>
      </c>
      <c r="AO160" s="6">
        <f t="shared" si="42"/>
        <v>15</v>
      </c>
      <c r="AP160" s="6">
        <f t="shared" si="43"/>
        <v>20</v>
      </c>
      <c r="AQ160" s="6">
        <f t="shared" si="44"/>
        <v>15</v>
      </c>
      <c r="AR160" s="6">
        <f t="shared" si="45"/>
        <v>19</v>
      </c>
      <c r="AS160" s="7">
        <f t="shared" si="46"/>
        <v>240000</v>
      </c>
      <c r="AT160" s="7">
        <f t="shared" si="47"/>
        <v>130000</v>
      </c>
      <c r="AU160" s="7">
        <f t="shared" si="48"/>
        <v>13000000</v>
      </c>
      <c r="AV160" s="7">
        <f t="shared" si="49"/>
        <v>13000000</v>
      </c>
      <c r="AW160" s="7">
        <f t="shared" si="50"/>
        <v>130000</v>
      </c>
      <c r="AX160" s="8">
        <f t="shared" si="51"/>
        <v>1.8461538461538463</v>
      </c>
      <c r="AY160" s="8">
        <f t="shared" si="52"/>
        <v>1</v>
      </c>
      <c r="AZ160" s="8">
        <f t="shared" si="53"/>
        <v>100</v>
      </c>
      <c r="BA160" s="8">
        <f t="shared" si="54"/>
        <v>100</v>
      </c>
    </row>
    <row r="161" spans="2:53" x14ac:dyDescent="0.25">
      <c r="B161" t="s">
        <v>320</v>
      </c>
      <c r="C161" t="s">
        <v>321</v>
      </c>
      <c r="D161">
        <v>4</v>
      </c>
      <c r="E161">
        <v>4</v>
      </c>
      <c r="F161" s="1">
        <v>99000</v>
      </c>
      <c r="G161" s="3">
        <v>5.3999999999999998E-5</v>
      </c>
      <c r="J161" t="s">
        <v>277</v>
      </c>
      <c r="K161" t="s">
        <v>278</v>
      </c>
      <c r="L161">
        <v>3</v>
      </c>
      <c r="M161">
        <v>3</v>
      </c>
      <c r="N161" s="1">
        <v>160000</v>
      </c>
      <c r="O161" s="3">
        <v>1.15E-4</v>
      </c>
      <c r="R161" t="s">
        <v>205</v>
      </c>
      <c r="S161" t="s">
        <v>206</v>
      </c>
      <c r="T161">
        <v>16</v>
      </c>
      <c r="U161">
        <v>50</v>
      </c>
      <c r="V161" s="1">
        <v>130000000</v>
      </c>
      <c r="W161" s="3">
        <v>3.49E-2</v>
      </c>
      <c r="Z161" t="s">
        <v>1664</v>
      </c>
      <c r="AA161" t="s">
        <v>1665</v>
      </c>
      <c r="AB161">
        <v>15</v>
      </c>
      <c r="AC161">
        <v>30</v>
      </c>
      <c r="AD161" s="1">
        <v>19000000</v>
      </c>
      <c r="AE161" s="3">
        <v>6.9899999999999997E-3</v>
      </c>
      <c r="AG161" t="s">
        <v>1634</v>
      </c>
      <c r="AH161" t="s">
        <v>1635</v>
      </c>
      <c r="AI161" t="s">
        <v>5548</v>
      </c>
      <c r="AJ161">
        <v>85.84</v>
      </c>
      <c r="AK161" s="6">
        <f t="shared" si="38"/>
        <v>0</v>
      </c>
      <c r="AL161" s="6">
        <f t="shared" si="39"/>
        <v>0</v>
      </c>
      <c r="AM161" s="6">
        <f t="shared" si="40"/>
        <v>0</v>
      </c>
      <c r="AN161" s="6">
        <f t="shared" si="41"/>
        <v>0</v>
      </c>
      <c r="AO161" s="6">
        <f t="shared" si="42"/>
        <v>16</v>
      </c>
      <c r="AP161" s="6">
        <f t="shared" si="43"/>
        <v>20</v>
      </c>
      <c r="AQ161" s="6">
        <f t="shared" si="44"/>
        <v>20</v>
      </c>
      <c r="AR161" s="6">
        <f t="shared" si="45"/>
        <v>23</v>
      </c>
      <c r="AS161" s="7" t="str">
        <f t="shared" si="46"/>
        <v>NF</v>
      </c>
      <c r="AT161" s="7" t="str">
        <f t="shared" si="47"/>
        <v>NF</v>
      </c>
      <c r="AU161" s="7">
        <f t="shared" si="48"/>
        <v>18000000</v>
      </c>
      <c r="AV161" s="7">
        <f t="shared" si="49"/>
        <v>31000000</v>
      </c>
      <c r="AW161" s="7">
        <f t="shared" si="50"/>
        <v>18000000</v>
      </c>
      <c r="AX161" s="8">
        <f t="shared" si="51"/>
        <v>0</v>
      </c>
      <c r="AY161" s="8">
        <f t="shared" si="52"/>
        <v>0</v>
      </c>
      <c r="AZ161" s="8">
        <f t="shared" si="53"/>
        <v>1</v>
      </c>
      <c r="BA161" s="8">
        <f t="shared" si="54"/>
        <v>1.7222222222222223</v>
      </c>
    </row>
    <row r="162" spans="2:53" x14ac:dyDescent="0.25">
      <c r="B162" t="s">
        <v>322</v>
      </c>
      <c r="C162" t="s">
        <v>323</v>
      </c>
      <c r="D162">
        <v>4</v>
      </c>
      <c r="E162">
        <v>4</v>
      </c>
      <c r="F162" s="1">
        <v>320000</v>
      </c>
      <c r="G162" s="3">
        <v>1.73E-4</v>
      </c>
      <c r="J162" t="s">
        <v>1148</v>
      </c>
      <c r="K162" t="s">
        <v>1149</v>
      </c>
      <c r="L162">
        <v>3</v>
      </c>
      <c r="M162">
        <v>3</v>
      </c>
      <c r="N162" s="1">
        <v>94000</v>
      </c>
      <c r="O162" s="3">
        <v>6.86E-5</v>
      </c>
      <c r="R162" t="s">
        <v>789</v>
      </c>
      <c r="S162" t="s">
        <v>790</v>
      </c>
      <c r="T162">
        <v>16</v>
      </c>
      <c r="U162">
        <v>38</v>
      </c>
      <c r="V162" s="1">
        <v>65000000</v>
      </c>
      <c r="W162" s="3">
        <v>1.7399999999999999E-2</v>
      </c>
      <c r="Z162" t="s">
        <v>1339</v>
      </c>
      <c r="AA162" t="s">
        <v>1340</v>
      </c>
      <c r="AB162">
        <v>15</v>
      </c>
      <c r="AC162">
        <v>29</v>
      </c>
      <c r="AD162" s="1">
        <v>35000000</v>
      </c>
      <c r="AE162" s="3">
        <v>1.2500000000000001E-2</v>
      </c>
      <c r="AG162" t="s">
        <v>1596</v>
      </c>
      <c r="AH162" t="s">
        <v>1597</v>
      </c>
      <c r="AI162" t="s">
        <v>5549</v>
      </c>
      <c r="AJ162">
        <v>242.1</v>
      </c>
      <c r="AK162" s="6">
        <f t="shared" si="38"/>
        <v>0</v>
      </c>
      <c r="AL162" s="6">
        <f t="shared" si="39"/>
        <v>0</v>
      </c>
      <c r="AM162" s="6">
        <f t="shared" si="40"/>
        <v>0</v>
      </c>
      <c r="AN162" s="6">
        <f t="shared" si="41"/>
        <v>0</v>
      </c>
      <c r="AO162" s="6">
        <f t="shared" si="42"/>
        <v>20</v>
      </c>
      <c r="AP162" s="6">
        <f t="shared" si="43"/>
        <v>24</v>
      </c>
      <c r="AQ162" s="6">
        <f t="shared" si="44"/>
        <v>15</v>
      </c>
      <c r="AR162" s="6">
        <f t="shared" si="45"/>
        <v>17</v>
      </c>
      <c r="AS162" s="7" t="str">
        <f t="shared" si="46"/>
        <v>NF</v>
      </c>
      <c r="AT162" s="7" t="str">
        <f t="shared" si="47"/>
        <v>NF</v>
      </c>
      <c r="AU162" s="7">
        <f t="shared" si="48"/>
        <v>15000000</v>
      </c>
      <c r="AV162" s="7">
        <f t="shared" si="49"/>
        <v>11000000</v>
      </c>
      <c r="AW162" s="7">
        <f t="shared" si="50"/>
        <v>11000000</v>
      </c>
      <c r="AX162" s="8">
        <f t="shared" si="51"/>
        <v>0</v>
      </c>
      <c r="AY162" s="8">
        <f t="shared" si="52"/>
        <v>0</v>
      </c>
      <c r="AZ162" s="8">
        <f t="shared" si="53"/>
        <v>1.3636363636363635</v>
      </c>
      <c r="BA162" s="8">
        <f t="shared" si="54"/>
        <v>1</v>
      </c>
    </row>
    <row r="163" spans="2:53" x14ac:dyDescent="0.25">
      <c r="B163" t="s">
        <v>324</v>
      </c>
      <c r="C163" t="s">
        <v>325</v>
      </c>
      <c r="D163">
        <v>4</v>
      </c>
      <c r="E163">
        <v>4</v>
      </c>
      <c r="F163" s="1">
        <v>350000</v>
      </c>
      <c r="G163" s="3">
        <v>1.9100000000000001E-4</v>
      </c>
      <c r="J163" t="s">
        <v>481</v>
      </c>
      <c r="L163">
        <v>2</v>
      </c>
      <c r="M163">
        <v>6</v>
      </c>
      <c r="N163" s="1">
        <v>160000</v>
      </c>
      <c r="O163" s="3">
        <v>1.18E-4</v>
      </c>
      <c r="R163" t="s">
        <v>423</v>
      </c>
      <c r="S163" t="s">
        <v>424</v>
      </c>
      <c r="T163">
        <v>16</v>
      </c>
      <c r="U163">
        <v>33</v>
      </c>
      <c r="V163" s="1">
        <v>66000000</v>
      </c>
      <c r="W163" s="3">
        <v>1.78E-2</v>
      </c>
      <c r="Z163" t="s">
        <v>201</v>
      </c>
      <c r="AA163" t="s">
        <v>202</v>
      </c>
      <c r="AB163">
        <v>15</v>
      </c>
      <c r="AC163">
        <v>24</v>
      </c>
      <c r="AD163" s="1">
        <v>50000000</v>
      </c>
      <c r="AE163" s="3">
        <v>1.8100000000000002E-2</v>
      </c>
      <c r="AG163" t="s">
        <v>237</v>
      </c>
      <c r="AH163" t="s">
        <v>238</v>
      </c>
      <c r="AI163" t="s">
        <v>5550</v>
      </c>
      <c r="AJ163">
        <v>243.08</v>
      </c>
      <c r="AK163" s="6">
        <f t="shared" si="38"/>
        <v>5</v>
      </c>
      <c r="AL163" s="6">
        <f t="shared" si="39"/>
        <v>5</v>
      </c>
      <c r="AM163" s="6">
        <f t="shared" si="40"/>
        <v>6</v>
      </c>
      <c r="AN163" s="6">
        <f t="shared" si="41"/>
        <v>6</v>
      </c>
      <c r="AO163" s="6">
        <f t="shared" si="42"/>
        <v>15</v>
      </c>
      <c r="AP163" s="6">
        <f t="shared" si="43"/>
        <v>15</v>
      </c>
      <c r="AQ163" s="6">
        <f t="shared" si="44"/>
        <v>15</v>
      </c>
      <c r="AR163" s="6">
        <f t="shared" si="45"/>
        <v>15</v>
      </c>
      <c r="AS163" s="7">
        <f t="shared" si="46"/>
        <v>210000</v>
      </c>
      <c r="AT163" s="7">
        <f t="shared" si="47"/>
        <v>180000</v>
      </c>
      <c r="AU163" s="7">
        <f t="shared" si="48"/>
        <v>9400000</v>
      </c>
      <c r="AV163" s="7">
        <f t="shared" si="49"/>
        <v>10000000</v>
      </c>
      <c r="AW163" s="7">
        <f t="shared" si="50"/>
        <v>180000</v>
      </c>
      <c r="AX163" s="8">
        <f t="shared" si="51"/>
        <v>1.1666666666666667</v>
      </c>
      <c r="AY163" s="8">
        <f t="shared" si="52"/>
        <v>1</v>
      </c>
      <c r="AZ163" s="8">
        <f t="shared" si="53"/>
        <v>52.222222222222221</v>
      </c>
      <c r="BA163" s="8">
        <f t="shared" si="54"/>
        <v>55.555555555555557</v>
      </c>
    </row>
    <row r="164" spans="2:53" x14ac:dyDescent="0.25">
      <c r="B164" t="s">
        <v>326</v>
      </c>
      <c r="C164" t="s">
        <v>327</v>
      </c>
      <c r="D164">
        <v>4</v>
      </c>
      <c r="E164">
        <v>4</v>
      </c>
      <c r="F164" s="1">
        <v>160000</v>
      </c>
      <c r="G164" s="3">
        <v>8.7499999999999999E-5</v>
      </c>
      <c r="J164" t="s">
        <v>271</v>
      </c>
      <c r="K164" t="s">
        <v>272</v>
      </c>
      <c r="L164">
        <v>2</v>
      </c>
      <c r="M164">
        <v>5</v>
      </c>
      <c r="N164" s="1">
        <v>210000</v>
      </c>
      <c r="O164" s="3">
        <v>1.5200000000000001E-4</v>
      </c>
      <c r="R164" t="s">
        <v>356</v>
      </c>
      <c r="S164" t="s">
        <v>357</v>
      </c>
      <c r="T164">
        <v>16</v>
      </c>
      <c r="U164">
        <v>31</v>
      </c>
      <c r="V164" s="1">
        <v>31000000</v>
      </c>
      <c r="W164" s="3">
        <v>8.3400000000000002E-3</v>
      </c>
      <c r="Z164" t="s">
        <v>470</v>
      </c>
      <c r="AA164" t="s">
        <v>471</v>
      </c>
      <c r="AB164">
        <v>15</v>
      </c>
      <c r="AC164">
        <v>24</v>
      </c>
      <c r="AD164" s="1">
        <v>34000000</v>
      </c>
      <c r="AE164" s="3">
        <v>1.23E-2</v>
      </c>
      <c r="AG164" t="s">
        <v>1606</v>
      </c>
      <c r="AH164" t="s">
        <v>1607</v>
      </c>
      <c r="AI164" t="s">
        <v>5551</v>
      </c>
      <c r="AJ164">
        <v>154.81</v>
      </c>
      <c r="AK164" s="6">
        <f t="shared" si="38"/>
        <v>0</v>
      </c>
      <c r="AL164" s="6">
        <f t="shared" si="39"/>
        <v>0</v>
      </c>
      <c r="AM164" s="6">
        <f t="shared" si="40"/>
        <v>0</v>
      </c>
      <c r="AN164" s="6">
        <f t="shared" si="41"/>
        <v>0</v>
      </c>
      <c r="AO164" s="6">
        <f t="shared" si="42"/>
        <v>19</v>
      </c>
      <c r="AP164" s="6">
        <f t="shared" si="43"/>
        <v>22</v>
      </c>
      <c r="AQ164" s="6">
        <f t="shared" si="44"/>
        <v>17</v>
      </c>
      <c r="AR164" s="6">
        <f t="shared" si="45"/>
        <v>17</v>
      </c>
      <c r="AS164" s="7" t="str">
        <f t="shared" si="46"/>
        <v>NF</v>
      </c>
      <c r="AT164" s="7" t="str">
        <f t="shared" si="47"/>
        <v>NF</v>
      </c>
      <c r="AU164" s="7">
        <f t="shared" si="48"/>
        <v>33000000</v>
      </c>
      <c r="AV164" s="7">
        <f t="shared" si="49"/>
        <v>26000000</v>
      </c>
      <c r="AW164" s="7">
        <f t="shared" si="50"/>
        <v>26000000</v>
      </c>
      <c r="AX164" s="8">
        <f t="shared" si="51"/>
        <v>0</v>
      </c>
      <c r="AY164" s="8">
        <f t="shared" si="52"/>
        <v>0</v>
      </c>
      <c r="AZ164" s="8">
        <f t="shared" si="53"/>
        <v>1.2692307692307692</v>
      </c>
      <c r="BA164" s="8">
        <f t="shared" si="54"/>
        <v>1</v>
      </c>
    </row>
    <row r="165" spans="2:53" x14ac:dyDescent="0.25">
      <c r="B165" t="s">
        <v>328</v>
      </c>
      <c r="C165" t="s">
        <v>329</v>
      </c>
      <c r="D165">
        <v>4</v>
      </c>
      <c r="E165">
        <v>4</v>
      </c>
      <c r="F165" s="1">
        <v>160000</v>
      </c>
      <c r="G165" s="3">
        <v>8.7800000000000006E-5</v>
      </c>
      <c r="J165" t="s">
        <v>756</v>
      </c>
      <c r="K165" t="s">
        <v>757</v>
      </c>
      <c r="L165">
        <v>2</v>
      </c>
      <c r="M165">
        <v>5</v>
      </c>
      <c r="N165" s="1">
        <v>200000</v>
      </c>
      <c r="O165" s="3">
        <v>1.47E-4</v>
      </c>
      <c r="R165" t="s">
        <v>92</v>
      </c>
      <c r="S165" t="s">
        <v>93</v>
      </c>
      <c r="T165">
        <v>16</v>
      </c>
      <c r="U165">
        <v>29</v>
      </c>
      <c r="V165" s="1">
        <v>20000000</v>
      </c>
      <c r="W165" s="3">
        <v>5.3600000000000002E-3</v>
      </c>
      <c r="Z165" t="s">
        <v>1687</v>
      </c>
      <c r="AA165" t="s">
        <v>1688</v>
      </c>
      <c r="AB165">
        <v>15</v>
      </c>
      <c r="AC165">
        <v>23</v>
      </c>
      <c r="AD165" s="1">
        <v>41000000</v>
      </c>
      <c r="AE165" s="3">
        <v>1.46E-2</v>
      </c>
      <c r="AG165" t="s">
        <v>949</v>
      </c>
      <c r="AH165" t="s">
        <v>950</v>
      </c>
      <c r="AI165" t="s">
        <v>5552</v>
      </c>
      <c r="AJ165">
        <v>119.65</v>
      </c>
      <c r="AK165" s="6">
        <f t="shared" si="38"/>
        <v>1</v>
      </c>
      <c r="AL165" s="6">
        <f t="shared" si="39"/>
        <v>1</v>
      </c>
      <c r="AM165" s="6">
        <f t="shared" si="40"/>
        <v>0</v>
      </c>
      <c r="AN165" s="6">
        <f t="shared" si="41"/>
        <v>0</v>
      </c>
      <c r="AO165" s="6">
        <f t="shared" si="42"/>
        <v>14</v>
      </c>
      <c r="AP165" s="6">
        <f t="shared" si="43"/>
        <v>17</v>
      </c>
      <c r="AQ165" s="6">
        <f t="shared" si="44"/>
        <v>17</v>
      </c>
      <c r="AR165" s="6">
        <f t="shared" si="45"/>
        <v>18</v>
      </c>
      <c r="AS165" s="7">
        <f t="shared" si="46"/>
        <v>11000</v>
      </c>
      <c r="AT165" s="7" t="str">
        <f t="shared" si="47"/>
        <v>NF</v>
      </c>
      <c r="AU165" s="7">
        <f t="shared" si="48"/>
        <v>18000000</v>
      </c>
      <c r="AV165" s="7">
        <f t="shared" si="49"/>
        <v>17000000</v>
      </c>
      <c r="AW165" s="7">
        <f t="shared" si="50"/>
        <v>11000</v>
      </c>
      <c r="AX165" s="8">
        <f t="shared" si="51"/>
        <v>1</v>
      </c>
      <c r="AY165" s="8">
        <f t="shared" si="52"/>
        <v>0</v>
      </c>
      <c r="AZ165" s="8">
        <f t="shared" si="53"/>
        <v>1636.3636363636363</v>
      </c>
      <c r="BA165" s="8">
        <f t="shared" si="54"/>
        <v>1545.4545454545455</v>
      </c>
    </row>
    <row r="166" spans="2:53" x14ac:dyDescent="0.25">
      <c r="B166" t="s">
        <v>330</v>
      </c>
      <c r="C166" t="s">
        <v>331</v>
      </c>
      <c r="D166">
        <v>4</v>
      </c>
      <c r="E166">
        <v>4</v>
      </c>
      <c r="F166" s="1">
        <v>140000</v>
      </c>
      <c r="G166" s="3">
        <v>7.6799999999999997E-5</v>
      </c>
      <c r="J166" t="s">
        <v>496</v>
      </c>
      <c r="K166" t="s">
        <v>497</v>
      </c>
      <c r="L166">
        <v>2</v>
      </c>
      <c r="M166">
        <v>5</v>
      </c>
      <c r="N166" s="1">
        <v>690000</v>
      </c>
      <c r="O166" s="3">
        <v>5.0299999999999997E-4</v>
      </c>
      <c r="R166" t="s">
        <v>171</v>
      </c>
      <c r="S166" t="s">
        <v>172</v>
      </c>
      <c r="T166">
        <v>16</v>
      </c>
      <c r="U166">
        <v>27</v>
      </c>
      <c r="V166" s="1">
        <v>18000000</v>
      </c>
      <c r="W166" s="3">
        <v>4.8500000000000001E-3</v>
      </c>
      <c r="Z166" t="s">
        <v>608</v>
      </c>
      <c r="AA166" t="s">
        <v>609</v>
      </c>
      <c r="AB166">
        <v>15</v>
      </c>
      <c r="AC166">
        <v>21</v>
      </c>
      <c r="AD166" s="1">
        <v>26000000</v>
      </c>
      <c r="AE166" s="3">
        <v>9.4900000000000002E-3</v>
      </c>
      <c r="AG166" t="s">
        <v>1616</v>
      </c>
      <c r="AH166" t="s">
        <v>1617</v>
      </c>
      <c r="AI166" t="s">
        <v>5553</v>
      </c>
      <c r="AJ166">
        <v>197.07</v>
      </c>
      <c r="AK166" s="6">
        <f t="shared" si="38"/>
        <v>0</v>
      </c>
      <c r="AL166" s="6">
        <f t="shared" si="39"/>
        <v>0</v>
      </c>
      <c r="AM166" s="6">
        <f t="shared" si="40"/>
        <v>0</v>
      </c>
      <c r="AN166" s="6">
        <f t="shared" si="41"/>
        <v>0</v>
      </c>
      <c r="AO166" s="6">
        <f t="shared" si="42"/>
        <v>18</v>
      </c>
      <c r="AP166" s="6">
        <f t="shared" si="43"/>
        <v>19</v>
      </c>
      <c r="AQ166" s="6">
        <f t="shared" si="44"/>
        <v>13</v>
      </c>
      <c r="AR166" s="6">
        <f t="shared" si="45"/>
        <v>14</v>
      </c>
      <c r="AS166" s="7" t="str">
        <f t="shared" si="46"/>
        <v>NF</v>
      </c>
      <c r="AT166" s="7" t="str">
        <f t="shared" si="47"/>
        <v>NF</v>
      </c>
      <c r="AU166" s="7">
        <f t="shared" si="48"/>
        <v>20000000</v>
      </c>
      <c r="AV166" s="7">
        <f t="shared" si="49"/>
        <v>19000000</v>
      </c>
      <c r="AW166" s="7">
        <f t="shared" si="50"/>
        <v>19000000</v>
      </c>
      <c r="AX166" s="8">
        <f t="shared" si="51"/>
        <v>0</v>
      </c>
      <c r="AY166" s="8">
        <f t="shared" si="52"/>
        <v>0</v>
      </c>
      <c r="AZ166" s="8">
        <f t="shared" si="53"/>
        <v>1.0526315789473684</v>
      </c>
      <c r="BA166" s="8">
        <f t="shared" si="54"/>
        <v>1</v>
      </c>
    </row>
    <row r="167" spans="2:53" x14ac:dyDescent="0.25">
      <c r="B167" t="s">
        <v>332</v>
      </c>
      <c r="C167" t="s">
        <v>333</v>
      </c>
      <c r="D167">
        <v>4</v>
      </c>
      <c r="E167">
        <v>4</v>
      </c>
      <c r="F167" s="1">
        <v>160000</v>
      </c>
      <c r="G167" s="3">
        <v>8.5599999999999994E-5</v>
      </c>
      <c r="J167" t="s">
        <v>356</v>
      </c>
      <c r="K167" t="s">
        <v>357</v>
      </c>
      <c r="L167">
        <v>2</v>
      </c>
      <c r="M167">
        <v>4</v>
      </c>
      <c r="N167" s="1">
        <v>210000</v>
      </c>
      <c r="O167" s="3">
        <v>1.55E-4</v>
      </c>
      <c r="R167" t="s">
        <v>1632</v>
      </c>
      <c r="S167" t="s">
        <v>1633</v>
      </c>
      <c r="T167">
        <v>16</v>
      </c>
      <c r="U167">
        <v>24</v>
      </c>
      <c r="V167" s="1">
        <v>17000000</v>
      </c>
      <c r="W167" s="3">
        <v>4.5999999999999999E-3</v>
      </c>
      <c r="Z167" t="s">
        <v>356</v>
      </c>
      <c r="AA167" t="s">
        <v>357</v>
      </c>
      <c r="AB167">
        <v>15</v>
      </c>
      <c r="AC167">
        <v>20</v>
      </c>
      <c r="AD167" s="1">
        <v>16000000</v>
      </c>
      <c r="AE167" s="3">
        <v>5.8599999999999998E-3</v>
      </c>
      <c r="AG167" t="s">
        <v>1679</v>
      </c>
      <c r="AH167" t="s">
        <v>1680</v>
      </c>
      <c r="AI167" t="s">
        <v>5554</v>
      </c>
      <c r="AJ167">
        <v>105.63</v>
      </c>
      <c r="AK167" s="6">
        <f t="shared" si="38"/>
        <v>0</v>
      </c>
      <c r="AL167" s="6">
        <f t="shared" si="39"/>
        <v>0</v>
      </c>
      <c r="AM167" s="6">
        <f t="shared" si="40"/>
        <v>0</v>
      </c>
      <c r="AN167" s="6">
        <f t="shared" si="41"/>
        <v>0</v>
      </c>
      <c r="AO167" s="6">
        <f t="shared" si="42"/>
        <v>14</v>
      </c>
      <c r="AP167" s="6">
        <f t="shared" si="43"/>
        <v>15</v>
      </c>
      <c r="AQ167" s="6">
        <f t="shared" si="44"/>
        <v>13</v>
      </c>
      <c r="AR167" s="6">
        <f t="shared" si="45"/>
        <v>15</v>
      </c>
      <c r="AS167" s="7" t="str">
        <f t="shared" si="46"/>
        <v>NF</v>
      </c>
      <c r="AT167" s="7" t="str">
        <f t="shared" si="47"/>
        <v>NF</v>
      </c>
      <c r="AU167" s="7">
        <f t="shared" si="48"/>
        <v>18000000</v>
      </c>
      <c r="AV167" s="7">
        <f t="shared" si="49"/>
        <v>28000000</v>
      </c>
      <c r="AW167" s="7">
        <f t="shared" si="50"/>
        <v>18000000</v>
      </c>
      <c r="AX167" s="8">
        <f t="shared" si="51"/>
        <v>0</v>
      </c>
      <c r="AY167" s="8">
        <f t="shared" si="52"/>
        <v>0</v>
      </c>
      <c r="AZ167" s="8">
        <f t="shared" si="53"/>
        <v>1</v>
      </c>
      <c r="BA167" s="8">
        <f t="shared" si="54"/>
        <v>1.5555555555555556</v>
      </c>
    </row>
    <row r="168" spans="2:53" x14ac:dyDescent="0.25">
      <c r="B168" t="s">
        <v>334</v>
      </c>
      <c r="C168" t="s">
        <v>335</v>
      </c>
      <c r="D168">
        <v>4</v>
      </c>
      <c r="E168">
        <v>4</v>
      </c>
      <c r="F168" s="1">
        <v>740000</v>
      </c>
      <c r="G168" s="3">
        <v>4.0099999999999999E-4</v>
      </c>
      <c r="J168" t="s">
        <v>748</v>
      </c>
      <c r="K168" t="s">
        <v>749</v>
      </c>
      <c r="L168">
        <v>2</v>
      </c>
      <c r="M168">
        <v>4</v>
      </c>
      <c r="N168" s="1">
        <v>230000</v>
      </c>
      <c r="O168" s="3">
        <v>1.64E-4</v>
      </c>
      <c r="R168" t="s">
        <v>542</v>
      </c>
      <c r="S168" t="s">
        <v>543</v>
      </c>
      <c r="T168">
        <v>16</v>
      </c>
      <c r="U168">
        <v>20</v>
      </c>
      <c r="V168" s="1">
        <v>11000000</v>
      </c>
      <c r="W168" s="3">
        <v>3.0699999999999998E-3</v>
      </c>
      <c r="Z168" t="s">
        <v>48</v>
      </c>
      <c r="AA168" t="s">
        <v>49</v>
      </c>
      <c r="AB168">
        <v>15</v>
      </c>
      <c r="AC168">
        <v>20</v>
      </c>
      <c r="AD168" s="1">
        <v>24000000</v>
      </c>
      <c r="AE168" s="3">
        <v>8.5599999999999999E-3</v>
      </c>
      <c r="AG168" t="s">
        <v>3903</v>
      </c>
      <c r="AH168" t="s">
        <v>3904</v>
      </c>
      <c r="AI168" t="s">
        <v>5555</v>
      </c>
      <c r="AJ168">
        <v>44.69</v>
      </c>
      <c r="AK168" s="6">
        <f t="shared" si="38"/>
        <v>0</v>
      </c>
      <c r="AL168" s="6">
        <f t="shared" si="39"/>
        <v>0</v>
      </c>
      <c r="AM168" s="6">
        <f t="shared" si="40"/>
        <v>0</v>
      </c>
      <c r="AN168" s="6">
        <f t="shared" si="41"/>
        <v>0</v>
      </c>
      <c r="AO168" s="6">
        <f t="shared" si="42"/>
        <v>1</v>
      </c>
      <c r="AP168" s="6">
        <f t="shared" si="43"/>
        <v>1</v>
      </c>
      <c r="AQ168" s="6">
        <f t="shared" si="44"/>
        <v>20</v>
      </c>
      <c r="AR168" s="6">
        <f t="shared" si="45"/>
        <v>21</v>
      </c>
      <c r="AS168" s="7" t="str">
        <f t="shared" si="46"/>
        <v>NF</v>
      </c>
      <c r="AT168" s="7" t="str">
        <f t="shared" si="47"/>
        <v>NF</v>
      </c>
      <c r="AU168" s="7">
        <f t="shared" si="48"/>
        <v>38000</v>
      </c>
      <c r="AV168" s="7">
        <f t="shared" si="49"/>
        <v>8700000</v>
      </c>
      <c r="AW168" s="7">
        <f t="shared" si="50"/>
        <v>38000</v>
      </c>
      <c r="AX168" s="8">
        <f t="shared" si="51"/>
        <v>0</v>
      </c>
      <c r="AY168" s="8">
        <f t="shared" si="52"/>
        <v>0</v>
      </c>
      <c r="AZ168" s="8">
        <f t="shared" si="53"/>
        <v>1</v>
      </c>
      <c r="BA168" s="8">
        <f t="shared" si="54"/>
        <v>228.94736842105263</v>
      </c>
    </row>
    <row r="169" spans="2:53" x14ac:dyDescent="0.25">
      <c r="B169" t="s">
        <v>336</v>
      </c>
      <c r="C169" t="s">
        <v>337</v>
      </c>
      <c r="D169">
        <v>4</v>
      </c>
      <c r="E169">
        <v>4</v>
      </c>
      <c r="F169" s="1">
        <v>150000</v>
      </c>
      <c r="G169" s="3">
        <v>8.1000000000000004E-5</v>
      </c>
      <c r="J169" t="s">
        <v>572</v>
      </c>
      <c r="K169" t="s">
        <v>573</v>
      </c>
      <c r="L169">
        <v>2</v>
      </c>
      <c r="M169">
        <v>4</v>
      </c>
      <c r="N169" s="1">
        <v>360000</v>
      </c>
      <c r="O169" s="3">
        <v>2.63E-4</v>
      </c>
      <c r="R169" t="s">
        <v>48</v>
      </c>
      <c r="S169" t="s">
        <v>49</v>
      </c>
      <c r="T169">
        <v>16</v>
      </c>
      <c r="U169">
        <v>20</v>
      </c>
      <c r="V169" s="1">
        <v>20000000</v>
      </c>
      <c r="W169" s="3">
        <v>5.2599999999999999E-3</v>
      </c>
      <c r="Z169" t="s">
        <v>1494</v>
      </c>
      <c r="AA169" t="s">
        <v>1495</v>
      </c>
      <c r="AB169">
        <v>15</v>
      </c>
      <c r="AC169">
        <v>19</v>
      </c>
      <c r="AD169" s="1">
        <v>20000000</v>
      </c>
      <c r="AE169" s="3">
        <v>7.3299999999999997E-3</v>
      </c>
      <c r="AG169" t="s">
        <v>290</v>
      </c>
      <c r="AH169" t="s">
        <v>291</v>
      </c>
      <c r="AI169" t="s">
        <v>5556</v>
      </c>
      <c r="AJ169">
        <v>39.630000000000003</v>
      </c>
      <c r="AK169" s="6">
        <f t="shared" si="38"/>
        <v>4</v>
      </c>
      <c r="AL169" s="6">
        <f t="shared" si="39"/>
        <v>4</v>
      </c>
      <c r="AM169" s="6">
        <f t="shared" si="40"/>
        <v>4</v>
      </c>
      <c r="AN169" s="6">
        <f t="shared" si="41"/>
        <v>6</v>
      </c>
      <c r="AO169" s="6">
        <f t="shared" si="42"/>
        <v>18</v>
      </c>
      <c r="AP169" s="6">
        <f t="shared" si="43"/>
        <v>90</v>
      </c>
      <c r="AQ169" s="6">
        <f t="shared" si="44"/>
        <v>16</v>
      </c>
      <c r="AR169" s="6">
        <f t="shared" si="45"/>
        <v>46</v>
      </c>
      <c r="AS169" s="7">
        <f t="shared" si="46"/>
        <v>5100000</v>
      </c>
      <c r="AT169" s="7">
        <f t="shared" si="47"/>
        <v>8100000</v>
      </c>
      <c r="AU169" s="7">
        <f t="shared" si="48"/>
        <v>750000000</v>
      </c>
      <c r="AV169" s="7">
        <f t="shared" si="49"/>
        <v>230000000</v>
      </c>
      <c r="AW169" s="7">
        <f t="shared" si="50"/>
        <v>5100000</v>
      </c>
      <c r="AX169" s="8">
        <f t="shared" si="51"/>
        <v>1</v>
      </c>
      <c r="AY169" s="8">
        <f t="shared" si="52"/>
        <v>1.588235294117647</v>
      </c>
      <c r="AZ169" s="8">
        <f t="shared" si="53"/>
        <v>147.05882352941177</v>
      </c>
      <c r="BA169" s="8">
        <f t="shared" si="54"/>
        <v>45.098039215686278</v>
      </c>
    </row>
    <row r="170" spans="2:53" x14ac:dyDescent="0.25">
      <c r="B170" t="s">
        <v>338</v>
      </c>
      <c r="C170" t="s">
        <v>339</v>
      </c>
      <c r="D170">
        <v>4</v>
      </c>
      <c r="E170">
        <v>4</v>
      </c>
      <c r="F170" s="1">
        <v>760000</v>
      </c>
      <c r="G170" s="3">
        <v>4.1300000000000001E-4</v>
      </c>
      <c r="J170" t="s">
        <v>213</v>
      </c>
      <c r="K170" t="s">
        <v>214</v>
      </c>
      <c r="L170">
        <v>2</v>
      </c>
      <c r="M170">
        <v>4</v>
      </c>
      <c r="N170" s="1">
        <v>140000</v>
      </c>
      <c r="O170" s="3">
        <v>1.01E-4</v>
      </c>
      <c r="R170" t="s">
        <v>1634</v>
      </c>
      <c r="S170" t="s">
        <v>1635</v>
      </c>
      <c r="T170">
        <v>16</v>
      </c>
      <c r="U170">
        <v>20</v>
      </c>
      <c r="V170" s="1">
        <v>18000000</v>
      </c>
      <c r="W170" s="3">
        <v>4.7800000000000004E-3</v>
      </c>
      <c r="Z170" t="s">
        <v>233</v>
      </c>
      <c r="AA170" t="s">
        <v>234</v>
      </c>
      <c r="AB170">
        <v>15</v>
      </c>
      <c r="AC170">
        <v>19</v>
      </c>
      <c r="AD170" s="1">
        <v>13000000</v>
      </c>
      <c r="AE170" s="3">
        <v>4.5599999999999998E-3</v>
      </c>
      <c r="AG170" t="s">
        <v>46</v>
      </c>
      <c r="AH170" t="s">
        <v>47</v>
      </c>
      <c r="AI170" t="s">
        <v>5557</v>
      </c>
      <c r="AJ170">
        <v>60.21</v>
      </c>
      <c r="AK170" s="6">
        <f t="shared" si="38"/>
        <v>12</v>
      </c>
      <c r="AL170" s="6">
        <f t="shared" si="39"/>
        <v>20</v>
      </c>
      <c r="AM170" s="6">
        <f t="shared" si="40"/>
        <v>11</v>
      </c>
      <c r="AN170" s="6">
        <f t="shared" si="41"/>
        <v>16</v>
      </c>
      <c r="AO170" s="6">
        <f t="shared" si="42"/>
        <v>18</v>
      </c>
      <c r="AP170" s="6">
        <f t="shared" si="43"/>
        <v>42</v>
      </c>
      <c r="AQ170" s="6">
        <f t="shared" si="44"/>
        <v>15</v>
      </c>
      <c r="AR170" s="6">
        <f t="shared" si="45"/>
        <v>36</v>
      </c>
      <c r="AS170" s="7">
        <f t="shared" si="46"/>
        <v>1800000</v>
      </c>
      <c r="AT170" s="7">
        <f t="shared" si="47"/>
        <v>1100000</v>
      </c>
      <c r="AU170" s="7">
        <f t="shared" si="48"/>
        <v>49000000</v>
      </c>
      <c r="AV170" s="7">
        <f t="shared" si="49"/>
        <v>40000000</v>
      </c>
      <c r="AW170" s="7">
        <f t="shared" si="50"/>
        <v>1100000</v>
      </c>
      <c r="AX170" s="8">
        <f t="shared" si="51"/>
        <v>1.6363636363636365</v>
      </c>
      <c r="AY170" s="8">
        <f t="shared" si="52"/>
        <v>1</v>
      </c>
      <c r="AZ170" s="8">
        <f t="shared" si="53"/>
        <v>44.545454545454547</v>
      </c>
      <c r="BA170" s="8">
        <f t="shared" si="54"/>
        <v>36.363636363636367</v>
      </c>
    </row>
    <row r="171" spans="2:53" x14ac:dyDescent="0.25">
      <c r="B171" t="s">
        <v>340</v>
      </c>
      <c r="C171" t="s">
        <v>341</v>
      </c>
      <c r="D171">
        <v>4</v>
      </c>
      <c r="E171">
        <v>4</v>
      </c>
      <c r="F171" s="1">
        <v>97000</v>
      </c>
      <c r="G171" s="3">
        <v>5.2800000000000003E-5</v>
      </c>
      <c r="J171" t="s">
        <v>1343</v>
      </c>
      <c r="K171" t="s">
        <v>1344</v>
      </c>
      <c r="L171">
        <v>2</v>
      </c>
      <c r="M171">
        <v>4</v>
      </c>
      <c r="N171" s="1">
        <v>260000</v>
      </c>
      <c r="O171" s="3">
        <v>1.8599999999999999E-4</v>
      </c>
      <c r="R171" t="s">
        <v>116</v>
      </c>
      <c r="S171" t="s">
        <v>117</v>
      </c>
      <c r="T171">
        <v>16</v>
      </c>
      <c r="U171">
        <v>18</v>
      </c>
      <c r="V171" s="1">
        <v>8200000</v>
      </c>
      <c r="W171" s="3">
        <v>2.2000000000000001E-3</v>
      </c>
      <c r="Z171" t="s">
        <v>1610</v>
      </c>
      <c r="AA171" t="s">
        <v>1611</v>
      </c>
      <c r="AB171">
        <v>15</v>
      </c>
      <c r="AC171">
        <v>18</v>
      </c>
      <c r="AD171" s="1">
        <v>9800000</v>
      </c>
      <c r="AE171" s="3">
        <v>3.5200000000000001E-3</v>
      </c>
      <c r="AG171" t="s">
        <v>92</v>
      </c>
      <c r="AH171" t="s">
        <v>93</v>
      </c>
      <c r="AI171" t="s">
        <v>5558</v>
      </c>
      <c r="AJ171">
        <v>33.17</v>
      </c>
      <c r="AK171" s="6">
        <f t="shared" si="38"/>
        <v>10</v>
      </c>
      <c r="AL171" s="6">
        <f t="shared" si="39"/>
        <v>10</v>
      </c>
      <c r="AM171" s="6">
        <f t="shared" si="40"/>
        <v>7</v>
      </c>
      <c r="AN171" s="6">
        <f t="shared" si="41"/>
        <v>7</v>
      </c>
      <c r="AO171" s="6">
        <f t="shared" si="42"/>
        <v>16</v>
      </c>
      <c r="AP171" s="6">
        <f t="shared" si="43"/>
        <v>29</v>
      </c>
      <c r="AQ171" s="6">
        <f t="shared" si="44"/>
        <v>17</v>
      </c>
      <c r="AR171" s="6">
        <f t="shared" si="45"/>
        <v>47</v>
      </c>
      <c r="AS171" s="7">
        <f t="shared" si="46"/>
        <v>1300000</v>
      </c>
      <c r="AT171" s="7">
        <f t="shared" si="47"/>
        <v>620000</v>
      </c>
      <c r="AU171" s="7">
        <f t="shared" si="48"/>
        <v>20000000</v>
      </c>
      <c r="AV171" s="7">
        <f t="shared" si="49"/>
        <v>160000000</v>
      </c>
      <c r="AW171" s="7">
        <f t="shared" si="50"/>
        <v>620000</v>
      </c>
      <c r="AX171" s="8">
        <f t="shared" si="51"/>
        <v>2.096774193548387</v>
      </c>
      <c r="AY171" s="8">
        <f t="shared" si="52"/>
        <v>1</v>
      </c>
      <c r="AZ171" s="8">
        <f t="shared" si="53"/>
        <v>32.258064516129032</v>
      </c>
      <c r="BA171" s="8">
        <f t="shared" si="54"/>
        <v>258.06451612903226</v>
      </c>
    </row>
    <row r="172" spans="2:53" x14ac:dyDescent="0.25">
      <c r="B172" t="s">
        <v>342</v>
      </c>
      <c r="C172" t="s">
        <v>343</v>
      </c>
      <c r="D172">
        <v>4</v>
      </c>
      <c r="E172">
        <v>4</v>
      </c>
      <c r="F172" s="1">
        <v>2000000</v>
      </c>
      <c r="G172" s="3">
        <v>1.1100000000000001E-3</v>
      </c>
      <c r="J172" t="s">
        <v>1130</v>
      </c>
      <c r="K172" t="s">
        <v>1131</v>
      </c>
      <c r="L172">
        <v>2</v>
      </c>
      <c r="M172">
        <v>4</v>
      </c>
      <c r="N172" s="1">
        <v>230000</v>
      </c>
      <c r="O172" s="3">
        <v>1.6799999999999999E-4</v>
      </c>
      <c r="R172" t="s">
        <v>1636</v>
      </c>
      <c r="S172" t="s">
        <v>1637</v>
      </c>
      <c r="T172">
        <v>16</v>
      </c>
      <c r="U172">
        <v>18</v>
      </c>
      <c r="V172" s="1">
        <v>10000000</v>
      </c>
      <c r="W172" s="3">
        <v>2.7399999999999998E-3</v>
      </c>
      <c r="Z172" t="s">
        <v>1652</v>
      </c>
      <c r="AA172" t="s">
        <v>1653</v>
      </c>
      <c r="AB172">
        <v>15</v>
      </c>
      <c r="AC172">
        <v>18</v>
      </c>
      <c r="AD172" s="1">
        <v>12000000</v>
      </c>
      <c r="AE172" s="3">
        <v>4.2700000000000004E-3</v>
      </c>
      <c r="AG172" t="s">
        <v>614</v>
      </c>
      <c r="AH172" t="s">
        <v>615</v>
      </c>
      <c r="AI172" t="s">
        <v>5559</v>
      </c>
      <c r="AJ172">
        <v>39.840000000000003</v>
      </c>
      <c r="AK172" s="6">
        <f t="shared" si="38"/>
        <v>2</v>
      </c>
      <c r="AL172" s="6">
        <f t="shared" si="39"/>
        <v>2</v>
      </c>
      <c r="AM172" s="6">
        <f t="shared" si="40"/>
        <v>3</v>
      </c>
      <c r="AN172" s="6">
        <f t="shared" si="41"/>
        <v>4</v>
      </c>
      <c r="AO172" s="6">
        <f t="shared" si="42"/>
        <v>18</v>
      </c>
      <c r="AP172" s="6">
        <f t="shared" si="43"/>
        <v>47</v>
      </c>
      <c r="AQ172" s="6">
        <f t="shared" si="44"/>
        <v>17</v>
      </c>
      <c r="AR172" s="6">
        <f t="shared" si="45"/>
        <v>29</v>
      </c>
      <c r="AS172" s="7">
        <f t="shared" si="46"/>
        <v>170000</v>
      </c>
      <c r="AT172" s="7">
        <f t="shared" si="47"/>
        <v>160000</v>
      </c>
      <c r="AU172" s="7">
        <f t="shared" si="48"/>
        <v>67000000</v>
      </c>
      <c r="AV172" s="7">
        <f t="shared" si="49"/>
        <v>26000000</v>
      </c>
      <c r="AW172" s="7">
        <f t="shared" si="50"/>
        <v>160000</v>
      </c>
      <c r="AX172" s="8">
        <f t="shared" si="51"/>
        <v>1.0625</v>
      </c>
      <c r="AY172" s="8">
        <f t="shared" si="52"/>
        <v>1</v>
      </c>
      <c r="AZ172" s="8">
        <f t="shared" si="53"/>
        <v>418.75</v>
      </c>
      <c r="BA172" s="8">
        <f t="shared" si="54"/>
        <v>162.5</v>
      </c>
    </row>
    <row r="173" spans="2:53" x14ac:dyDescent="0.25">
      <c r="B173" t="s">
        <v>344</v>
      </c>
      <c r="C173" t="s">
        <v>345</v>
      </c>
      <c r="D173">
        <v>4</v>
      </c>
      <c r="E173">
        <v>4</v>
      </c>
      <c r="F173" s="1">
        <v>290000</v>
      </c>
      <c r="G173" s="3">
        <v>1.5799999999999999E-4</v>
      </c>
      <c r="J173" t="s">
        <v>516</v>
      </c>
      <c r="K173" t="s">
        <v>517</v>
      </c>
      <c r="L173">
        <v>2</v>
      </c>
      <c r="M173">
        <v>4</v>
      </c>
      <c r="N173" s="1">
        <v>190000</v>
      </c>
      <c r="O173" s="3">
        <v>1.3999999999999999E-4</v>
      </c>
      <c r="R173" t="s">
        <v>203</v>
      </c>
      <c r="S173" t="s">
        <v>204</v>
      </c>
      <c r="T173">
        <v>16</v>
      </c>
      <c r="U173">
        <v>17</v>
      </c>
      <c r="V173" s="1">
        <v>12000000</v>
      </c>
      <c r="W173" s="3">
        <v>3.3E-3</v>
      </c>
      <c r="Z173" t="s">
        <v>637</v>
      </c>
      <c r="AA173" t="s">
        <v>638</v>
      </c>
      <c r="AB173">
        <v>15</v>
      </c>
      <c r="AC173">
        <v>17</v>
      </c>
      <c r="AD173" s="1">
        <v>22000000</v>
      </c>
      <c r="AE173" s="3">
        <v>8.0400000000000003E-3</v>
      </c>
      <c r="AG173" t="s">
        <v>1660</v>
      </c>
      <c r="AH173" t="s">
        <v>1661</v>
      </c>
      <c r="AI173" t="s">
        <v>5560</v>
      </c>
      <c r="AJ173">
        <v>59.66</v>
      </c>
      <c r="AK173" s="6">
        <f t="shared" si="38"/>
        <v>0</v>
      </c>
      <c r="AL173" s="6">
        <f t="shared" si="39"/>
        <v>0</v>
      </c>
      <c r="AM173" s="6">
        <f t="shared" si="40"/>
        <v>0</v>
      </c>
      <c r="AN173" s="6">
        <f t="shared" si="41"/>
        <v>0</v>
      </c>
      <c r="AO173" s="6">
        <f t="shared" si="42"/>
        <v>14</v>
      </c>
      <c r="AP173" s="6">
        <f t="shared" si="43"/>
        <v>36</v>
      </c>
      <c r="AQ173" s="6">
        <f t="shared" si="44"/>
        <v>19</v>
      </c>
      <c r="AR173" s="6">
        <f t="shared" si="45"/>
        <v>38</v>
      </c>
      <c r="AS173" s="7" t="str">
        <f t="shared" si="46"/>
        <v>NF</v>
      </c>
      <c r="AT173" s="7" t="str">
        <f t="shared" si="47"/>
        <v>NF</v>
      </c>
      <c r="AU173" s="7">
        <f t="shared" si="48"/>
        <v>44000000</v>
      </c>
      <c r="AV173" s="7">
        <f t="shared" si="49"/>
        <v>45000000</v>
      </c>
      <c r="AW173" s="7">
        <f t="shared" si="50"/>
        <v>44000000</v>
      </c>
      <c r="AX173" s="8">
        <f t="shared" si="51"/>
        <v>0</v>
      </c>
      <c r="AY173" s="8">
        <f t="shared" si="52"/>
        <v>0</v>
      </c>
      <c r="AZ173" s="8">
        <f t="shared" si="53"/>
        <v>1</v>
      </c>
      <c r="BA173" s="8">
        <f t="shared" si="54"/>
        <v>1.0227272727272727</v>
      </c>
    </row>
    <row r="174" spans="2:53" x14ac:dyDescent="0.25">
      <c r="B174" t="s">
        <v>346</v>
      </c>
      <c r="C174" t="s">
        <v>347</v>
      </c>
      <c r="D174">
        <v>3</v>
      </c>
      <c r="E174">
        <v>8</v>
      </c>
      <c r="F174" s="1">
        <v>360000</v>
      </c>
      <c r="G174" s="3">
        <v>1.9900000000000001E-4</v>
      </c>
      <c r="J174" t="s">
        <v>401</v>
      </c>
      <c r="K174" t="s">
        <v>402</v>
      </c>
      <c r="L174">
        <v>2</v>
      </c>
      <c r="M174">
        <v>3</v>
      </c>
      <c r="N174" s="1">
        <v>88000</v>
      </c>
      <c r="O174" s="3">
        <v>6.3999999999999997E-5</v>
      </c>
      <c r="R174" t="s">
        <v>1638</v>
      </c>
      <c r="S174" t="s">
        <v>1639</v>
      </c>
      <c r="T174">
        <v>16</v>
      </c>
      <c r="U174">
        <v>17</v>
      </c>
      <c r="V174" s="1">
        <v>17000000</v>
      </c>
      <c r="W174" s="3">
        <v>4.4400000000000004E-3</v>
      </c>
      <c r="Z174" t="s">
        <v>145</v>
      </c>
      <c r="AA174" t="s">
        <v>146</v>
      </c>
      <c r="AB174">
        <v>15</v>
      </c>
      <c r="AC174">
        <v>17</v>
      </c>
      <c r="AD174" s="1">
        <v>18000000</v>
      </c>
      <c r="AE174" s="3">
        <v>6.4999999999999997E-3</v>
      </c>
      <c r="AG174" t="s">
        <v>201</v>
      </c>
      <c r="AH174" t="s">
        <v>202</v>
      </c>
      <c r="AI174" t="s">
        <v>5561</v>
      </c>
      <c r="AJ174">
        <v>92.79</v>
      </c>
      <c r="AK174" s="6">
        <f t="shared" si="38"/>
        <v>5</v>
      </c>
      <c r="AL174" s="6">
        <f t="shared" si="39"/>
        <v>6</v>
      </c>
      <c r="AM174" s="6">
        <f t="shared" si="40"/>
        <v>3</v>
      </c>
      <c r="AN174" s="6">
        <f t="shared" si="41"/>
        <v>3</v>
      </c>
      <c r="AO174" s="6">
        <f t="shared" si="42"/>
        <v>18</v>
      </c>
      <c r="AP174" s="6">
        <f t="shared" si="43"/>
        <v>26</v>
      </c>
      <c r="AQ174" s="6">
        <f t="shared" si="44"/>
        <v>15</v>
      </c>
      <c r="AR174" s="6">
        <f t="shared" si="45"/>
        <v>24</v>
      </c>
      <c r="AS174" s="7">
        <f t="shared" si="46"/>
        <v>510000</v>
      </c>
      <c r="AT174" s="7">
        <f t="shared" si="47"/>
        <v>240000</v>
      </c>
      <c r="AU174" s="7">
        <f t="shared" si="48"/>
        <v>50000000</v>
      </c>
      <c r="AV174" s="7">
        <f t="shared" si="49"/>
        <v>50000000</v>
      </c>
      <c r="AW174" s="7">
        <f t="shared" si="50"/>
        <v>240000</v>
      </c>
      <c r="AX174" s="8">
        <f t="shared" si="51"/>
        <v>2.125</v>
      </c>
      <c r="AY174" s="8">
        <f t="shared" si="52"/>
        <v>1</v>
      </c>
      <c r="AZ174" s="8">
        <f t="shared" si="53"/>
        <v>208.33333333333334</v>
      </c>
      <c r="BA174" s="8">
        <f t="shared" si="54"/>
        <v>208.33333333333334</v>
      </c>
    </row>
    <row r="175" spans="2:53" x14ac:dyDescent="0.25">
      <c r="B175" t="s">
        <v>348</v>
      </c>
      <c r="C175" t="s">
        <v>349</v>
      </c>
      <c r="D175">
        <v>3</v>
      </c>
      <c r="E175">
        <v>6</v>
      </c>
      <c r="F175" s="1">
        <v>540000</v>
      </c>
      <c r="G175" s="3">
        <v>2.9599999999999998E-4</v>
      </c>
      <c r="J175" t="s">
        <v>560</v>
      </c>
      <c r="K175" t="s">
        <v>561</v>
      </c>
      <c r="L175">
        <v>2</v>
      </c>
      <c r="M175">
        <v>3</v>
      </c>
      <c r="N175" s="1">
        <v>200000</v>
      </c>
      <c r="O175" s="3">
        <v>1.46E-4</v>
      </c>
      <c r="R175" t="s">
        <v>1640</v>
      </c>
      <c r="S175" t="s">
        <v>1641</v>
      </c>
      <c r="T175">
        <v>16</v>
      </c>
      <c r="U175">
        <v>16</v>
      </c>
      <c r="V175" s="1">
        <v>12000000</v>
      </c>
      <c r="W175" s="3">
        <v>3.29E-3</v>
      </c>
      <c r="Z175" t="s">
        <v>1596</v>
      </c>
      <c r="AA175" t="s">
        <v>1597</v>
      </c>
      <c r="AB175">
        <v>15</v>
      </c>
      <c r="AC175">
        <v>17</v>
      </c>
      <c r="AD175" s="1">
        <v>11000000</v>
      </c>
      <c r="AE175" s="3">
        <v>4.0200000000000001E-3</v>
      </c>
      <c r="AG175" t="s">
        <v>356</v>
      </c>
      <c r="AH175" t="s">
        <v>357</v>
      </c>
      <c r="AI175" t="s">
        <v>5562</v>
      </c>
      <c r="AJ175">
        <v>40.5</v>
      </c>
      <c r="AK175" s="6">
        <f t="shared" si="38"/>
        <v>3</v>
      </c>
      <c r="AL175" s="6">
        <f t="shared" si="39"/>
        <v>4</v>
      </c>
      <c r="AM175" s="6">
        <f t="shared" si="40"/>
        <v>2</v>
      </c>
      <c r="AN175" s="6">
        <f t="shared" si="41"/>
        <v>4</v>
      </c>
      <c r="AO175" s="6">
        <f t="shared" si="42"/>
        <v>16</v>
      </c>
      <c r="AP175" s="6">
        <f t="shared" si="43"/>
        <v>31</v>
      </c>
      <c r="AQ175" s="6">
        <f t="shared" si="44"/>
        <v>15</v>
      </c>
      <c r="AR175" s="6">
        <f t="shared" si="45"/>
        <v>20</v>
      </c>
      <c r="AS175" s="7">
        <f t="shared" si="46"/>
        <v>180000</v>
      </c>
      <c r="AT175" s="7">
        <f t="shared" si="47"/>
        <v>210000</v>
      </c>
      <c r="AU175" s="7">
        <f t="shared" si="48"/>
        <v>31000000</v>
      </c>
      <c r="AV175" s="7">
        <f t="shared" si="49"/>
        <v>16000000</v>
      </c>
      <c r="AW175" s="7">
        <f t="shared" si="50"/>
        <v>180000</v>
      </c>
      <c r="AX175" s="8">
        <f t="shared" si="51"/>
        <v>1</v>
      </c>
      <c r="AY175" s="8">
        <f t="shared" si="52"/>
        <v>1.1666666666666667</v>
      </c>
      <c r="AZ175" s="8">
        <f t="shared" si="53"/>
        <v>172.22222222222223</v>
      </c>
      <c r="BA175" s="8">
        <f t="shared" si="54"/>
        <v>88.888888888888886</v>
      </c>
    </row>
    <row r="176" spans="2:53" x14ac:dyDescent="0.25">
      <c r="B176" t="s">
        <v>350</v>
      </c>
      <c r="C176" t="s">
        <v>351</v>
      </c>
      <c r="D176">
        <v>3</v>
      </c>
      <c r="E176">
        <v>5</v>
      </c>
      <c r="F176" s="1">
        <v>240000</v>
      </c>
      <c r="G176" s="3">
        <v>1.3300000000000001E-4</v>
      </c>
      <c r="J176" t="s">
        <v>364</v>
      </c>
      <c r="K176" t="s">
        <v>365</v>
      </c>
      <c r="L176">
        <v>2</v>
      </c>
      <c r="M176">
        <v>3</v>
      </c>
      <c r="N176" s="1">
        <v>210000</v>
      </c>
      <c r="O176" s="3">
        <v>1.4899999999999999E-4</v>
      </c>
      <c r="R176" t="s">
        <v>1642</v>
      </c>
      <c r="S176" t="s">
        <v>1643</v>
      </c>
      <c r="T176">
        <v>15</v>
      </c>
      <c r="U176">
        <v>54</v>
      </c>
      <c r="V176" s="1">
        <v>100000000</v>
      </c>
      <c r="W176" s="3">
        <v>2.7799999999999998E-2</v>
      </c>
      <c r="Z176" t="s">
        <v>1578</v>
      </c>
      <c r="AA176" t="s">
        <v>1579</v>
      </c>
      <c r="AB176">
        <v>15</v>
      </c>
      <c r="AC176">
        <v>16</v>
      </c>
      <c r="AD176" s="1">
        <v>16000000</v>
      </c>
      <c r="AE176" s="3">
        <v>5.62E-3</v>
      </c>
      <c r="AG176" t="s">
        <v>330</v>
      </c>
      <c r="AH176" t="s">
        <v>331</v>
      </c>
      <c r="AI176" t="s">
        <v>5563</v>
      </c>
      <c r="AJ176">
        <v>91.78</v>
      </c>
      <c r="AK176" s="6">
        <f t="shared" si="38"/>
        <v>4</v>
      </c>
      <c r="AL176" s="6">
        <f t="shared" si="39"/>
        <v>4</v>
      </c>
      <c r="AM176" s="6">
        <f t="shared" si="40"/>
        <v>0</v>
      </c>
      <c r="AN176" s="6">
        <f t="shared" si="41"/>
        <v>0</v>
      </c>
      <c r="AO176" s="6">
        <f t="shared" si="42"/>
        <v>15</v>
      </c>
      <c r="AP176" s="6">
        <f t="shared" si="43"/>
        <v>23</v>
      </c>
      <c r="AQ176" s="6">
        <f t="shared" si="44"/>
        <v>18</v>
      </c>
      <c r="AR176" s="6">
        <f t="shared" si="45"/>
        <v>28</v>
      </c>
      <c r="AS176" s="7">
        <f t="shared" si="46"/>
        <v>140000</v>
      </c>
      <c r="AT176" s="7" t="str">
        <f t="shared" si="47"/>
        <v>NF</v>
      </c>
      <c r="AU176" s="7">
        <f t="shared" si="48"/>
        <v>33000000</v>
      </c>
      <c r="AV176" s="7">
        <f t="shared" si="49"/>
        <v>35000000</v>
      </c>
      <c r="AW176" s="7">
        <f t="shared" si="50"/>
        <v>140000</v>
      </c>
      <c r="AX176" s="8">
        <f t="shared" si="51"/>
        <v>1</v>
      </c>
      <c r="AY176" s="8">
        <f t="shared" si="52"/>
        <v>0</v>
      </c>
      <c r="AZ176" s="8">
        <f t="shared" si="53"/>
        <v>235.71428571428572</v>
      </c>
      <c r="BA176" s="8">
        <f t="shared" si="54"/>
        <v>250</v>
      </c>
    </row>
    <row r="177" spans="2:53" x14ac:dyDescent="0.25">
      <c r="B177" t="s">
        <v>352</v>
      </c>
      <c r="C177" t="s">
        <v>353</v>
      </c>
      <c r="D177">
        <v>3</v>
      </c>
      <c r="E177">
        <v>5</v>
      </c>
      <c r="F177" s="1">
        <v>430000</v>
      </c>
      <c r="G177" s="3">
        <v>2.3699999999999999E-4</v>
      </c>
      <c r="J177" t="s">
        <v>586</v>
      </c>
      <c r="K177" t="s">
        <v>587</v>
      </c>
      <c r="L177">
        <v>2</v>
      </c>
      <c r="M177">
        <v>3</v>
      </c>
      <c r="N177" s="1">
        <v>57000</v>
      </c>
      <c r="O177" s="3">
        <v>4.1399999999999997E-5</v>
      </c>
      <c r="R177" t="s">
        <v>1644</v>
      </c>
      <c r="S177" t="s">
        <v>1645</v>
      </c>
      <c r="T177">
        <v>15</v>
      </c>
      <c r="U177">
        <v>34</v>
      </c>
      <c r="V177" s="1">
        <v>76000000</v>
      </c>
      <c r="W177" s="3">
        <v>2.0500000000000001E-2</v>
      </c>
      <c r="Z177" t="s">
        <v>1604</v>
      </c>
      <c r="AA177" t="s">
        <v>1605</v>
      </c>
      <c r="AB177">
        <v>15</v>
      </c>
      <c r="AC177">
        <v>16</v>
      </c>
      <c r="AD177" s="1">
        <v>10000000</v>
      </c>
      <c r="AE177" s="3">
        <v>3.6800000000000001E-3</v>
      </c>
      <c r="AG177" t="s">
        <v>74</v>
      </c>
      <c r="AH177" t="s">
        <v>75</v>
      </c>
      <c r="AI177" t="s">
        <v>5564</v>
      </c>
      <c r="AJ177">
        <v>53.66</v>
      </c>
      <c r="AK177" s="6">
        <f t="shared" si="38"/>
        <v>11</v>
      </c>
      <c r="AL177" s="6">
        <f t="shared" si="39"/>
        <v>14</v>
      </c>
      <c r="AM177" s="6">
        <f t="shared" si="40"/>
        <v>4</v>
      </c>
      <c r="AN177" s="6">
        <f t="shared" si="41"/>
        <v>4</v>
      </c>
      <c r="AO177" s="6">
        <f t="shared" si="42"/>
        <v>14</v>
      </c>
      <c r="AP177" s="6">
        <f t="shared" si="43"/>
        <v>19</v>
      </c>
      <c r="AQ177" s="6">
        <f t="shared" si="44"/>
        <v>12</v>
      </c>
      <c r="AR177" s="6">
        <f t="shared" si="45"/>
        <v>18</v>
      </c>
      <c r="AS177" s="7">
        <f t="shared" si="46"/>
        <v>3800000</v>
      </c>
      <c r="AT177" s="7">
        <f t="shared" si="47"/>
        <v>410000</v>
      </c>
      <c r="AU177" s="7">
        <f t="shared" si="48"/>
        <v>31000000</v>
      </c>
      <c r="AV177" s="7">
        <f t="shared" si="49"/>
        <v>16000000</v>
      </c>
      <c r="AW177" s="7">
        <f t="shared" si="50"/>
        <v>410000</v>
      </c>
      <c r="AX177" s="8">
        <f t="shared" si="51"/>
        <v>9.2682926829268286</v>
      </c>
      <c r="AY177" s="8">
        <f t="shared" si="52"/>
        <v>1</v>
      </c>
      <c r="AZ177" s="8">
        <f t="shared" si="53"/>
        <v>75.609756097560975</v>
      </c>
      <c r="BA177" s="8">
        <f t="shared" si="54"/>
        <v>39.024390243902438</v>
      </c>
    </row>
    <row r="178" spans="2:53" x14ac:dyDescent="0.25">
      <c r="B178" t="s">
        <v>354</v>
      </c>
      <c r="C178" t="s">
        <v>355</v>
      </c>
      <c r="D178">
        <v>3</v>
      </c>
      <c r="E178">
        <v>5</v>
      </c>
      <c r="F178" s="1">
        <v>1400000</v>
      </c>
      <c r="G178" s="3">
        <v>7.4899999999999999E-4</v>
      </c>
      <c r="J178" t="s">
        <v>606</v>
      </c>
      <c r="K178" t="s">
        <v>607</v>
      </c>
      <c r="L178">
        <v>2</v>
      </c>
      <c r="M178">
        <v>3</v>
      </c>
      <c r="N178" s="1">
        <v>180000</v>
      </c>
      <c r="O178" s="3">
        <v>1.2999999999999999E-4</v>
      </c>
      <c r="R178" t="s">
        <v>159</v>
      </c>
      <c r="S178" t="s">
        <v>160</v>
      </c>
      <c r="T178">
        <v>15</v>
      </c>
      <c r="U178">
        <v>32</v>
      </c>
      <c r="V178" s="1">
        <v>75000000</v>
      </c>
      <c r="W178" s="3">
        <v>2.01E-2</v>
      </c>
      <c r="Z178" t="s">
        <v>1614</v>
      </c>
      <c r="AA178" t="s">
        <v>1615</v>
      </c>
      <c r="AB178">
        <v>15</v>
      </c>
      <c r="AC178">
        <v>16</v>
      </c>
      <c r="AD178" s="1">
        <v>16000000</v>
      </c>
      <c r="AE178" s="3">
        <v>5.5599999999999998E-3</v>
      </c>
      <c r="AG178" t="s">
        <v>1662</v>
      </c>
      <c r="AH178" t="s">
        <v>1663</v>
      </c>
      <c r="AI178" t="s">
        <v>5565</v>
      </c>
      <c r="AJ178">
        <v>82.39</v>
      </c>
      <c r="AK178" s="6">
        <f t="shared" si="38"/>
        <v>0</v>
      </c>
      <c r="AL178" s="6">
        <f t="shared" si="39"/>
        <v>0</v>
      </c>
      <c r="AM178" s="6">
        <f t="shared" si="40"/>
        <v>0</v>
      </c>
      <c r="AN178" s="6">
        <f t="shared" si="41"/>
        <v>0</v>
      </c>
      <c r="AO178" s="6">
        <f t="shared" si="42"/>
        <v>14</v>
      </c>
      <c r="AP178" s="6">
        <f t="shared" si="43"/>
        <v>23</v>
      </c>
      <c r="AQ178" s="6">
        <f t="shared" si="44"/>
        <v>17</v>
      </c>
      <c r="AR178" s="6">
        <f t="shared" si="45"/>
        <v>26</v>
      </c>
      <c r="AS178" s="7" t="str">
        <f t="shared" si="46"/>
        <v>NF</v>
      </c>
      <c r="AT178" s="7" t="str">
        <f t="shared" si="47"/>
        <v>NF</v>
      </c>
      <c r="AU178" s="7">
        <f t="shared" si="48"/>
        <v>27000000</v>
      </c>
      <c r="AV178" s="7">
        <f t="shared" si="49"/>
        <v>33000000</v>
      </c>
      <c r="AW178" s="7">
        <f t="shared" si="50"/>
        <v>27000000</v>
      </c>
      <c r="AX178" s="8">
        <f t="shared" si="51"/>
        <v>0</v>
      </c>
      <c r="AY178" s="8">
        <f t="shared" si="52"/>
        <v>0</v>
      </c>
      <c r="AZ178" s="8">
        <f t="shared" si="53"/>
        <v>1</v>
      </c>
      <c r="BA178" s="8">
        <f t="shared" si="54"/>
        <v>1.2222222222222223</v>
      </c>
    </row>
    <row r="179" spans="2:53" x14ac:dyDescent="0.25">
      <c r="B179" t="s">
        <v>356</v>
      </c>
      <c r="C179" t="s">
        <v>357</v>
      </c>
      <c r="D179">
        <v>3</v>
      </c>
      <c r="E179">
        <v>4</v>
      </c>
      <c r="F179" s="1">
        <v>180000</v>
      </c>
      <c r="G179" s="3">
        <v>9.87E-5</v>
      </c>
      <c r="J179" t="s">
        <v>405</v>
      </c>
      <c r="K179" t="s">
        <v>406</v>
      </c>
      <c r="L179">
        <v>2</v>
      </c>
      <c r="M179">
        <v>3</v>
      </c>
      <c r="N179" s="1">
        <v>170000</v>
      </c>
      <c r="O179" s="3">
        <v>1.25E-4</v>
      </c>
      <c r="R179" t="s">
        <v>1646</v>
      </c>
      <c r="S179" t="s">
        <v>1647</v>
      </c>
      <c r="T179">
        <v>15</v>
      </c>
      <c r="U179">
        <v>28</v>
      </c>
      <c r="V179" s="1">
        <v>75000000</v>
      </c>
      <c r="W179" s="3">
        <v>2.0299999999999999E-2</v>
      </c>
      <c r="Z179" t="s">
        <v>237</v>
      </c>
      <c r="AA179" t="s">
        <v>238</v>
      </c>
      <c r="AB179">
        <v>15</v>
      </c>
      <c r="AC179">
        <v>15</v>
      </c>
      <c r="AD179" s="1">
        <v>10000000</v>
      </c>
      <c r="AE179" s="3">
        <v>3.7599999999999999E-3</v>
      </c>
      <c r="AG179" t="s">
        <v>405</v>
      </c>
      <c r="AH179" t="s">
        <v>406</v>
      </c>
      <c r="AI179" t="s">
        <v>5566</v>
      </c>
      <c r="AJ179">
        <v>108.12</v>
      </c>
      <c r="AK179" s="6">
        <f t="shared" si="38"/>
        <v>3</v>
      </c>
      <c r="AL179" s="6">
        <f t="shared" si="39"/>
        <v>3</v>
      </c>
      <c r="AM179" s="6">
        <f t="shared" si="40"/>
        <v>2</v>
      </c>
      <c r="AN179" s="6">
        <f t="shared" si="41"/>
        <v>3</v>
      </c>
      <c r="AO179" s="6">
        <f t="shared" si="42"/>
        <v>18</v>
      </c>
      <c r="AP179" s="6">
        <f t="shared" si="43"/>
        <v>23</v>
      </c>
      <c r="AQ179" s="6">
        <f t="shared" si="44"/>
        <v>14</v>
      </c>
      <c r="AR179" s="6">
        <f t="shared" si="45"/>
        <v>16</v>
      </c>
      <c r="AS179" s="7">
        <f t="shared" si="46"/>
        <v>250000</v>
      </c>
      <c r="AT179" s="7">
        <f t="shared" si="47"/>
        <v>170000</v>
      </c>
      <c r="AU179" s="7">
        <f t="shared" si="48"/>
        <v>19000000</v>
      </c>
      <c r="AV179" s="7">
        <f t="shared" si="49"/>
        <v>11000000</v>
      </c>
      <c r="AW179" s="7">
        <f t="shared" si="50"/>
        <v>170000</v>
      </c>
      <c r="AX179" s="8">
        <f t="shared" si="51"/>
        <v>1.4705882352941178</v>
      </c>
      <c r="AY179" s="8">
        <f t="shared" si="52"/>
        <v>1</v>
      </c>
      <c r="AZ179" s="8">
        <f t="shared" si="53"/>
        <v>111.76470588235294</v>
      </c>
      <c r="BA179" s="8">
        <f t="shared" si="54"/>
        <v>64.705882352941174</v>
      </c>
    </row>
    <row r="180" spans="2:53" x14ac:dyDescent="0.25">
      <c r="B180" t="s">
        <v>358</v>
      </c>
      <c r="C180" t="s">
        <v>359</v>
      </c>
      <c r="D180">
        <v>3</v>
      </c>
      <c r="E180">
        <v>4</v>
      </c>
      <c r="F180" s="1">
        <v>280000</v>
      </c>
      <c r="G180" s="3">
        <v>1.5100000000000001E-4</v>
      </c>
      <c r="J180" t="s">
        <v>1253</v>
      </c>
      <c r="K180" t="s">
        <v>1254</v>
      </c>
      <c r="L180">
        <v>2</v>
      </c>
      <c r="M180">
        <v>3</v>
      </c>
      <c r="N180" s="1">
        <v>80000</v>
      </c>
      <c r="O180" s="3">
        <v>5.8100000000000003E-5</v>
      </c>
      <c r="R180" t="s">
        <v>173</v>
      </c>
      <c r="S180" t="s">
        <v>174</v>
      </c>
      <c r="T180">
        <v>15</v>
      </c>
      <c r="U180">
        <v>27</v>
      </c>
      <c r="V180" s="1">
        <v>24000000</v>
      </c>
      <c r="W180" s="3">
        <v>6.4000000000000003E-3</v>
      </c>
      <c r="Z180" t="s">
        <v>1608</v>
      </c>
      <c r="AA180" t="s">
        <v>1609</v>
      </c>
      <c r="AB180">
        <v>15</v>
      </c>
      <c r="AC180">
        <v>15</v>
      </c>
      <c r="AD180" s="1">
        <v>19000000</v>
      </c>
      <c r="AE180" s="3">
        <v>6.8300000000000001E-3</v>
      </c>
      <c r="AG180" t="s">
        <v>316</v>
      </c>
      <c r="AH180" t="s">
        <v>317</v>
      </c>
      <c r="AI180" t="s">
        <v>5567</v>
      </c>
      <c r="AJ180">
        <v>74.11</v>
      </c>
      <c r="AK180" s="6">
        <f t="shared" si="38"/>
        <v>4</v>
      </c>
      <c r="AL180" s="6">
        <f t="shared" si="39"/>
        <v>4</v>
      </c>
      <c r="AM180" s="6">
        <f t="shared" si="40"/>
        <v>0</v>
      </c>
      <c r="AN180" s="6">
        <f t="shared" si="41"/>
        <v>0</v>
      </c>
      <c r="AO180" s="6">
        <f t="shared" si="42"/>
        <v>15</v>
      </c>
      <c r="AP180" s="6">
        <f t="shared" si="43"/>
        <v>20</v>
      </c>
      <c r="AQ180" s="6">
        <f t="shared" si="44"/>
        <v>17</v>
      </c>
      <c r="AR180" s="6">
        <f t="shared" si="45"/>
        <v>21</v>
      </c>
      <c r="AS180" s="7">
        <f t="shared" si="46"/>
        <v>230000</v>
      </c>
      <c r="AT180" s="7" t="str">
        <f t="shared" si="47"/>
        <v>NF</v>
      </c>
      <c r="AU180" s="7">
        <f t="shared" si="48"/>
        <v>28000000</v>
      </c>
      <c r="AV180" s="7">
        <f t="shared" si="49"/>
        <v>36000000</v>
      </c>
      <c r="AW180" s="7">
        <f t="shared" si="50"/>
        <v>230000</v>
      </c>
      <c r="AX180" s="8">
        <f t="shared" si="51"/>
        <v>1</v>
      </c>
      <c r="AY180" s="8">
        <f t="shared" si="52"/>
        <v>0</v>
      </c>
      <c r="AZ180" s="8">
        <f t="shared" si="53"/>
        <v>121.73913043478261</v>
      </c>
      <c r="BA180" s="8">
        <f t="shared" si="54"/>
        <v>156.52173913043478</v>
      </c>
    </row>
    <row r="181" spans="2:53" x14ac:dyDescent="0.25">
      <c r="B181" t="s">
        <v>360</v>
      </c>
      <c r="C181" t="s">
        <v>361</v>
      </c>
      <c r="D181">
        <v>3</v>
      </c>
      <c r="E181">
        <v>4</v>
      </c>
      <c r="F181" s="1">
        <v>230000</v>
      </c>
      <c r="G181" s="3">
        <v>1.25E-4</v>
      </c>
      <c r="J181" t="s">
        <v>1375</v>
      </c>
      <c r="K181" t="s">
        <v>1376</v>
      </c>
      <c r="L181">
        <v>2</v>
      </c>
      <c r="M181">
        <v>3</v>
      </c>
      <c r="N181" s="1">
        <v>88000</v>
      </c>
      <c r="O181" s="3">
        <v>6.3600000000000001E-5</v>
      </c>
      <c r="R181" t="s">
        <v>1648</v>
      </c>
      <c r="S181" t="s">
        <v>1649</v>
      </c>
      <c r="T181">
        <v>15</v>
      </c>
      <c r="U181">
        <v>24</v>
      </c>
      <c r="V181" s="1">
        <v>30000000</v>
      </c>
      <c r="W181" s="3">
        <v>8.1799999999999998E-3</v>
      </c>
      <c r="Z181" t="s">
        <v>1758</v>
      </c>
      <c r="AA181" t="s">
        <v>1759</v>
      </c>
      <c r="AB181">
        <v>14</v>
      </c>
      <c r="AC181">
        <v>83</v>
      </c>
      <c r="AD181" s="1">
        <v>170000000</v>
      </c>
      <c r="AE181" s="3">
        <v>6.0999999999999999E-2</v>
      </c>
      <c r="AG181" t="s">
        <v>1375</v>
      </c>
      <c r="AH181" t="s">
        <v>1376</v>
      </c>
      <c r="AI181" t="s">
        <v>5568</v>
      </c>
      <c r="AJ181">
        <v>154.54</v>
      </c>
      <c r="AK181" s="6">
        <f t="shared" si="38"/>
        <v>0</v>
      </c>
      <c r="AL181" s="6">
        <f t="shared" si="39"/>
        <v>0</v>
      </c>
      <c r="AM181" s="6">
        <f t="shared" si="40"/>
        <v>2</v>
      </c>
      <c r="AN181" s="6">
        <f t="shared" si="41"/>
        <v>3</v>
      </c>
      <c r="AO181" s="6">
        <f t="shared" si="42"/>
        <v>15</v>
      </c>
      <c r="AP181" s="6">
        <f t="shared" si="43"/>
        <v>18</v>
      </c>
      <c r="AQ181" s="6">
        <f t="shared" si="44"/>
        <v>16</v>
      </c>
      <c r="AR181" s="6">
        <f t="shared" si="45"/>
        <v>18</v>
      </c>
      <c r="AS181" s="7" t="str">
        <f t="shared" si="46"/>
        <v>NF</v>
      </c>
      <c r="AT181" s="7">
        <f t="shared" si="47"/>
        <v>88000</v>
      </c>
      <c r="AU181" s="7">
        <f t="shared" si="48"/>
        <v>17000000</v>
      </c>
      <c r="AV181" s="7">
        <f t="shared" si="49"/>
        <v>20000000</v>
      </c>
      <c r="AW181" s="7">
        <f t="shared" si="50"/>
        <v>88000</v>
      </c>
      <c r="AX181" s="8">
        <f t="shared" si="51"/>
        <v>0</v>
      </c>
      <c r="AY181" s="8">
        <f t="shared" si="52"/>
        <v>1</v>
      </c>
      <c r="AZ181" s="8">
        <f t="shared" si="53"/>
        <v>193.18181818181819</v>
      </c>
      <c r="BA181" s="8">
        <f t="shared" si="54"/>
        <v>227.27272727272728</v>
      </c>
    </row>
    <row r="182" spans="2:53" x14ac:dyDescent="0.25">
      <c r="B182" t="s">
        <v>362</v>
      </c>
      <c r="C182" t="s">
        <v>363</v>
      </c>
      <c r="D182">
        <v>3</v>
      </c>
      <c r="E182">
        <v>4</v>
      </c>
      <c r="F182" s="1">
        <v>160000</v>
      </c>
      <c r="G182" s="3">
        <v>8.8900000000000006E-5</v>
      </c>
      <c r="J182" t="s">
        <v>594</v>
      </c>
      <c r="K182" t="s">
        <v>595</v>
      </c>
      <c r="L182">
        <v>2</v>
      </c>
      <c r="M182">
        <v>3</v>
      </c>
      <c r="N182" s="1">
        <v>300000</v>
      </c>
      <c r="O182" s="3">
        <v>2.1599999999999999E-4</v>
      </c>
      <c r="R182" t="s">
        <v>330</v>
      </c>
      <c r="S182" t="s">
        <v>331</v>
      </c>
      <c r="T182">
        <v>15</v>
      </c>
      <c r="U182">
        <v>23</v>
      </c>
      <c r="V182" s="1">
        <v>33000000</v>
      </c>
      <c r="W182" s="3">
        <v>8.8599999999999998E-3</v>
      </c>
      <c r="Z182" t="s">
        <v>1642</v>
      </c>
      <c r="AA182" t="s">
        <v>1643</v>
      </c>
      <c r="AB182">
        <v>14</v>
      </c>
      <c r="AC182">
        <v>61</v>
      </c>
      <c r="AD182" s="1">
        <v>90000000</v>
      </c>
      <c r="AE182" s="3">
        <v>3.2199999999999999E-2</v>
      </c>
      <c r="AG182" t="s">
        <v>1626</v>
      </c>
      <c r="AH182" t="s">
        <v>1627</v>
      </c>
      <c r="AI182" t="s">
        <v>5569</v>
      </c>
      <c r="AJ182">
        <v>226.23</v>
      </c>
      <c r="AK182" s="6">
        <f t="shared" si="38"/>
        <v>0</v>
      </c>
      <c r="AL182" s="6">
        <f t="shared" si="39"/>
        <v>0</v>
      </c>
      <c r="AM182" s="6">
        <f t="shared" si="40"/>
        <v>0</v>
      </c>
      <c r="AN182" s="6">
        <f t="shared" si="41"/>
        <v>0</v>
      </c>
      <c r="AO182" s="6">
        <f t="shared" si="42"/>
        <v>17</v>
      </c>
      <c r="AP182" s="6">
        <f t="shared" si="43"/>
        <v>21</v>
      </c>
      <c r="AQ182" s="6">
        <f t="shared" si="44"/>
        <v>13</v>
      </c>
      <c r="AR182" s="6">
        <f t="shared" si="45"/>
        <v>15</v>
      </c>
      <c r="AS182" s="7" t="str">
        <f t="shared" si="46"/>
        <v>NF</v>
      </c>
      <c r="AT182" s="7" t="str">
        <f t="shared" si="47"/>
        <v>NF</v>
      </c>
      <c r="AU182" s="7">
        <f t="shared" si="48"/>
        <v>7600000</v>
      </c>
      <c r="AV182" s="7">
        <f t="shared" si="49"/>
        <v>5700000</v>
      </c>
      <c r="AW182" s="7">
        <f t="shared" si="50"/>
        <v>5700000</v>
      </c>
      <c r="AX182" s="8">
        <f t="shared" si="51"/>
        <v>0</v>
      </c>
      <c r="AY182" s="8">
        <f t="shared" si="52"/>
        <v>0</v>
      </c>
      <c r="AZ182" s="8">
        <f t="shared" si="53"/>
        <v>1.3333333333333333</v>
      </c>
      <c r="BA182" s="8">
        <f t="shared" si="54"/>
        <v>1</v>
      </c>
    </row>
    <row r="183" spans="2:53" x14ac:dyDescent="0.25">
      <c r="B183" t="s">
        <v>364</v>
      </c>
      <c r="C183" t="s">
        <v>365</v>
      </c>
      <c r="D183">
        <v>3</v>
      </c>
      <c r="E183">
        <v>4</v>
      </c>
      <c r="F183" s="1">
        <v>240000</v>
      </c>
      <c r="G183" s="3">
        <v>1.2999999999999999E-4</v>
      </c>
      <c r="J183" t="s">
        <v>263</v>
      </c>
      <c r="K183" t="s">
        <v>264</v>
      </c>
      <c r="L183">
        <v>2</v>
      </c>
      <c r="M183">
        <v>3</v>
      </c>
      <c r="N183" s="1">
        <v>130000</v>
      </c>
      <c r="O183" s="3">
        <v>9.6399999999999999E-5</v>
      </c>
      <c r="R183" t="s">
        <v>1650</v>
      </c>
      <c r="S183" t="s">
        <v>1651</v>
      </c>
      <c r="T183">
        <v>15</v>
      </c>
      <c r="U183">
        <v>20</v>
      </c>
      <c r="V183" s="1">
        <v>18000000</v>
      </c>
      <c r="W183" s="3">
        <v>4.8999999999999998E-3</v>
      </c>
      <c r="Z183" t="s">
        <v>265</v>
      </c>
      <c r="AA183" t="s">
        <v>266</v>
      </c>
      <c r="AB183">
        <v>14</v>
      </c>
      <c r="AC183">
        <v>40</v>
      </c>
      <c r="AD183" s="1">
        <v>100000000</v>
      </c>
      <c r="AE183" s="3">
        <v>3.7600000000000001E-2</v>
      </c>
      <c r="AG183" t="s">
        <v>637</v>
      </c>
      <c r="AH183" t="s">
        <v>638</v>
      </c>
      <c r="AI183" t="s">
        <v>5570</v>
      </c>
      <c r="AJ183">
        <v>106.79</v>
      </c>
      <c r="AK183" s="6">
        <f t="shared" si="38"/>
        <v>2</v>
      </c>
      <c r="AL183" s="6">
        <f t="shared" si="39"/>
        <v>2</v>
      </c>
      <c r="AM183" s="6">
        <f t="shared" si="40"/>
        <v>1</v>
      </c>
      <c r="AN183" s="6">
        <f t="shared" si="41"/>
        <v>1</v>
      </c>
      <c r="AO183" s="6">
        <f t="shared" si="42"/>
        <v>13</v>
      </c>
      <c r="AP183" s="6">
        <f t="shared" si="43"/>
        <v>15</v>
      </c>
      <c r="AQ183" s="6">
        <f t="shared" si="44"/>
        <v>15</v>
      </c>
      <c r="AR183" s="6">
        <f t="shared" si="45"/>
        <v>17</v>
      </c>
      <c r="AS183" s="7">
        <f t="shared" si="46"/>
        <v>180000</v>
      </c>
      <c r="AT183" s="7">
        <f t="shared" si="47"/>
        <v>67000</v>
      </c>
      <c r="AU183" s="7">
        <f t="shared" si="48"/>
        <v>17000000</v>
      </c>
      <c r="AV183" s="7">
        <f t="shared" si="49"/>
        <v>22000000</v>
      </c>
      <c r="AW183" s="7">
        <f t="shared" si="50"/>
        <v>67000</v>
      </c>
      <c r="AX183" s="8">
        <f t="shared" si="51"/>
        <v>2.6865671641791047</v>
      </c>
      <c r="AY183" s="8">
        <f t="shared" si="52"/>
        <v>1</v>
      </c>
      <c r="AZ183" s="8">
        <f t="shared" si="53"/>
        <v>253.73134328358208</v>
      </c>
      <c r="BA183" s="8">
        <f t="shared" si="54"/>
        <v>328.35820895522386</v>
      </c>
    </row>
    <row r="184" spans="2:53" x14ac:dyDescent="0.25">
      <c r="B184" t="s">
        <v>366</v>
      </c>
      <c r="C184" t="s">
        <v>367</v>
      </c>
      <c r="D184">
        <v>3</v>
      </c>
      <c r="E184">
        <v>4</v>
      </c>
      <c r="F184" s="1">
        <v>160000</v>
      </c>
      <c r="G184" s="3">
        <v>8.6100000000000006E-5</v>
      </c>
      <c r="J184" t="s">
        <v>520</v>
      </c>
      <c r="K184" t="s">
        <v>521</v>
      </c>
      <c r="L184">
        <v>2</v>
      </c>
      <c r="M184">
        <v>3</v>
      </c>
      <c r="N184" s="1">
        <v>190000</v>
      </c>
      <c r="O184" s="3">
        <v>1.3899999999999999E-4</v>
      </c>
      <c r="R184" t="s">
        <v>316</v>
      </c>
      <c r="S184" t="s">
        <v>317</v>
      </c>
      <c r="T184">
        <v>15</v>
      </c>
      <c r="U184">
        <v>20</v>
      </c>
      <c r="V184" s="1">
        <v>28000000</v>
      </c>
      <c r="W184" s="3">
        <v>7.5199999999999998E-3</v>
      </c>
      <c r="Z184" t="s">
        <v>179</v>
      </c>
      <c r="AA184" t="s">
        <v>180</v>
      </c>
      <c r="AB184">
        <v>14</v>
      </c>
      <c r="AC184">
        <v>32</v>
      </c>
      <c r="AD184" s="1">
        <v>65000000</v>
      </c>
      <c r="AE184" s="3">
        <v>2.35E-2</v>
      </c>
      <c r="AG184" t="s">
        <v>937</v>
      </c>
      <c r="AH184" t="s">
        <v>938</v>
      </c>
      <c r="AI184" t="s">
        <v>5571</v>
      </c>
      <c r="AJ184">
        <v>265.32</v>
      </c>
      <c r="AK184" s="6">
        <f t="shared" si="38"/>
        <v>1</v>
      </c>
      <c r="AL184" s="6">
        <f t="shared" si="39"/>
        <v>1</v>
      </c>
      <c r="AM184" s="6">
        <f t="shared" si="40"/>
        <v>0</v>
      </c>
      <c r="AN184" s="6">
        <f t="shared" si="41"/>
        <v>0</v>
      </c>
      <c r="AO184" s="6">
        <f t="shared" si="42"/>
        <v>18</v>
      </c>
      <c r="AP184" s="6">
        <f t="shared" si="43"/>
        <v>22</v>
      </c>
      <c r="AQ184" s="6">
        <f t="shared" si="44"/>
        <v>10</v>
      </c>
      <c r="AR184" s="6">
        <f t="shared" si="45"/>
        <v>12</v>
      </c>
      <c r="AS184" s="7">
        <f t="shared" si="46"/>
        <v>51000</v>
      </c>
      <c r="AT184" s="7" t="str">
        <f t="shared" si="47"/>
        <v>NF</v>
      </c>
      <c r="AU184" s="7">
        <f t="shared" si="48"/>
        <v>19000000</v>
      </c>
      <c r="AV184" s="7">
        <f t="shared" si="49"/>
        <v>7200000</v>
      </c>
      <c r="AW184" s="7">
        <f t="shared" si="50"/>
        <v>51000</v>
      </c>
      <c r="AX184" s="8">
        <f t="shared" si="51"/>
        <v>1</v>
      </c>
      <c r="AY184" s="8">
        <f t="shared" si="52"/>
        <v>0</v>
      </c>
      <c r="AZ184" s="8">
        <f t="shared" si="53"/>
        <v>372.54901960784315</v>
      </c>
      <c r="BA184" s="8">
        <f t="shared" si="54"/>
        <v>141.1764705882353</v>
      </c>
    </row>
    <row r="185" spans="2:53" x14ac:dyDescent="0.25">
      <c r="B185" t="s">
        <v>368</v>
      </c>
      <c r="C185" t="s">
        <v>369</v>
      </c>
      <c r="D185">
        <v>3</v>
      </c>
      <c r="E185">
        <v>4</v>
      </c>
      <c r="F185" s="1">
        <v>140000</v>
      </c>
      <c r="G185" s="3">
        <v>7.5400000000000003E-5</v>
      </c>
      <c r="J185" t="s">
        <v>649</v>
      </c>
      <c r="K185" t="s">
        <v>650</v>
      </c>
      <c r="L185">
        <v>2</v>
      </c>
      <c r="M185">
        <v>3</v>
      </c>
      <c r="N185" s="1">
        <v>420000</v>
      </c>
      <c r="O185" s="3">
        <v>3.0200000000000002E-4</v>
      </c>
      <c r="R185" t="s">
        <v>233</v>
      </c>
      <c r="S185" t="s">
        <v>234</v>
      </c>
      <c r="T185">
        <v>15</v>
      </c>
      <c r="U185">
        <v>20</v>
      </c>
      <c r="V185" s="1">
        <v>13000000</v>
      </c>
      <c r="W185" s="3">
        <v>3.4099999999999998E-3</v>
      </c>
      <c r="Z185" t="s">
        <v>1243</v>
      </c>
      <c r="AA185" t="s">
        <v>1244</v>
      </c>
      <c r="AB185">
        <v>14</v>
      </c>
      <c r="AC185">
        <v>24</v>
      </c>
      <c r="AD185" s="1">
        <v>14000000</v>
      </c>
      <c r="AE185" s="3">
        <v>5.11E-3</v>
      </c>
      <c r="AG185" t="s">
        <v>1614</v>
      </c>
      <c r="AH185" t="s">
        <v>1615</v>
      </c>
      <c r="AI185" t="s">
        <v>5572</v>
      </c>
      <c r="AJ185">
        <v>326.57</v>
      </c>
      <c r="AK185" s="6">
        <f t="shared" si="38"/>
        <v>0</v>
      </c>
      <c r="AL185" s="6">
        <f t="shared" si="39"/>
        <v>0</v>
      </c>
      <c r="AM185" s="6">
        <f t="shared" si="40"/>
        <v>0</v>
      </c>
      <c r="AN185" s="6">
        <f t="shared" si="41"/>
        <v>0</v>
      </c>
      <c r="AO185" s="6">
        <f t="shared" si="42"/>
        <v>18</v>
      </c>
      <c r="AP185" s="6">
        <f t="shared" si="43"/>
        <v>19</v>
      </c>
      <c r="AQ185" s="6">
        <f t="shared" si="44"/>
        <v>15</v>
      </c>
      <c r="AR185" s="6">
        <f t="shared" si="45"/>
        <v>16</v>
      </c>
      <c r="AS185" s="7" t="str">
        <f t="shared" si="46"/>
        <v>NF</v>
      </c>
      <c r="AT185" s="7" t="str">
        <f t="shared" si="47"/>
        <v>NF</v>
      </c>
      <c r="AU185" s="7">
        <f t="shared" si="48"/>
        <v>26000000</v>
      </c>
      <c r="AV185" s="7">
        <f t="shared" si="49"/>
        <v>16000000</v>
      </c>
      <c r="AW185" s="7">
        <f t="shared" si="50"/>
        <v>16000000</v>
      </c>
      <c r="AX185" s="8">
        <f t="shared" si="51"/>
        <v>0</v>
      </c>
      <c r="AY185" s="8">
        <f t="shared" si="52"/>
        <v>0</v>
      </c>
      <c r="AZ185" s="8">
        <f t="shared" si="53"/>
        <v>1.625</v>
      </c>
      <c r="BA185" s="8">
        <f t="shared" si="54"/>
        <v>1</v>
      </c>
    </row>
    <row r="186" spans="2:53" x14ac:dyDescent="0.25">
      <c r="B186" t="s">
        <v>370</v>
      </c>
      <c r="C186" t="s">
        <v>371</v>
      </c>
      <c r="D186">
        <v>3</v>
      </c>
      <c r="E186">
        <v>4</v>
      </c>
      <c r="F186" s="1">
        <v>310000</v>
      </c>
      <c r="G186" s="3">
        <v>1.6699999999999999E-4</v>
      </c>
      <c r="J186" t="s">
        <v>667</v>
      </c>
      <c r="K186" t="s">
        <v>668</v>
      </c>
      <c r="L186">
        <v>2</v>
      </c>
      <c r="M186">
        <v>3</v>
      </c>
      <c r="N186" s="1">
        <v>120000</v>
      </c>
      <c r="O186" s="3">
        <v>8.6100000000000006E-5</v>
      </c>
      <c r="R186" t="s">
        <v>1424</v>
      </c>
      <c r="S186" t="s">
        <v>1425</v>
      </c>
      <c r="T186">
        <v>15</v>
      </c>
      <c r="U186">
        <v>19</v>
      </c>
      <c r="V186" s="1">
        <v>15000000</v>
      </c>
      <c r="W186" s="3">
        <v>3.9399999999999999E-3</v>
      </c>
      <c r="Z186" t="s">
        <v>1632</v>
      </c>
      <c r="AA186" t="s">
        <v>1633</v>
      </c>
      <c r="AB186">
        <v>14</v>
      </c>
      <c r="AC186">
        <v>24</v>
      </c>
      <c r="AD186" s="1">
        <v>25000000</v>
      </c>
      <c r="AE186" s="3">
        <v>8.8100000000000001E-3</v>
      </c>
      <c r="AG186" t="s">
        <v>1705</v>
      </c>
      <c r="AH186" t="s">
        <v>1706</v>
      </c>
      <c r="AI186" t="s">
        <v>5573</v>
      </c>
      <c r="AJ186">
        <v>260.48</v>
      </c>
      <c r="AK186" s="6">
        <f t="shared" si="38"/>
        <v>0</v>
      </c>
      <c r="AL186" s="6">
        <f t="shared" si="39"/>
        <v>0</v>
      </c>
      <c r="AM186" s="6">
        <f t="shared" si="40"/>
        <v>0</v>
      </c>
      <c r="AN186" s="6">
        <f t="shared" si="41"/>
        <v>0</v>
      </c>
      <c r="AO186" s="6">
        <f t="shared" si="42"/>
        <v>13</v>
      </c>
      <c r="AP186" s="6">
        <f t="shared" si="43"/>
        <v>13</v>
      </c>
      <c r="AQ186" s="6">
        <f t="shared" si="44"/>
        <v>16</v>
      </c>
      <c r="AR186" s="6">
        <f t="shared" si="45"/>
        <v>19</v>
      </c>
      <c r="AS186" s="7" t="str">
        <f t="shared" si="46"/>
        <v>NF</v>
      </c>
      <c r="AT186" s="7" t="str">
        <f t="shared" si="47"/>
        <v>NF</v>
      </c>
      <c r="AU186" s="7">
        <f t="shared" si="48"/>
        <v>11000000</v>
      </c>
      <c r="AV186" s="7">
        <f t="shared" si="49"/>
        <v>15000000</v>
      </c>
      <c r="AW186" s="7">
        <f t="shared" si="50"/>
        <v>11000000</v>
      </c>
      <c r="AX186" s="8">
        <f t="shared" si="51"/>
        <v>0</v>
      </c>
      <c r="AY186" s="8">
        <f t="shared" si="52"/>
        <v>0</v>
      </c>
      <c r="AZ186" s="8">
        <f t="shared" si="53"/>
        <v>1</v>
      </c>
      <c r="BA186" s="8">
        <f t="shared" si="54"/>
        <v>1.3636363636363635</v>
      </c>
    </row>
    <row r="187" spans="2:53" x14ac:dyDescent="0.25">
      <c r="B187" t="s">
        <v>372</v>
      </c>
      <c r="C187" t="s">
        <v>373</v>
      </c>
      <c r="D187">
        <v>3</v>
      </c>
      <c r="E187">
        <v>4</v>
      </c>
      <c r="F187" s="1">
        <v>120000</v>
      </c>
      <c r="G187" s="3">
        <v>6.58E-5</v>
      </c>
      <c r="J187" t="s">
        <v>528</v>
      </c>
      <c r="K187" t="s">
        <v>529</v>
      </c>
      <c r="L187">
        <v>2</v>
      </c>
      <c r="M187">
        <v>3</v>
      </c>
      <c r="N187" s="1">
        <v>130000</v>
      </c>
      <c r="O187" s="3">
        <v>9.0799999999999998E-5</v>
      </c>
      <c r="R187" t="s">
        <v>334</v>
      </c>
      <c r="S187" t="s">
        <v>335</v>
      </c>
      <c r="T187">
        <v>15</v>
      </c>
      <c r="U187">
        <v>19</v>
      </c>
      <c r="V187" s="1">
        <v>11000000</v>
      </c>
      <c r="W187" s="3">
        <v>2.97E-3</v>
      </c>
      <c r="Z187" t="s">
        <v>1691</v>
      </c>
      <c r="AA187" t="s">
        <v>1692</v>
      </c>
      <c r="AB187">
        <v>14</v>
      </c>
      <c r="AC187">
        <v>23</v>
      </c>
      <c r="AD187" s="1">
        <v>21000000</v>
      </c>
      <c r="AE187" s="3">
        <v>7.4599999999999996E-3</v>
      </c>
      <c r="AG187" t="s">
        <v>1638</v>
      </c>
      <c r="AH187" t="s">
        <v>1639</v>
      </c>
      <c r="AI187" t="s">
        <v>5574</v>
      </c>
      <c r="AJ187">
        <v>290.67</v>
      </c>
      <c r="AK187" s="6">
        <f t="shared" si="38"/>
        <v>0</v>
      </c>
      <c r="AL187" s="6">
        <f t="shared" si="39"/>
        <v>0</v>
      </c>
      <c r="AM187" s="6">
        <f t="shared" si="40"/>
        <v>0</v>
      </c>
      <c r="AN187" s="6">
        <f t="shared" si="41"/>
        <v>0</v>
      </c>
      <c r="AO187" s="6">
        <f t="shared" si="42"/>
        <v>16</v>
      </c>
      <c r="AP187" s="6">
        <f t="shared" si="43"/>
        <v>17</v>
      </c>
      <c r="AQ187" s="6">
        <f t="shared" si="44"/>
        <v>12</v>
      </c>
      <c r="AR187" s="6">
        <f t="shared" si="45"/>
        <v>12</v>
      </c>
      <c r="AS187" s="7" t="str">
        <f t="shared" si="46"/>
        <v>NF</v>
      </c>
      <c r="AT187" s="7" t="str">
        <f t="shared" si="47"/>
        <v>NF</v>
      </c>
      <c r="AU187" s="7">
        <f t="shared" si="48"/>
        <v>17000000</v>
      </c>
      <c r="AV187" s="7">
        <f t="shared" si="49"/>
        <v>9000000</v>
      </c>
      <c r="AW187" s="7">
        <f t="shared" si="50"/>
        <v>9000000</v>
      </c>
      <c r="AX187" s="8">
        <f t="shared" si="51"/>
        <v>0</v>
      </c>
      <c r="AY187" s="8">
        <f t="shared" si="52"/>
        <v>0</v>
      </c>
      <c r="AZ187" s="8">
        <f t="shared" si="53"/>
        <v>1.8888888888888888</v>
      </c>
      <c r="BA187" s="8">
        <f t="shared" si="54"/>
        <v>1</v>
      </c>
    </row>
    <row r="188" spans="2:53" x14ac:dyDescent="0.25">
      <c r="B188" t="s">
        <v>374</v>
      </c>
      <c r="C188" t="s">
        <v>375</v>
      </c>
      <c r="D188">
        <v>3</v>
      </c>
      <c r="E188">
        <v>4</v>
      </c>
      <c r="F188" s="1">
        <v>750000</v>
      </c>
      <c r="G188" s="3">
        <v>4.1199999999999999E-4</v>
      </c>
      <c r="J188" t="s">
        <v>492</v>
      </c>
      <c r="K188" t="s">
        <v>493</v>
      </c>
      <c r="L188">
        <v>2</v>
      </c>
      <c r="M188">
        <v>3</v>
      </c>
      <c r="N188" s="1">
        <v>690000</v>
      </c>
      <c r="O188" s="3">
        <v>4.9799999999999996E-4</v>
      </c>
      <c r="R188" t="s">
        <v>1652</v>
      </c>
      <c r="S188" t="s">
        <v>1653</v>
      </c>
      <c r="T188">
        <v>15</v>
      </c>
      <c r="U188">
        <v>18</v>
      </c>
      <c r="V188" s="1">
        <v>9400000</v>
      </c>
      <c r="W188" s="3">
        <v>2.5200000000000001E-3</v>
      </c>
      <c r="Z188" t="s">
        <v>1016</v>
      </c>
      <c r="AA188" t="s">
        <v>1017</v>
      </c>
      <c r="AB188">
        <v>14</v>
      </c>
      <c r="AC188">
        <v>23</v>
      </c>
      <c r="AD188" s="1">
        <v>48000000</v>
      </c>
      <c r="AE188" s="3">
        <v>1.72E-2</v>
      </c>
      <c r="AG188" t="s">
        <v>80</v>
      </c>
      <c r="AH188" t="s">
        <v>81</v>
      </c>
      <c r="AI188" t="s">
        <v>5575</v>
      </c>
      <c r="AJ188">
        <v>70.83</v>
      </c>
      <c r="AK188" s="6">
        <f t="shared" si="38"/>
        <v>10</v>
      </c>
      <c r="AL188" s="6">
        <f t="shared" si="39"/>
        <v>15</v>
      </c>
      <c r="AM188" s="6">
        <f t="shared" si="40"/>
        <v>8</v>
      </c>
      <c r="AN188" s="6">
        <f t="shared" si="41"/>
        <v>12</v>
      </c>
      <c r="AO188" s="6">
        <f t="shared" si="42"/>
        <v>13</v>
      </c>
      <c r="AP188" s="6">
        <f t="shared" si="43"/>
        <v>23</v>
      </c>
      <c r="AQ188" s="6">
        <f t="shared" si="44"/>
        <v>16</v>
      </c>
      <c r="AR188" s="6">
        <f t="shared" si="45"/>
        <v>25</v>
      </c>
      <c r="AS188" s="7">
        <f t="shared" si="46"/>
        <v>2600000</v>
      </c>
      <c r="AT188" s="7">
        <f t="shared" si="47"/>
        <v>1000000</v>
      </c>
      <c r="AU188" s="7">
        <f t="shared" si="48"/>
        <v>32000000</v>
      </c>
      <c r="AV188" s="7">
        <f t="shared" si="49"/>
        <v>62000000</v>
      </c>
      <c r="AW188" s="7">
        <f t="shared" si="50"/>
        <v>1000000</v>
      </c>
      <c r="AX188" s="8">
        <f t="shared" si="51"/>
        <v>2.6</v>
      </c>
      <c r="AY188" s="8">
        <f t="shared" si="52"/>
        <v>1</v>
      </c>
      <c r="AZ188" s="8">
        <f t="shared" si="53"/>
        <v>32</v>
      </c>
      <c r="BA188" s="8">
        <f t="shared" si="54"/>
        <v>62</v>
      </c>
    </row>
    <row r="189" spans="2:53" x14ac:dyDescent="0.25">
      <c r="B189" t="s">
        <v>376</v>
      </c>
      <c r="C189" t="s">
        <v>377</v>
      </c>
      <c r="D189">
        <v>3</v>
      </c>
      <c r="E189">
        <v>4</v>
      </c>
      <c r="F189" s="1">
        <v>240000</v>
      </c>
      <c r="G189" s="3">
        <v>1.2899999999999999E-4</v>
      </c>
      <c r="J189" t="s">
        <v>498</v>
      </c>
      <c r="K189" t="s">
        <v>499</v>
      </c>
      <c r="L189">
        <v>2</v>
      </c>
      <c r="M189">
        <v>3</v>
      </c>
      <c r="N189" s="1">
        <v>130000</v>
      </c>
      <c r="O189" s="3">
        <v>9.2499999999999999E-5</v>
      </c>
      <c r="R189" t="s">
        <v>1375</v>
      </c>
      <c r="S189" t="s">
        <v>1376</v>
      </c>
      <c r="T189">
        <v>15</v>
      </c>
      <c r="U189">
        <v>18</v>
      </c>
      <c r="V189" s="1">
        <v>17000000</v>
      </c>
      <c r="W189" s="3">
        <v>4.7099999999999998E-3</v>
      </c>
      <c r="Z189" t="s">
        <v>661</v>
      </c>
      <c r="AA189" t="s">
        <v>662</v>
      </c>
      <c r="AB189">
        <v>14</v>
      </c>
      <c r="AC189">
        <v>21</v>
      </c>
      <c r="AD189" s="1">
        <v>15000000</v>
      </c>
      <c r="AE189" s="3">
        <v>5.4799999999999996E-3</v>
      </c>
      <c r="AG189" t="s">
        <v>1014</v>
      </c>
      <c r="AH189" t="s">
        <v>1015</v>
      </c>
      <c r="AI189" t="s">
        <v>5576</v>
      </c>
      <c r="AJ189">
        <v>101.61</v>
      </c>
      <c r="AK189" s="6">
        <f t="shared" si="38"/>
        <v>1</v>
      </c>
      <c r="AL189" s="6">
        <f t="shared" si="39"/>
        <v>1</v>
      </c>
      <c r="AM189" s="6">
        <f t="shared" si="40"/>
        <v>1</v>
      </c>
      <c r="AN189" s="6">
        <f t="shared" si="41"/>
        <v>1</v>
      </c>
      <c r="AO189" s="6">
        <f t="shared" si="42"/>
        <v>17</v>
      </c>
      <c r="AP189" s="6">
        <f t="shared" si="43"/>
        <v>36</v>
      </c>
      <c r="AQ189" s="6">
        <f t="shared" si="44"/>
        <v>18</v>
      </c>
      <c r="AR189" s="6">
        <f t="shared" si="45"/>
        <v>35</v>
      </c>
      <c r="AS189" s="7">
        <f t="shared" si="46"/>
        <v>67000</v>
      </c>
      <c r="AT189" s="7">
        <f t="shared" si="47"/>
        <v>14000</v>
      </c>
      <c r="AU189" s="7">
        <f t="shared" si="48"/>
        <v>38000000</v>
      </c>
      <c r="AV189" s="7">
        <f t="shared" si="49"/>
        <v>53000000</v>
      </c>
      <c r="AW189" s="7">
        <f t="shared" si="50"/>
        <v>14000</v>
      </c>
      <c r="AX189" s="8">
        <f t="shared" si="51"/>
        <v>4.7857142857142856</v>
      </c>
      <c r="AY189" s="8">
        <f t="shared" si="52"/>
        <v>1</v>
      </c>
      <c r="AZ189" s="8">
        <f t="shared" si="53"/>
        <v>2714.2857142857142</v>
      </c>
      <c r="BA189" s="8">
        <f t="shared" si="54"/>
        <v>3785.7142857142858</v>
      </c>
    </row>
    <row r="190" spans="2:53" x14ac:dyDescent="0.25">
      <c r="B190" t="s">
        <v>378</v>
      </c>
      <c r="C190" t="s">
        <v>379</v>
      </c>
      <c r="D190">
        <v>3</v>
      </c>
      <c r="E190">
        <v>4</v>
      </c>
      <c r="F190" s="1">
        <v>230000</v>
      </c>
      <c r="G190" s="3">
        <v>1.26E-4</v>
      </c>
      <c r="J190" t="s">
        <v>969</v>
      </c>
      <c r="K190" t="s">
        <v>970</v>
      </c>
      <c r="L190">
        <v>2</v>
      </c>
      <c r="M190">
        <v>3</v>
      </c>
      <c r="N190" s="1">
        <v>55000</v>
      </c>
      <c r="O190" s="3">
        <v>3.9900000000000001E-5</v>
      </c>
      <c r="R190" t="s">
        <v>1654</v>
      </c>
      <c r="S190" t="s">
        <v>1655</v>
      </c>
      <c r="T190">
        <v>15</v>
      </c>
      <c r="U190">
        <v>17</v>
      </c>
      <c r="V190" s="1">
        <v>12000000</v>
      </c>
      <c r="W190" s="3">
        <v>3.1900000000000001E-3</v>
      </c>
      <c r="Z190" t="s">
        <v>1618</v>
      </c>
      <c r="AA190" t="s">
        <v>1619</v>
      </c>
      <c r="AB190">
        <v>14</v>
      </c>
      <c r="AC190">
        <v>20</v>
      </c>
      <c r="AD190" s="1">
        <v>28000000</v>
      </c>
      <c r="AE190" s="3">
        <v>9.92E-3</v>
      </c>
      <c r="AG190" t="s">
        <v>1538</v>
      </c>
      <c r="AH190" t="s">
        <v>1539</v>
      </c>
      <c r="AI190" t="s">
        <v>5577</v>
      </c>
      <c r="AJ190">
        <v>80.81</v>
      </c>
      <c r="AK190" s="6">
        <f t="shared" si="38"/>
        <v>0</v>
      </c>
      <c r="AL190" s="6">
        <f t="shared" si="39"/>
        <v>0</v>
      </c>
      <c r="AM190" s="6">
        <f t="shared" si="40"/>
        <v>1</v>
      </c>
      <c r="AN190" s="6">
        <f t="shared" si="41"/>
        <v>1</v>
      </c>
      <c r="AO190" s="6">
        <f t="shared" si="42"/>
        <v>17</v>
      </c>
      <c r="AP190" s="6">
        <f t="shared" si="43"/>
        <v>31</v>
      </c>
      <c r="AQ190" s="6">
        <f t="shared" si="44"/>
        <v>16</v>
      </c>
      <c r="AR190" s="6">
        <f t="shared" si="45"/>
        <v>34</v>
      </c>
      <c r="AS190" s="7" t="str">
        <f t="shared" si="46"/>
        <v>NF</v>
      </c>
      <c r="AT190" s="7">
        <f t="shared" si="47"/>
        <v>71000</v>
      </c>
      <c r="AU190" s="7">
        <f t="shared" si="48"/>
        <v>43000000</v>
      </c>
      <c r="AV190" s="7">
        <f t="shared" si="49"/>
        <v>51000000</v>
      </c>
      <c r="AW190" s="7">
        <f t="shared" si="50"/>
        <v>71000</v>
      </c>
      <c r="AX190" s="8">
        <f t="shared" si="51"/>
        <v>0</v>
      </c>
      <c r="AY190" s="8">
        <f t="shared" si="52"/>
        <v>1</v>
      </c>
      <c r="AZ190" s="8">
        <f t="shared" si="53"/>
        <v>605.63380281690138</v>
      </c>
      <c r="BA190" s="8">
        <f t="shared" si="54"/>
        <v>718.30985915492954</v>
      </c>
    </row>
    <row r="191" spans="2:53" x14ac:dyDescent="0.25">
      <c r="B191" t="s">
        <v>380</v>
      </c>
      <c r="C191" t="s">
        <v>381</v>
      </c>
      <c r="D191">
        <v>3</v>
      </c>
      <c r="E191">
        <v>4</v>
      </c>
      <c r="F191" s="1">
        <v>180000</v>
      </c>
      <c r="G191" s="3">
        <v>9.7299999999999993E-5</v>
      </c>
      <c r="J191" t="s">
        <v>281</v>
      </c>
      <c r="K191" s="2">
        <v>43715</v>
      </c>
      <c r="L191">
        <v>2</v>
      </c>
      <c r="M191">
        <v>3</v>
      </c>
      <c r="N191" s="1">
        <v>170000</v>
      </c>
      <c r="O191" s="3">
        <v>1.22E-4</v>
      </c>
      <c r="R191" t="s">
        <v>1656</v>
      </c>
      <c r="S191" t="s">
        <v>1657</v>
      </c>
      <c r="T191">
        <v>15</v>
      </c>
      <c r="U191">
        <v>16</v>
      </c>
      <c r="V191" s="1">
        <v>5200000</v>
      </c>
      <c r="W191" s="3">
        <v>1.41E-3</v>
      </c>
      <c r="Z191" t="s">
        <v>302</v>
      </c>
      <c r="AA191" t="s">
        <v>303</v>
      </c>
      <c r="AB191">
        <v>14</v>
      </c>
      <c r="AC191">
        <v>20</v>
      </c>
      <c r="AD191" s="1">
        <v>28000000</v>
      </c>
      <c r="AE191" s="3">
        <v>9.8799999999999999E-3</v>
      </c>
      <c r="AG191" t="s">
        <v>1687</v>
      </c>
      <c r="AH191" t="s">
        <v>1688</v>
      </c>
      <c r="AI191" t="s">
        <v>5578</v>
      </c>
      <c r="AJ191">
        <v>105.04</v>
      </c>
      <c r="AK191" s="6">
        <f t="shared" si="38"/>
        <v>0</v>
      </c>
      <c r="AL191" s="6">
        <f t="shared" si="39"/>
        <v>0</v>
      </c>
      <c r="AM191" s="6">
        <f t="shared" si="40"/>
        <v>0</v>
      </c>
      <c r="AN191" s="6">
        <f t="shared" si="41"/>
        <v>0</v>
      </c>
      <c r="AO191" s="6">
        <f t="shared" si="42"/>
        <v>13</v>
      </c>
      <c r="AP191" s="6">
        <f t="shared" si="43"/>
        <v>31</v>
      </c>
      <c r="AQ191" s="6">
        <f t="shared" si="44"/>
        <v>15</v>
      </c>
      <c r="AR191" s="6">
        <f t="shared" si="45"/>
        <v>23</v>
      </c>
      <c r="AS191" s="7" t="str">
        <f t="shared" si="46"/>
        <v>NF</v>
      </c>
      <c r="AT191" s="7" t="str">
        <f t="shared" si="47"/>
        <v>NF</v>
      </c>
      <c r="AU191" s="7">
        <f t="shared" si="48"/>
        <v>30000000</v>
      </c>
      <c r="AV191" s="7">
        <f t="shared" si="49"/>
        <v>41000000</v>
      </c>
      <c r="AW191" s="7">
        <f t="shared" si="50"/>
        <v>30000000</v>
      </c>
      <c r="AX191" s="8">
        <f t="shared" si="51"/>
        <v>0</v>
      </c>
      <c r="AY191" s="8">
        <f t="shared" si="52"/>
        <v>0</v>
      </c>
      <c r="AZ191" s="8">
        <f t="shared" si="53"/>
        <v>1</v>
      </c>
      <c r="BA191" s="8">
        <f t="shared" si="54"/>
        <v>1.3666666666666667</v>
      </c>
    </row>
    <row r="192" spans="2:53" x14ac:dyDescent="0.25">
      <c r="B192" t="s">
        <v>382</v>
      </c>
      <c r="C192" t="s">
        <v>383</v>
      </c>
      <c r="D192">
        <v>3</v>
      </c>
      <c r="E192">
        <v>4</v>
      </c>
      <c r="F192" s="1">
        <v>160000</v>
      </c>
      <c r="G192" s="3">
        <v>8.9900000000000003E-5</v>
      </c>
      <c r="J192" t="s">
        <v>460</v>
      </c>
      <c r="K192" t="s">
        <v>461</v>
      </c>
      <c r="L192">
        <v>2</v>
      </c>
      <c r="M192">
        <v>3</v>
      </c>
      <c r="N192" s="1">
        <v>70000</v>
      </c>
      <c r="O192" s="3">
        <v>5.0599999999999997E-5</v>
      </c>
      <c r="R192" t="s">
        <v>1658</v>
      </c>
      <c r="S192" t="s">
        <v>1659</v>
      </c>
      <c r="T192">
        <v>15</v>
      </c>
      <c r="U192">
        <v>16</v>
      </c>
      <c r="V192" s="1">
        <v>12000000</v>
      </c>
      <c r="W192" s="3">
        <v>3.2399999999999998E-3</v>
      </c>
      <c r="Z192" t="s">
        <v>1251</v>
      </c>
      <c r="AA192" t="s">
        <v>1252</v>
      </c>
      <c r="AB192">
        <v>14</v>
      </c>
      <c r="AC192">
        <v>19</v>
      </c>
      <c r="AD192" s="1">
        <v>26000000</v>
      </c>
      <c r="AE192" s="3">
        <v>9.1699999999999993E-3</v>
      </c>
      <c r="AG192" t="s">
        <v>804</v>
      </c>
      <c r="AH192" t="s">
        <v>805</v>
      </c>
      <c r="AI192" t="s">
        <v>5579</v>
      </c>
      <c r="AJ192">
        <v>117.86</v>
      </c>
      <c r="AK192" s="6">
        <f t="shared" si="38"/>
        <v>1</v>
      </c>
      <c r="AL192" s="6">
        <f t="shared" si="39"/>
        <v>2</v>
      </c>
      <c r="AM192" s="6">
        <f t="shared" si="40"/>
        <v>1</v>
      </c>
      <c r="AN192" s="6">
        <f t="shared" si="41"/>
        <v>1</v>
      </c>
      <c r="AO192" s="6">
        <f t="shared" si="42"/>
        <v>14</v>
      </c>
      <c r="AP192" s="6">
        <f t="shared" si="43"/>
        <v>15</v>
      </c>
      <c r="AQ192" s="6">
        <f t="shared" si="44"/>
        <v>16</v>
      </c>
      <c r="AR192" s="6">
        <f t="shared" si="45"/>
        <v>33</v>
      </c>
      <c r="AS192" s="7">
        <f t="shared" si="46"/>
        <v>190000</v>
      </c>
      <c r="AT192" s="7">
        <f t="shared" si="47"/>
        <v>44000</v>
      </c>
      <c r="AU192" s="7">
        <f t="shared" si="48"/>
        <v>19000000</v>
      </c>
      <c r="AV192" s="7">
        <f t="shared" si="49"/>
        <v>35000000</v>
      </c>
      <c r="AW192" s="7">
        <f t="shared" si="50"/>
        <v>44000</v>
      </c>
      <c r="AX192" s="8">
        <f t="shared" si="51"/>
        <v>4.3181818181818183</v>
      </c>
      <c r="AY192" s="8">
        <f t="shared" si="52"/>
        <v>1</v>
      </c>
      <c r="AZ192" s="8">
        <f t="shared" si="53"/>
        <v>431.81818181818181</v>
      </c>
      <c r="BA192" s="8">
        <f t="shared" si="54"/>
        <v>795.4545454545455</v>
      </c>
    </row>
    <row r="193" spans="2:53" x14ac:dyDescent="0.25">
      <c r="B193" t="s">
        <v>384</v>
      </c>
      <c r="C193" t="s">
        <v>385</v>
      </c>
      <c r="D193">
        <v>3</v>
      </c>
      <c r="E193">
        <v>4</v>
      </c>
      <c r="F193" s="1">
        <v>380000</v>
      </c>
      <c r="G193" s="3">
        <v>2.1000000000000001E-4</v>
      </c>
      <c r="J193" t="s">
        <v>1377</v>
      </c>
      <c r="K193" t="s">
        <v>1378</v>
      </c>
      <c r="L193">
        <v>2</v>
      </c>
      <c r="M193">
        <v>3</v>
      </c>
      <c r="N193" s="1">
        <v>81000</v>
      </c>
      <c r="O193" s="3">
        <v>5.8799999999999999E-5</v>
      </c>
      <c r="R193" t="s">
        <v>237</v>
      </c>
      <c r="S193" t="s">
        <v>238</v>
      </c>
      <c r="T193">
        <v>15</v>
      </c>
      <c r="U193">
        <v>15</v>
      </c>
      <c r="V193" s="1">
        <v>9400000</v>
      </c>
      <c r="W193" s="3">
        <v>2.5200000000000001E-3</v>
      </c>
      <c r="Z193" t="s">
        <v>1096</v>
      </c>
      <c r="AA193" t="s">
        <v>1097</v>
      </c>
      <c r="AB193">
        <v>14</v>
      </c>
      <c r="AC193">
        <v>18</v>
      </c>
      <c r="AD193" s="1">
        <v>20000000</v>
      </c>
      <c r="AE193" s="3">
        <v>7.1999999999999998E-3</v>
      </c>
      <c r="AG193" t="s">
        <v>1618</v>
      </c>
      <c r="AH193" t="s">
        <v>1619</v>
      </c>
      <c r="AI193" t="s">
        <v>5580</v>
      </c>
      <c r="AJ193">
        <v>89.36</v>
      </c>
      <c r="AK193" s="6">
        <f t="shared" si="38"/>
        <v>0</v>
      </c>
      <c r="AL193" s="6">
        <f t="shared" si="39"/>
        <v>0</v>
      </c>
      <c r="AM193" s="6">
        <f t="shared" si="40"/>
        <v>0</v>
      </c>
      <c r="AN193" s="6">
        <f t="shared" si="41"/>
        <v>0</v>
      </c>
      <c r="AO193" s="6">
        <f t="shared" si="42"/>
        <v>17</v>
      </c>
      <c r="AP193" s="6">
        <f t="shared" si="43"/>
        <v>29</v>
      </c>
      <c r="AQ193" s="6">
        <f t="shared" si="44"/>
        <v>14</v>
      </c>
      <c r="AR193" s="6">
        <f t="shared" si="45"/>
        <v>20</v>
      </c>
      <c r="AS193" s="7" t="str">
        <f t="shared" si="46"/>
        <v>NF</v>
      </c>
      <c r="AT193" s="7" t="str">
        <f t="shared" si="47"/>
        <v>NF</v>
      </c>
      <c r="AU193" s="7">
        <f t="shared" si="48"/>
        <v>39000000</v>
      </c>
      <c r="AV193" s="7">
        <f t="shared" si="49"/>
        <v>28000000</v>
      </c>
      <c r="AW193" s="7">
        <f t="shared" si="50"/>
        <v>28000000</v>
      </c>
      <c r="AX193" s="8">
        <f t="shared" si="51"/>
        <v>0</v>
      </c>
      <c r="AY193" s="8">
        <f t="shared" si="52"/>
        <v>0</v>
      </c>
      <c r="AZ193" s="8">
        <f t="shared" si="53"/>
        <v>1.3928571428571428</v>
      </c>
      <c r="BA193" s="8">
        <f t="shared" si="54"/>
        <v>1</v>
      </c>
    </row>
    <row r="194" spans="2:53" x14ac:dyDescent="0.25">
      <c r="B194" t="s">
        <v>386</v>
      </c>
      <c r="C194" t="s">
        <v>387</v>
      </c>
      <c r="D194">
        <v>3</v>
      </c>
      <c r="E194">
        <v>4</v>
      </c>
      <c r="F194" s="1">
        <v>80000</v>
      </c>
      <c r="G194" s="3">
        <v>4.3800000000000001E-5</v>
      </c>
      <c r="J194" t="s">
        <v>1379</v>
      </c>
      <c r="K194" t="s">
        <v>1380</v>
      </c>
      <c r="L194">
        <v>2</v>
      </c>
      <c r="M194">
        <v>3</v>
      </c>
      <c r="N194" s="1">
        <v>1400000</v>
      </c>
      <c r="O194" s="3">
        <v>1.0200000000000001E-3</v>
      </c>
      <c r="R194" t="s">
        <v>876</v>
      </c>
      <c r="S194" t="s">
        <v>877</v>
      </c>
      <c r="T194">
        <v>14</v>
      </c>
      <c r="U194">
        <v>70</v>
      </c>
      <c r="V194" s="1">
        <v>430000000</v>
      </c>
      <c r="W194" s="3">
        <v>0.12</v>
      </c>
      <c r="Z194" t="s">
        <v>405</v>
      </c>
      <c r="AA194" t="s">
        <v>406</v>
      </c>
      <c r="AB194">
        <v>14</v>
      </c>
      <c r="AC194">
        <v>16</v>
      </c>
      <c r="AD194" s="1">
        <v>11000000</v>
      </c>
      <c r="AE194" s="3">
        <v>3.9899999999999996E-3</v>
      </c>
      <c r="AG194" t="s">
        <v>1632</v>
      </c>
      <c r="AH194" t="s">
        <v>1633</v>
      </c>
      <c r="AI194" t="s">
        <v>5581</v>
      </c>
      <c r="AJ194">
        <v>88.25</v>
      </c>
      <c r="AK194" s="6">
        <f t="shared" si="38"/>
        <v>0</v>
      </c>
      <c r="AL194" s="6">
        <f t="shared" si="39"/>
        <v>0</v>
      </c>
      <c r="AM194" s="6">
        <f t="shared" si="40"/>
        <v>0</v>
      </c>
      <c r="AN194" s="6">
        <f t="shared" si="41"/>
        <v>0</v>
      </c>
      <c r="AO194" s="6">
        <f t="shared" si="42"/>
        <v>16</v>
      </c>
      <c r="AP194" s="6">
        <f t="shared" si="43"/>
        <v>24</v>
      </c>
      <c r="AQ194" s="6">
        <f t="shared" si="44"/>
        <v>14</v>
      </c>
      <c r="AR194" s="6">
        <f t="shared" si="45"/>
        <v>24</v>
      </c>
      <c r="AS194" s="7" t="str">
        <f t="shared" si="46"/>
        <v>NF</v>
      </c>
      <c r="AT194" s="7" t="str">
        <f t="shared" si="47"/>
        <v>NF</v>
      </c>
      <c r="AU194" s="7">
        <f t="shared" si="48"/>
        <v>17000000</v>
      </c>
      <c r="AV194" s="7">
        <f t="shared" si="49"/>
        <v>25000000</v>
      </c>
      <c r="AW194" s="7">
        <f t="shared" si="50"/>
        <v>17000000</v>
      </c>
      <c r="AX194" s="8">
        <f t="shared" si="51"/>
        <v>0</v>
      </c>
      <c r="AY194" s="8">
        <f t="shared" si="52"/>
        <v>0</v>
      </c>
      <c r="AZ194" s="8">
        <f t="shared" si="53"/>
        <v>1</v>
      </c>
      <c r="BA194" s="8">
        <f t="shared" si="54"/>
        <v>1.4705882352941178</v>
      </c>
    </row>
    <row r="195" spans="2:53" x14ac:dyDescent="0.25">
      <c r="B195" t="s">
        <v>388</v>
      </c>
      <c r="C195" t="s">
        <v>389</v>
      </c>
      <c r="D195">
        <v>3</v>
      </c>
      <c r="E195">
        <v>4</v>
      </c>
      <c r="F195" s="1">
        <v>1400000</v>
      </c>
      <c r="G195" s="3">
        <v>7.7200000000000001E-4</v>
      </c>
      <c r="J195" t="s">
        <v>556</v>
      </c>
      <c r="K195" t="s">
        <v>557</v>
      </c>
      <c r="L195">
        <v>2</v>
      </c>
      <c r="M195">
        <v>3</v>
      </c>
      <c r="N195" s="1">
        <v>65000</v>
      </c>
      <c r="O195" s="3">
        <v>4.71E-5</v>
      </c>
      <c r="R195" t="s">
        <v>110</v>
      </c>
      <c r="S195" t="s">
        <v>111</v>
      </c>
      <c r="T195">
        <v>14</v>
      </c>
      <c r="U195">
        <v>66</v>
      </c>
      <c r="V195" s="1">
        <v>700000000</v>
      </c>
      <c r="W195" s="3">
        <v>0.19</v>
      </c>
      <c r="Z195" t="s">
        <v>1588</v>
      </c>
      <c r="AA195" t="s">
        <v>1589</v>
      </c>
      <c r="AB195">
        <v>14</v>
      </c>
      <c r="AC195">
        <v>16</v>
      </c>
      <c r="AD195" s="1">
        <v>9200000</v>
      </c>
      <c r="AE195" s="3">
        <v>3.29E-3</v>
      </c>
      <c r="AG195" t="s">
        <v>394</v>
      </c>
      <c r="AH195" t="s">
        <v>395</v>
      </c>
      <c r="AI195" t="s">
        <v>5582</v>
      </c>
      <c r="AJ195">
        <v>80.17</v>
      </c>
      <c r="AK195" s="6">
        <f t="shared" ref="AK195:AK258" si="55">IFERROR(VLOOKUP(AG195,B:F,3, FALSE),0)</f>
        <v>3</v>
      </c>
      <c r="AL195" s="6">
        <f t="shared" ref="AL195:AL258" si="56">IFERROR(VLOOKUP(AG195,B:F,4, FALSE),0)</f>
        <v>4</v>
      </c>
      <c r="AM195" s="6">
        <f t="shared" ref="AM195:AM258" si="57">IFERROR(VLOOKUP(AG195,J:N,3, FALSE),0)</f>
        <v>3</v>
      </c>
      <c r="AN195" s="6">
        <f t="shared" ref="AN195:AN258" si="58">IFERROR(VLOOKUP(AG195,J:N,4, FALSE),0)</f>
        <v>4</v>
      </c>
      <c r="AO195" s="6">
        <f t="shared" ref="AO195:AO258" si="59">IFERROR(VLOOKUP(AG195,R:V,3, FALSE),0)</f>
        <v>11</v>
      </c>
      <c r="AP195" s="6">
        <f t="shared" ref="AP195:AP258" si="60">IFERROR(VLOOKUP(AG195,R:V,4, FALSE),0)</f>
        <v>15</v>
      </c>
      <c r="AQ195" s="6">
        <f t="shared" ref="AQ195:AQ258" si="61">IFERROR(VLOOKUP(AG195,Z:AD,3, FALSE),0)</f>
        <v>16</v>
      </c>
      <c r="AR195" s="6">
        <f t="shared" ref="AR195:AR258" si="62">IFERROR(VLOOKUP(AG195,Z:AD,4, FALSE),0)</f>
        <v>20</v>
      </c>
      <c r="AS195" s="7">
        <f t="shared" ref="AS195:AS258" si="63">IFERROR(VLOOKUP(AG195,B:F,5, FALSE),"NF")</f>
        <v>210000</v>
      </c>
      <c r="AT195" s="7">
        <f t="shared" ref="AT195:AT258" si="64">IFERROR(VLOOKUP(AG195,J:N,5, FALSE),"NF")</f>
        <v>66000</v>
      </c>
      <c r="AU195" s="7">
        <f t="shared" ref="AU195:AU258" si="65">IFERROR(VLOOKUP(AG195,R:V,5, FALSE),"NF")</f>
        <v>10000000</v>
      </c>
      <c r="AV195" s="7">
        <f t="shared" ref="AV195:AV258" si="66">IFERROR(VLOOKUP(AG195,Z:AD,5, FALSE),"NF")</f>
        <v>17000000</v>
      </c>
      <c r="AW195" s="7">
        <f t="shared" ref="AW195:AW258" si="67">MIN(AS195:AV195)</f>
        <v>66000</v>
      </c>
      <c r="AX195" s="8">
        <f t="shared" ref="AX195:AX258" si="68">IFERROR(AS195/AW195,0)</f>
        <v>3.1818181818181817</v>
      </c>
      <c r="AY195" s="8">
        <f t="shared" ref="AY195:AY258" si="69">IFERROR(AT195/AW195,0)</f>
        <v>1</v>
      </c>
      <c r="AZ195" s="8">
        <f t="shared" ref="AZ195:AZ258" si="70">IFERROR(AU195/AW195,0)</f>
        <v>151.5151515151515</v>
      </c>
      <c r="BA195" s="8">
        <f t="shared" ref="BA195:BA258" si="71">IFERROR(AV195/AW195,0)</f>
        <v>257.57575757575756</v>
      </c>
    </row>
    <row r="196" spans="2:53" x14ac:dyDescent="0.25">
      <c r="B196" t="s">
        <v>390</v>
      </c>
      <c r="C196" t="s">
        <v>391</v>
      </c>
      <c r="D196">
        <v>3</v>
      </c>
      <c r="E196">
        <v>4</v>
      </c>
      <c r="F196" s="1">
        <v>300000</v>
      </c>
      <c r="G196" s="3">
        <v>1.64E-4</v>
      </c>
      <c r="J196" t="s">
        <v>550</v>
      </c>
      <c r="K196" t="s">
        <v>551</v>
      </c>
      <c r="L196">
        <v>2</v>
      </c>
      <c r="M196">
        <v>3</v>
      </c>
      <c r="N196" s="1">
        <v>98000</v>
      </c>
      <c r="O196" s="3">
        <v>7.1400000000000001E-5</v>
      </c>
      <c r="R196" t="s">
        <v>1660</v>
      </c>
      <c r="S196" t="s">
        <v>1661</v>
      </c>
      <c r="T196">
        <v>14</v>
      </c>
      <c r="U196">
        <v>36</v>
      </c>
      <c r="V196" s="1">
        <v>44000000</v>
      </c>
      <c r="W196" s="3">
        <v>1.1900000000000001E-2</v>
      </c>
      <c r="Z196" t="s">
        <v>1676</v>
      </c>
      <c r="AA196" t="s">
        <v>1677</v>
      </c>
      <c r="AB196">
        <v>14</v>
      </c>
      <c r="AC196">
        <v>16</v>
      </c>
      <c r="AD196" s="1">
        <v>13000000</v>
      </c>
      <c r="AE196" s="3">
        <v>4.5900000000000003E-3</v>
      </c>
      <c r="AG196" t="s">
        <v>340</v>
      </c>
      <c r="AH196" t="s">
        <v>341</v>
      </c>
      <c r="AI196" t="s">
        <v>5583</v>
      </c>
      <c r="AJ196">
        <v>114.07</v>
      </c>
      <c r="AK196" s="6">
        <f t="shared" si="55"/>
        <v>4</v>
      </c>
      <c r="AL196" s="6">
        <f t="shared" si="56"/>
        <v>4</v>
      </c>
      <c r="AM196" s="6">
        <f t="shared" si="57"/>
        <v>2</v>
      </c>
      <c r="AN196" s="6">
        <f t="shared" si="58"/>
        <v>2</v>
      </c>
      <c r="AO196" s="6">
        <f t="shared" si="59"/>
        <v>17</v>
      </c>
      <c r="AP196" s="6">
        <f t="shared" si="60"/>
        <v>17</v>
      </c>
      <c r="AQ196" s="6">
        <f t="shared" si="61"/>
        <v>12</v>
      </c>
      <c r="AR196" s="6">
        <f t="shared" si="62"/>
        <v>13</v>
      </c>
      <c r="AS196" s="7">
        <f t="shared" si="63"/>
        <v>97000</v>
      </c>
      <c r="AT196" s="7">
        <f t="shared" si="64"/>
        <v>27000</v>
      </c>
      <c r="AU196" s="7">
        <f t="shared" si="65"/>
        <v>16000000</v>
      </c>
      <c r="AV196" s="7">
        <f t="shared" si="66"/>
        <v>17000000</v>
      </c>
      <c r="AW196" s="7">
        <f t="shared" si="67"/>
        <v>27000</v>
      </c>
      <c r="AX196" s="8">
        <f t="shared" si="68"/>
        <v>3.5925925925925926</v>
      </c>
      <c r="AY196" s="8">
        <f t="shared" si="69"/>
        <v>1</v>
      </c>
      <c r="AZ196" s="8">
        <f t="shared" si="70"/>
        <v>592.59259259259261</v>
      </c>
      <c r="BA196" s="8">
        <f t="shared" si="71"/>
        <v>629.62962962962968</v>
      </c>
    </row>
    <row r="197" spans="2:53" x14ac:dyDescent="0.25">
      <c r="B197" t="s">
        <v>392</v>
      </c>
      <c r="C197" t="s">
        <v>393</v>
      </c>
      <c r="D197">
        <v>3</v>
      </c>
      <c r="E197">
        <v>4</v>
      </c>
      <c r="F197" s="1">
        <v>240000</v>
      </c>
      <c r="G197" s="3">
        <v>1.2899999999999999E-4</v>
      </c>
      <c r="J197" t="s">
        <v>161</v>
      </c>
      <c r="K197" t="s">
        <v>162</v>
      </c>
      <c r="L197">
        <v>2</v>
      </c>
      <c r="M197">
        <v>3</v>
      </c>
      <c r="N197" s="1">
        <v>130000</v>
      </c>
      <c r="O197" s="3">
        <v>9.4500000000000007E-5</v>
      </c>
      <c r="R197" t="s">
        <v>1116</v>
      </c>
      <c r="S197" t="s">
        <v>1117</v>
      </c>
      <c r="T197">
        <v>14</v>
      </c>
      <c r="U197">
        <v>31</v>
      </c>
      <c r="V197" s="1">
        <v>39000000</v>
      </c>
      <c r="W197" s="3">
        <v>1.0500000000000001E-2</v>
      </c>
      <c r="Z197" t="s">
        <v>1586</v>
      </c>
      <c r="AA197" t="s">
        <v>1587</v>
      </c>
      <c r="AB197">
        <v>14</v>
      </c>
      <c r="AC197">
        <v>15</v>
      </c>
      <c r="AD197" s="1">
        <v>13000000</v>
      </c>
      <c r="AE197" s="3">
        <v>4.6600000000000001E-3</v>
      </c>
      <c r="AG197" t="s">
        <v>479</v>
      </c>
      <c r="AH197" t="s">
        <v>480</v>
      </c>
      <c r="AI197" t="s">
        <v>5584</v>
      </c>
      <c r="AJ197">
        <v>54.53</v>
      </c>
      <c r="AK197" s="6">
        <f t="shared" si="55"/>
        <v>2</v>
      </c>
      <c r="AL197" s="6">
        <f t="shared" si="56"/>
        <v>6</v>
      </c>
      <c r="AM197" s="6">
        <f t="shared" si="57"/>
        <v>0</v>
      </c>
      <c r="AN197" s="6">
        <f t="shared" si="58"/>
        <v>0</v>
      </c>
      <c r="AO197" s="6">
        <f t="shared" si="59"/>
        <v>14</v>
      </c>
      <c r="AP197" s="6">
        <f t="shared" si="60"/>
        <v>29</v>
      </c>
      <c r="AQ197" s="6">
        <f t="shared" si="61"/>
        <v>13</v>
      </c>
      <c r="AR197" s="6">
        <f t="shared" si="62"/>
        <v>23</v>
      </c>
      <c r="AS197" s="7">
        <f t="shared" si="63"/>
        <v>7000000</v>
      </c>
      <c r="AT197" s="7" t="str">
        <f t="shared" si="64"/>
        <v>NF</v>
      </c>
      <c r="AU197" s="7">
        <f t="shared" si="65"/>
        <v>45000000</v>
      </c>
      <c r="AV197" s="7">
        <f t="shared" si="66"/>
        <v>19000000</v>
      </c>
      <c r="AW197" s="7">
        <f t="shared" si="67"/>
        <v>7000000</v>
      </c>
      <c r="AX197" s="8">
        <f t="shared" si="68"/>
        <v>1</v>
      </c>
      <c r="AY197" s="8">
        <f t="shared" si="69"/>
        <v>0</v>
      </c>
      <c r="AZ197" s="8">
        <f t="shared" si="70"/>
        <v>6.4285714285714288</v>
      </c>
      <c r="BA197" s="8">
        <f t="shared" si="71"/>
        <v>2.7142857142857144</v>
      </c>
    </row>
    <row r="198" spans="2:53" x14ac:dyDescent="0.25">
      <c r="B198" t="s">
        <v>394</v>
      </c>
      <c r="C198" t="s">
        <v>395</v>
      </c>
      <c r="D198">
        <v>3</v>
      </c>
      <c r="E198">
        <v>4</v>
      </c>
      <c r="F198" s="1">
        <v>210000</v>
      </c>
      <c r="G198" s="3">
        <v>1.13E-4</v>
      </c>
      <c r="J198" t="s">
        <v>169</v>
      </c>
      <c r="K198" t="s">
        <v>170</v>
      </c>
      <c r="L198">
        <v>2</v>
      </c>
      <c r="M198">
        <v>2</v>
      </c>
      <c r="N198" s="1">
        <v>71000</v>
      </c>
      <c r="O198" s="3">
        <v>5.1400000000000003E-5</v>
      </c>
      <c r="R198" t="s">
        <v>122</v>
      </c>
      <c r="S198" t="s">
        <v>123</v>
      </c>
      <c r="T198">
        <v>14</v>
      </c>
      <c r="U198">
        <v>29</v>
      </c>
      <c r="V198" s="1">
        <v>40000000</v>
      </c>
      <c r="W198" s="3">
        <v>1.0699999999999999E-2</v>
      </c>
      <c r="Z198" t="s">
        <v>1580</v>
      </c>
      <c r="AA198" t="s">
        <v>1581</v>
      </c>
      <c r="AB198">
        <v>14</v>
      </c>
      <c r="AC198">
        <v>15</v>
      </c>
      <c r="AD198" s="1">
        <v>6400000</v>
      </c>
      <c r="AE198" s="3">
        <v>2.3E-3</v>
      </c>
      <c r="AG198" t="s">
        <v>22</v>
      </c>
      <c r="AH198" t="s">
        <v>23</v>
      </c>
      <c r="AI198" t="s">
        <v>5585</v>
      </c>
      <c r="AJ198">
        <v>76.73</v>
      </c>
      <c r="AK198" s="6">
        <f t="shared" si="55"/>
        <v>15</v>
      </c>
      <c r="AL198" s="6">
        <f t="shared" si="56"/>
        <v>16</v>
      </c>
      <c r="AM198" s="6">
        <f t="shared" si="57"/>
        <v>7</v>
      </c>
      <c r="AN198" s="6">
        <f t="shared" si="58"/>
        <v>8</v>
      </c>
      <c r="AO198" s="6">
        <f t="shared" si="59"/>
        <v>11</v>
      </c>
      <c r="AP198" s="6">
        <f t="shared" si="60"/>
        <v>12</v>
      </c>
      <c r="AQ198" s="6">
        <f t="shared" si="61"/>
        <v>11</v>
      </c>
      <c r="AR198" s="6">
        <f t="shared" si="62"/>
        <v>11</v>
      </c>
      <c r="AS198" s="7">
        <f t="shared" si="63"/>
        <v>1800000</v>
      </c>
      <c r="AT198" s="7">
        <f t="shared" si="64"/>
        <v>590000</v>
      </c>
      <c r="AU198" s="7">
        <f t="shared" si="65"/>
        <v>12000000</v>
      </c>
      <c r="AV198" s="7">
        <f t="shared" si="66"/>
        <v>20000000</v>
      </c>
      <c r="AW198" s="7">
        <f t="shared" si="67"/>
        <v>590000</v>
      </c>
      <c r="AX198" s="8">
        <f t="shared" si="68"/>
        <v>3.0508474576271185</v>
      </c>
      <c r="AY198" s="8">
        <f t="shared" si="69"/>
        <v>1</v>
      </c>
      <c r="AZ198" s="8">
        <f t="shared" si="70"/>
        <v>20.338983050847457</v>
      </c>
      <c r="BA198" s="8">
        <f t="shared" si="71"/>
        <v>33.898305084745765</v>
      </c>
    </row>
    <row r="199" spans="2:53" x14ac:dyDescent="0.25">
      <c r="B199" t="s">
        <v>396</v>
      </c>
      <c r="D199">
        <v>3</v>
      </c>
      <c r="E199">
        <v>4</v>
      </c>
      <c r="F199" s="1">
        <v>140000</v>
      </c>
      <c r="G199" s="3">
        <v>7.4499999999999995E-5</v>
      </c>
      <c r="J199" t="s">
        <v>889</v>
      </c>
      <c r="K199" t="s">
        <v>890</v>
      </c>
      <c r="L199">
        <v>2</v>
      </c>
      <c r="M199">
        <v>2</v>
      </c>
      <c r="N199" s="1">
        <v>57000</v>
      </c>
      <c r="O199" s="3">
        <v>4.1100000000000003E-5</v>
      </c>
      <c r="R199" t="s">
        <v>479</v>
      </c>
      <c r="S199" t="s">
        <v>480</v>
      </c>
      <c r="T199">
        <v>14</v>
      </c>
      <c r="U199">
        <v>29</v>
      </c>
      <c r="V199" s="1">
        <v>45000000</v>
      </c>
      <c r="W199" s="3">
        <v>1.21E-2</v>
      </c>
      <c r="Z199" t="s">
        <v>58</v>
      </c>
      <c r="AA199" t="s">
        <v>59</v>
      </c>
      <c r="AB199">
        <v>14</v>
      </c>
      <c r="AC199">
        <v>15</v>
      </c>
      <c r="AD199" s="1">
        <v>5500000</v>
      </c>
      <c r="AE199" s="3">
        <v>1.97E-3</v>
      </c>
      <c r="AG199" t="s">
        <v>145</v>
      </c>
      <c r="AH199" t="s">
        <v>146</v>
      </c>
      <c r="AI199" t="s">
        <v>5586</v>
      </c>
      <c r="AJ199">
        <v>83.49</v>
      </c>
      <c r="AK199" s="6">
        <f t="shared" si="55"/>
        <v>7</v>
      </c>
      <c r="AL199" s="6">
        <f t="shared" si="56"/>
        <v>8</v>
      </c>
      <c r="AM199" s="6">
        <f t="shared" si="57"/>
        <v>3</v>
      </c>
      <c r="AN199" s="6">
        <f t="shared" si="58"/>
        <v>3</v>
      </c>
      <c r="AO199" s="6">
        <f t="shared" si="59"/>
        <v>10</v>
      </c>
      <c r="AP199" s="6">
        <f t="shared" si="60"/>
        <v>12</v>
      </c>
      <c r="AQ199" s="6">
        <f t="shared" si="61"/>
        <v>15</v>
      </c>
      <c r="AR199" s="6">
        <f t="shared" si="62"/>
        <v>17</v>
      </c>
      <c r="AS199" s="7">
        <f t="shared" si="63"/>
        <v>520000</v>
      </c>
      <c r="AT199" s="7">
        <f t="shared" si="64"/>
        <v>120000</v>
      </c>
      <c r="AU199" s="7">
        <f t="shared" si="65"/>
        <v>9800000</v>
      </c>
      <c r="AV199" s="7">
        <f t="shared" si="66"/>
        <v>18000000</v>
      </c>
      <c r="AW199" s="7">
        <f t="shared" si="67"/>
        <v>120000</v>
      </c>
      <c r="AX199" s="8">
        <f t="shared" si="68"/>
        <v>4.333333333333333</v>
      </c>
      <c r="AY199" s="8">
        <f t="shared" si="69"/>
        <v>1</v>
      </c>
      <c r="AZ199" s="8">
        <f t="shared" si="70"/>
        <v>81.666666666666671</v>
      </c>
      <c r="BA199" s="8">
        <f t="shared" si="71"/>
        <v>150</v>
      </c>
    </row>
    <row r="200" spans="2:53" x14ac:dyDescent="0.25">
      <c r="B200" t="s">
        <v>397</v>
      </c>
      <c r="C200" t="s">
        <v>398</v>
      </c>
      <c r="D200">
        <v>3</v>
      </c>
      <c r="E200">
        <v>3</v>
      </c>
      <c r="F200" s="1">
        <v>340000</v>
      </c>
      <c r="G200" s="3">
        <v>1.83E-4</v>
      </c>
      <c r="J200" t="s">
        <v>647</v>
      </c>
      <c r="K200" t="s">
        <v>648</v>
      </c>
      <c r="L200">
        <v>2</v>
      </c>
      <c r="M200">
        <v>2</v>
      </c>
      <c r="N200" s="1">
        <v>72000</v>
      </c>
      <c r="O200" s="3">
        <v>5.2299999999999997E-5</v>
      </c>
      <c r="R200" t="s">
        <v>826</v>
      </c>
      <c r="S200" t="s">
        <v>827</v>
      </c>
      <c r="T200">
        <v>14</v>
      </c>
      <c r="U200">
        <v>23</v>
      </c>
      <c r="V200" s="1">
        <v>9900000</v>
      </c>
      <c r="W200" s="3">
        <v>2.65E-3</v>
      </c>
      <c r="Z200" t="s">
        <v>975</v>
      </c>
      <c r="AA200" t="s">
        <v>976</v>
      </c>
      <c r="AB200">
        <v>14</v>
      </c>
      <c r="AC200">
        <v>15</v>
      </c>
      <c r="AD200" s="1">
        <v>12000000</v>
      </c>
      <c r="AE200" s="3">
        <v>4.2700000000000004E-3</v>
      </c>
      <c r="AG200" t="s">
        <v>372</v>
      </c>
      <c r="AH200" t="s">
        <v>373</v>
      </c>
      <c r="AI200" t="s">
        <v>5587</v>
      </c>
      <c r="AJ200">
        <v>83.36</v>
      </c>
      <c r="AK200" s="6">
        <f t="shared" si="55"/>
        <v>3</v>
      </c>
      <c r="AL200" s="6">
        <f t="shared" si="56"/>
        <v>4</v>
      </c>
      <c r="AM200" s="6">
        <f t="shared" si="57"/>
        <v>0</v>
      </c>
      <c r="AN200" s="6">
        <f t="shared" si="58"/>
        <v>0</v>
      </c>
      <c r="AO200" s="6">
        <f t="shared" si="59"/>
        <v>14</v>
      </c>
      <c r="AP200" s="6">
        <f t="shared" si="60"/>
        <v>16</v>
      </c>
      <c r="AQ200" s="6">
        <f t="shared" si="61"/>
        <v>13</v>
      </c>
      <c r="AR200" s="6">
        <f t="shared" si="62"/>
        <v>17</v>
      </c>
      <c r="AS200" s="7">
        <f t="shared" si="63"/>
        <v>120000</v>
      </c>
      <c r="AT200" s="7" t="str">
        <f t="shared" si="64"/>
        <v>NF</v>
      </c>
      <c r="AU200" s="7">
        <f t="shared" si="65"/>
        <v>15000000</v>
      </c>
      <c r="AV200" s="7">
        <f t="shared" si="66"/>
        <v>16000000</v>
      </c>
      <c r="AW200" s="7">
        <f t="shared" si="67"/>
        <v>120000</v>
      </c>
      <c r="AX200" s="8">
        <f t="shared" si="68"/>
        <v>1</v>
      </c>
      <c r="AY200" s="8">
        <f t="shared" si="69"/>
        <v>0</v>
      </c>
      <c r="AZ200" s="8">
        <f t="shared" si="70"/>
        <v>125</v>
      </c>
      <c r="BA200" s="8">
        <f t="shared" si="71"/>
        <v>133.33333333333334</v>
      </c>
    </row>
    <row r="201" spans="2:53" x14ac:dyDescent="0.25">
      <c r="B201" t="s">
        <v>399</v>
      </c>
      <c r="C201" t="s">
        <v>400</v>
      </c>
      <c r="D201">
        <v>3</v>
      </c>
      <c r="E201">
        <v>3</v>
      </c>
      <c r="F201" s="1">
        <v>340000</v>
      </c>
      <c r="G201" s="3">
        <v>1.85E-4</v>
      </c>
      <c r="J201" t="s">
        <v>1335</v>
      </c>
      <c r="K201" t="s">
        <v>1336</v>
      </c>
      <c r="L201">
        <v>2</v>
      </c>
      <c r="M201">
        <v>2</v>
      </c>
      <c r="N201" s="1">
        <v>79000</v>
      </c>
      <c r="O201" s="3">
        <v>5.7500000000000002E-5</v>
      </c>
      <c r="R201" t="s">
        <v>1662</v>
      </c>
      <c r="S201" t="s">
        <v>1663</v>
      </c>
      <c r="T201">
        <v>14</v>
      </c>
      <c r="U201">
        <v>23</v>
      </c>
      <c r="V201" s="1">
        <v>27000000</v>
      </c>
      <c r="W201" s="3">
        <v>7.3099999999999997E-3</v>
      </c>
      <c r="Z201" t="s">
        <v>1582</v>
      </c>
      <c r="AA201" t="s">
        <v>1583</v>
      </c>
      <c r="AB201">
        <v>14</v>
      </c>
      <c r="AC201">
        <v>15</v>
      </c>
      <c r="AD201" s="1">
        <v>11000000</v>
      </c>
      <c r="AE201" s="3">
        <v>3.8E-3</v>
      </c>
      <c r="AG201" t="s">
        <v>1494</v>
      </c>
      <c r="AH201" t="s">
        <v>1495</v>
      </c>
      <c r="AI201" t="s">
        <v>5588</v>
      </c>
      <c r="AJ201">
        <v>87.51</v>
      </c>
      <c r="AK201" s="6">
        <f t="shared" si="55"/>
        <v>0</v>
      </c>
      <c r="AL201" s="6">
        <f t="shared" si="56"/>
        <v>0</v>
      </c>
      <c r="AM201" s="6">
        <f t="shared" si="57"/>
        <v>1</v>
      </c>
      <c r="AN201" s="6">
        <f t="shared" si="58"/>
        <v>1</v>
      </c>
      <c r="AO201" s="6">
        <f t="shared" si="59"/>
        <v>13</v>
      </c>
      <c r="AP201" s="6">
        <f t="shared" si="60"/>
        <v>16</v>
      </c>
      <c r="AQ201" s="6">
        <f t="shared" si="61"/>
        <v>15</v>
      </c>
      <c r="AR201" s="6">
        <f t="shared" si="62"/>
        <v>19</v>
      </c>
      <c r="AS201" s="7" t="str">
        <f t="shared" si="63"/>
        <v>NF</v>
      </c>
      <c r="AT201" s="7">
        <f t="shared" si="64"/>
        <v>11000</v>
      </c>
      <c r="AU201" s="7">
        <f t="shared" si="65"/>
        <v>13000000</v>
      </c>
      <c r="AV201" s="7">
        <f t="shared" si="66"/>
        <v>20000000</v>
      </c>
      <c r="AW201" s="7">
        <f t="shared" si="67"/>
        <v>11000</v>
      </c>
      <c r="AX201" s="8">
        <f t="shared" si="68"/>
        <v>0</v>
      </c>
      <c r="AY201" s="8">
        <f t="shared" si="69"/>
        <v>1</v>
      </c>
      <c r="AZ201" s="8">
        <f t="shared" si="70"/>
        <v>1181.8181818181818</v>
      </c>
      <c r="BA201" s="8">
        <f t="shared" si="71"/>
        <v>1818.1818181818182</v>
      </c>
    </row>
    <row r="202" spans="2:53" x14ac:dyDescent="0.25">
      <c r="B202" t="s">
        <v>401</v>
      </c>
      <c r="C202" t="s">
        <v>402</v>
      </c>
      <c r="D202">
        <v>3</v>
      </c>
      <c r="E202">
        <v>3</v>
      </c>
      <c r="F202" s="1">
        <v>200000</v>
      </c>
      <c r="G202" s="3">
        <v>1.08E-4</v>
      </c>
      <c r="J202" t="s">
        <v>512</v>
      </c>
      <c r="K202" t="s">
        <v>513</v>
      </c>
      <c r="L202">
        <v>2</v>
      </c>
      <c r="M202">
        <v>2</v>
      </c>
      <c r="N202" s="1">
        <v>41000</v>
      </c>
      <c r="O202" s="3">
        <v>2.9600000000000001E-5</v>
      </c>
      <c r="R202" t="s">
        <v>1664</v>
      </c>
      <c r="S202" t="s">
        <v>1665</v>
      </c>
      <c r="T202">
        <v>14</v>
      </c>
      <c r="U202">
        <v>23</v>
      </c>
      <c r="V202" s="1">
        <v>33000000</v>
      </c>
      <c r="W202" s="3">
        <v>8.94E-3</v>
      </c>
      <c r="Z202" t="s">
        <v>217</v>
      </c>
      <c r="AA202" t="s">
        <v>218</v>
      </c>
      <c r="AB202">
        <v>14</v>
      </c>
      <c r="AC202">
        <v>14</v>
      </c>
      <c r="AD202" s="1">
        <v>8700000</v>
      </c>
      <c r="AE202" s="3">
        <v>3.13E-3</v>
      </c>
      <c r="AG202" t="s">
        <v>195</v>
      </c>
      <c r="AH202" t="s">
        <v>196</v>
      </c>
      <c r="AI202" t="s">
        <v>5589</v>
      </c>
      <c r="AJ202">
        <v>102.23</v>
      </c>
      <c r="AK202" s="6">
        <f t="shared" si="55"/>
        <v>5</v>
      </c>
      <c r="AL202" s="6">
        <f t="shared" si="56"/>
        <v>6</v>
      </c>
      <c r="AM202" s="6">
        <f t="shared" si="57"/>
        <v>1</v>
      </c>
      <c r="AN202" s="6">
        <f t="shared" si="58"/>
        <v>1</v>
      </c>
      <c r="AO202" s="6">
        <f t="shared" si="59"/>
        <v>17</v>
      </c>
      <c r="AP202" s="6">
        <f t="shared" si="60"/>
        <v>19</v>
      </c>
      <c r="AQ202" s="6">
        <f t="shared" si="61"/>
        <v>10</v>
      </c>
      <c r="AR202" s="6">
        <f t="shared" si="62"/>
        <v>10</v>
      </c>
      <c r="AS202" s="7">
        <f t="shared" si="63"/>
        <v>290000</v>
      </c>
      <c r="AT202" s="7">
        <f t="shared" si="64"/>
        <v>15000</v>
      </c>
      <c r="AU202" s="7">
        <f t="shared" si="65"/>
        <v>15000000</v>
      </c>
      <c r="AV202" s="7">
        <f t="shared" si="66"/>
        <v>12000000</v>
      </c>
      <c r="AW202" s="7">
        <f t="shared" si="67"/>
        <v>15000</v>
      </c>
      <c r="AX202" s="8">
        <f t="shared" si="68"/>
        <v>19.333333333333332</v>
      </c>
      <c r="AY202" s="8">
        <f t="shared" si="69"/>
        <v>1</v>
      </c>
      <c r="AZ202" s="8">
        <f t="shared" si="70"/>
        <v>1000</v>
      </c>
      <c r="BA202" s="8">
        <f t="shared" si="71"/>
        <v>800</v>
      </c>
    </row>
    <row r="203" spans="2:53" x14ac:dyDescent="0.25">
      <c r="B203" t="s">
        <v>403</v>
      </c>
      <c r="C203" t="s">
        <v>404</v>
      </c>
      <c r="D203">
        <v>3</v>
      </c>
      <c r="E203">
        <v>3</v>
      </c>
      <c r="F203" s="1">
        <v>120000</v>
      </c>
      <c r="G203" s="3">
        <v>6.3700000000000003E-5</v>
      </c>
      <c r="J203" t="s">
        <v>429</v>
      </c>
      <c r="K203" t="s">
        <v>430</v>
      </c>
      <c r="L203">
        <v>2</v>
      </c>
      <c r="M203">
        <v>2</v>
      </c>
      <c r="N203" s="1">
        <v>51000</v>
      </c>
      <c r="O203" s="3">
        <v>3.7200000000000003E-5</v>
      </c>
      <c r="R203" t="s">
        <v>1666</v>
      </c>
      <c r="S203" t="s">
        <v>1667</v>
      </c>
      <c r="T203">
        <v>14</v>
      </c>
      <c r="U203">
        <v>21</v>
      </c>
      <c r="V203" s="1">
        <v>5500000</v>
      </c>
      <c r="W203" s="3">
        <v>1.49E-3</v>
      </c>
      <c r="Z203" t="s">
        <v>1628</v>
      </c>
      <c r="AA203" t="s">
        <v>1629</v>
      </c>
      <c r="AB203">
        <v>14</v>
      </c>
      <c r="AC203">
        <v>14</v>
      </c>
      <c r="AD203" s="1">
        <v>9700000</v>
      </c>
      <c r="AE203" s="3">
        <v>3.48E-3</v>
      </c>
      <c r="AG203" t="s">
        <v>1650</v>
      </c>
      <c r="AH203" t="s">
        <v>1651</v>
      </c>
      <c r="AI203" t="s">
        <v>5590</v>
      </c>
      <c r="AJ203">
        <v>99.6</v>
      </c>
      <c r="AK203" s="6">
        <f t="shared" si="55"/>
        <v>0</v>
      </c>
      <c r="AL203" s="6">
        <f t="shared" si="56"/>
        <v>0</v>
      </c>
      <c r="AM203" s="6">
        <f t="shared" si="57"/>
        <v>0</v>
      </c>
      <c r="AN203" s="6">
        <f t="shared" si="58"/>
        <v>0</v>
      </c>
      <c r="AO203" s="6">
        <f t="shared" si="59"/>
        <v>15</v>
      </c>
      <c r="AP203" s="6">
        <f t="shared" si="60"/>
        <v>20</v>
      </c>
      <c r="AQ203" s="6">
        <f t="shared" si="61"/>
        <v>13</v>
      </c>
      <c r="AR203" s="6">
        <f t="shared" si="62"/>
        <v>14</v>
      </c>
      <c r="AS203" s="7" t="str">
        <f t="shared" si="63"/>
        <v>NF</v>
      </c>
      <c r="AT203" s="7" t="str">
        <f t="shared" si="64"/>
        <v>NF</v>
      </c>
      <c r="AU203" s="7">
        <f t="shared" si="65"/>
        <v>18000000</v>
      </c>
      <c r="AV203" s="7">
        <f t="shared" si="66"/>
        <v>16000000</v>
      </c>
      <c r="AW203" s="7">
        <f t="shared" si="67"/>
        <v>16000000</v>
      </c>
      <c r="AX203" s="8">
        <f t="shared" si="68"/>
        <v>0</v>
      </c>
      <c r="AY203" s="8">
        <f t="shared" si="69"/>
        <v>0</v>
      </c>
      <c r="AZ203" s="8">
        <f t="shared" si="70"/>
        <v>1.125</v>
      </c>
      <c r="BA203" s="8">
        <f t="shared" si="71"/>
        <v>1</v>
      </c>
    </row>
    <row r="204" spans="2:53" x14ac:dyDescent="0.25">
      <c r="B204" t="s">
        <v>405</v>
      </c>
      <c r="C204" t="s">
        <v>406</v>
      </c>
      <c r="D204">
        <v>3</v>
      </c>
      <c r="E204">
        <v>3</v>
      </c>
      <c r="F204" s="1">
        <v>250000</v>
      </c>
      <c r="G204" s="3">
        <v>1.3799999999999999E-4</v>
      </c>
      <c r="J204" t="s">
        <v>350</v>
      </c>
      <c r="K204" t="s">
        <v>351</v>
      </c>
      <c r="L204">
        <v>2</v>
      </c>
      <c r="M204">
        <v>2</v>
      </c>
      <c r="N204" s="1">
        <v>93000</v>
      </c>
      <c r="O204" s="3">
        <v>6.7700000000000006E-5</v>
      </c>
      <c r="R204" t="s">
        <v>1140</v>
      </c>
      <c r="S204" t="s">
        <v>1141</v>
      </c>
      <c r="T204">
        <v>14</v>
      </c>
      <c r="U204">
        <v>21</v>
      </c>
      <c r="V204" s="1">
        <v>8200000</v>
      </c>
      <c r="W204" s="3">
        <v>2.1900000000000001E-3</v>
      </c>
      <c r="Z204" t="s">
        <v>1695</v>
      </c>
      <c r="AA204" t="s">
        <v>1696</v>
      </c>
      <c r="AB204">
        <v>14</v>
      </c>
      <c r="AC204">
        <v>14</v>
      </c>
      <c r="AD204" s="1">
        <v>14000000</v>
      </c>
      <c r="AE204" s="3">
        <v>4.9500000000000004E-3</v>
      </c>
      <c r="AG204" t="s">
        <v>1622</v>
      </c>
      <c r="AH204" t="s">
        <v>1623</v>
      </c>
      <c r="AI204" t="s">
        <v>5591</v>
      </c>
      <c r="AJ204">
        <v>278.41000000000003</v>
      </c>
      <c r="AK204" s="6">
        <f t="shared" si="55"/>
        <v>0</v>
      </c>
      <c r="AL204" s="6">
        <f t="shared" si="56"/>
        <v>0</v>
      </c>
      <c r="AM204" s="6">
        <f t="shared" si="57"/>
        <v>0</v>
      </c>
      <c r="AN204" s="6">
        <f t="shared" si="58"/>
        <v>0</v>
      </c>
      <c r="AO204" s="6">
        <f t="shared" si="59"/>
        <v>17</v>
      </c>
      <c r="AP204" s="6">
        <f t="shared" si="60"/>
        <v>26</v>
      </c>
      <c r="AQ204" s="6">
        <f t="shared" si="61"/>
        <v>5</v>
      </c>
      <c r="AR204" s="6">
        <f t="shared" si="62"/>
        <v>8</v>
      </c>
      <c r="AS204" s="7" t="str">
        <f t="shared" si="63"/>
        <v>NF</v>
      </c>
      <c r="AT204" s="7" t="str">
        <f t="shared" si="64"/>
        <v>NF</v>
      </c>
      <c r="AU204" s="7">
        <f t="shared" si="65"/>
        <v>12000000</v>
      </c>
      <c r="AV204" s="7">
        <f t="shared" si="66"/>
        <v>3100000</v>
      </c>
      <c r="AW204" s="7">
        <f t="shared" si="67"/>
        <v>3100000</v>
      </c>
      <c r="AX204" s="8">
        <f t="shared" si="68"/>
        <v>0</v>
      </c>
      <c r="AY204" s="8">
        <f t="shared" si="69"/>
        <v>0</v>
      </c>
      <c r="AZ204" s="8">
        <f t="shared" si="70"/>
        <v>3.870967741935484</v>
      </c>
      <c r="BA204" s="8">
        <f t="shared" si="71"/>
        <v>1</v>
      </c>
    </row>
    <row r="205" spans="2:53" x14ac:dyDescent="0.25">
      <c r="B205" t="s">
        <v>407</v>
      </c>
      <c r="C205" t="s">
        <v>408</v>
      </c>
      <c r="D205">
        <v>3</v>
      </c>
      <c r="E205">
        <v>3</v>
      </c>
      <c r="F205" s="1">
        <v>160000</v>
      </c>
      <c r="G205" s="3">
        <v>8.5199999999999997E-5</v>
      </c>
      <c r="J205" t="s">
        <v>1221</v>
      </c>
      <c r="K205" t="s">
        <v>1222</v>
      </c>
      <c r="L205">
        <v>2</v>
      </c>
      <c r="M205">
        <v>2</v>
      </c>
      <c r="N205" s="1">
        <v>27000</v>
      </c>
      <c r="O205" s="3">
        <v>1.9899999999999999E-5</v>
      </c>
      <c r="R205" t="s">
        <v>1668</v>
      </c>
      <c r="S205" t="s">
        <v>1669</v>
      </c>
      <c r="T205">
        <v>14</v>
      </c>
      <c r="U205">
        <v>20</v>
      </c>
      <c r="V205" s="1">
        <v>16000000</v>
      </c>
      <c r="W205" s="3">
        <v>4.4099999999999999E-3</v>
      </c>
      <c r="Z205" t="s">
        <v>318</v>
      </c>
      <c r="AA205" t="s">
        <v>319</v>
      </c>
      <c r="AB205">
        <v>14</v>
      </c>
      <c r="AC205">
        <v>14</v>
      </c>
      <c r="AD205" s="1">
        <v>10000000</v>
      </c>
      <c r="AE205" s="3">
        <v>3.63E-3</v>
      </c>
      <c r="AG205" t="s">
        <v>308</v>
      </c>
      <c r="AH205" t="s">
        <v>309</v>
      </c>
      <c r="AI205" t="s">
        <v>5592</v>
      </c>
      <c r="AJ205">
        <v>141.66</v>
      </c>
      <c r="AK205" s="6">
        <f t="shared" si="55"/>
        <v>4</v>
      </c>
      <c r="AL205" s="6">
        <f t="shared" si="56"/>
        <v>4</v>
      </c>
      <c r="AM205" s="6">
        <f t="shared" si="57"/>
        <v>2</v>
      </c>
      <c r="AN205" s="6">
        <f t="shared" si="58"/>
        <v>2</v>
      </c>
      <c r="AO205" s="6">
        <f t="shared" si="59"/>
        <v>13</v>
      </c>
      <c r="AP205" s="6">
        <f t="shared" si="60"/>
        <v>14</v>
      </c>
      <c r="AQ205" s="6">
        <f t="shared" si="61"/>
        <v>13</v>
      </c>
      <c r="AR205" s="6">
        <f t="shared" si="62"/>
        <v>13</v>
      </c>
      <c r="AS205" s="7">
        <f t="shared" si="63"/>
        <v>270000</v>
      </c>
      <c r="AT205" s="7">
        <f t="shared" si="64"/>
        <v>49000</v>
      </c>
      <c r="AU205" s="7">
        <f t="shared" si="65"/>
        <v>7800000</v>
      </c>
      <c r="AV205" s="7">
        <f t="shared" si="66"/>
        <v>9900000</v>
      </c>
      <c r="AW205" s="7">
        <f t="shared" si="67"/>
        <v>49000</v>
      </c>
      <c r="AX205" s="8">
        <f t="shared" si="68"/>
        <v>5.5102040816326534</v>
      </c>
      <c r="AY205" s="8">
        <f t="shared" si="69"/>
        <v>1</v>
      </c>
      <c r="AZ205" s="8">
        <f t="shared" si="70"/>
        <v>159.18367346938774</v>
      </c>
      <c r="BA205" s="8">
        <f t="shared" si="71"/>
        <v>202.0408163265306</v>
      </c>
    </row>
    <row r="206" spans="2:53" x14ac:dyDescent="0.25">
      <c r="B206" t="s">
        <v>409</v>
      </c>
      <c r="C206" t="s">
        <v>410</v>
      </c>
      <c r="D206">
        <v>3</v>
      </c>
      <c r="E206">
        <v>3</v>
      </c>
      <c r="F206" s="1">
        <v>180000</v>
      </c>
      <c r="G206" s="3">
        <v>9.5799999999999998E-5</v>
      </c>
      <c r="J206" t="s">
        <v>409</v>
      </c>
      <c r="K206" t="s">
        <v>410</v>
      </c>
      <c r="L206">
        <v>2</v>
      </c>
      <c r="M206">
        <v>2</v>
      </c>
      <c r="N206" s="1">
        <v>130000</v>
      </c>
      <c r="O206" s="3">
        <v>9.7399999999999996E-5</v>
      </c>
      <c r="R206" t="s">
        <v>1670</v>
      </c>
      <c r="S206" t="s">
        <v>1671</v>
      </c>
      <c r="T206">
        <v>14</v>
      </c>
      <c r="U206">
        <v>20</v>
      </c>
      <c r="V206" s="1">
        <v>17000000</v>
      </c>
      <c r="W206" s="3">
        <v>4.6299999999999996E-3</v>
      </c>
      <c r="Z206" t="s">
        <v>153</v>
      </c>
      <c r="AA206" t="s">
        <v>154</v>
      </c>
      <c r="AB206">
        <v>13</v>
      </c>
      <c r="AC206">
        <v>503</v>
      </c>
      <c r="AD206" s="1">
        <v>36000000000</v>
      </c>
      <c r="AE206" s="3">
        <v>12.8</v>
      </c>
      <c r="AG206" t="s">
        <v>1676</v>
      </c>
      <c r="AH206" t="s">
        <v>1677</v>
      </c>
      <c r="AI206" t="s">
        <v>5593</v>
      </c>
      <c r="AJ206">
        <v>95.25</v>
      </c>
      <c r="AK206" s="6">
        <f t="shared" si="55"/>
        <v>0</v>
      </c>
      <c r="AL206" s="6">
        <f t="shared" si="56"/>
        <v>0</v>
      </c>
      <c r="AM206" s="6">
        <f t="shared" si="57"/>
        <v>0</v>
      </c>
      <c r="AN206" s="6">
        <f t="shared" si="58"/>
        <v>0</v>
      </c>
      <c r="AO206" s="6">
        <f t="shared" si="59"/>
        <v>14</v>
      </c>
      <c r="AP206" s="6">
        <f t="shared" si="60"/>
        <v>16</v>
      </c>
      <c r="AQ206" s="6">
        <f t="shared" si="61"/>
        <v>14</v>
      </c>
      <c r="AR206" s="6">
        <f t="shared" si="62"/>
        <v>16</v>
      </c>
      <c r="AS206" s="7" t="str">
        <f t="shared" si="63"/>
        <v>NF</v>
      </c>
      <c r="AT206" s="7" t="str">
        <f t="shared" si="64"/>
        <v>NF</v>
      </c>
      <c r="AU206" s="7">
        <f t="shared" si="65"/>
        <v>8600000</v>
      </c>
      <c r="AV206" s="7">
        <f t="shared" si="66"/>
        <v>13000000</v>
      </c>
      <c r="AW206" s="7">
        <f t="shared" si="67"/>
        <v>8600000</v>
      </c>
      <c r="AX206" s="8">
        <f t="shared" si="68"/>
        <v>0</v>
      </c>
      <c r="AY206" s="8">
        <f t="shared" si="69"/>
        <v>0</v>
      </c>
      <c r="AZ206" s="8">
        <f t="shared" si="70"/>
        <v>1</v>
      </c>
      <c r="BA206" s="8">
        <f t="shared" si="71"/>
        <v>1.5116279069767442</v>
      </c>
    </row>
    <row r="207" spans="2:53" x14ac:dyDescent="0.25">
      <c r="B207" t="s">
        <v>411</v>
      </c>
      <c r="C207" t="s">
        <v>412</v>
      </c>
      <c r="D207">
        <v>3</v>
      </c>
      <c r="E207">
        <v>3</v>
      </c>
      <c r="F207" s="1">
        <v>310000</v>
      </c>
      <c r="G207" s="3">
        <v>1.7200000000000001E-4</v>
      </c>
      <c r="J207" t="s">
        <v>370</v>
      </c>
      <c r="K207" t="s">
        <v>371</v>
      </c>
      <c r="L207">
        <v>2</v>
      </c>
      <c r="M207">
        <v>2</v>
      </c>
      <c r="N207" s="1">
        <v>110000</v>
      </c>
      <c r="O207" s="3">
        <v>7.7999999999999999E-5</v>
      </c>
      <c r="R207" t="s">
        <v>474</v>
      </c>
      <c r="S207" t="s">
        <v>475</v>
      </c>
      <c r="T207">
        <v>14</v>
      </c>
      <c r="U207">
        <v>19</v>
      </c>
      <c r="V207" s="1">
        <v>35000000</v>
      </c>
      <c r="W207" s="3">
        <v>9.4400000000000005E-3</v>
      </c>
      <c r="Z207" t="s">
        <v>110</v>
      </c>
      <c r="AA207" t="s">
        <v>111</v>
      </c>
      <c r="AB207">
        <v>13</v>
      </c>
      <c r="AC207">
        <v>85</v>
      </c>
      <c r="AD207" s="1">
        <v>780000000</v>
      </c>
      <c r="AE207" s="3">
        <v>0.28000000000000003</v>
      </c>
      <c r="AG207" t="s">
        <v>1695</v>
      </c>
      <c r="AH207" t="s">
        <v>1696</v>
      </c>
      <c r="AI207" t="s">
        <v>5594</v>
      </c>
      <c r="AJ207">
        <v>82.45</v>
      </c>
      <c r="AK207" s="6">
        <f t="shared" si="55"/>
        <v>0</v>
      </c>
      <c r="AL207" s="6">
        <f t="shared" si="56"/>
        <v>0</v>
      </c>
      <c r="AM207" s="6">
        <f t="shared" si="57"/>
        <v>0</v>
      </c>
      <c r="AN207" s="6">
        <f t="shared" si="58"/>
        <v>0</v>
      </c>
      <c r="AO207" s="6">
        <f t="shared" si="59"/>
        <v>13</v>
      </c>
      <c r="AP207" s="6">
        <f t="shared" si="60"/>
        <v>16</v>
      </c>
      <c r="AQ207" s="6">
        <f t="shared" si="61"/>
        <v>14</v>
      </c>
      <c r="AR207" s="6">
        <f t="shared" si="62"/>
        <v>14</v>
      </c>
      <c r="AS207" s="7" t="str">
        <f t="shared" si="63"/>
        <v>NF</v>
      </c>
      <c r="AT207" s="7" t="str">
        <f t="shared" si="64"/>
        <v>NF</v>
      </c>
      <c r="AU207" s="7">
        <f t="shared" si="65"/>
        <v>11000000</v>
      </c>
      <c r="AV207" s="7">
        <f t="shared" si="66"/>
        <v>14000000</v>
      </c>
      <c r="AW207" s="7">
        <f t="shared" si="67"/>
        <v>11000000</v>
      </c>
      <c r="AX207" s="8">
        <f t="shared" si="68"/>
        <v>0</v>
      </c>
      <c r="AY207" s="8">
        <f t="shared" si="69"/>
        <v>0</v>
      </c>
      <c r="AZ207" s="8">
        <f t="shared" si="70"/>
        <v>1</v>
      </c>
      <c r="BA207" s="8">
        <f t="shared" si="71"/>
        <v>1.2727272727272727</v>
      </c>
    </row>
    <row r="208" spans="2:53" x14ac:dyDescent="0.25">
      <c r="B208" t="s">
        <v>413</v>
      </c>
      <c r="C208" t="s">
        <v>414</v>
      </c>
      <c r="D208">
        <v>3</v>
      </c>
      <c r="E208">
        <v>3</v>
      </c>
      <c r="F208" s="1">
        <v>75000</v>
      </c>
      <c r="G208" s="3">
        <v>4.1E-5</v>
      </c>
      <c r="J208" t="s">
        <v>578</v>
      </c>
      <c r="K208" t="s">
        <v>579</v>
      </c>
      <c r="L208">
        <v>2</v>
      </c>
      <c r="M208">
        <v>2</v>
      </c>
      <c r="N208" s="1">
        <v>47000</v>
      </c>
      <c r="O208" s="3">
        <v>3.3899999999999997E-5</v>
      </c>
      <c r="R208" t="s">
        <v>74</v>
      </c>
      <c r="S208" t="s">
        <v>75</v>
      </c>
      <c r="T208">
        <v>14</v>
      </c>
      <c r="U208">
        <v>19</v>
      </c>
      <c r="V208" s="1">
        <v>31000000</v>
      </c>
      <c r="W208" s="3">
        <v>8.4100000000000008E-3</v>
      </c>
      <c r="Z208" t="s">
        <v>304</v>
      </c>
      <c r="AA208" t="s">
        <v>305</v>
      </c>
      <c r="AB208">
        <v>13</v>
      </c>
      <c r="AC208">
        <v>45</v>
      </c>
      <c r="AD208" s="1">
        <v>140000000</v>
      </c>
      <c r="AE208" s="3">
        <v>4.8599999999999997E-2</v>
      </c>
      <c r="AG208" t="s">
        <v>1451</v>
      </c>
      <c r="AH208" t="s">
        <v>1452</v>
      </c>
      <c r="AI208" t="s">
        <v>5595</v>
      </c>
      <c r="AJ208">
        <v>46.55</v>
      </c>
      <c r="AK208" s="6">
        <f t="shared" si="55"/>
        <v>0</v>
      </c>
      <c r="AL208" s="6">
        <f t="shared" si="56"/>
        <v>0</v>
      </c>
      <c r="AM208" s="6">
        <f t="shared" si="57"/>
        <v>1</v>
      </c>
      <c r="AN208" s="6">
        <f t="shared" si="58"/>
        <v>1</v>
      </c>
      <c r="AO208" s="6">
        <f t="shared" si="59"/>
        <v>16</v>
      </c>
      <c r="AP208" s="6">
        <f t="shared" si="60"/>
        <v>52</v>
      </c>
      <c r="AQ208" s="6">
        <f t="shared" si="61"/>
        <v>8</v>
      </c>
      <c r="AR208" s="6">
        <f t="shared" si="62"/>
        <v>28</v>
      </c>
      <c r="AS208" s="7" t="str">
        <f t="shared" si="63"/>
        <v>NF</v>
      </c>
      <c r="AT208" s="7">
        <f t="shared" si="64"/>
        <v>12000</v>
      </c>
      <c r="AU208" s="7">
        <f t="shared" si="65"/>
        <v>56000000</v>
      </c>
      <c r="AV208" s="7">
        <f t="shared" si="66"/>
        <v>18000000</v>
      </c>
      <c r="AW208" s="7">
        <f t="shared" si="67"/>
        <v>12000</v>
      </c>
      <c r="AX208" s="8">
        <f t="shared" si="68"/>
        <v>0</v>
      </c>
      <c r="AY208" s="8">
        <f t="shared" si="69"/>
        <v>1</v>
      </c>
      <c r="AZ208" s="8">
        <f t="shared" si="70"/>
        <v>4666.666666666667</v>
      </c>
      <c r="BA208" s="8">
        <f t="shared" si="71"/>
        <v>1500</v>
      </c>
    </row>
    <row r="209" spans="2:53" x14ac:dyDescent="0.25">
      <c r="B209" t="s">
        <v>415</v>
      </c>
      <c r="C209" t="s">
        <v>416</v>
      </c>
      <c r="D209">
        <v>3</v>
      </c>
      <c r="E209">
        <v>3</v>
      </c>
      <c r="F209" s="1">
        <v>140000</v>
      </c>
      <c r="G209" s="3">
        <v>7.4999999999999993E-5</v>
      </c>
      <c r="J209" t="s">
        <v>514</v>
      </c>
      <c r="K209" t="s">
        <v>515</v>
      </c>
      <c r="L209">
        <v>2</v>
      </c>
      <c r="M209">
        <v>2</v>
      </c>
      <c r="N209" s="1">
        <v>35000</v>
      </c>
      <c r="O209" s="3">
        <v>2.5199999999999999E-5</v>
      </c>
      <c r="R209" t="s">
        <v>1251</v>
      </c>
      <c r="S209" t="s">
        <v>1252</v>
      </c>
      <c r="T209">
        <v>14</v>
      </c>
      <c r="U209">
        <v>18</v>
      </c>
      <c r="V209" s="1">
        <v>19000000</v>
      </c>
      <c r="W209" s="3">
        <v>5.13E-3</v>
      </c>
      <c r="Z209" t="s">
        <v>128</v>
      </c>
      <c r="AA209" t="s">
        <v>129</v>
      </c>
      <c r="AB209">
        <v>13</v>
      </c>
      <c r="AC209">
        <v>32</v>
      </c>
      <c r="AD209" s="1">
        <v>130000000</v>
      </c>
      <c r="AE209" s="3">
        <v>4.6300000000000001E-2</v>
      </c>
      <c r="AG209" t="s">
        <v>128</v>
      </c>
      <c r="AH209" t="s">
        <v>129</v>
      </c>
      <c r="AI209" t="s">
        <v>5596</v>
      </c>
      <c r="AJ209">
        <v>55.04</v>
      </c>
      <c r="AK209" s="6">
        <f t="shared" si="55"/>
        <v>7</v>
      </c>
      <c r="AL209" s="6">
        <f t="shared" si="56"/>
        <v>10</v>
      </c>
      <c r="AM209" s="6">
        <f t="shared" si="57"/>
        <v>3</v>
      </c>
      <c r="AN209" s="6">
        <f t="shared" si="58"/>
        <v>3</v>
      </c>
      <c r="AO209" s="6">
        <f t="shared" si="59"/>
        <v>11</v>
      </c>
      <c r="AP209" s="6">
        <f t="shared" si="60"/>
        <v>29</v>
      </c>
      <c r="AQ209" s="6">
        <f t="shared" si="61"/>
        <v>13</v>
      </c>
      <c r="AR209" s="6">
        <f t="shared" si="62"/>
        <v>32</v>
      </c>
      <c r="AS209" s="7">
        <f t="shared" si="63"/>
        <v>2100000</v>
      </c>
      <c r="AT209" s="7">
        <f t="shared" si="64"/>
        <v>590000</v>
      </c>
      <c r="AU209" s="7">
        <f t="shared" si="65"/>
        <v>51000000</v>
      </c>
      <c r="AV209" s="7">
        <f t="shared" si="66"/>
        <v>130000000</v>
      </c>
      <c r="AW209" s="7">
        <f t="shared" si="67"/>
        <v>590000</v>
      </c>
      <c r="AX209" s="8">
        <f t="shared" si="68"/>
        <v>3.5593220338983049</v>
      </c>
      <c r="AY209" s="8">
        <f t="shared" si="69"/>
        <v>1</v>
      </c>
      <c r="AZ209" s="8">
        <f t="shared" si="70"/>
        <v>86.440677966101688</v>
      </c>
      <c r="BA209" s="8">
        <f t="shared" si="71"/>
        <v>220.33898305084745</v>
      </c>
    </row>
    <row r="210" spans="2:53" x14ac:dyDescent="0.25">
      <c r="B210" t="s">
        <v>417</v>
      </c>
      <c r="C210" t="s">
        <v>418</v>
      </c>
      <c r="D210">
        <v>3</v>
      </c>
      <c r="E210">
        <v>3</v>
      </c>
      <c r="F210" s="1">
        <v>200000</v>
      </c>
      <c r="G210" s="3">
        <v>1.07E-4</v>
      </c>
      <c r="J210" t="s">
        <v>171</v>
      </c>
      <c r="K210" t="s">
        <v>172</v>
      </c>
      <c r="L210">
        <v>2</v>
      </c>
      <c r="M210">
        <v>2</v>
      </c>
      <c r="N210" s="1">
        <v>54000</v>
      </c>
      <c r="O210" s="3">
        <v>3.9199999999999997E-5</v>
      </c>
      <c r="R210" t="s">
        <v>413</v>
      </c>
      <c r="S210" t="s">
        <v>414</v>
      </c>
      <c r="T210">
        <v>14</v>
      </c>
      <c r="U210">
        <v>18</v>
      </c>
      <c r="V210" s="1">
        <v>14000000</v>
      </c>
      <c r="W210" s="3">
        <v>3.7000000000000002E-3</v>
      </c>
      <c r="Z210" t="s">
        <v>1492</v>
      </c>
      <c r="AA210" t="s">
        <v>1493</v>
      </c>
      <c r="AB210">
        <v>13</v>
      </c>
      <c r="AC210">
        <v>32</v>
      </c>
      <c r="AD210" s="1">
        <v>39000000</v>
      </c>
      <c r="AE210" s="3">
        <v>1.41E-2</v>
      </c>
      <c r="AG210" t="s">
        <v>173</v>
      </c>
      <c r="AH210" t="s">
        <v>174</v>
      </c>
      <c r="AI210" t="s">
        <v>5597</v>
      </c>
      <c r="AJ210">
        <v>58.33</v>
      </c>
      <c r="AK210" s="6">
        <f t="shared" si="55"/>
        <v>6</v>
      </c>
      <c r="AL210" s="6">
        <f t="shared" si="56"/>
        <v>7</v>
      </c>
      <c r="AM210" s="6">
        <f t="shared" si="57"/>
        <v>4</v>
      </c>
      <c r="AN210" s="6">
        <f t="shared" si="58"/>
        <v>4</v>
      </c>
      <c r="AO210" s="6">
        <f t="shared" si="59"/>
        <v>15</v>
      </c>
      <c r="AP210" s="6">
        <f t="shared" si="60"/>
        <v>27</v>
      </c>
      <c r="AQ210" s="6">
        <f t="shared" si="61"/>
        <v>11</v>
      </c>
      <c r="AR210" s="6">
        <f t="shared" si="62"/>
        <v>24</v>
      </c>
      <c r="AS210" s="7">
        <f t="shared" si="63"/>
        <v>500000</v>
      </c>
      <c r="AT210" s="7">
        <f t="shared" si="64"/>
        <v>190000</v>
      </c>
      <c r="AU210" s="7">
        <f t="shared" si="65"/>
        <v>24000000</v>
      </c>
      <c r="AV210" s="7">
        <f t="shared" si="66"/>
        <v>18000000</v>
      </c>
      <c r="AW210" s="7">
        <f t="shared" si="67"/>
        <v>190000</v>
      </c>
      <c r="AX210" s="8">
        <f t="shared" si="68"/>
        <v>2.6315789473684212</v>
      </c>
      <c r="AY210" s="8">
        <f t="shared" si="69"/>
        <v>1</v>
      </c>
      <c r="AZ210" s="8">
        <f t="shared" si="70"/>
        <v>126.31578947368421</v>
      </c>
      <c r="BA210" s="8">
        <f t="shared" si="71"/>
        <v>94.736842105263165</v>
      </c>
    </row>
    <row r="211" spans="2:53" x14ac:dyDescent="0.25">
      <c r="B211" t="s">
        <v>419</v>
      </c>
      <c r="C211" t="s">
        <v>420</v>
      </c>
      <c r="D211">
        <v>3</v>
      </c>
      <c r="E211">
        <v>3</v>
      </c>
      <c r="F211" s="1">
        <v>190000</v>
      </c>
      <c r="G211" s="3">
        <v>1.06E-4</v>
      </c>
      <c r="J211" t="s">
        <v>1168</v>
      </c>
      <c r="K211" t="s">
        <v>1169</v>
      </c>
      <c r="L211">
        <v>2</v>
      </c>
      <c r="M211">
        <v>2</v>
      </c>
      <c r="N211" s="1">
        <v>37000</v>
      </c>
      <c r="O211" s="3">
        <v>2.7100000000000001E-5</v>
      </c>
      <c r="R211" t="s">
        <v>949</v>
      </c>
      <c r="S211" t="s">
        <v>950</v>
      </c>
      <c r="T211">
        <v>14</v>
      </c>
      <c r="U211">
        <v>17</v>
      </c>
      <c r="V211" s="1">
        <v>18000000</v>
      </c>
      <c r="W211" s="3">
        <v>4.8500000000000001E-3</v>
      </c>
      <c r="Z211" t="s">
        <v>1709</v>
      </c>
      <c r="AA211" t="s">
        <v>1710</v>
      </c>
      <c r="AB211">
        <v>13</v>
      </c>
      <c r="AC211">
        <v>29</v>
      </c>
      <c r="AD211" s="1">
        <v>47000000</v>
      </c>
      <c r="AE211" s="3">
        <v>1.6899999999999998E-2</v>
      </c>
      <c r="AG211" t="s">
        <v>70</v>
      </c>
      <c r="AH211" t="s">
        <v>71</v>
      </c>
      <c r="AI211" t="s">
        <v>5598</v>
      </c>
      <c r="AJ211">
        <v>75.39</v>
      </c>
      <c r="AK211" s="6">
        <f t="shared" si="55"/>
        <v>11</v>
      </c>
      <c r="AL211" s="6">
        <f t="shared" si="56"/>
        <v>16</v>
      </c>
      <c r="AM211" s="6">
        <f t="shared" si="57"/>
        <v>8</v>
      </c>
      <c r="AN211" s="6">
        <f t="shared" si="58"/>
        <v>10</v>
      </c>
      <c r="AO211" s="6">
        <f t="shared" si="59"/>
        <v>13</v>
      </c>
      <c r="AP211" s="6">
        <f t="shared" si="60"/>
        <v>19</v>
      </c>
      <c r="AQ211" s="6">
        <f t="shared" si="61"/>
        <v>11</v>
      </c>
      <c r="AR211" s="6">
        <f t="shared" si="62"/>
        <v>17</v>
      </c>
      <c r="AS211" s="7">
        <f t="shared" si="63"/>
        <v>3000000</v>
      </c>
      <c r="AT211" s="7">
        <f t="shared" si="64"/>
        <v>980000</v>
      </c>
      <c r="AU211" s="7">
        <f t="shared" si="65"/>
        <v>32000000</v>
      </c>
      <c r="AV211" s="7">
        <f t="shared" si="66"/>
        <v>39000000</v>
      </c>
      <c r="AW211" s="7">
        <f t="shared" si="67"/>
        <v>980000</v>
      </c>
      <c r="AX211" s="8">
        <f t="shared" si="68"/>
        <v>3.0612244897959182</v>
      </c>
      <c r="AY211" s="8">
        <f t="shared" si="69"/>
        <v>1</v>
      </c>
      <c r="AZ211" s="8">
        <f t="shared" si="70"/>
        <v>32.653061224489797</v>
      </c>
      <c r="BA211" s="8">
        <f t="shared" si="71"/>
        <v>39.795918367346935</v>
      </c>
    </row>
    <row r="212" spans="2:53" x14ac:dyDescent="0.25">
      <c r="B212" t="s">
        <v>421</v>
      </c>
      <c r="C212" t="s">
        <v>422</v>
      </c>
      <c r="D212">
        <v>3</v>
      </c>
      <c r="E212">
        <v>3</v>
      </c>
      <c r="F212" s="1">
        <v>110000</v>
      </c>
      <c r="G212" s="3">
        <v>6.0600000000000003E-5</v>
      </c>
      <c r="J212" t="s">
        <v>598</v>
      </c>
      <c r="K212" t="s">
        <v>599</v>
      </c>
      <c r="L212">
        <v>2</v>
      </c>
      <c r="M212">
        <v>2</v>
      </c>
      <c r="N212" s="1">
        <v>410000</v>
      </c>
      <c r="O212" s="3">
        <v>2.9500000000000001E-4</v>
      </c>
      <c r="R212" t="s">
        <v>372</v>
      </c>
      <c r="S212" t="s">
        <v>373</v>
      </c>
      <c r="T212">
        <v>14</v>
      </c>
      <c r="U212">
        <v>16</v>
      </c>
      <c r="V212" s="1">
        <v>15000000</v>
      </c>
      <c r="W212" s="3">
        <v>4.0200000000000001E-3</v>
      </c>
      <c r="Z212" t="s">
        <v>155</v>
      </c>
      <c r="AA212" t="s">
        <v>156</v>
      </c>
      <c r="AB212">
        <v>13</v>
      </c>
      <c r="AC212">
        <v>27</v>
      </c>
      <c r="AD212" s="1">
        <v>130000000</v>
      </c>
      <c r="AE212" s="3">
        <v>4.5499999999999999E-2</v>
      </c>
      <c r="AG212" t="s">
        <v>789</v>
      </c>
      <c r="AH212" t="s">
        <v>790</v>
      </c>
      <c r="AI212" t="s">
        <v>5599</v>
      </c>
      <c r="AJ212">
        <v>38.700000000000003</v>
      </c>
      <c r="AK212" s="6">
        <f t="shared" si="55"/>
        <v>1</v>
      </c>
      <c r="AL212" s="6">
        <f t="shared" si="56"/>
        <v>2</v>
      </c>
      <c r="AM212" s="6">
        <f t="shared" si="57"/>
        <v>2</v>
      </c>
      <c r="AN212" s="6">
        <f t="shared" si="58"/>
        <v>2</v>
      </c>
      <c r="AO212" s="6">
        <f t="shared" si="59"/>
        <v>16</v>
      </c>
      <c r="AP212" s="6">
        <f t="shared" si="60"/>
        <v>38</v>
      </c>
      <c r="AQ212" s="6">
        <f t="shared" si="61"/>
        <v>12</v>
      </c>
      <c r="AR212" s="6">
        <f t="shared" si="62"/>
        <v>17</v>
      </c>
      <c r="AS212" s="7">
        <f t="shared" si="63"/>
        <v>210000</v>
      </c>
      <c r="AT212" s="7">
        <f t="shared" si="64"/>
        <v>54000</v>
      </c>
      <c r="AU212" s="7">
        <f t="shared" si="65"/>
        <v>65000000</v>
      </c>
      <c r="AV212" s="7">
        <f t="shared" si="66"/>
        <v>11000000</v>
      </c>
      <c r="AW212" s="7">
        <f t="shared" si="67"/>
        <v>54000</v>
      </c>
      <c r="AX212" s="8">
        <f t="shared" si="68"/>
        <v>3.8888888888888888</v>
      </c>
      <c r="AY212" s="8">
        <f t="shared" si="69"/>
        <v>1</v>
      </c>
      <c r="AZ212" s="8">
        <f t="shared" si="70"/>
        <v>1203.7037037037037</v>
      </c>
      <c r="BA212" s="8">
        <f t="shared" si="71"/>
        <v>203.7037037037037</v>
      </c>
    </row>
    <row r="213" spans="2:53" x14ac:dyDescent="0.25">
      <c r="B213" t="s">
        <v>423</v>
      </c>
      <c r="C213" t="s">
        <v>424</v>
      </c>
      <c r="D213">
        <v>3</v>
      </c>
      <c r="E213">
        <v>3</v>
      </c>
      <c r="F213" s="1">
        <v>140000</v>
      </c>
      <c r="G213" s="3">
        <v>7.5300000000000001E-5</v>
      </c>
      <c r="J213" t="s">
        <v>165</v>
      </c>
      <c r="K213" t="s">
        <v>166</v>
      </c>
      <c r="L213">
        <v>2</v>
      </c>
      <c r="M213">
        <v>2</v>
      </c>
      <c r="N213" s="1">
        <v>100000</v>
      </c>
      <c r="O213" s="3">
        <v>7.4499999999999995E-5</v>
      </c>
      <c r="R213" t="s">
        <v>1672</v>
      </c>
      <c r="S213" t="s">
        <v>1673</v>
      </c>
      <c r="T213">
        <v>14</v>
      </c>
      <c r="U213">
        <v>16</v>
      </c>
      <c r="V213" s="1">
        <v>9900000</v>
      </c>
      <c r="W213" s="3">
        <v>2.6700000000000001E-3</v>
      </c>
      <c r="Z213" t="s">
        <v>876</v>
      </c>
      <c r="AA213" t="s">
        <v>877</v>
      </c>
      <c r="AB213">
        <v>13</v>
      </c>
      <c r="AC213">
        <v>27</v>
      </c>
      <c r="AD213" s="1">
        <v>62000000</v>
      </c>
      <c r="AE213" s="3">
        <v>2.2100000000000002E-2</v>
      </c>
      <c r="AG213" t="s">
        <v>490</v>
      </c>
      <c r="AH213" t="s">
        <v>491</v>
      </c>
      <c r="AI213" t="s">
        <v>5600</v>
      </c>
      <c r="AJ213">
        <v>43.13</v>
      </c>
      <c r="AK213" s="6">
        <f t="shared" si="55"/>
        <v>2</v>
      </c>
      <c r="AL213" s="6">
        <f t="shared" si="56"/>
        <v>4</v>
      </c>
      <c r="AM213" s="6">
        <f t="shared" si="57"/>
        <v>0</v>
      </c>
      <c r="AN213" s="6">
        <f t="shared" si="58"/>
        <v>0</v>
      </c>
      <c r="AO213" s="6">
        <f t="shared" si="59"/>
        <v>11</v>
      </c>
      <c r="AP213" s="6">
        <f t="shared" si="60"/>
        <v>31</v>
      </c>
      <c r="AQ213" s="6">
        <f t="shared" si="61"/>
        <v>16</v>
      </c>
      <c r="AR213" s="6">
        <f t="shared" si="62"/>
        <v>24</v>
      </c>
      <c r="AS213" s="7">
        <f t="shared" si="63"/>
        <v>210000</v>
      </c>
      <c r="AT213" s="7" t="str">
        <f t="shared" si="64"/>
        <v>NF</v>
      </c>
      <c r="AU213" s="7">
        <f t="shared" si="65"/>
        <v>110000000</v>
      </c>
      <c r="AV213" s="7">
        <f t="shared" si="66"/>
        <v>82000000</v>
      </c>
      <c r="AW213" s="7">
        <f t="shared" si="67"/>
        <v>210000</v>
      </c>
      <c r="AX213" s="8">
        <f t="shared" si="68"/>
        <v>1</v>
      </c>
      <c r="AY213" s="8">
        <f t="shared" si="69"/>
        <v>0</v>
      </c>
      <c r="AZ213" s="8">
        <f t="shared" si="70"/>
        <v>523.80952380952385</v>
      </c>
      <c r="BA213" s="8">
        <f t="shared" si="71"/>
        <v>390.47619047619048</v>
      </c>
    </row>
    <row r="214" spans="2:53" x14ac:dyDescent="0.25">
      <c r="B214" t="s">
        <v>425</v>
      </c>
      <c r="C214" t="s">
        <v>426</v>
      </c>
      <c r="D214">
        <v>3</v>
      </c>
      <c r="E214">
        <v>3</v>
      </c>
      <c r="F214" s="1">
        <v>73000</v>
      </c>
      <c r="G214" s="3">
        <v>3.96E-5</v>
      </c>
      <c r="J214" t="s">
        <v>275</v>
      </c>
      <c r="K214" t="s">
        <v>276</v>
      </c>
      <c r="L214">
        <v>2</v>
      </c>
      <c r="M214">
        <v>2</v>
      </c>
      <c r="N214" s="1">
        <v>72000</v>
      </c>
      <c r="O214" s="3">
        <v>5.2299999999999997E-5</v>
      </c>
      <c r="R214" t="s">
        <v>1674</v>
      </c>
      <c r="S214" t="s">
        <v>1675</v>
      </c>
      <c r="T214">
        <v>14</v>
      </c>
      <c r="U214">
        <v>16</v>
      </c>
      <c r="V214" s="1">
        <v>11000000</v>
      </c>
      <c r="W214" s="3">
        <v>2.8400000000000001E-3</v>
      </c>
      <c r="Z214" t="s">
        <v>1689</v>
      </c>
      <c r="AA214" t="s">
        <v>1690</v>
      </c>
      <c r="AB214">
        <v>13</v>
      </c>
      <c r="AC214">
        <v>24</v>
      </c>
      <c r="AD214" s="1">
        <v>33000000</v>
      </c>
      <c r="AE214" s="3">
        <v>1.17E-2</v>
      </c>
      <c r="AG214" t="s">
        <v>1664</v>
      </c>
      <c r="AH214" t="s">
        <v>1665</v>
      </c>
      <c r="AI214" t="s">
        <v>5601</v>
      </c>
      <c r="AJ214">
        <v>48.54</v>
      </c>
      <c r="AK214" s="6">
        <f t="shared" si="55"/>
        <v>0</v>
      </c>
      <c r="AL214" s="6">
        <f t="shared" si="56"/>
        <v>0</v>
      </c>
      <c r="AM214" s="6">
        <f t="shared" si="57"/>
        <v>0</v>
      </c>
      <c r="AN214" s="6">
        <f t="shared" si="58"/>
        <v>0</v>
      </c>
      <c r="AO214" s="6">
        <f t="shared" si="59"/>
        <v>14</v>
      </c>
      <c r="AP214" s="6">
        <f t="shared" si="60"/>
        <v>23</v>
      </c>
      <c r="AQ214" s="6">
        <f t="shared" si="61"/>
        <v>15</v>
      </c>
      <c r="AR214" s="6">
        <f t="shared" si="62"/>
        <v>30</v>
      </c>
      <c r="AS214" s="7" t="str">
        <f t="shared" si="63"/>
        <v>NF</v>
      </c>
      <c r="AT214" s="7" t="str">
        <f t="shared" si="64"/>
        <v>NF</v>
      </c>
      <c r="AU214" s="7">
        <f t="shared" si="65"/>
        <v>33000000</v>
      </c>
      <c r="AV214" s="7">
        <f t="shared" si="66"/>
        <v>19000000</v>
      </c>
      <c r="AW214" s="7">
        <f t="shared" si="67"/>
        <v>19000000</v>
      </c>
      <c r="AX214" s="8">
        <f t="shared" si="68"/>
        <v>0</v>
      </c>
      <c r="AY214" s="8">
        <f t="shared" si="69"/>
        <v>0</v>
      </c>
      <c r="AZ214" s="8">
        <f t="shared" si="70"/>
        <v>1.736842105263158</v>
      </c>
      <c r="BA214" s="8">
        <f t="shared" si="71"/>
        <v>1</v>
      </c>
    </row>
    <row r="215" spans="2:53" x14ac:dyDescent="0.25">
      <c r="B215" t="s">
        <v>427</v>
      </c>
      <c r="C215" t="s">
        <v>428</v>
      </c>
      <c r="D215">
        <v>3</v>
      </c>
      <c r="E215">
        <v>3</v>
      </c>
      <c r="F215" s="1">
        <v>81000</v>
      </c>
      <c r="G215" s="3">
        <v>4.4299999999999999E-5</v>
      </c>
      <c r="J215" t="s">
        <v>488</v>
      </c>
      <c r="K215" t="s">
        <v>489</v>
      </c>
      <c r="L215">
        <v>2</v>
      </c>
      <c r="M215">
        <v>2</v>
      </c>
      <c r="N215" s="1">
        <v>49000</v>
      </c>
      <c r="O215" s="3">
        <v>3.5599999999999998E-5</v>
      </c>
      <c r="R215" t="s">
        <v>1676</v>
      </c>
      <c r="S215" t="s">
        <v>1677</v>
      </c>
      <c r="T215">
        <v>14</v>
      </c>
      <c r="U215">
        <v>16</v>
      </c>
      <c r="V215" s="1">
        <v>8600000</v>
      </c>
      <c r="W215" s="3">
        <v>2.3E-3</v>
      </c>
      <c r="Z215" t="s">
        <v>479</v>
      </c>
      <c r="AA215" t="s">
        <v>480</v>
      </c>
      <c r="AB215">
        <v>13</v>
      </c>
      <c r="AC215">
        <v>23</v>
      </c>
      <c r="AD215" s="1">
        <v>19000000</v>
      </c>
      <c r="AE215" s="3">
        <v>6.8799999999999998E-3</v>
      </c>
      <c r="AG215" t="s">
        <v>1693</v>
      </c>
      <c r="AH215" t="s">
        <v>1694</v>
      </c>
      <c r="AI215" t="s">
        <v>5602</v>
      </c>
      <c r="AJ215">
        <v>51.96</v>
      </c>
      <c r="AK215" s="6">
        <f t="shared" si="55"/>
        <v>0</v>
      </c>
      <c r="AL215" s="6">
        <f t="shared" si="56"/>
        <v>0</v>
      </c>
      <c r="AM215" s="6">
        <f t="shared" si="57"/>
        <v>0</v>
      </c>
      <c r="AN215" s="6">
        <f t="shared" si="58"/>
        <v>0</v>
      </c>
      <c r="AO215" s="6">
        <f t="shared" si="59"/>
        <v>13</v>
      </c>
      <c r="AP215" s="6">
        <f t="shared" si="60"/>
        <v>17</v>
      </c>
      <c r="AQ215" s="6">
        <f t="shared" si="61"/>
        <v>16</v>
      </c>
      <c r="AR215" s="6">
        <f t="shared" si="62"/>
        <v>35</v>
      </c>
      <c r="AS215" s="7" t="str">
        <f t="shared" si="63"/>
        <v>NF</v>
      </c>
      <c r="AT215" s="7" t="str">
        <f t="shared" si="64"/>
        <v>NF</v>
      </c>
      <c r="AU215" s="7">
        <f t="shared" si="65"/>
        <v>31000000</v>
      </c>
      <c r="AV215" s="7">
        <f t="shared" si="66"/>
        <v>91000000</v>
      </c>
      <c r="AW215" s="7">
        <f t="shared" si="67"/>
        <v>31000000</v>
      </c>
      <c r="AX215" s="8">
        <f t="shared" si="68"/>
        <v>0</v>
      </c>
      <c r="AY215" s="8">
        <f t="shared" si="69"/>
        <v>0</v>
      </c>
      <c r="AZ215" s="8">
        <f t="shared" si="70"/>
        <v>1</v>
      </c>
      <c r="BA215" s="8">
        <f t="shared" si="71"/>
        <v>2.935483870967742</v>
      </c>
    </row>
    <row r="216" spans="2:53" x14ac:dyDescent="0.25">
      <c r="B216" t="s">
        <v>429</v>
      </c>
      <c r="C216" t="s">
        <v>430</v>
      </c>
      <c r="D216">
        <v>3</v>
      </c>
      <c r="E216">
        <v>3</v>
      </c>
      <c r="F216" s="1">
        <v>110000</v>
      </c>
      <c r="G216" s="3">
        <v>5.9700000000000001E-5</v>
      </c>
      <c r="J216" t="s">
        <v>618</v>
      </c>
      <c r="K216" t="s">
        <v>619</v>
      </c>
      <c r="L216">
        <v>2</v>
      </c>
      <c r="M216">
        <v>2</v>
      </c>
      <c r="N216" s="1">
        <v>41000</v>
      </c>
      <c r="O216" s="3">
        <v>2.9499999999999999E-5</v>
      </c>
      <c r="R216" t="s">
        <v>1678</v>
      </c>
      <c r="S216" t="s">
        <v>976</v>
      </c>
      <c r="T216">
        <v>14</v>
      </c>
      <c r="U216">
        <v>15</v>
      </c>
      <c r="V216" s="1">
        <v>6100000</v>
      </c>
      <c r="W216" s="3">
        <v>1.64E-3</v>
      </c>
      <c r="Z216" t="s">
        <v>1772</v>
      </c>
      <c r="AA216" t="s">
        <v>1773</v>
      </c>
      <c r="AB216">
        <v>13</v>
      </c>
      <c r="AC216">
        <v>21</v>
      </c>
      <c r="AD216" s="1">
        <v>16000000</v>
      </c>
      <c r="AE216" s="3">
        <v>5.6100000000000004E-3</v>
      </c>
      <c r="AG216" t="s">
        <v>100</v>
      </c>
      <c r="AH216" t="s">
        <v>101</v>
      </c>
      <c r="AI216" t="s">
        <v>5603</v>
      </c>
      <c r="AJ216">
        <v>77.41</v>
      </c>
      <c r="AK216" s="6">
        <f t="shared" si="55"/>
        <v>9</v>
      </c>
      <c r="AL216" s="6">
        <f t="shared" si="56"/>
        <v>10</v>
      </c>
      <c r="AM216" s="6">
        <f t="shared" si="57"/>
        <v>7</v>
      </c>
      <c r="AN216" s="6">
        <f t="shared" si="58"/>
        <v>9</v>
      </c>
      <c r="AO216" s="6">
        <f t="shared" si="59"/>
        <v>13</v>
      </c>
      <c r="AP216" s="6">
        <f t="shared" si="60"/>
        <v>15</v>
      </c>
      <c r="AQ216" s="6">
        <f t="shared" si="61"/>
        <v>10</v>
      </c>
      <c r="AR216" s="6">
        <f t="shared" si="62"/>
        <v>16</v>
      </c>
      <c r="AS216" s="7">
        <f t="shared" si="63"/>
        <v>920000</v>
      </c>
      <c r="AT216" s="7">
        <f t="shared" si="64"/>
        <v>540000</v>
      </c>
      <c r="AU216" s="7">
        <f t="shared" si="65"/>
        <v>24000000</v>
      </c>
      <c r="AV216" s="7">
        <f t="shared" si="66"/>
        <v>29000000</v>
      </c>
      <c r="AW216" s="7">
        <f t="shared" si="67"/>
        <v>540000</v>
      </c>
      <c r="AX216" s="8">
        <f t="shared" si="68"/>
        <v>1.7037037037037037</v>
      </c>
      <c r="AY216" s="8">
        <f t="shared" si="69"/>
        <v>1</v>
      </c>
      <c r="AZ216" s="8">
        <f t="shared" si="70"/>
        <v>44.444444444444443</v>
      </c>
      <c r="BA216" s="8">
        <f t="shared" si="71"/>
        <v>53.703703703703702</v>
      </c>
    </row>
    <row r="217" spans="2:53" x14ac:dyDescent="0.25">
      <c r="B217" t="s">
        <v>431</v>
      </c>
      <c r="C217" t="s">
        <v>432</v>
      </c>
      <c r="D217">
        <v>3</v>
      </c>
      <c r="E217">
        <v>3</v>
      </c>
      <c r="F217" s="1">
        <v>180000</v>
      </c>
      <c r="G217" s="3">
        <v>9.6600000000000003E-5</v>
      </c>
      <c r="J217" t="s">
        <v>789</v>
      </c>
      <c r="K217" t="s">
        <v>790</v>
      </c>
      <c r="L217">
        <v>2</v>
      </c>
      <c r="M217">
        <v>2</v>
      </c>
      <c r="N217" s="1">
        <v>54000</v>
      </c>
      <c r="O217" s="3">
        <v>3.9499999999999998E-5</v>
      </c>
      <c r="R217" t="s">
        <v>1679</v>
      </c>
      <c r="S217" t="s">
        <v>1680</v>
      </c>
      <c r="T217">
        <v>14</v>
      </c>
      <c r="U217">
        <v>15</v>
      </c>
      <c r="V217" s="1">
        <v>18000000</v>
      </c>
      <c r="W217" s="3">
        <v>4.7400000000000003E-3</v>
      </c>
      <c r="Z217" t="s">
        <v>2235</v>
      </c>
      <c r="AA217" t="s">
        <v>2236</v>
      </c>
      <c r="AB217">
        <v>13</v>
      </c>
      <c r="AC217">
        <v>21</v>
      </c>
      <c r="AD217" s="1">
        <v>6600000</v>
      </c>
      <c r="AE217" s="3">
        <v>2.3700000000000001E-3</v>
      </c>
      <c r="AG217" t="s">
        <v>130</v>
      </c>
      <c r="AH217" t="s">
        <v>131</v>
      </c>
      <c r="AI217" t="s">
        <v>5604</v>
      </c>
      <c r="AJ217">
        <v>155.80000000000001</v>
      </c>
      <c r="AK217" s="6">
        <f t="shared" si="55"/>
        <v>7</v>
      </c>
      <c r="AL217" s="6">
        <f t="shared" si="56"/>
        <v>10</v>
      </c>
      <c r="AM217" s="6">
        <f t="shared" si="57"/>
        <v>4</v>
      </c>
      <c r="AN217" s="6">
        <f t="shared" si="58"/>
        <v>6</v>
      </c>
      <c r="AO217" s="6">
        <f t="shared" si="59"/>
        <v>10</v>
      </c>
      <c r="AP217" s="6">
        <f t="shared" si="60"/>
        <v>13</v>
      </c>
      <c r="AQ217" s="6">
        <f t="shared" si="61"/>
        <v>11</v>
      </c>
      <c r="AR217" s="6">
        <f t="shared" si="62"/>
        <v>14</v>
      </c>
      <c r="AS217" s="7">
        <f t="shared" si="63"/>
        <v>880000</v>
      </c>
      <c r="AT217" s="7">
        <f t="shared" si="64"/>
        <v>240000</v>
      </c>
      <c r="AU217" s="7">
        <f t="shared" si="65"/>
        <v>22000000</v>
      </c>
      <c r="AV217" s="7">
        <f t="shared" si="66"/>
        <v>16000000</v>
      </c>
      <c r="AW217" s="7">
        <f t="shared" si="67"/>
        <v>240000</v>
      </c>
      <c r="AX217" s="8">
        <f t="shared" si="68"/>
        <v>3.6666666666666665</v>
      </c>
      <c r="AY217" s="8">
        <f t="shared" si="69"/>
        <v>1</v>
      </c>
      <c r="AZ217" s="8">
        <f t="shared" si="70"/>
        <v>91.666666666666671</v>
      </c>
      <c r="BA217" s="8">
        <f t="shared" si="71"/>
        <v>66.666666666666671</v>
      </c>
    </row>
    <row r="218" spans="2:53" x14ac:dyDescent="0.25">
      <c r="B218" t="s">
        <v>433</v>
      </c>
      <c r="C218" t="s">
        <v>434</v>
      </c>
      <c r="D218">
        <v>3</v>
      </c>
      <c r="E218">
        <v>3</v>
      </c>
      <c r="F218" s="1">
        <v>240000</v>
      </c>
      <c r="G218" s="3">
        <v>1.2899999999999999E-4</v>
      </c>
      <c r="J218" t="s">
        <v>866</v>
      </c>
      <c r="K218" t="s">
        <v>242</v>
      </c>
      <c r="L218">
        <v>2</v>
      </c>
      <c r="M218">
        <v>2</v>
      </c>
      <c r="N218" s="1">
        <v>21000</v>
      </c>
      <c r="O218" s="3">
        <v>1.5299999999999999E-5</v>
      </c>
      <c r="R218" t="s">
        <v>1299</v>
      </c>
      <c r="S218" t="s">
        <v>1300</v>
      </c>
      <c r="T218">
        <v>14</v>
      </c>
      <c r="U218">
        <v>15</v>
      </c>
      <c r="V218" s="1">
        <v>12000000</v>
      </c>
      <c r="W218" s="3">
        <v>3.3400000000000001E-3</v>
      </c>
      <c r="Z218" t="s">
        <v>324</v>
      </c>
      <c r="AA218" t="s">
        <v>325</v>
      </c>
      <c r="AB218">
        <v>13</v>
      </c>
      <c r="AC218">
        <v>21</v>
      </c>
      <c r="AD218" s="1">
        <v>21000000</v>
      </c>
      <c r="AE218" s="3">
        <v>7.4700000000000001E-3</v>
      </c>
      <c r="AG218" t="s">
        <v>470</v>
      </c>
      <c r="AH218" t="s">
        <v>471</v>
      </c>
      <c r="AI218" t="s">
        <v>5605</v>
      </c>
      <c r="AJ218">
        <v>81.03</v>
      </c>
      <c r="AK218" s="6">
        <f t="shared" si="55"/>
        <v>3</v>
      </c>
      <c r="AL218" s="6">
        <f t="shared" si="56"/>
        <v>3</v>
      </c>
      <c r="AM218" s="6">
        <f t="shared" si="57"/>
        <v>0</v>
      </c>
      <c r="AN218" s="6">
        <f t="shared" si="58"/>
        <v>0</v>
      </c>
      <c r="AO218" s="6">
        <f t="shared" si="59"/>
        <v>10</v>
      </c>
      <c r="AP218" s="6">
        <f t="shared" si="60"/>
        <v>13</v>
      </c>
      <c r="AQ218" s="6">
        <f t="shared" si="61"/>
        <v>15</v>
      </c>
      <c r="AR218" s="6">
        <f t="shared" si="62"/>
        <v>24</v>
      </c>
      <c r="AS218" s="7">
        <f t="shared" si="63"/>
        <v>250000</v>
      </c>
      <c r="AT218" s="7" t="str">
        <f t="shared" si="64"/>
        <v>NF</v>
      </c>
      <c r="AU218" s="7">
        <f t="shared" si="65"/>
        <v>13000000</v>
      </c>
      <c r="AV218" s="7">
        <f t="shared" si="66"/>
        <v>34000000</v>
      </c>
      <c r="AW218" s="7">
        <f t="shared" si="67"/>
        <v>250000</v>
      </c>
      <c r="AX218" s="8">
        <f t="shared" si="68"/>
        <v>1</v>
      </c>
      <c r="AY218" s="8">
        <f t="shared" si="69"/>
        <v>0</v>
      </c>
      <c r="AZ218" s="8">
        <f t="shared" si="70"/>
        <v>52</v>
      </c>
      <c r="BA218" s="8">
        <f t="shared" si="71"/>
        <v>136</v>
      </c>
    </row>
    <row r="219" spans="2:53" x14ac:dyDescent="0.25">
      <c r="B219" t="s">
        <v>435</v>
      </c>
      <c r="C219" t="s">
        <v>436</v>
      </c>
      <c r="D219">
        <v>3</v>
      </c>
      <c r="E219">
        <v>3</v>
      </c>
      <c r="F219" s="1">
        <v>130000</v>
      </c>
      <c r="G219" s="3">
        <v>7.2999999999999999E-5</v>
      </c>
      <c r="J219" t="s">
        <v>1219</v>
      </c>
      <c r="K219" t="s">
        <v>1220</v>
      </c>
      <c r="L219">
        <v>2</v>
      </c>
      <c r="M219">
        <v>2</v>
      </c>
      <c r="N219" s="1">
        <v>58000</v>
      </c>
      <c r="O219" s="3">
        <v>4.2400000000000001E-5</v>
      </c>
      <c r="R219" t="s">
        <v>804</v>
      </c>
      <c r="S219" t="s">
        <v>805</v>
      </c>
      <c r="T219">
        <v>14</v>
      </c>
      <c r="U219">
        <v>15</v>
      </c>
      <c r="V219" s="1">
        <v>19000000</v>
      </c>
      <c r="W219" s="3">
        <v>5.0499999999999998E-3</v>
      </c>
      <c r="Z219" t="s">
        <v>165</v>
      </c>
      <c r="AA219" t="s">
        <v>166</v>
      </c>
      <c r="AB219">
        <v>13</v>
      </c>
      <c r="AC219">
        <v>20</v>
      </c>
      <c r="AD219" s="1">
        <v>18000000</v>
      </c>
      <c r="AE219" s="3">
        <v>6.5100000000000002E-3</v>
      </c>
      <c r="AG219" t="s">
        <v>1251</v>
      </c>
      <c r="AH219" t="s">
        <v>1252</v>
      </c>
      <c r="AI219" t="s">
        <v>5606</v>
      </c>
      <c r="AJ219">
        <v>125.91</v>
      </c>
      <c r="AK219" s="6">
        <f t="shared" si="55"/>
        <v>1</v>
      </c>
      <c r="AL219" s="6">
        <f t="shared" si="56"/>
        <v>1</v>
      </c>
      <c r="AM219" s="6">
        <f t="shared" si="57"/>
        <v>1</v>
      </c>
      <c r="AN219" s="6">
        <f t="shared" si="58"/>
        <v>1</v>
      </c>
      <c r="AO219" s="6">
        <f t="shared" si="59"/>
        <v>14</v>
      </c>
      <c r="AP219" s="6">
        <f t="shared" si="60"/>
        <v>18</v>
      </c>
      <c r="AQ219" s="6">
        <f t="shared" si="61"/>
        <v>14</v>
      </c>
      <c r="AR219" s="6">
        <f t="shared" si="62"/>
        <v>19</v>
      </c>
      <c r="AS219" s="7">
        <f t="shared" si="63"/>
        <v>33000</v>
      </c>
      <c r="AT219" s="7">
        <f t="shared" si="64"/>
        <v>17000</v>
      </c>
      <c r="AU219" s="7">
        <f t="shared" si="65"/>
        <v>19000000</v>
      </c>
      <c r="AV219" s="7">
        <f t="shared" si="66"/>
        <v>26000000</v>
      </c>
      <c r="AW219" s="7">
        <f t="shared" si="67"/>
        <v>17000</v>
      </c>
      <c r="AX219" s="8">
        <f t="shared" si="68"/>
        <v>1.9411764705882353</v>
      </c>
      <c r="AY219" s="8">
        <f t="shared" si="69"/>
        <v>1</v>
      </c>
      <c r="AZ219" s="8">
        <f t="shared" si="70"/>
        <v>1117.6470588235295</v>
      </c>
      <c r="BA219" s="8">
        <f t="shared" si="71"/>
        <v>1529.4117647058824</v>
      </c>
    </row>
    <row r="220" spans="2:53" x14ac:dyDescent="0.25">
      <c r="B220" t="s">
        <v>437</v>
      </c>
      <c r="C220" t="s">
        <v>438</v>
      </c>
      <c r="D220">
        <v>3</v>
      </c>
      <c r="E220">
        <v>3</v>
      </c>
      <c r="F220" s="1">
        <v>200000</v>
      </c>
      <c r="G220" s="3">
        <v>1.1E-4</v>
      </c>
      <c r="J220" t="s">
        <v>134</v>
      </c>
      <c r="K220" t="s">
        <v>135</v>
      </c>
      <c r="L220">
        <v>2</v>
      </c>
      <c r="M220">
        <v>2</v>
      </c>
      <c r="N220" s="1">
        <v>360000</v>
      </c>
      <c r="O220" s="3">
        <v>2.5900000000000001E-4</v>
      </c>
      <c r="R220" t="s">
        <v>1681</v>
      </c>
      <c r="S220" t="s">
        <v>1682</v>
      </c>
      <c r="T220">
        <v>14</v>
      </c>
      <c r="U220">
        <v>14</v>
      </c>
      <c r="V220" s="1">
        <v>15000000</v>
      </c>
      <c r="W220" s="3">
        <v>4.0499999999999998E-3</v>
      </c>
      <c r="Z220" t="s">
        <v>1818</v>
      </c>
      <c r="AA220" t="s">
        <v>1819</v>
      </c>
      <c r="AB220">
        <v>13</v>
      </c>
      <c r="AC220">
        <v>18</v>
      </c>
      <c r="AD220" s="1">
        <v>20000000</v>
      </c>
      <c r="AE220" s="3">
        <v>7.1300000000000001E-3</v>
      </c>
      <c r="AG220" t="s">
        <v>413</v>
      </c>
      <c r="AH220" t="s">
        <v>414</v>
      </c>
      <c r="AI220" t="s">
        <v>5607</v>
      </c>
      <c r="AJ220">
        <v>60.48</v>
      </c>
      <c r="AK220" s="6">
        <f t="shared" si="55"/>
        <v>3</v>
      </c>
      <c r="AL220" s="6">
        <f t="shared" si="56"/>
        <v>3</v>
      </c>
      <c r="AM220" s="6">
        <f t="shared" si="57"/>
        <v>2</v>
      </c>
      <c r="AN220" s="6">
        <f t="shared" si="58"/>
        <v>2</v>
      </c>
      <c r="AO220" s="6">
        <f t="shared" si="59"/>
        <v>14</v>
      </c>
      <c r="AP220" s="6">
        <f t="shared" si="60"/>
        <v>18</v>
      </c>
      <c r="AQ220" s="6">
        <f t="shared" si="61"/>
        <v>13</v>
      </c>
      <c r="AR220" s="6">
        <f t="shared" si="62"/>
        <v>15</v>
      </c>
      <c r="AS220" s="7">
        <f t="shared" si="63"/>
        <v>75000</v>
      </c>
      <c r="AT220" s="7">
        <f t="shared" si="64"/>
        <v>19000</v>
      </c>
      <c r="AU220" s="7">
        <f t="shared" si="65"/>
        <v>14000000</v>
      </c>
      <c r="AV220" s="7">
        <f t="shared" si="66"/>
        <v>16000000</v>
      </c>
      <c r="AW220" s="7">
        <f t="shared" si="67"/>
        <v>19000</v>
      </c>
      <c r="AX220" s="8">
        <f t="shared" si="68"/>
        <v>3.9473684210526314</v>
      </c>
      <c r="AY220" s="8">
        <f t="shared" si="69"/>
        <v>1</v>
      </c>
      <c r="AZ220" s="8">
        <f t="shared" si="70"/>
        <v>736.84210526315792</v>
      </c>
      <c r="BA220" s="8">
        <f t="shared" si="71"/>
        <v>842.10526315789468</v>
      </c>
    </row>
    <row r="221" spans="2:53" x14ac:dyDescent="0.25">
      <c r="B221" t="s">
        <v>439</v>
      </c>
      <c r="C221" t="s">
        <v>440</v>
      </c>
      <c r="D221">
        <v>3</v>
      </c>
      <c r="E221">
        <v>3</v>
      </c>
      <c r="F221" s="1">
        <v>240000</v>
      </c>
      <c r="G221" s="3">
        <v>1.3200000000000001E-4</v>
      </c>
      <c r="J221" t="s">
        <v>310</v>
      </c>
      <c r="K221" t="s">
        <v>311</v>
      </c>
      <c r="L221">
        <v>2</v>
      </c>
      <c r="M221">
        <v>2</v>
      </c>
      <c r="N221" s="1">
        <v>52000</v>
      </c>
      <c r="O221" s="3">
        <v>3.7599999999999999E-5</v>
      </c>
      <c r="R221" t="s">
        <v>1683</v>
      </c>
      <c r="S221" t="s">
        <v>1684</v>
      </c>
      <c r="T221">
        <v>14</v>
      </c>
      <c r="U221">
        <v>14</v>
      </c>
      <c r="V221" s="1">
        <v>7500000</v>
      </c>
      <c r="W221" s="3">
        <v>2.0100000000000001E-3</v>
      </c>
      <c r="Z221" t="s">
        <v>372</v>
      </c>
      <c r="AA221" t="s">
        <v>373</v>
      </c>
      <c r="AB221">
        <v>13</v>
      </c>
      <c r="AC221">
        <v>17</v>
      </c>
      <c r="AD221" s="1">
        <v>16000000</v>
      </c>
      <c r="AE221" s="3">
        <v>5.8399999999999997E-3</v>
      </c>
      <c r="AG221" t="s">
        <v>50</v>
      </c>
      <c r="AH221" t="s">
        <v>51</v>
      </c>
      <c r="AI221" t="s">
        <v>5608</v>
      </c>
      <c r="AJ221">
        <v>274.05</v>
      </c>
      <c r="AK221" s="6">
        <f t="shared" si="55"/>
        <v>12</v>
      </c>
      <c r="AL221" s="6">
        <f t="shared" si="56"/>
        <v>17</v>
      </c>
      <c r="AM221" s="6">
        <f t="shared" si="57"/>
        <v>6</v>
      </c>
      <c r="AN221" s="6">
        <f t="shared" si="58"/>
        <v>8</v>
      </c>
      <c r="AO221" s="6">
        <f t="shared" si="59"/>
        <v>7</v>
      </c>
      <c r="AP221" s="6">
        <f t="shared" si="60"/>
        <v>8</v>
      </c>
      <c r="AQ221" s="6">
        <f t="shared" si="61"/>
        <v>4</v>
      </c>
      <c r="AR221" s="6">
        <f t="shared" si="62"/>
        <v>4</v>
      </c>
      <c r="AS221" s="7">
        <f t="shared" si="63"/>
        <v>1200000</v>
      </c>
      <c r="AT221" s="7">
        <f t="shared" si="64"/>
        <v>320000</v>
      </c>
      <c r="AU221" s="7">
        <f t="shared" si="65"/>
        <v>2600000</v>
      </c>
      <c r="AV221" s="7">
        <f t="shared" si="66"/>
        <v>2500000</v>
      </c>
      <c r="AW221" s="7">
        <f t="shared" si="67"/>
        <v>320000</v>
      </c>
      <c r="AX221" s="8">
        <f t="shared" si="68"/>
        <v>3.75</v>
      </c>
      <c r="AY221" s="8">
        <f t="shared" si="69"/>
        <v>1</v>
      </c>
      <c r="AZ221" s="8">
        <f t="shared" si="70"/>
        <v>8.125</v>
      </c>
      <c r="BA221" s="8">
        <f t="shared" si="71"/>
        <v>7.8125</v>
      </c>
    </row>
    <row r="222" spans="2:53" x14ac:dyDescent="0.25">
      <c r="B222" t="s">
        <v>441</v>
      </c>
      <c r="D222">
        <v>3</v>
      </c>
      <c r="E222">
        <v>3</v>
      </c>
      <c r="F222" s="1">
        <v>2800000</v>
      </c>
      <c r="G222" s="3">
        <v>1.5399999999999999E-3</v>
      </c>
      <c r="J222" t="s">
        <v>626</v>
      </c>
      <c r="K222" s="2">
        <v>43719</v>
      </c>
      <c r="L222">
        <v>2</v>
      </c>
      <c r="M222">
        <v>2</v>
      </c>
      <c r="N222" s="1">
        <v>450000</v>
      </c>
      <c r="O222" s="3">
        <v>3.2499999999999999E-4</v>
      </c>
      <c r="R222" t="s">
        <v>1685</v>
      </c>
      <c r="S222" t="s">
        <v>1686</v>
      </c>
      <c r="T222">
        <v>14</v>
      </c>
      <c r="U222">
        <v>14</v>
      </c>
      <c r="V222" s="1">
        <v>7400000</v>
      </c>
      <c r="W222" s="3">
        <v>1.99E-3</v>
      </c>
      <c r="Z222" t="s">
        <v>1668</v>
      </c>
      <c r="AA222" t="s">
        <v>1669</v>
      </c>
      <c r="AB222">
        <v>13</v>
      </c>
      <c r="AC222">
        <v>17</v>
      </c>
      <c r="AD222" s="1">
        <v>20000000</v>
      </c>
      <c r="AE222" s="3">
        <v>7.3200000000000001E-3</v>
      </c>
      <c r="AG222" t="s">
        <v>677</v>
      </c>
      <c r="AH222" t="s">
        <v>678</v>
      </c>
      <c r="AI222" t="s">
        <v>5609</v>
      </c>
      <c r="AJ222">
        <v>62.98</v>
      </c>
      <c r="AK222" s="6">
        <f t="shared" si="55"/>
        <v>2</v>
      </c>
      <c r="AL222" s="6">
        <f t="shared" si="56"/>
        <v>2</v>
      </c>
      <c r="AM222" s="6">
        <f t="shared" si="57"/>
        <v>0</v>
      </c>
      <c r="AN222" s="6">
        <f t="shared" si="58"/>
        <v>0</v>
      </c>
      <c r="AO222" s="6">
        <f t="shared" si="59"/>
        <v>11</v>
      </c>
      <c r="AP222" s="6">
        <f t="shared" si="60"/>
        <v>14</v>
      </c>
      <c r="AQ222" s="6">
        <f t="shared" si="61"/>
        <v>16</v>
      </c>
      <c r="AR222" s="6">
        <f t="shared" si="62"/>
        <v>21</v>
      </c>
      <c r="AS222" s="7">
        <f t="shared" si="63"/>
        <v>43000</v>
      </c>
      <c r="AT222" s="7" t="str">
        <f t="shared" si="64"/>
        <v>NF</v>
      </c>
      <c r="AU222" s="7">
        <f t="shared" si="65"/>
        <v>6900000</v>
      </c>
      <c r="AV222" s="7">
        <f t="shared" si="66"/>
        <v>20000000</v>
      </c>
      <c r="AW222" s="7">
        <f t="shared" si="67"/>
        <v>43000</v>
      </c>
      <c r="AX222" s="8">
        <f t="shared" si="68"/>
        <v>1</v>
      </c>
      <c r="AY222" s="8">
        <f t="shared" si="69"/>
        <v>0</v>
      </c>
      <c r="AZ222" s="8">
        <f t="shared" si="70"/>
        <v>160.46511627906978</v>
      </c>
      <c r="BA222" s="8">
        <f t="shared" si="71"/>
        <v>465.11627906976742</v>
      </c>
    </row>
    <row r="223" spans="2:53" x14ac:dyDescent="0.25">
      <c r="B223" t="s">
        <v>442</v>
      </c>
      <c r="C223" t="s">
        <v>443</v>
      </c>
      <c r="D223">
        <v>3</v>
      </c>
      <c r="E223">
        <v>3</v>
      </c>
      <c r="F223" s="1">
        <v>640000</v>
      </c>
      <c r="G223" s="3">
        <v>3.5199999999999999E-4</v>
      </c>
      <c r="J223" t="s">
        <v>442</v>
      </c>
      <c r="K223" t="s">
        <v>443</v>
      </c>
      <c r="L223">
        <v>2</v>
      </c>
      <c r="M223">
        <v>2</v>
      </c>
      <c r="N223" s="1">
        <v>280000</v>
      </c>
      <c r="O223" s="3">
        <v>2.0000000000000001E-4</v>
      </c>
      <c r="R223" t="s">
        <v>1369</v>
      </c>
      <c r="S223" t="s">
        <v>1370</v>
      </c>
      <c r="T223">
        <v>13</v>
      </c>
      <c r="U223">
        <v>56</v>
      </c>
      <c r="V223" s="1">
        <v>120000000</v>
      </c>
      <c r="W223" s="3">
        <v>3.3000000000000002E-2</v>
      </c>
      <c r="Z223" t="s">
        <v>1515</v>
      </c>
      <c r="AA223" t="s">
        <v>1516</v>
      </c>
      <c r="AB223">
        <v>13</v>
      </c>
      <c r="AC223">
        <v>16</v>
      </c>
      <c r="AD223" s="1">
        <v>6800000</v>
      </c>
      <c r="AE223" s="3">
        <v>2.4299999999999999E-3</v>
      </c>
      <c r="AG223" t="s">
        <v>1271</v>
      </c>
      <c r="AH223" t="s">
        <v>1272</v>
      </c>
      <c r="AI223" t="s">
        <v>5610</v>
      </c>
      <c r="AJ223">
        <v>94.31</v>
      </c>
      <c r="AK223" s="6">
        <f t="shared" si="55"/>
        <v>1</v>
      </c>
      <c r="AL223" s="6">
        <f t="shared" si="56"/>
        <v>1</v>
      </c>
      <c r="AM223" s="6">
        <f t="shared" si="57"/>
        <v>1</v>
      </c>
      <c r="AN223" s="6">
        <f t="shared" si="58"/>
        <v>1</v>
      </c>
      <c r="AO223" s="6">
        <f t="shared" si="59"/>
        <v>12</v>
      </c>
      <c r="AP223" s="6">
        <f t="shared" si="60"/>
        <v>16</v>
      </c>
      <c r="AQ223" s="6">
        <f t="shared" si="61"/>
        <v>12</v>
      </c>
      <c r="AR223" s="6">
        <f t="shared" si="62"/>
        <v>18</v>
      </c>
      <c r="AS223" s="7">
        <f t="shared" si="63"/>
        <v>40000</v>
      </c>
      <c r="AT223" s="7">
        <f t="shared" si="64"/>
        <v>23000</v>
      </c>
      <c r="AU223" s="7">
        <f t="shared" si="65"/>
        <v>13000000</v>
      </c>
      <c r="AV223" s="7">
        <f t="shared" si="66"/>
        <v>14000000</v>
      </c>
      <c r="AW223" s="7">
        <f t="shared" si="67"/>
        <v>23000</v>
      </c>
      <c r="AX223" s="8">
        <f t="shared" si="68"/>
        <v>1.7391304347826086</v>
      </c>
      <c r="AY223" s="8">
        <f t="shared" si="69"/>
        <v>1</v>
      </c>
      <c r="AZ223" s="8">
        <f t="shared" si="70"/>
        <v>565.21739130434787</v>
      </c>
      <c r="BA223" s="8">
        <f t="shared" si="71"/>
        <v>608.695652173913</v>
      </c>
    </row>
    <row r="224" spans="2:53" x14ac:dyDescent="0.25">
      <c r="B224" t="s">
        <v>444</v>
      </c>
      <c r="C224" t="s">
        <v>445</v>
      </c>
      <c r="D224">
        <v>3</v>
      </c>
      <c r="E224">
        <v>3</v>
      </c>
      <c r="F224" s="1">
        <v>180000</v>
      </c>
      <c r="G224" s="3">
        <v>9.7600000000000001E-5</v>
      </c>
      <c r="J224" t="s">
        <v>352</v>
      </c>
      <c r="K224" t="s">
        <v>353</v>
      </c>
      <c r="L224">
        <v>2</v>
      </c>
      <c r="M224">
        <v>2</v>
      </c>
      <c r="N224" s="1">
        <v>120000</v>
      </c>
      <c r="O224" s="3">
        <v>8.5900000000000001E-5</v>
      </c>
      <c r="R224" t="s">
        <v>354</v>
      </c>
      <c r="S224" t="s">
        <v>355</v>
      </c>
      <c r="T224">
        <v>13</v>
      </c>
      <c r="U224">
        <v>47</v>
      </c>
      <c r="V224" s="1">
        <v>80000000</v>
      </c>
      <c r="W224" s="3">
        <v>2.1600000000000001E-2</v>
      </c>
      <c r="Z224" t="s">
        <v>413</v>
      </c>
      <c r="AA224" t="s">
        <v>414</v>
      </c>
      <c r="AB224">
        <v>13</v>
      </c>
      <c r="AC224">
        <v>15</v>
      </c>
      <c r="AD224" s="1">
        <v>16000000</v>
      </c>
      <c r="AE224" s="3">
        <v>5.62E-3</v>
      </c>
      <c r="AG224" t="s">
        <v>318</v>
      </c>
      <c r="AH224" t="s">
        <v>319</v>
      </c>
      <c r="AI224" t="s">
        <v>5611</v>
      </c>
      <c r="AJ224">
        <v>138.34</v>
      </c>
      <c r="AK224" s="6">
        <f t="shared" si="55"/>
        <v>4</v>
      </c>
      <c r="AL224" s="6">
        <f t="shared" si="56"/>
        <v>4</v>
      </c>
      <c r="AM224" s="6">
        <f t="shared" si="57"/>
        <v>6</v>
      </c>
      <c r="AN224" s="6">
        <f t="shared" si="58"/>
        <v>7</v>
      </c>
      <c r="AO224" s="6">
        <f t="shared" si="59"/>
        <v>9</v>
      </c>
      <c r="AP224" s="6">
        <f t="shared" si="60"/>
        <v>9</v>
      </c>
      <c r="AQ224" s="6">
        <f t="shared" si="61"/>
        <v>14</v>
      </c>
      <c r="AR224" s="6">
        <f t="shared" si="62"/>
        <v>14</v>
      </c>
      <c r="AS224" s="7">
        <f t="shared" si="63"/>
        <v>210000</v>
      </c>
      <c r="AT224" s="7">
        <f t="shared" si="64"/>
        <v>180000</v>
      </c>
      <c r="AU224" s="7">
        <f t="shared" si="65"/>
        <v>3800000</v>
      </c>
      <c r="AV224" s="7">
        <f t="shared" si="66"/>
        <v>10000000</v>
      </c>
      <c r="AW224" s="7">
        <f t="shared" si="67"/>
        <v>180000</v>
      </c>
      <c r="AX224" s="8">
        <f t="shared" si="68"/>
        <v>1.1666666666666667</v>
      </c>
      <c r="AY224" s="8">
        <f t="shared" si="69"/>
        <v>1</v>
      </c>
      <c r="AZ224" s="8">
        <f t="shared" si="70"/>
        <v>21.111111111111111</v>
      </c>
      <c r="BA224" s="8">
        <f t="shared" si="71"/>
        <v>55.555555555555557</v>
      </c>
    </row>
    <row r="225" spans="2:53" x14ac:dyDescent="0.25">
      <c r="B225" t="s">
        <v>446</v>
      </c>
      <c r="C225" t="s">
        <v>447</v>
      </c>
      <c r="D225">
        <v>3</v>
      </c>
      <c r="E225">
        <v>3</v>
      </c>
      <c r="F225" s="1">
        <v>75000</v>
      </c>
      <c r="G225" s="3">
        <v>4.1100000000000003E-5</v>
      </c>
      <c r="J225" t="s">
        <v>1381</v>
      </c>
      <c r="K225" t="s">
        <v>1382</v>
      </c>
      <c r="L225">
        <v>2</v>
      </c>
      <c r="M225">
        <v>2</v>
      </c>
      <c r="N225" s="1">
        <v>36000</v>
      </c>
      <c r="O225" s="3">
        <v>2.58E-5</v>
      </c>
      <c r="R225" t="s">
        <v>304</v>
      </c>
      <c r="S225" t="s">
        <v>305</v>
      </c>
      <c r="T225">
        <v>13</v>
      </c>
      <c r="U225">
        <v>45</v>
      </c>
      <c r="V225" s="1">
        <v>160000000</v>
      </c>
      <c r="W225" s="3">
        <v>4.1799999999999997E-2</v>
      </c>
      <c r="Z225" t="s">
        <v>1626</v>
      </c>
      <c r="AA225" t="s">
        <v>1627</v>
      </c>
      <c r="AB225">
        <v>13</v>
      </c>
      <c r="AC225">
        <v>15</v>
      </c>
      <c r="AD225" s="1">
        <v>5700000</v>
      </c>
      <c r="AE225" s="3">
        <v>2.0300000000000001E-3</v>
      </c>
      <c r="AG225" t="s">
        <v>1381</v>
      </c>
      <c r="AH225" t="s">
        <v>1382</v>
      </c>
      <c r="AI225" t="s">
        <v>5612</v>
      </c>
      <c r="AJ225">
        <v>105.66</v>
      </c>
      <c r="AK225" s="6">
        <f t="shared" si="55"/>
        <v>0</v>
      </c>
      <c r="AL225" s="6">
        <f t="shared" si="56"/>
        <v>0</v>
      </c>
      <c r="AM225" s="6">
        <f t="shared" si="57"/>
        <v>2</v>
      </c>
      <c r="AN225" s="6">
        <f t="shared" si="58"/>
        <v>2</v>
      </c>
      <c r="AO225" s="6">
        <f t="shared" si="59"/>
        <v>13</v>
      </c>
      <c r="AP225" s="6">
        <f t="shared" si="60"/>
        <v>15</v>
      </c>
      <c r="AQ225" s="6">
        <f t="shared" si="61"/>
        <v>13</v>
      </c>
      <c r="AR225" s="6">
        <f t="shared" si="62"/>
        <v>15</v>
      </c>
      <c r="AS225" s="7" t="str">
        <f t="shared" si="63"/>
        <v>NF</v>
      </c>
      <c r="AT225" s="7">
        <f t="shared" si="64"/>
        <v>36000</v>
      </c>
      <c r="AU225" s="7">
        <f t="shared" si="65"/>
        <v>13000000</v>
      </c>
      <c r="AV225" s="7">
        <f t="shared" si="66"/>
        <v>17000000</v>
      </c>
      <c r="AW225" s="7">
        <f t="shared" si="67"/>
        <v>36000</v>
      </c>
      <c r="AX225" s="8">
        <f t="shared" si="68"/>
        <v>0</v>
      </c>
      <c r="AY225" s="8">
        <f t="shared" si="69"/>
        <v>1</v>
      </c>
      <c r="AZ225" s="8">
        <f t="shared" si="70"/>
        <v>361.11111111111109</v>
      </c>
      <c r="BA225" s="8">
        <f t="shared" si="71"/>
        <v>472.22222222222223</v>
      </c>
    </row>
    <row r="226" spans="2:53" x14ac:dyDescent="0.25">
      <c r="B226" t="s">
        <v>448</v>
      </c>
      <c r="C226" t="s">
        <v>449</v>
      </c>
      <c r="D226">
        <v>3</v>
      </c>
      <c r="E226">
        <v>3</v>
      </c>
      <c r="F226" s="1">
        <v>220000</v>
      </c>
      <c r="G226" s="3">
        <v>1.18E-4</v>
      </c>
      <c r="J226" t="s">
        <v>1289</v>
      </c>
      <c r="K226" t="s">
        <v>1290</v>
      </c>
      <c r="L226">
        <v>2</v>
      </c>
      <c r="M226">
        <v>2</v>
      </c>
      <c r="N226" s="1">
        <v>61000</v>
      </c>
      <c r="O226" s="3">
        <v>4.4199999999999997E-5</v>
      </c>
      <c r="R226" t="s">
        <v>1687</v>
      </c>
      <c r="S226" t="s">
        <v>1688</v>
      </c>
      <c r="T226">
        <v>13</v>
      </c>
      <c r="U226">
        <v>31</v>
      </c>
      <c r="V226" s="1">
        <v>30000000</v>
      </c>
      <c r="W226" s="3">
        <v>8.1200000000000005E-3</v>
      </c>
      <c r="Z226" t="s">
        <v>185</v>
      </c>
      <c r="AA226" t="s">
        <v>186</v>
      </c>
      <c r="AB226">
        <v>13</v>
      </c>
      <c r="AC226">
        <v>15</v>
      </c>
      <c r="AD226" s="1">
        <v>17000000</v>
      </c>
      <c r="AE226" s="3">
        <v>6.2599999999999999E-3</v>
      </c>
      <c r="AG226" t="s">
        <v>1424</v>
      </c>
      <c r="AH226" t="s">
        <v>1425</v>
      </c>
      <c r="AI226" t="s">
        <v>5613</v>
      </c>
      <c r="AJ226">
        <v>40.49</v>
      </c>
      <c r="AK226" s="6">
        <f t="shared" si="55"/>
        <v>0</v>
      </c>
      <c r="AL226" s="6">
        <f t="shared" si="56"/>
        <v>0</v>
      </c>
      <c r="AM226" s="6">
        <f t="shared" si="57"/>
        <v>1</v>
      </c>
      <c r="AN226" s="6">
        <f t="shared" si="58"/>
        <v>1</v>
      </c>
      <c r="AO226" s="6">
        <f t="shared" si="59"/>
        <v>15</v>
      </c>
      <c r="AP226" s="6">
        <f t="shared" si="60"/>
        <v>19</v>
      </c>
      <c r="AQ226" s="6">
        <f t="shared" si="61"/>
        <v>10</v>
      </c>
      <c r="AR226" s="6">
        <f t="shared" si="62"/>
        <v>10</v>
      </c>
      <c r="AS226" s="7" t="str">
        <f t="shared" si="63"/>
        <v>NF</v>
      </c>
      <c r="AT226" s="7">
        <f t="shared" si="64"/>
        <v>13000</v>
      </c>
      <c r="AU226" s="7">
        <f t="shared" si="65"/>
        <v>15000000</v>
      </c>
      <c r="AV226" s="7">
        <f t="shared" si="66"/>
        <v>3900000</v>
      </c>
      <c r="AW226" s="7">
        <f t="shared" si="67"/>
        <v>13000</v>
      </c>
      <c r="AX226" s="8">
        <f t="shared" si="68"/>
        <v>0</v>
      </c>
      <c r="AY226" s="8">
        <f t="shared" si="69"/>
        <v>1</v>
      </c>
      <c r="AZ226" s="8">
        <f t="shared" si="70"/>
        <v>1153.8461538461538</v>
      </c>
      <c r="BA226" s="8">
        <f t="shared" si="71"/>
        <v>300</v>
      </c>
    </row>
    <row r="227" spans="2:53" x14ac:dyDescent="0.25">
      <c r="B227" t="s">
        <v>450</v>
      </c>
      <c r="C227" t="s">
        <v>451</v>
      </c>
      <c r="D227">
        <v>3</v>
      </c>
      <c r="E227">
        <v>3</v>
      </c>
      <c r="F227" s="1">
        <v>83000</v>
      </c>
      <c r="G227" s="3">
        <v>4.5300000000000003E-5</v>
      </c>
      <c r="J227" t="s">
        <v>1242</v>
      </c>
      <c r="K227" t="s">
        <v>888</v>
      </c>
      <c r="L227">
        <v>2</v>
      </c>
      <c r="M227">
        <v>2</v>
      </c>
      <c r="N227" s="1">
        <v>25000</v>
      </c>
      <c r="O227" s="3">
        <v>1.7900000000000001E-5</v>
      </c>
      <c r="R227" t="s">
        <v>1689</v>
      </c>
      <c r="S227" t="s">
        <v>1690</v>
      </c>
      <c r="T227">
        <v>13</v>
      </c>
      <c r="U227">
        <v>26</v>
      </c>
      <c r="V227" s="1">
        <v>43000000</v>
      </c>
      <c r="W227" s="3">
        <v>1.15E-2</v>
      </c>
      <c r="Z227" t="s">
        <v>641</v>
      </c>
      <c r="AA227" t="s">
        <v>642</v>
      </c>
      <c r="AB227">
        <v>13</v>
      </c>
      <c r="AC227">
        <v>15</v>
      </c>
      <c r="AD227" s="1">
        <v>20000000</v>
      </c>
      <c r="AE227" s="3">
        <v>7.1199999999999996E-3</v>
      </c>
      <c r="AG227" t="s">
        <v>683</v>
      </c>
      <c r="AH227" t="s">
        <v>684</v>
      </c>
      <c r="AI227" t="s">
        <v>5614</v>
      </c>
      <c r="AJ227">
        <v>120.59</v>
      </c>
      <c r="AK227" s="6">
        <f t="shared" si="55"/>
        <v>2</v>
      </c>
      <c r="AL227" s="6">
        <f t="shared" si="56"/>
        <v>2</v>
      </c>
      <c r="AM227" s="6">
        <f t="shared" si="57"/>
        <v>1</v>
      </c>
      <c r="AN227" s="6">
        <f t="shared" si="58"/>
        <v>2</v>
      </c>
      <c r="AO227" s="6">
        <f t="shared" si="59"/>
        <v>11</v>
      </c>
      <c r="AP227" s="6">
        <f t="shared" si="60"/>
        <v>13</v>
      </c>
      <c r="AQ227" s="6">
        <f t="shared" si="61"/>
        <v>13</v>
      </c>
      <c r="AR227" s="6">
        <f t="shared" si="62"/>
        <v>13</v>
      </c>
      <c r="AS227" s="7">
        <f t="shared" si="63"/>
        <v>62000</v>
      </c>
      <c r="AT227" s="7">
        <f t="shared" si="64"/>
        <v>30000</v>
      </c>
      <c r="AU227" s="7">
        <f t="shared" si="65"/>
        <v>7600000</v>
      </c>
      <c r="AV227" s="7">
        <f t="shared" si="66"/>
        <v>11000000</v>
      </c>
      <c r="AW227" s="7">
        <f t="shared" si="67"/>
        <v>30000</v>
      </c>
      <c r="AX227" s="8">
        <f t="shared" si="68"/>
        <v>2.0666666666666669</v>
      </c>
      <c r="AY227" s="8">
        <f t="shared" si="69"/>
        <v>1</v>
      </c>
      <c r="AZ227" s="8">
        <f t="shared" si="70"/>
        <v>253.33333333333334</v>
      </c>
      <c r="BA227" s="8">
        <f t="shared" si="71"/>
        <v>366.66666666666669</v>
      </c>
    </row>
    <row r="228" spans="2:53" x14ac:dyDescent="0.25">
      <c r="B228" t="s">
        <v>452</v>
      </c>
      <c r="C228" t="s">
        <v>453</v>
      </c>
      <c r="D228">
        <v>3</v>
      </c>
      <c r="E228">
        <v>3</v>
      </c>
      <c r="F228" s="1">
        <v>110000</v>
      </c>
      <c r="G228" s="3">
        <v>6.2500000000000001E-5</v>
      </c>
      <c r="J228" t="s">
        <v>663</v>
      </c>
      <c r="K228" t="s">
        <v>664</v>
      </c>
      <c r="L228">
        <v>2</v>
      </c>
      <c r="M228">
        <v>2</v>
      </c>
      <c r="N228" s="1">
        <v>39000</v>
      </c>
      <c r="O228" s="3">
        <v>2.8099999999999999E-5</v>
      </c>
      <c r="R228" t="s">
        <v>80</v>
      </c>
      <c r="S228" t="s">
        <v>81</v>
      </c>
      <c r="T228">
        <v>13</v>
      </c>
      <c r="U228">
        <v>23</v>
      </c>
      <c r="V228" s="1">
        <v>32000000</v>
      </c>
      <c r="W228" s="3">
        <v>8.4799999999999997E-3</v>
      </c>
      <c r="Z228" t="s">
        <v>1381</v>
      </c>
      <c r="AA228" t="s">
        <v>1382</v>
      </c>
      <c r="AB228">
        <v>13</v>
      </c>
      <c r="AC228">
        <v>15</v>
      </c>
      <c r="AD228" s="1">
        <v>17000000</v>
      </c>
      <c r="AE228" s="3">
        <v>5.94E-3</v>
      </c>
      <c r="AG228" t="s">
        <v>1654</v>
      </c>
      <c r="AH228" t="s">
        <v>1655</v>
      </c>
      <c r="AI228" t="s">
        <v>5615</v>
      </c>
      <c r="AJ228">
        <v>108.62</v>
      </c>
      <c r="AK228" s="6">
        <f t="shared" si="55"/>
        <v>0</v>
      </c>
      <c r="AL228" s="6">
        <f t="shared" si="56"/>
        <v>0</v>
      </c>
      <c r="AM228" s="6">
        <f t="shared" si="57"/>
        <v>0</v>
      </c>
      <c r="AN228" s="6">
        <f t="shared" si="58"/>
        <v>0</v>
      </c>
      <c r="AO228" s="6">
        <f t="shared" si="59"/>
        <v>15</v>
      </c>
      <c r="AP228" s="6">
        <f t="shared" si="60"/>
        <v>17</v>
      </c>
      <c r="AQ228" s="6">
        <f t="shared" si="61"/>
        <v>13</v>
      </c>
      <c r="AR228" s="6">
        <f t="shared" si="62"/>
        <v>13</v>
      </c>
      <c r="AS228" s="7" t="str">
        <f t="shared" si="63"/>
        <v>NF</v>
      </c>
      <c r="AT228" s="7" t="str">
        <f t="shared" si="64"/>
        <v>NF</v>
      </c>
      <c r="AU228" s="7">
        <f t="shared" si="65"/>
        <v>12000000</v>
      </c>
      <c r="AV228" s="7">
        <f t="shared" si="66"/>
        <v>12000000</v>
      </c>
      <c r="AW228" s="7">
        <f t="shared" si="67"/>
        <v>12000000</v>
      </c>
      <c r="AX228" s="8">
        <f t="shared" si="68"/>
        <v>0</v>
      </c>
      <c r="AY228" s="8">
        <f t="shared" si="69"/>
        <v>0</v>
      </c>
      <c r="AZ228" s="8">
        <f t="shared" si="70"/>
        <v>1</v>
      </c>
      <c r="BA228" s="8">
        <f t="shared" si="71"/>
        <v>1</v>
      </c>
    </row>
    <row r="229" spans="2:53" x14ac:dyDescent="0.25">
      <c r="B229" t="s">
        <v>454</v>
      </c>
      <c r="C229" t="s">
        <v>455</v>
      </c>
      <c r="D229">
        <v>3</v>
      </c>
      <c r="E229">
        <v>3</v>
      </c>
      <c r="F229" s="1">
        <v>770000</v>
      </c>
      <c r="G229" s="3">
        <v>4.1899999999999999E-4</v>
      </c>
      <c r="J229" t="s">
        <v>336</v>
      </c>
      <c r="K229" t="s">
        <v>337</v>
      </c>
      <c r="L229">
        <v>2</v>
      </c>
      <c r="M229">
        <v>2</v>
      </c>
      <c r="N229" s="1">
        <v>36000</v>
      </c>
      <c r="O229" s="3">
        <v>2.5899999999999999E-5</v>
      </c>
      <c r="R229" t="s">
        <v>1691</v>
      </c>
      <c r="S229" t="s">
        <v>1692</v>
      </c>
      <c r="T229">
        <v>13</v>
      </c>
      <c r="U229">
        <v>22</v>
      </c>
      <c r="V229" s="1">
        <v>15000000</v>
      </c>
      <c r="W229" s="3">
        <v>3.9699999999999996E-3</v>
      </c>
      <c r="Z229" t="s">
        <v>1679</v>
      </c>
      <c r="AA229" t="s">
        <v>1680</v>
      </c>
      <c r="AB229">
        <v>13</v>
      </c>
      <c r="AC229">
        <v>15</v>
      </c>
      <c r="AD229" s="1">
        <v>28000000</v>
      </c>
      <c r="AE229" s="3">
        <v>1.01E-2</v>
      </c>
      <c r="AG229" t="s">
        <v>1658</v>
      </c>
      <c r="AH229" t="s">
        <v>1659</v>
      </c>
      <c r="AI229" t="s">
        <v>5616</v>
      </c>
      <c r="AJ229">
        <v>132.80000000000001</v>
      </c>
      <c r="AK229" s="6">
        <f t="shared" si="55"/>
        <v>0</v>
      </c>
      <c r="AL229" s="6">
        <f t="shared" si="56"/>
        <v>0</v>
      </c>
      <c r="AM229" s="6">
        <f t="shared" si="57"/>
        <v>0</v>
      </c>
      <c r="AN229" s="6">
        <f t="shared" si="58"/>
        <v>0</v>
      </c>
      <c r="AO229" s="6">
        <f t="shared" si="59"/>
        <v>15</v>
      </c>
      <c r="AP229" s="6">
        <f t="shared" si="60"/>
        <v>16</v>
      </c>
      <c r="AQ229" s="6">
        <f t="shared" si="61"/>
        <v>10</v>
      </c>
      <c r="AR229" s="6">
        <f t="shared" si="62"/>
        <v>12</v>
      </c>
      <c r="AS229" s="7" t="str">
        <f t="shared" si="63"/>
        <v>NF</v>
      </c>
      <c r="AT229" s="7" t="str">
        <f t="shared" si="64"/>
        <v>NF</v>
      </c>
      <c r="AU229" s="7">
        <f t="shared" si="65"/>
        <v>12000000</v>
      </c>
      <c r="AV229" s="7">
        <f t="shared" si="66"/>
        <v>8900000</v>
      </c>
      <c r="AW229" s="7">
        <f t="shared" si="67"/>
        <v>8900000</v>
      </c>
      <c r="AX229" s="8">
        <f t="shared" si="68"/>
        <v>0</v>
      </c>
      <c r="AY229" s="8">
        <f t="shared" si="69"/>
        <v>0</v>
      </c>
      <c r="AZ229" s="8">
        <f t="shared" si="70"/>
        <v>1.348314606741573</v>
      </c>
      <c r="BA229" s="8">
        <f t="shared" si="71"/>
        <v>1</v>
      </c>
    </row>
    <row r="230" spans="2:53" x14ac:dyDescent="0.25">
      <c r="B230" t="s">
        <v>456</v>
      </c>
      <c r="C230" t="s">
        <v>457</v>
      </c>
      <c r="D230">
        <v>3</v>
      </c>
      <c r="E230">
        <v>3</v>
      </c>
      <c r="F230" s="1">
        <v>89000</v>
      </c>
      <c r="G230" s="3">
        <v>4.85E-5</v>
      </c>
      <c r="J230" t="s">
        <v>308</v>
      </c>
      <c r="K230" t="s">
        <v>309</v>
      </c>
      <c r="L230">
        <v>2</v>
      </c>
      <c r="M230">
        <v>2</v>
      </c>
      <c r="N230" s="1">
        <v>49000</v>
      </c>
      <c r="O230" s="3">
        <v>3.5500000000000002E-5</v>
      </c>
      <c r="R230" t="s">
        <v>275</v>
      </c>
      <c r="S230" t="s">
        <v>276</v>
      </c>
      <c r="T230">
        <v>13</v>
      </c>
      <c r="U230">
        <v>22</v>
      </c>
      <c r="V230" s="1">
        <v>13000000</v>
      </c>
      <c r="W230" s="3">
        <v>3.6099999999999999E-3</v>
      </c>
      <c r="Z230" t="s">
        <v>1650</v>
      </c>
      <c r="AA230" t="s">
        <v>1651</v>
      </c>
      <c r="AB230">
        <v>13</v>
      </c>
      <c r="AC230">
        <v>14</v>
      </c>
      <c r="AD230" s="1">
        <v>16000000</v>
      </c>
      <c r="AE230" s="3">
        <v>5.7200000000000003E-3</v>
      </c>
      <c r="AG230" t="s">
        <v>1742</v>
      </c>
      <c r="AH230" t="s">
        <v>1743</v>
      </c>
      <c r="AI230" t="s">
        <v>5617</v>
      </c>
      <c r="AJ230">
        <v>124.71</v>
      </c>
      <c r="AK230" s="6">
        <f t="shared" si="55"/>
        <v>0</v>
      </c>
      <c r="AL230" s="6">
        <f t="shared" si="56"/>
        <v>0</v>
      </c>
      <c r="AM230" s="6">
        <f t="shared" si="57"/>
        <v>0</v>
      </c>
      <c r="AN230" s="6">
        <f t="shared" si="58"/>
        <v>0</v>
      </c>
      <c r="AO230" s="6">
        <f t="shared" si="59"/>
        <v>11</v>
      </c>
      <c r="AP230" s="6">
        <f t="shared" si="60"/>
        <v>12</v>
      </c>
      <c r="AQ230" s="6">
        <f t="shared" si="61"/>
        <v>16</v>
      </c>
      <c r="AR230" s="6">
        <f t="shared" si="62"/>
        <v>16</v>
      </c>
      <c r="AS230" s="7" t="str">
        <f t="shared" si="63"/>
        <v>NF</v>
      </c>
      <c r="AT230" s="7" t="str">
        <f t="shared" si="64"/>
        <v>NF</v>
      </c>
      <c r="AU230" s="7">
        <f t="shared" si="65"/>
        <v>10000000</v>
      </c>
      <c r="AV230" s="7">
        <f t="shared" si="66"/>
        <v>15000000</v>
      </c>
      <c r="AW230" s="7">
        <f t="shared" si="67"/>
        <v>10000000</v>
      </c>
      <c r="AX230" s="8">
        <f t="shared" si="68"/>
        <v>0</v>
      </c>
      <c r="AY230" s="8">
        <f t="shared" si="69"/>
        <v>0</v>
      </c>
      <c r="AZ230" s="8">
        <f t="shared" si="70"/>
        <v>1</v>
      </c>
      <c r="BA230" s="8">
        <f t="shared" si="71"/>
        <v>1.5</v>
      </c>
    </row>
    <row r="231" spans="2:53" x14ac:dyDescent="0.25">
      <c r="B231" t="s">
        <v>458</v>
      </c>
      <c r="C231" t="s">
        <v>459</v>
      </c>
      <c r="D231">
        <v>3</v>
      </c>
      <c r="E231">
        <v>3</v>
      </c>
      <c r="F231" s="1">
        <v>210000</v>
      </c>
      <c r="G231" s="3">
        <v>1.16E-4</v>
      </c>
      <c r="J231" t="s">
        <v>538</v>
      </c>
      <c r="K231" t="s">
        <v>539</v>
      </c>
      <c r="L231">
        <v>2</v>
      </c>
      <c r="M231">
        <v>2</v>
      </c>
      <c r="N231" s="1">
        <v>37000</v>
      </c>
      <c r="O231" s="3">
        <v>2.65E-5</v>
      </c>
      <c r="R231" t="s">
        <v>1016</v>
      </c>
      <c r="S231" t="s">
        <v>1017</v>
      </c>
      <c r="T231">
        <v>13</v>
      </c>
      <c r="U231">
        <v>21</v>
      </c>
      <c r="V231" s="1">
        <v>30000000</v>
      </c>
      <c r="W231" s="3">
        <v>7.9600000000000001E-3</v>
      </c>
      <c r="Z231" t="s">
        <v>1624</v>
      </c>
      <c r="AA231" t="s">
        <v>1625</v>
      </c>
      <c r="AB231">
        <v>13</v>
      </c>
      <c r="AC231">
        <v>14</v>
      </c>
      <c r="AD231" s="1">
        <v>5900000</v>
      </c>
      <c r="AE231" s="3">
        <v>2.1099999999999999E-3</v>
      </c>
      <c r="AG231" t="s">
        <v>1636</v>
      </c>
      <c r="AH231" t="s">
        <v>1637</v>
      </c>
      <c r="AI231" t="s">
        <v>5618</v>
      </c>
      <c r="AJ231">
        <v>161.84</v>
      </c>
      <c r="AK231" s="6">
        <f t="shared" si="55"/>
        <v>0</v>
      </c>
      <c r="AL231" s="6">
        <f t="shared" si="56"/>
        <v>0</v>
      </c>
      <c r="AM231" s="6">
        <f t="shared" si="57"/>
        <v>0</v>
      </c>
      <c r="AN231" s="6">
        <f t="shared" si="58"/>
        <v>0</v>
      </c>
      <c r="AO231" s="6">
        <f t="shared" si="59"/>
        <v>16</v>
      </c>
      <c r="AP231" s="6">
        <f t="shared" si="60"/>
        <v>18</v>
      </c>
      <c r="AQ231" s="6">
        <f t="shared" si="61"/>
        <v>9</v>
      </c>
      <c r="AR231" s="6">
        <f t="shared" si="62"/>
        <v>9</v>
      </c>
      <c r="AS231" s="7" t="str">
        <f t="shared" si="63"/>
        <v>NF</v>
      </c>
      <c r="AT231" s="7" t="str">
        <f t="shared" si="64"/>
        <v>NF</v>
      </c>
      <c r="AU231" s="7">
        <f t="shared" si="65"/>
        <v>10000000</v>
      </c>
      <c r="AV231" s="7">
        <f t="shared" si="66"/>
        <v>5500000</v>
      </c>
      <c r="AW231" s="7">
        <f t="shared" si="67"/>
        <v>5500000</v>
      </c>
      <c r="AX231" s="8">
        <f t="shared" si="68"/>
        <v>0</v>
      </c>
      <c r="AY231" s="8">
        <f t="shared" si="69"/>
        <v>0</v>
      </c>
      <c r="AZ231" s="8">
        <f t="shared" si="70"/>
        <v>1.8181818181818181</v>
      </c>
      <c r="BA231" s="8">
        <f t="shared" si="71"/>
        <v>1</v>
      </c>
    </row>
    <row r="232" spans="2:53" x14ac:dyDescent="0.25">
      <c r="B232" t="s">
        <v>460</v>
      </c>
      <c r="C232" t="s">
        <v>461</v>
      </c>
      <c r="D232">
        <v>3</v>
      </c>
      <c r="E232">
        <v>3</v>
      </c>
      <c r="F232" s="1">
        <v>140000</v>
      </c>
      <c r="G232" s="3">
        <v>7.6600000000000005E-5</v>
      </c>
      <c r="J232" t="s">
        <v>687</v>
      </c>
      <c r="K232" t="s">
        <v>688</v>
      </c>
      <c r="L232">
        <v>2</v>
      </c>
      <c r="M232">
        <v>2</v>
      </c>
      <c r="N232" s="1">
        <v>110000</v>
      </c>
      <c r="O232" s="3">
        <v>7.7200000000000006E-5</v>
      </c>
      <c r="R232" t="s">
        <v>1020</v>
      </c>
      <c r="S232" t="s">
        <v>1021</v>
      </c>
      <c r="T232">
        <v>13</v>
      </c>
      <c r="U232">
        <v>20</v>
      </c>
      <c r="V232" s="1">
        <v>15000000</v>
      </c>
      <c r="W232" s="3">
        <v>4.0299999999999997E-3</v>
      </c>
      <c r="Z232" t="s">
        <v>1616</v>
      </c>
      <c r="AA232" t="s">
        <v>1617</v>
      </c>
      <c r="AB232">
        <v>13</v>
      </c>
      <c r="AC232">
        <v>14</v>
      </c>
      <c r="AD232" s="1">
        <v>19000000</v>
      </c>
      <c r="AE232" s="3">
        <v>6.6899999999999998E-3</v>
      </c>
      <c r="AG232" t="s">
        <v>1078</v>
      </c>
      <c r="AH232" t="s">
        <v>1079</v>
      </c>
      <c r="AI232" t="s">
        <v>5619</v>
      </c>
      <c r="AJ232">
        <v>155.02000000000001</v>
      </c>
      <c r="AK232" s="6">
        <f t="shared" si="55"/>
        <v>1</v>
      </c>
      <c r="AL232" s="6">
        <f t="shared" si="56"/>
        <v>1</v>
      </c>
      <c r="AM232" s="6">
        <f t="shared" si="57"/>
        <v>0</v>
      </c>
      <c r="AN232" s="6">
        <f t="shared" si="58"/>
        <v>0</v>
      </c>
      <c r="AO232" s="6">
        <f t="shared" si="59"/>
        <v>12</v>
      </c>
      <c r="AP232" s="6">
        <f t="shared" si="60"/>
        <v>12</v>
      </c>
      <c r="AQ232" s="6">
        <f t="shared" si="61"/>
        <v>12</v>
      </c>
      <c r="AR232" s="6">
        <f t="shared" si="62"/>
        <v>13</v>
      </c>
      <c r="AS232" s="7">
        <f t="shared" si="63"/>
        <v>28000</v>
      </c>
      <c r="AT232" s="7" t="str">
        <f t="shared" si="64"/>
        <v>NF</v>
      </c>
      <c r="AU232" s="7">
        <f t="shared" si="65"/>
        <v>9900000</v>
      </c>
      <c r="AV232" s="7">
        <f t="shared" si="66"/>
        <v>9900000</v>
      </c>
      <c r="AW232" s="7">
        <f t="shared" si="67"/>
        <v>28000</v>
      </c>
      <c r="AX232" s="8">
        <f t="shared" si="68"/>
        <v>1</v>
      </c>
      <c r="AY232" s="8">
        <f t="shared" si="69"/>
        <v>0</v>
      </c>
      <c r="AZ232" s="8">
        <f t="shared" si="70"/>
        <v>353.57142857142856</v>
      </c>
      <c r="BA232" s="8">
        <f t="shared" si="71"/>
        <v>353.57142857142856</v>
      </c>
    </row>
    <row r="233" spans="2:53" x14ac:dyDescent="0.25">
      <c r="B233" t="s">
        <v>462</v>
      </c>
      <c r="C233" t="s">
        <v>463</v>
      </c>
      <c r="D233">
        <v>3</v>
      </c>
      <c r="E233">
        <v>3</v>
      </c>
      <c r="F233" s="1">
        <v>570000</v>
      </c>
      <c r="G233" s="3">
        <v>3.1E-4</v>
      </c>
      <c r="J233" t="s">
        <v>885</v>
      </c>
      <c r="K233" t="s">
        <v>886</v>
      </c>
      <c r="L233">
        <v>2</v>
      </c>
      <c r="M233">
        <v>2</v>
      </c>
      <c r="N233" s="1">
        <v>52000</v>
      </c>
      <c r="O233" s="3">
        <v>3.8099999999999998E-5</v>
      </c>
      <c r="R233" t="s">
        <v>70</v>
      </c>
      <c r="S233" t="s">
        <v>71</v>
      </c>
      <c r="T233">
        <v>13</v>
      </c>
      <c r="U233">
        <v>19</v>
      </c>
      <c r="V233" s="1">
        <v>32000000</v>
      </c>
      <c r="W233" s="3">
        <v>8.7299999999999999E-3</v>
      </c>
      <c r="Z233" t="s">
        <v>334</v>
      </c>
      <c r="AA233" t="s">
        <v>335</v>
      </c>
      <c r="AB233">
        <v>13</v>
      </c>
      <c r="AC233">
        <v>13</v>
      </c>
      <c r="AD233" s="1">
        <v>7300000</v>
      </c>
      <c r="AE233" s="3">
        <v>2.6099999999999999E-3</v>
      </c>
      <c r="AG233" t="s">
        <v>1720</v>
      </c>
      <c r="AH233" t="s">
        <v>1721</v>
      </c>
      <c r="AI233" t="s">
        <v>5620</v>
      </c>
      <c r="AJ233">
        <v>133.33000000000001</v>
      </c>
      <c r="AK233" s="6">
        <f t="shared" si="55"/>
        <v>0</v>
      </c>
      <c r="AL233" s="6">
        <f t="shared" si="56"/>
        <v>0</v>
      </c>
      <c r="AM233" s="6">
        <f t="shared" si="57"/>
        <v>0</v>
      </c>
      <c r="AN233" s="6">
        <f t="shared" si="58"/>
        <v>0</v>
      </c>
      <c r="AO233" s="6">
        <f t="shared" si="59"/>
        <v>12</v>
      </c>
      <c r="AP233" s="6">
        <f t="shared" si="60"/>
        <v>13</v>
      </c>
      <c r="AQ233" s="6">
        <f t="shared" si="61"/>
        <v>11</v>
      </c>
      <c r="AR233" s="6">
        <f t="shared" si="62"/>
        <v>11</v>
      </c>
      <c r="AS233" s="7" t="str">
        <f t="shared" si="63"/>
        <v>NF</v>
      </c>
      <c r="AT233" s="7" t="str">
        <f t="shared" si="64"/>
        <v>NF</v>
      </c>
      <c r="AU233" s="7">
        <f t="shared" si="65"/>
        <v>11000000</v>
      </c>
      <c r="AV233" s="7">
        <f t="shared" si="66"/>
        <v>9600000</v>
      </c>
      <c r="AW233" s="7">
        <f t="shared" si="67"/>
        <v>9600000</v>
      </c>
      <c r="AX233" s="8">
        <f t="shared" si="68"/>
        <v>0</v>
      </c>
      <c r="AY233" s="8">
        <f t="shared" si="69"/>
        <v>0</v>
      </c>
      <c r="AZ233" s="8">
        <f t="shared" si="70"/>
        <v>1.1458333333333333</v>
      </c>
      <c r="BA233" s="8">
        <f t="shared" si="71"/>
        <v>1</v>
      </c>
    </row>
    <row r="234" spans="2:53" x14ac:dyDescent="0.25">
      <c r="B234" t="s">
        <v>464</v>
      </c>
      <c r="C234" t="s">
        <v>465</v>
      </c>
      <c r="D234">
        <v>3</v>
      </c>
      <c r="E234">
        <v>3</v>
      </c>
      <c r="F234" s="1">
        <v>230000</v>
      </c>
      <c r="G234" s="3">
        <v>1.26E-4</v>
      </c>
      <c r="J234" t="s">
        <v>540</v>
      </c>
      <c r="K234" t="s">
        <v>541</v>
      </c>
      <c r="L234">
        <v>2</v>
      </c>
      <c r="M234">
        <v>2</v>
      </c>
      <c r="N234" s="1">
        <v>320000</v>
      </c>
      <c r="O234" s="3">
        <v>2.2900000000000001E-4</v>
      </c>
      <c r="R234" t="s">
        <v>1693</v>
      </c>
      <c r="S234" t="s">
        <v>1694</v>
      </c>
      <c r="T234">
        <v>13</v>
      </c>
      <c r="U234">
        <v>17</v>
      </c>
      <c r="V234" s="1">
        <v>31000000</v>
      </c>
      <c r="W234" s="3">
        <v>8.26E-3</v>
      </c>
      <c r="Z234" t="s">
        <v>683</v>
      </c>
      <c r="AA234" t="s">
        <v>684</v>
      </c>
      <c r="AB234">
        <v>13</v>
      </c>
      <c r="AC234">
        <v>13</v>
      </c>
      <c r="AD234" s="1">
        <v>11000000</v>
      </c>
      <c r="AE234" s="3">
        <v>3.8899999999999998E-3</v>
      </c>
      <c r="AG234" t="s">
        <v>1683</v>
      </c>
      <c r="AH234" t="s">
        <v>1684</v>
      </c>
      <c r="AI234" t="s">
        <v>5621</v>
      </c>
      <c r="AJ234">
        <v>174.94</v>
      </c>
      <c r="AK234" s="6">
        <f t="shared" si="55"/>
        <v>0</v>
      </c>
      <c r="AL234" s="6">
        <f t="shared" si="56"/>
        <v>0</v>
      </c>
      <c r="AM234" s="6">
        <f t="shared" si="57"/>
        <v>0</v>
      </c>
      <c r="AN234" s="6">
        <f t="shared" si="58"/>
        <v>0</v>
      </c>
      <c r="AO234" s="6">
        <f t="shared" si="59"/>
        <v>14</v>
      </c>
      <c r="AP234" s="6">
        <f t="shared" si="60"/>
        <v>14</v>
      </c>
      <c r="AQ234" s="6">
        <f t="shared" si="61"/>
        <v>9</v>
      </c>
      <c r="AR234" s="6">
        <f t="shared" si="62"/>
        <v>9</v>
      </c>
      <c r="AS234" s="7" t="str">
        <f t="shared" si="63"/>
        <v>NF</v>
      </c>
      <c r="AT234" s="7" t="str">
        <f t="shared" si="64"/>
        <v>NF</v>
      </c>
      <c r="AU234" s="7">
        <f t="shared" si="65"/>
        <v>7500000</v>
      </c>
      <c r="AV234" s="7">
        <f t="shared" si="66"/>
        <v>4000000</v>
      </c>
      <c r="AW234" s="7">
        <f t="shared" si="67"/>
        <v>4000000</v>
      </c>
      <c r="AX234" s="8">
        <f t="shared" si="68"/>
        <v>0</v>
      </c>
      <c r="AY234" s="8">
        <f t="shared" si="69"/>
        <v>0</v>
      </c>
      <c r="AZ234" s="8">
        <f t="shared" si="70"/>
        <v>1.875</v>
      </c>
      <c r="BA234" s="8">
        <f t="shared" si="71"/>
        <v>1</v>
      </c>
    </row>
    <row r="235" spans="2:53" x14ac:dyDescent="0.25">
      <c r="B235" t="s">
        <v>466</v>
      </c>
      <c r="C235" t="s">
        <v>467</v>
      </c>
      <c r="D235">
        <v>3</v>
      </c>
      <c r="E235">
        <v>3</v>
      </c>
      <c r="F235" s="1">
        <v>120000</v>
      </c>
      <c r="G235" s="3">
        <v>6.4300000000000004E-5</v>
      </c>
      <c r="J235" t="s">
        <v>582</v>
      </c>
      <c r="K235" t="s">
        <v>583</v>
      </c>
      <c r="L235">
        <v>2</v>
      </c>
      <c r="M235">
        <v>2</v>
      </c>
      <c r="N235" s="1">
        <v>47000</v>
      </c>
      <c r="O235" s="3">
        <v>3.4199999999999998E-5</v>
      </c>
      <c r="R235" t="s">
        <v>1494</v>
      </c>
      <c r="S235" t="s">
        <v>1495</v>
      </c>
      <c r="T235">
        <v>13</v>
      </c>
      <c r="U235">
        <v>16</v>
      </c>
      <c r="V235" s="1">
        <v>13000000</v>
      </c>
      <c r="W235" s="3">
        <v>3.5500000000000002E-3</v>
      </c>
      <c r="Z235" t="s">
        <v>1654</v>
      </c>
      <c r="AA235" t="s">
        <v>1655</v>
      </c>
      <c r="AB235">
        <v>13</v>
      </c>
      <c r="AC235">
        <v>13</v>
      </c>
      <c r="AD235" s="1">
        <v>12000000</v>
      </c>
      <c r="AE235" s="3">
        <v>4.13E-3</v>
      </c>
      <c r="AG235" t="s">
        <v>1640</v>
      </c>
      <c r="AH235" t="s">
        <v>1641</v>
      </c>
      <c r="AI235" t="s">
        <v>5622</v>
      </c>
      <c r="AJ235">
        <v>265.48</v>
      </c>
      <c r="AK235" s="6">
        <f t="shared" si="55"/>
        <v>0</v>
      </c>
      <c r="AL235" s="6">
        <f t="shared" si="56"/>
        <v>0</v>
      </c>
      <c r="AM235" s="6">
        <f t="shared" si="57"/>
        <v>0</v>
      </c>
      <c r="AN235" s="6">
        <f t="shared" si="58"/>
        <v>0</v>
      </c>
      <c r="AO235" s="6">
        <f t="shared" si="59"/>
        <v>16</v>
      </c>
      <c r="AP235" s="6">
        <f t="shared" si="60"/>
        <v>16</v>
      </c>
      <c r="AQ235" s="6">
        <f t="shared" si="61"/>
        <v>6</v>
      </c>
      <c r="AR235" s="6">
        <f t="shared" si="62"/>
        <v>6</v>
      </c>
      <c r="AS235" s="7" t="str">
        <f t="shared" si="63"/>
        <v>NF</v>
      </c>
      <c r="AT235" s="7" t="str">
        <f t="shared" si="64"/>
        <v>NF</v>
      </c>
      <c r="AU235" s="7">
        <f t="shared" si="65"/>
        <v>12000000</v>
      </c>
      <c r="AV235" s="7">
        <f t="shared" si="66"/>
        <v>3700000</v>
      </c>
      <c r="AW235" s="7">
        <f t="shared" si="67"/>
        <v>3700000</v>
      </c>
      <c r="AX235" s="8">
        <f t="shared" si="68"/>
        <v>0</v>
      </c>
      <c r="AY235" s="8">
        <f t="shared" si="69"/>
        <v>0</v>
      </c>
      <c r="AZ235" s="8">
        <f t="shared" si="70"/>
        <v>3.2432432432432434</v>
      </c>
      <c r="BA235" s="8">
        <f t="shared" si="71"/>
        <v>1</v>
      </c>
    </row>
    <row r="236" spans="2:53" x14ac:dyDescent="0.25">
      <c r="B236" t="s">
        <v>468</v>
      </c>
      <c r="C236" t="s">
        <v>469</v>
      </c>
      <c r="D236">
        <v>3</v>
      </c>
      <c r="E236">
        <v>3</v>
      </c>
      <c r="F236" s="1">
        <v>130000</v>
      </c>
      <c r="G236" s="3">
        <v>7.1299999999999998E-5</v>
      </c>
      <c r="J236" t="s">
        <v>554</v>
      </c>
      <c r="K236" t="s">
        <v>555</v>
      </c>
      <c r="L236">
        <v>2</v>
      </c>
      <c r="M236">
        <v>2</v>
      </c>
      <c r="N236" s="1">
        <v>300000</v>
      </c>
      <c r="O236" s="3">
        <v>2.2000000000000001E-4</v>
      </c>
      <c r="R236" t="s">
        <v>874</v>
      </c>
      <c r="S236" t="s">
        <v>875</v>
      </c>
      <c r="T236">
        <v>13</v>
      </c>
      <c r="U236">
        <v>16</v>
      </c>
      <c r="V236" s="1">
        <v>19000000</v>
      </c>
      <c r="W236" s="3">
        <v>5.0200000000000002E-3</v>
      </c>
      <c r="Z236" t="s">
        <v>308</v>
      </c>
      <c r="AA236" t="s">
        <v>309</v>
      </c>
      <c r="AB236">
        <v>13</v>
      </c>
      <c r="AC236">
        <v>13</v>
      </c>
      <c r="AD236" s="1">
        <v>9900000</v>
      </c>
      <c r="AE236" s="3">
        <v>3.5400000000000002E-3</v>
      </c>
      <c r="AG236" t="s">
        <v>110</v>
      </c>
      <c r="AH236" t="s">
        <v>111</v>
      </c>
      <c r="AI236" t="s">
        <v>5623</v>
      </c>
      <c r="AJ236">
        <v>50.39</v>
      </c>
      <c r="AK236" s="6">
        <f t="shared" si="55"/>
        <v>8</v>
      </c>
      <c r="AL236" s="6">
        <f t="shared" si="56"/>
        <v>21</v>
      </c>
      <c r="AM236" s="6">
        <f t="shared" si="57"/>
        <v>4</v>
      </c>
      <c r="AN236" s="6">
        <f t="shared" si="58"/>
        <v>14</v>
      </c>
      <c r="AO236" s="6">
        <f t="shared" si="59"/>
        <v>14</v>
      </c>
      <c r="AP236" s="6">
        <f t="shared" si="60"/>
        <v>66</v>
      </c>
      <c r="AQ236" s="6">
        <f t="shared" si="61"/>
        <v>13</v>
      </c>
      <c r="AR236" s="6">
        <f t="shared" si="62"/>
        <v>85</v>
      </c>
      <c r="AS236" s="7">
        <f t="shared" si="63"/>
        <v>5000000</v>
      </c>
      <c r="AT236" s="7">
        <f t="shared" si="64"/>
        <v>1800000</v>
      </c>
      <c r="AU236" s="7">
        <f t="shared" si="65"/>
        <v>700000000</v>
      </c>
      <c r="AV236" s="7">
        <f t="shared" si="66"/>
        <v>780000000</v>
      </c>
      <c r="AW236" s="7">
        <f t="shared" si="67"/>
        <v>1800000</v>
      </c>
      <c r="AX236" s="8">
        <f t="shared" si="68"/>
        <v>2.7777777777777777</v>
      </c>
      <c r="AY236" s="8">
        <f t="shared" si="69"/>
        <v>1</v>
      </c>
      <c r="AZ236" s="8">
        <f t="shared" si="70"/>
        <v>388.88888888888891</v>
      </c>
      <c r="BA236" s="8">
        <f t="shared" si="71"/>
        <v>433.33333333333331</v>
      </c>
    </row>
    <row r="237" spans="2:53" x14ac:dyDescent="0.25">
      <c r="B237" t="s">
        <v>470</v>
      </c>
      <c r="C237" t="s">
        <v>471</v>
      </c>
      <c r="D237">
        <v>3</v>
      </c>
      <c r="E237">
        <v>3</v>
      </c>
      <c r="F237" s="1">
        <v>250000</v>
      </c>
      <c r="G237" s="3">
        <v>1.3899999999999999E-4</v>
      </c>
      <c r="J237" t="s">
        <v>494</v>
      </c>
      <c r="K237" t="s">
        <v>495</v>
      </c>
      <c r="L237">
        <v>2</v>
      </c>
      <c r="M237">
        <v>2</v>
      </c>
      <c r="N237" s="1">
        <v>190000</v>
      </c>
      <c r="O237" s="3">
        <v>1.35E-4</v>
      </c>
      <c r="R237" t="s">
        <v>1695</v>
      </c>
      <c r="S237" t="s">
        <v>1696</v>
      </c>
      <c r="T237">
        <v>13</v>
      </c>
      <c r="U237">
        <v>16</v>
      </c>
      <c r="V237" s="1">
        <v>11000000</v>
      </c>
      <c r="W237" s="3">
        <v>2.8400000000000001E-3</v>
      </c>
      <c r="Z237" t="s">
        <v>239</v>
      </c>
      <c r="AA237" t="s">
        <v>240</v>
      </c>
      <c r="AB237">
        <v>12</v>
      </c>
      <c r="AC237">
        <v>58</v>
      </c>
      <c r="AD237" s="1">
        <v>300000000</v>
      </c>
      <c r="AE237" s="3">
        <v>0.11</v>
      </c>
      <c r="AG237" t="s">
        <v>1642</v>
      </c>
      <c r="AH237" t="s">
        <v>1643</v>
      </c>
      <c r="AI237" t="s">
        <v>5624</v>
      </c>
      <c r="AJ237">
        <v>50.17</v>
      </c>
      <c r="AK237" s="6">
        <f t="shared" si="55"/>
        <v>0</v>
      </c>
      <c r="AL237" s="6">
        <f t="shared" si="56"/>
        <v>0</v>
      </c>
      <c r="AM237" s="6">
        <f t="shared" si="57"/>
        <v>0</v>
      </c>
      <c r="AN237" s="6">
        <f t="shared" si="58"/>
        <v>0</v>
      </c>
      <c r="AO237" s="6">
        <f t="shared" si="59"/>
        <v>15</v>
      </c>
      <c r="AP237" s="6">
        <f t="shared" si="60"/>
        <v>54</v>
      </c>
      <c r="AQ237" s="6">
        <f t="shared" si="61"/>
        <v>14</v>
      </c>
      <c r="AR237" s="6">
        <f t="shared" si="62"/>
        <v>61</v>
      </c>
      <c r="AS237" s="7" t="str">
        <f t="shared" si="63"/>
        <v>NF</v>
      </c>
      <c r="AT237" s="7" t="str">
        <f t="shared" si="64"/>
        <v>NF</v>
      </c>
      <c r="AU237" s="7">
        <f t="shared" si="65"/>
        <v>100000000</v>
      </c>
      <c r="AV237" s="7">
        <f t="shared" si="66"/>
        <v>90000000</v>
      </c>
      <c r="AW237" s="7">
        <f t="shared" si="67"/>
        <v>90000000</v>
      </c>
      <c r="AX237" s="8">
        <f t="shared" si="68"/>
        <v>0</v>
      </c>
      <c r="AY237" s="8">
        <f t="shared" si="69"/>
        <v>0</v>
      </c>
      <c r="AZ237" s="8">
        <f t="shared" si="70"/>
        <v>1.1111111111111112</v>
      </c>
      <c r="BA237" s="8">
        <f t="shared" si="71"/>
        <v>1</v>
      </c>
    </row>
    <row r="238" spans="2:53" x14ac:dyDescent="0.25">
      <c r="B238" t="s">
        <v>472</v>
      </c>
      <c r="C238" t="s">
        <v>473</v>
      </c>
      <c r="D238">
        <v>3</v>
      </c>
      <c r="E238">
        <v>3</v>
      </c>
      <c r="F238" s="1">
        <v>65000</v>
      </c>
      <c r="G238" s="3">
        <v>3.57E-5</v>
      </c>
      <c r="J238" t="s">
        <v>1257</v>
      </c>
      <c r="K238" t="s">
        <v>1258</v>
      </c>
      <c r="L238">
        <v>2</v>
      </c>
      <c r="M238">
        <v>2</v>
      </c>
      <c r="N238" s="1">
        <v>62000</v>
      </c>
      <c r="O238" s="3">
        <v>4.5099999999999998E-5</v>
      </c>
      <c r="R238" t="s">
        <v>637</v>
      </c>
      <c r="S238" t="s">
        <v>638</v>
      </c>
      <c r="T238">
        <v>13</v>
      </c>
      <c r="U238">
        <v>15</v>
      </c>
      <c r="V238" s="1">
        <v>17000000</v>
      </c>
      <c r="W238" s="3">
        <v>4.62E-3</v>
      </c>
      <c r="Z238" t="s">
        <v>157</v>
      </c>
      <c r="AA238" t="s">
        <v>158</v>
      </c>
      <c r="AB238">
        <v>12</v>
      </c>
      <c r="AC238">
        <v>51</v>
      </c>
      <c r="AD238" s="1">
        <v>82000000</v>
      </c>
      <c r="AE238" s="3">
        <v>2.9499999999999998E-2</v>
      </c>
      <c r="AG238" t="s">
        <v>122</v>
      </c>
      <c r="AH238" t="s">
        <v>123</v>
      </c>
      <c r="AI238" t="s">
        <v>5625</v>
      </c>
      <c r="AJ238">
        <v>22.16</v>
      </c>
      <c r="AK238" s="6">
        <f t="shared" si="55"/>
        <v>7</v>
      </c>
      <c r="AL238" s="6">
        <f t="shared" si="56"/>
        <v>13</v>
      </c>
      <c r="AM238" s="6">
        <f t="shared" si="57"/>
        <v>9</v>
      </c>
      <c r="AN238" s="6">
        <f t="shared" si="58"/>
        <v>12</v>
      </c>
      <c r="AO238" s="6">
        <f t="shared" si="59"/>
        <v>14</v>
      </c>
      <c r="AP238" s="6">
        <f t="shared" si="60"/>
        <v>29</v>
      </c>
      <c r="AQ238" s="6">
        <f t="shared" si="61"/>
        <v>12</v>
      </c>
      <c r="AR238" s="6">
        <f t="shared" si="62"/>
        <v>28</v>
      </c>
      <c r="AS238" s="7">
        <f t="shared" si="63"/>
        <v>2500000</v>
      </c>
      <c r="AT238" s="7">
        <f t="shared" si="64"/>
        <v>1400000</v>
      </c>
      <c r="AU238" s="7">
        <f t="shared" si="65"/>
        <v>40000000</v>
      </c>
      <c r="AV238" s="7">
        <f t="shared" si="66"/>
        <v>21000000</v>
      </c>
      <c r="AW238" s="7">
        <f t="shared" si="67"/>
        <v>1400000</v>
      </c>
      <c r="AX238" s="8">
        <f t="shared" si="68"/>
        <v>1.7857142857142858</v>
      </c>
      <c r="AY238" s="8">
        <f t="shared" si="69"/>
        <v>1</v>
      </c>
      <c r="AZ238" s="8">
        <f t="shared" si="70"/>
        <v>28.571428571428573</v>
      </c>
      <c r="BA238" s="8">
        <f t="shared" si="71"/>
        <v>15</v>
      </c>
    </row>
    <row r="239" spans="2:53" x14ac:dyDescent="0.25">
      <c r="B239" t="s">
        <v>474</v>
      </c>
      <c r="C239" t="s">
        <v>475</v>
      </c>
      <c r="D239">
        <v>3</v>
      </c>
      <c r="E239">
        <v>3</v>
      </c>
      <c r="F239" s="1">
        <v>150000</v>
      </c>
      <c r="G239" s="3">
        <v>8.1899999999999999E-5</v>
      </c>
      <c r="J239" t="s">
        <v>114</v>
      </c>
      <c r="K239" t="s">
        <v>115</v>
      </c>
      <c r="L239">
        <v>2</v>
      </c>
      <c r="M239">
        <v>2</v>
      </c>
      <c r="N239" s="1">
        <v>31000</v>
      </c>
      <c r="O239" s="3">
        <v>2.27E-5</v>
      </c>
      <c r="R239" t="s">
        <v>1697</v>
      </c>
      <c r="S239" t="s">
        <v>1698</v>
      </c>
      <c r="T239">
        <v>13</v>
      </c>
      <c r="U239">
        <v>15</v>
      </c>
      <c r="V239" s="1">
        <v>6200000</v>
      </c>
      <c r="W239" s="3">
        <v>1.67E-3</v>
      </c>
      <c r="Z239" t="s">
        <v>384</v>
      </c>
      <c r="AA239" t="s">
        <v>385</v>
      </c>
      <c r="AB239">
        <v>12</v>
      </c>
      <c r="AC239">
        <v>46</v>
      </c>
      <c r="AD239" s="1">
        <v>44000000</v>
      </c>
      <c r="AE239" s="3">
        <v>1.5699999999999999E-2</v>
      </c>
      <c r="AG239" t="s">
        <v>1243</v>
      </c>
      <c r="AH239" t="s">
        <v>1244</v>
      </c>
      <c r="AI239" t="s">
        <v>5626</v>
      </c>
      <c r="AJ239">
        <v>39.25</v>
      </c>
      <c r="AK239" s="6">
        <f t="shared" si="55"/>
        <v>1</v>
      </c>
      <c r="AL239" s="6">
        <f t="shared" si="56"/>
        <v>1</v>
      </c>
      <c r="AM239" s="6">
        <f t="shared" si="57"/>
        <v>1</v>
      </c>
      <c r="AN239" s="6">
        <f t="shared" si="58"/>
        <v>1</v>
      </c>
      <c r="AO239" s="6">
        <f t="shared" si="59"/>
        <v>12</v>
      </c>
      <c r="AP239" s="6">
        <f t="shared" si="60"/>
        <v>28</v>
      </c>
      <c r="AQ239" s="6">
        <f t="shared" si="61"/>
        <v>14</v>
      </c>
      <c r="AR239" s="6">
        <f t="shared" si="62"/>
        <v>24</v>
      </c>
      <c r="AS239" s="7">
        <f t="shared" si="63"/>
        <v>110000</v>
      </c>
      <c r="AT239" s="7">
        <f t="shared" si="64"/>
        <v>69000</v>
      </c>
      <c r="AU239" s="7">
        <f t="shared" si="65"/>
        <v>38000000</v>
      </c>
      <c r="AV239" s="7">
        <f t="shared" si="66"/>
        <v>14000000</v>
      </c>
      <c r="AW239" s="7">
        <f t="shared" si="67"/>
        <v>69000</v>
      </c>
      <c r="AX239" s="8">
        <f t="shared" si="68"/>
        <v>1.5942028985507246</v>
      </c>
      <c r="AY239" s="8">
        <f t="shared" si="69"/>
        <v>1</v>
      </c>
      <c r="AZ239" s="8">
        <f t="shared" si="70"/>
        <v>550.72463768115938</v>
      </c>
      <c r="BA239" s="8">
        <f t="shared" si="71"/>
        <v>202.89855072463769</v>
      </c>
    </row>
    <row r="240" spans="2:53" x14ac:dyDescent="0.25">
      <c r="B240" t="s">
        <v>476</v>
      </c>
      <c r="D240">
        <v>2</v>
      </c>
      <c r="E240">
        <v>52</v>
      </c>
      <c r="F240" s="1">
        <v>250000000</v>
      </c>
      <c r="G240" s="3">
        <v>0.14000000000000001</v>
      </c>
      <c r="J240" t="s">
        <v>891</v>
      </c>
      <c r="K240" t="s">
        <v>892</v>
      </c>
      <c r="L240">
        <v>2</v>
      </c>
      <c r="M240">
        <v>2</v>
      </c>
      <c r="N240" s="1">
        <v>58000</v>
      </c>
      <c r="O240" s="3">
        <v>4.1900000000000002E-5</v>
      </c>
      <c r="R240" t="s">
        <v>1699</v>
      </c>
      <c r="S240" t="s">
        <v>1700</v>
      </c>
      <c r="T240">
        <v>13</v>
      </c>
      <c r="U240">
        <v>15</v>
      </c>
      <c r="V240" s="1">
        <v>36000000</v>
      </c>
      <c r="W240" s="3">
        <v>9.6799999999999994E-3</v>
      </c>
      <c r="Z240" t="s">
        <v>522</v>
      </c>
      <c r="AA240" t="s">
        <v>523</v>
      </c>
      <c r="AB240">
        <v>12</v>
      </c>
      <c r="AC240">
        <v>30</v>
      </c>
      <c r="AD240" s="1">
        <v>15000000</v>
      </c>
      <c r="AE240" s="3">
        <v>5.5100000000000001E-3</v>
      </c>
      <c r="AG240" t="s">
        <v>275</v>
      </c>
      <c r="AH240" t="s">
        <v>276</v>
      </c>
      <c r="AI240" t="s">
        <v>5627</v>
      </c>
      <c r="AJ240">
        <v>65.37</v>
      </c>
      <c r="AK240" s="6">
        <f t="shared" si="55"/>
        <v>4</v>
      </c>
      <c r="AL240" s="6">
        <f t="shared" si="56"/>
        <v>5</v>
      </c>
      <c r="AM240" s="6">
        <f t="shared" si="57"/>
        <v>2</v>
      </c>
      <c r="AN240" s="6">
        <f t="shared" si="58"/>
        <v>2</v>
      </c>
      <c r="AO240" s="6">
        <f t="shared" si="59"/>
        <v>13</v>
      </c>
      <c r="AP240" s="6">
        <f t="shared" si="60"/>
        <v>22</v>
      </c>
      <c r="AQ240" s="6">
        <f t="shared" si="61"/>
        <v>11</v>
      </c>
      <c r="AR240" s="6">
        <f t="shared" si="62"/>
        <v>20</v>
      </c>
      <c r="AS240" s="7">
        <f t="shared" si="63"/>
        <v>450000</v>
      </c>
      <c r="AT240" s="7">
        <f t="shared" si="64"/>
        <v>72000</v>
      </c>
      <c r="AU240" s="7">
        <f t="shared" si="65"/>
        <v>13000000</v>
      </c>
      <c r="AV240" s="7">
        <f t="shared" si="66"/>
        <v>25000000</v>
      </c>
      <c r="AW240" s="7">
        <f t="shared" si="67"/>
        <v>72000</v>
      </c>
      <c r="AX240" s="8">
        <f t="shared" si="68"/>
        <v>6.25</v>
      </c>
      <c r="AY240" s="8">
        <f t="shared" si="69"/>
        <v>1</v>
      </c>
      <c r="AZ240" s="8">
        <f t="shared" si="70"/>
        <v>180.55555555555554</v>
      </c>
      <c r="BA240" s="8">
        <f t="shared" si="71"/>
        <v>347.22222222222223</v>
      </c>
    </row>
    <row r="241" spans="2:53" x14ac:dyDescent="0.25">
      <c r="B241" t="s">
        <v>477</v>
      </c>
      <c r="C241" t="s">
        <v>478</v>
      </c>
      <c r="D241">
        <v>2</v>
      </c>
      <c r="E241">
        <v>7</v>
      </c>
      <c r="F241" s="1">
        <v>920000</v>
      </c>
      <c r="G241" s="3">
        <v>5.0100000000000003E-4</v>
      </c>
      <c r="J241" t="s">
        <v>669</v>
      </c>
      <c r="K241" t="s">
        <v>670</v>
      </c>
      <c r="L241">
        <v>2</v>
      </c>
      <c r="M241">
        <v>2</v>
      </c>
      <c r="N241" s="1">
        <v>30000</v>
      </c>
      <c r="O241" s="3">
        <v>2.1800000000000001E-5</v>
      </c>
      <c r="R241" t="s">
        <v>100</v>
      </c>
      <c r="S241" t="s">
        <v>101</v>
      </c>
      <c r="T241">
        <v>13</v>
      </c>
      <c r="U241">
        <v>15</v>
      </c>
      <c r="V241" s="1">
        <v>24000000</v>
      </c>
      <c r="W241" s="3">
        <v>6.5700000000000003E-3</v>
      </c>
      <c r="Z241" t="s">
        <v>122</v>
      </c>
      <c r="AA241" t="s">
        <v>123</v>
      </c>
      <c r="AB241">
        <v>12</v>
      </c>
      <c r="AC241">
        <v>28</v>
      </c>
      <c r="AD241" s="1">
        <v>21000000</v>
      </c>
      <c r="AE241" s="3">
        <v>7.3499999999999998E-3</v>
      </c>
      <c r="AG241" t="s">
        <v>1016</v>
      </c>
      <c r="AH241" t="s">
        <v>1017</v>
      </c>
      <c r="AI241" t="s">
        <v>5628</v>
      </c>
      <c r="AJ241">
        <v>141.91</v>
      </c>
      <c r="AK241" s="6">
        <f t="shared" si="55"/>
        <v>1</v>
      </c>
      <c r="AL241" s="6">
        <f t="shared" si="56"/>
        <v>1</v>
      </c>
      <c r="AM241" s="6">
        <f t="shared" si="57"/>
        <v>0</v>
      </c>
      <c r="AN241" s="6">
        <f t="shared" si="58"/>
        <v>0</v>
      </c>
      <c r="AO241" s="6">
        <f t="shared" si="59"/>
        <v>13</v>
      </c>
      <c r="AP241" s="6">
        <f t="shared" si="60"/>
        <v>21</v>
      </c>
      <c r="AQ241" s="6">
        <f t="shared" si="61"/>
        <v>14</v>
      </c>
      <c r="AR241" s="6">
        <f t="shared" si="62"/>
        <v>23</v>
      </c>
      <c r="AS241" s="7">
        <f t="shared" si="63"/>
        <v>50000</v>
      </c>
      <c r="AT241" s="7" t="str">
        <f t="shared" si="64"/>
        <v>NF</v>
      </c>
      <c r="AU241" s="7">
        <f t="shared" si="65"/>
        <v>30000000</v>
      </c>
      <c r="AV241" s="7">
        <f t="shared" si="66"/>
        <v>48000000</v>
      </c>
      <c r="AW241" s="7">
        <f t="shared" si="67"/>
        <v>50000</v>
      </c>
      <c r="AX241" s="8">
        <f t="shared" si="68"/>
        <v>1</v>
      </c>
      <c r="AY241" s="8">
        <f t="shared" si="69"/>
        <v>0</v>
      </c>
      <c r="AZ241" s="8">
        <f t="shared" si="70"/>
        <v>600</v>
      </c>
      <c r="BA241" s="8">
        <f t="shared" si="71"/>
        <v>960</v>
      </c>
    </row>
    <row r="242" spans="2:53" x14ac:dyDescent="0.25">
      <c r="B242" t="s">
        <v>479</v>
      </c>
      <c r="C242" t="s">
        <v>480</v>
      </c>
      <c r="D242">
        <v>2</v>
      </c>
      <c r="E242">
        <v>6</v>
      </c>
      <c r="F242" s="1">
        <v>7000000</v>
      </c>
      <c r="G242" s="3">
        <v>3.8500000000000001E-3</v>
      </c>
      <c r="J242" t="s">
        <v>1358</v>
      </c>
      <c r="K242" t="s">
        <v>1359</v>
      </c>
      <c r="L242">
        <v>2</v>
      </c>
      <c r="M242">
        <v>2</v>
      </c>
      <c r="N242" s="1">
        <v>35000</v>
      </c>
      <c r="O242" s="3">
        <v>2.5700000000000001E-5</v>
      </c>
      <c r="R242" t="s">
        <v>1701</v>
      </c>
      <c r="S242" t="s">
        <v>1702</v>
      </c>
      <c r="T242">
        <v>13</v>
      </c>
      <c r="U242">
        <v>15</v>
      </c>
      <c r="V242" s="1">
        <v>9400000</v>
      </c>
      <c r="W242" s="3">
        <v>2.5400000000000002E-3</v>
      </c>
      <c r="Z242" t="s">
        <v>1711</v>
      </c>
      <c r="AA242" t="s">
        <v>1712</v>
      </c>
      <c r="AB242">
        <v>12</v>
      </c>
      <c r="AC242">
        <v>25</v>
      </c>
      <c r="AD242" s="1">
        <v>14000000</v>
      </c>
      <c r="AE242" s="3">
        <v>4.9100000000000003E-3</v>
      </c>
      <c r="AG242" t="s">
        <v>1648</v>
      </c>
      <c r="AH242" t="s">
        <v>1649</v>
      </c>
      <c r="AI242" t="s">
        <v>5629</v>
      </c>
      <c r="AJ242">
        <v>39.71</v>
      </c>
      <c r="AK242" s="6">
        <f t="shared" si="55"/>
        <v>0</v>
      </c>
      <c r="AL242" s="6">
        <f t="shared" si="56"/>
        <v>0</v>
      </c>
      <c r="AM242" s="6">
        <f t="shared" si="57"/>
        <v>0</v>
      </c>
      <c r="AN242" s="6">
        <f t="shared" si="58"/>
        <v>0</v>
      </c>
      <c r="AO242" s="6">
        <f t="shared" si="59"/>
        <v>15</v>
      </c>
      <c r="AP242" s="6">
        <f t="shared" si="60"/>
        <v>24</v>
      </c>
      <c r="AQ242" s="6">
        <f t="shared" si="61"/>
        <v>12</v>
      </c>
      <c r="AR242" s="6">
        <f t="shared" si="62"/>
        <v>19</v>
      </c>
      <c r="AS242" s="7" t="str">
        <f t="shared" si="63"/>
        <v>NF</v>
      </c>
      <c r="AT242" s="7" t="str">
        <f t="shared" si="64"/>
        <v>NF</v>
      </c>
      <c r="AU242" s="7">
        <f t="shared" si="65"/>
        <v>30000000</v>
      </c>
      <c r="AV242" s="7">
        <f t="shared" si="66"/>
        <v>11000000</v>
      </c>
      <c r="AW242" s="7">
        <f t="shared" si="67"/>
        <v>11000000</v>
      </c>
      <c r="AX242" s="8">
        <f t="shared" si="68"/>
        <v>0</v>
      </c>
      <c r="AY242" s="8">
        <f t="shared" si="69"/>
        <v>0</v>
      </c>
      <c r="AZ242" s="8">
        <f t="shared" si="70"/>
        <v>2.7272727272727271</v>
      </c>
      <c r="BA242" s="8">
        <f t="shared" si="71"/>
        <v>1</v>
      </c>
    </row>
    <row r="243" spans="2:53" x14ac:dyDescent="0.25">
      <c r="B243" t="s">
        <v>481</v>
      </c>
      <c r="D243">
        <v>2</v>
      </c>
      <c r="E243">
        <v>5</v>
      </c>
      <c r="F243" s="1">
        <v>130000</v>
      </c>
      <c r="G243" s="3">
        <v>7.3100000000000001E-5</v>
      </c>
      <c r="J243" t="s">
        <v>641</v>
      </c>
      <c r="K243" t="s">
        <v>642</v>
      </c>
      <c r="L243">
        <v>2</v>
      </c>
      <c r="M243">
        <v>2</v>
      </c>
      <c r="N243" s="1">
        <v>48000</v>
      </c>
      <c r="O243" s="3">
        <v>3.4499999999999998E-5</v>
      </c>
      <c r="R243" t="s">
        <v>1703</v>
      </c>
      <c r="S243" t="s">
        <v>1704</v>
      </c>
      <c r="T243">
        <v>13</v>
      </c>
      <c r="U243">
        <v>15</v>
      </c>
      <c r="V243" s="1">
        <v>7400000</v>
      </c>
      <c r="W243" s="3">
        <v>1.98E-3</v>
      </c>
      <c r="Z243" t="s">
        <v>1891</v>
      </c>
      <c r="AA243" t="s">
        <v>1892</v>
      </c>
      <c r="AB243">
        <v>12</v>
      </c>
      <c r="AC243">
        <v>20</v>
      </c>
      <c r="AD243" s="1">
        <v>22000000</v>
      </c>
      <c r="AE243" s="3">
        <v>7.8600000000000007E-3</v>
      </c>
      <c r="AG243" t="s">
        <v>324</v>
      </c>
      <c r="AH243" t="s">
        <v>325</v>
      </c>
      <c r="AI243" t="s">
        <v>5630</v>
      </c>
      <c r="AJ243">
        <v>60.98</v>
      </c>
      <c r="AK243" s="6">
        <f t="shared" si="55"/>
        <v>4</v>
      </c>
      <c r="AL243" s="6">
        <f t="shared" si="56"/>
        <v>4</v>
      </c>
      <c r="AM243" s="6">
        <f t="shared" si="57"/>
        <v>1</v>
      </c>
      <c r="AN243" s="6">
        <f t="shared" si="58"/>
        <v>1</v>
      </c>
      <c r="AO243" s="6">
        <f t="shared" si="59"/>
        <v>10</v>
      </c>
      <c r="AP243" s="6">
        <f t="shared" si="60"/>
        <v>16</v>
      </c>
      <c r="AQ243" s="6">
        <f t="shared" si="61"/>
        <v>13</v>
      </c>
      <c r="AR243" s="6">
        <f t="shared" si="62"/>
        <v>21</v>
      </c>
      <c r="AS243" s="7">
        <f t="shared" si="63"/>
        <v>350000</v>
      </c>
      <c r="AT243" s="7">
        <f t="shared" si="64"/>
        <v>16000</v>
      </c>
      <c r="AU243" s="7">
        <f t="shared" si="65"/>
        <v>9100000</v>
      </c>
      <c r="AV243" s="7">
        <f t="shared" si="66"/>
        <v>21000000</v>
      </c>
      <c r="AW243" s="7">
        <f t="shared" si="67"/>
        <v>16000</v>
      </c>
      <c r="AX243" s="8">
        <f t="shared" si="68"/>
        <v>21.875</v>
      </c>
      <c r="AY243" s="8">
        <f t="shared" si="69"/>
        <v>1</v>
      </c>
      <c r="AZ243" s="8">
        <f t="shared" si="70"/>
        <v>568.75</v>
      </c>
      <c r="BA243" s="8">
        <f t="shared" si="71"/>
        <v>1312.5</v>
      </c>
    </row>
    <row r="244" spans="2:53" x14ac:dyDescent="0.25">
      <c r="B244" t="s">
        <v>482</v>
      </c>
      <c r="C244" t="s">
        <v>483</v>
      </c>
      <c r="D244">
        <v>2</v>
      </c>
      <c r="E244">
        <v>4</v>
      </c>
      <c r="F244" s="1">
        <v>150000</v>
      </c>
      <c r="G244" s="3">
        <v>8.1799999999999996E-5</v>
      </c>
      <c r="J244" t="s">
        <v>655</v>
      </c>
      <c r="K244" t="s">
        <v>656</v>
      </c>
      <c r="L244">
        <v>2</v>
      </c>
      <c r="M244">
        <v>2</v>
      </c>
      <c r="N244" s="1">
        <v>49000</v>
      </c>
      <c r="O244" s="3">
        <v>3.5599999999999998E-5</v>
      </c>
      <c r="R244" t="s">
        <v>452</v>
      </c>
      <c r="S244" t="s">
        <v>453</v>
      </c>
      <c r="T244">
        <v>13</v>
      </c>
      <c r="U244">
        <v>15</v>
      </c>
      <c r="V244" s="1">
        <v>19000000</v>
      </c>
      <c r="W244" s="3">
        <v>5.2300000000000003E-3</v>
      </c>
      <c r="Z244" t="s">
        <v>1648</v>
      </c>
      <c r="AA244" t="s">
        <v>1649</v>
      </c>
      <c r="AB244">
        <v>12</v>
      </c>
      <c r="AC244">
        <v>19</v>
      </c>
      <c r="AD244" s="1">
        <v>11000000</v>
      </c>
      <c r="AE244" s="3">
        <v>3.7799999999999999E-3</v>
      </c>
      <c r="AG244" t="s">
        <v>334</v>
      </c>
      <c r="AH244" t="s">
        <v>335</v>
      </c>
      <c r="AI244" t="s">
        <v>5631</v>
      </c>
      <c r="AJ244">
        <v>34.08</v>
      </c>
      <c r="AK244" s="6">
        <f t="shared" si="55"/>
        <v>4</v>
      </c>
      <c r="AL244" s="6">
        <f t="shared" si="56"/>
        <v>4</v>
      </c>
      <c r="AM244" s="6">
        <f t="shared" si="57"/>
        <v>4</v>
      </c>
      <c r="AN244" s="6">
        <f t="shared" si="58"/>
        <v>4</v>
      </c>
      <c r="AO244" s="6">
        <f t="shared" si="59"/>
        <v>15</v>
      </c>
      <c r="AP244" s="6">
        <f t="shared" si="60"/>
        <v>19</v>
      </c>
      <c r="AQ244" s="6">
        <f t="shared" si="61"/>
        <v>13</v>
      </c>
      <c r="AR244" s="6">
        <f t="shared" si="62"/>
        <v>13</v>
      </c>
      <c r="AS244" s="7">
        <f t="shared" si="63"/>
        <v>740000</v>
      </c>
      <c r="AT244" s="7">
        <f t="shared" si="64"/>
        <v>270000</v>
      </c>
      <c r="AU244" s="7">
        <f t="shared" si="65"/>
        <v>11000000</v>
      </c>
      <c r="AV244" s="7">
        <f t="shared" si="66"/>
        <v>7300000</v>
      </c>
      <c r="AW244" s="7">
        <f t="shared" si="67"/>
        <v>270000</v>
      </c>
      <c r="AX244" s="8">
        <f t="shared" si="68"/>
        <v>2.7407407407407409</v>
      </c>
      <c r="AY244" s="8">
        <f t="shared" si="69"/>
        <v>1</v>
      </c>
      <c r="AZ244" s="8">
        <f t="shared" si="70"/>
        <v>40.74074074074074</v>
      </c>
      <c r="BA244" s="8">
        <f t="shared" si="71"/>
        <v>27.037037037037038</v>
      </c>
    </row>
    <row r="245" spans="2:53" x14ac:dyDescent="0.25">
      <c r="B245" t="s">
        <v>484</v>
      </c>
      <c r="C245" t="s">
        <v>485</v>
      </c>
      <c r="D245">
        <v>2</v>
      </c>
      <c r="E245">
        <v>4</v>
      </c>
      <c r="F245" s="1">
        <v>1300000</v>
      </c>
      <c r="G245" s="3">
        <v>7.0299999999999996E-4</v>
      </c>
      <c r="J245" t="s">
        <v>250</v>
      </c>
      <c r="K245" t="s">
        <v>251</v>
      </c>
      <c r="L245">
        <v>2</v>
      </c>
      <c r="M245">
        <v>2</v>
      </c>
      <c r="N245" s="1">
        <v>60000</v>
      </c>
      <c r="O245" s="3">
        <v>4.35E-5</v>
      </c>
      <c r="R245" t="s">
        <v>1381</v>
      </c>
      <c r="S245" t="s">
        <v>1382</v>
      </c>
      <c r="T245">
        <v>13</v>
      </c>
      <c r="U245">
        <v>15</v>
      </c>
      <c r="V245" s="1">
        <v>13000000</v>
      </c>
      <c r="W245" s="3">
        <v>3.47E-3</v>
      </c>
      <c r="Z245" t="s">
        <v>1990</v>
      </c>
      <c r="AA245" t="s">
        <v>1991</v>
      </c>
      <c r="AB245">
        <v>12</v>
      </c>
      <c r="AC245">
        <v>19</v>
      </c>
      <c r="AD245" s="1">
        <v>12000000</v>
      </c>
      <c r="AE245" s="3">
        <v>4.3200000000000001E-3</v>
      </c>
      <c r="AG245" t="s">
        <v>302</v>
      </c>
      <c r="AH245" t="s">
        <v>303</v>
      </c>
      <c r="AI245" t="s">
        <v>5632</v>
      </c>
      <c r="AJ245">
        <v>49.04</v>
      </c>
      <c r="AK245" s="6">
        <f t="shared" si="55"/>
        <v>4</v>
      </c>
      <c r="AL245" s="6">
        <f t="shared" si="56"/>
        <v>4</v>
      </c>
      <c r="AM245" s="6">
        <f t="shared" si="57"/>
        <v>1</v>
      </c>
      <c r="AN245" s="6">
        <f t="shared" si="58"/>
        <v>1</v>
      </c>
      <c r="AO245" s="6">
        <f t="shared" si="59"/>
        <v>11</v>
      </c>
      <c r="AP245" s="6">
        <f t="shared" si="60"/>
        <v>15</v>
      </c>
      <c r="AQ245" s="6">
        <f t="shared" si="61"/>
        <v>14</v>
      </c>
      <c r="AR245" s="6">
        <f t="shared" si="62"/>
        <v>20</v>
      </c>
      <c r="AS245" s="7">
        <f t="shared" si="63"/>
        <v>1600000</v>
      </c>
      <c r="AT245" s="7">
        <f t="shared" si="64"/>
        <v>260000</v>
      </c>
      <c r="AU245" s="7">
        <f t="shared" si="65"/>
        <v>25000000</v>
      </c>
      <c r="AV245" s="7">
        <f t="shared" si="66"/>
        <v>28000000</v>
      </c>
      <c r="AW245" s="7">
        <f t="shared" si="67"/>
        <v>260000</v>
      </c>
      <c r="AX245" s="8">
        <f t="shared" si="68"/>
        <v>6.1538461538461542</v>
      </c>
      <c r="AY245" s="8">
        <f t="shared" si="69"/>
        <v>1</v>
      </c>
      <c r="AZ245" s="8">
        <f t="shared" si="70"/>
        <v>96.15384615384616</v>
      </c>
      <c r="BA245" s="8">
        <f t="shared" si="71"/>
        <v>107.69230769230769</v>
      </c>
    </row>
    <row r="246" spans="2:53" x14ac:dyDescent="0.25">
      <c r="B246" t="s">
        <v>486</v>
      </c>
      <c r="C246" t="s">
        <v>487</v>
      </c>
      <c r="D246">
        <v>2</v>
      </c>
      <c r="E246">
        <v>4</v>
      </c>
      <c r="F246" s="1">
        <v>180000</v>
      </c>
      <c r="G246" s="3">
        <v>9.6700000000000006E-5</v>
      </c>
      <c r="J246" t="s">
        <v>368</v>
      </c>
      <c r="K246" t="s">
        <v>369</v>
      </c>
      <c r="L246">
        <v>2</v>
      </c>
      <c r="M246">
        <v>2</v>
      </c>
      <c r="N246" s="1">
        <v>41000</v>
      </c>
      <c r="O246" s="3">
        <v>3.01E-5</v>
      </c>
      <c r="R246" t="s">
        <v>308</v>
      </c>
      <c r="S246" t="s">
        <v>309</v>
      </c>
      <c r="T246">
        <v>13</v>
      </c>
      <c r="U246">
        <v>14</v>
      </c>
      <c r="V246" s="1">
        <v>7800000</v>
      </c>
      <c r="W246" s="3">
        <v>2.0899999999999998E-3</v>
      </c>
      <c r="Z246" t="s">
        <v>74</v>
      </c>
      <c r="AA246" t="s">
        <v>75</v>
      </c>
      <c r="AB246">
        <v>12</v>
      </c>
      <c r="AC246">
        <v>18</v>
      </c>
      <c r="AD246" s="1">
        <v>16000000</v>
      </c>
      <c r="AE246" s="3">
        <v>5.7200000000000003E-3</v>
      </c>
      <c r="AG246" t="s">
        <v>1668</v>
      </c>
      <c r="AH246" t="s">
        <v>1669</v>
      </c>
      <c r="AI246" t="s">
        <v>5633</v>
      </c>
      <c r="AJ246">
        <v>103.66</v>
      </c>
      <c r="AK246" s="6">
        <f t="shared" si="55"/>
        <v>0</v>
      </c>
      <c r="AL246" s="6">
        <f t="shared" si="56"/>
        <v>0</v>
      </c>
      <c r="AM246" s="6">
        <f t="shared" si="57"/>
        <v>0</v>
      </c>
      <c r="AN246" s="6">
        <f t="shared" si="58"/>
        <v>0</v>
      </c>
      <c r="AO246" s="6">
        <f t="shared" si="59"/>
        <v>14</v>
      </c>
      <c r="AP246" s="6">
        <f t="shared" si="60"/>
        <v>20</v>
      </c>
      <c r="AQ246" s="6">
        <f t="shared" si="61"/>
        <v>13</v>
      </c>
      <c r="AR246" s="6">
        <f t="shared" si="62"/>
        <v>17</v>
      </c>
      <c r="AS246" s="7" t="str">
        <f t="shared" si="63"/>
        <v>NF</v>
      </c>
      <c r="AT246" s="7" t="str">
        <f t="shared" si="64"/>
        <v>NF</v>
      </c>
      <c r="AU246" s="7">
        <f t="shared" si="65"/>
        <v>16000000</v>
      </c>
      <c r="AV246" s="7">
        <f t="shared" si="66"/>
        <v>20000000</v>
      </c>
      <c r="AW246" s="7">
        <f t="shared" si="67"/>
        <v>16000000</v>
      </c>
      <c r="AX246" s="8">
        <f t="shared" si="68"/>
        <v>0</v>
      </c>
      <c r="AY246" s="8">
        <f t="shared" si="69"/>
        <v>0</v>
      </c>
      <c r="AZ246" s="8">
        <f t="shared" si="70"/>
        <v>1</v>
      </c>
      <c r="BA246" s="8">
        <f t="shared" si="71"/>
        <v>1.25</v>
      </c>
    </row>
    <row r="247" spans="2:53" x14ac:dyDescent="0.25">
      <c r="B247" t="s">
        <v>488</v>
      </c>
      <c r="C247" t="s">
        <v>489</v>
      </c>
      <c r="D247">
        <v>2</v>
      </c>
      <c r="E247">
        <v>4</v>
      </c>
      <c r="F247" s="1">
        <v>310000</v>
      </c>
      <c r="G247" s="3">
        <v>1.7200000000000001E-4</v>
      </c>
      <c r="J247" t="s">
        <v>1383</v>
      </c>
      <c r="K247" t="s">
        <v>1384</v>
      </c>
      <c r="L247">
        <v>2</v>
      </c>
      <c r="M247">
        <v>2</v>
      </c>
      <c r="N247" s="1">
        <v>49000</v>
      </c>
      <c r="O247" s="3">
        <v>3.5500000000000002E-5</v>
      </c>
      <c r="R247" t="s">
        <v>1705</v>
      </c>
      <c r="S247" t="s">
        <v>1706</v>
      </c>
      <c r="T247">
        <v>13</v>
      </c>
      <c r="U247">
        <v>13</v>
      </c>
      <c r="V247" s="1">
        <v>11000000</v>
      </c>
      <c r="W247" s="3">
        <v>2.98E-3</v>
      </c>
      <c r="Z247" t="s">
        <v>524</v>
      </c>
      <c r="AA247" t="s">
        <v>525</v>
      </c>
      <c r="AB247">
        <v>12</v>
      </c>
      <c r="AC247">
        <v>18</v>
      </c>
      <c r="AD247" s="1">
        <v>12000000</v>
      </c>
      <c r="AE247" s="3">
        <v>4.2700000000000004E-3</v>
      </c>
      <c r="AG247" t="s">
        <v>1666</v>
      </c>
      <c r="AH247" t="s">
        <v>1667</v>
      </c>
      <c r="AI247" t="s">
        <v>5634</v>
      </c>
      <c r="AJ247">
        <v>39.840000000000003</v>
      </c>
      <c r="AK247" s="6">
        <f t="shared" si="55"/>
        <v>0</v>
      </c>
      <c r="AL247" s="6">
        <f t="shared" si="56"/>
        <v>0</v>
      </c>
      <c r="AM247" s="6">
        <f t="shared" si="57"/>
        <v>0</v>
      </c>
      <c r="AN247" s="6">
        <f t="shared" si="58"/>
        <v>0</v>
      </c>
      <c r="AO247" s="6">
        <f t="shared" si="59"/>
        <v>14</v>
      </c>
      <c r="AP247" s="6">
        <f t="shared" si="60"/>
        <v>21</v>
      </c>
      <c r="AQ247" s="6">
        <f t="shared" si="61"/>
        <v>9</v>
      </c>
      <c r="AR247" s="6">
        <f t="shared" si="62"/>
        <v>10</v>
      </c>
      <c r="AS247" s="7" t="str">
        <f t="shared" si="63"/>
        <v>NF</v>
      </c>
      <c r="AT247" s="7" t="str">
        <f t="shared" si="64"/>
        <v>NF</v>
      </c>
      <c r="AU247" s="7">
        <f t="shared" si="65"/>
        <v>5500000</v>
      </c>
      <c r="AV247" s="7">
        <f t="shared" si="66"/>
        <v>2700000</v>
      </c>
      <c r="AW247" s="7">
        <f t="shared" si="67"/>
        <v>2700000</v>
      </c>
      <c r="AX247" s="8">
        <f t="shared" si="68"/>
        <v>0</v>
      </c>
      <c r="AY247" s="8">
        <f t="shared" si="69"/>
        <v>0</v>
      </c>
      <c r="AZ247" s="8">
        <f t="shared" si="70"/>
        <v>2.0370370370370372</v>
      </c>
      <c r="BA247" s="8">
        <f t="shared" si="71"/>
        <v>1</v>
      </c>
    </row>
    <row r="248" spans="2:53" x14ac:dyDescent="0.25">
      <c r="B248" t="s">
        <v>490</v>
      </c>
      <c r="C248" t="s">
        <v>491</v>
      </c>
      <c r="D248">
        <v>2</v>
      </c>
      <c r="E248">
        <v>4</v>
      </c>
      <c r="F248" s="1">
        <v>210000</v>
      </c>
      <c r="G248" s="3">
        <v>1.16E-4</v>
      </c>
      <c r="J248" t="s">
        <v>366</v>
      </c>
      <c r="K248" t="s">
        <v>367</v>
      </c>
      <c r="L248">
        <v>2</v>
      </c>
      <c r="M248">
        <v>2</v>
      </c>
      <c r="N248" s="1">
        <v>57000</v>
      </c>
      <c r="O248" s="3">
        <v>4.1199999999999999E-5</v>
      </c>
      <c r="R248" t="s">
        <v>1707</v>
      </c>
      <c r="S248" t="s">
        <v>1708</v>
      </c>
      <c r="T248">
        <v>13</v>
      </c>
      <c r="U248">
        <v>13</v>
      </c>
      <c r="V248" s="1">
        <v>8700000</v>
      </c>
      <c r="W248" s="3">
        <v>2.33E-3</v>
      </c>
      <c r="Z248" t="s">
        <v>1271</v>
      </c>
      <c r="AA248" t="s">
        <v>1272</v>
      </c>
      <c r="AB248">
        <v>12</v>
      </c>
      <c r="AC248">
        <v>18</v>
      </c>
      <c r="AD248" s="1">
        <v>14000000</v>
      </c>
      <c r="AE248" s="3">
        <v>4.9800000000000001E-3</v>
      </c>
      <c r="AG248" t="s">
        <v>1096</v>
      </c>
      <c r="AH248" t="s">
        <v>1097</v>
      </c>
      <c r="AI248" t="s">
        <v>5635</v>
      </c>
      <c r="AJ248">
        <v>76.08</v>
      </c>
      <c r="AK248" s="6">
        <f t="shared" si="55"/>
        <v>1</v>
      </c>
      <c r="AL248" s="6">
        <f t="shared" si="56"/>
        <v>1</v>
      </c>
      <c r="AM248" s="6">
        <f t="shared" si="57"/>
        <v>0</v>
      </c>
      <c r="AN248" s="6">
        <f t="shared" si="58"/>
        <v>0</v>
      </c>
      <c r="AO248" s="6">
        <f t="shared" si="59"/>
        <v>11</v>
      </c>
      <c r="AP248" s="6">
        <f t="shared" si="60"/>
        <v>11</v>
      </c>
      <c r="AQ248" s="6">
        <f t="shared" si="61"/>
        <v>14</v>
      </c>
      <c r="AR248" s="6">
        <f t="shared" si="62"/>
        <v>18</v>
      </c>
      <c r="AS248" s="7">
        <f t="shared" si="63"/>
        <v>15000</v>
      </c>
      <c r="AT248" s="7" t="str">
        <f t="shared" si="64"/>
        <v>NF</v>
      </c>
      <c r="AU248" s="7">
        <f t="shared" si="65"/>
        <v>8600000</v>
      </c>
      <c r="AV248" s="7">
        <f t="shared" si="66"/>
        <v>20000000</v>
      </c>
      <c r="AW248" s="7">
        <f t="shared" si="67"/>
        <v>15000</v>
      </c>
      <c r="AX248" s="8">
        <f t="shared" si="68"/>
        <v>1</v>
      </c>
      <c r="AY248" s="8">
        <f t="shared" si="69"/>
        <v>0</v>
      </c>
      <c r="AZ248" s="8">
        <f t="shared" si="70"/>
        <v>573.33333333333337</v>
      </c>
      <c r="BA248" s="8">
        <f t="shared" si="71"/>
        <v>1333.3333333333333</v>
      </c>
    </row>
    <row r="249" spans="2:53" x14ac:dyDescent="0.25">
      <c r="B249" t="s">
        <v>492</v>
      </c>
      <c r="C249" t="s">
        <v>493</v>
      </c>
      <c r="D249">
        <v>2</v>
      </c>
      <c r="E249">
        <v>4</v>
      </c>
      <c r="F249" s="1">
        <v>660000</v>
      </c>
      <c r="G249" s="3">
        <v>3.6099999999999999E-4</v>
      </c>
      <c r="J249" t="s">
        <v>570</v>
      </c>
      <c r="K249" t="s">
        <v>571</v>
      </c>
      <c r="L249">
        <v>2</v>
      </c>
      <c r="M249">
        <v>2</v>
      </c>
      <c r="N249" s="1">
        <v>78000</v>
      </c>
      <c r="O249" s="3">
        <v>5.6900000000000001E-5</v>
      </c>
      <c r="R249" t="s">
        <v>153</v>
      </c>
      <c r="S249" t="s">
        <v>154</v>
      </c>
      <c r="T249">
        <v>12</v>
      </c>
      <c r="U249">
        <v>456</v>
      </c>
      <c r="V249" s="1">
        <v>45000000000</v>
      </c>
      <c r="W249" s="3">
        <v>12.08</v>
      </c>
      <c r="Z249" t="s">
        <v>789</v>
      </c>
      <c r="AA249" t="s">
        <v>790</v>
      </c>
      <c r="AB249">
        <v>12</v>
      </c>
      <c r="AC249">
        <v>17</v>
      </c>
      <c r="AD249" s="1">
        <v>11000000</v>
      </c>
      <c r="AE249" s="3">
        <v>3.9199999999999999E-3</v>
      </c>
      <c r="AG249" t="s">
        <v>1699</v>
      </c>
      <c r="AH249" t="s">
        <v>1700</v>
      </c>
      <c r="AI249" t="s">
        <v>5636</v>
      </c>
      <c r="AJ249">
        <v>55.21</v>
      </c>
      <c r="AK249" s="6">
        <f t="shared" si="55"/>
        <v>0</v>
      </c>
      <c r="AL249" s="6">
        <f t="shared" si="56"/>
        <v>0</v>
      </c>
      <c r="AM249" s="6">
        <f t="shared" si="57"/>
        <v>0</v>
      </c>
      <c r="AN249" s="6">
        <f t="shared" si="58"/>
        <v>0</v>
      </c>
      <c r="AO249" s="6">
        <f t="shared" si="59"/>
        <v>13</v>
      </c>
      <c r="AP249" s="6">
        <f t="shared" si="60"/>
        <v>15</v>
      </c>
      <c r="AQ249" s="6">
        <f t="shared" si="61"/>
        <v>12</v>
      </c>
      <c r="AR249" s="6">
        <f t="shared" si="62"/>
        <v>14</v>
      </c>
      <c r="AS249" s="7" t="str">
        <f t="shared" si="63"/>
        <v>NF</v>
      </c>
      <c r="AT249" s="7" t="str">
        <f t="shared" si="64"/>
        <v>NF</v>
      </c>
      <c r="AU249" s="7">
        <f t="shared" si="65"/>
        <v>36000000</v>
      </c>
      <c r="AV249" s="7">
        <f t="shared" si="66"/>
        <v>14000000</v>
      </c>
      <c r="AW249" s="7">
        <f t="shared" si="67"/>
        <v>14000000</v>
      </c>
      <c r="AX249" s="8">
        <f t="shared" si="68"/>
        <v>0</v>
      </c>
      <c r="AY249" s="8">
        <f t="shared" si="69"/>
        <v>0</v>
      </c>
      <c r="AZ249" s="8">
        <f t="shared" si="70"/>
        <v>2.5714285714285716</v>
      </c>
      <c r="BA249" s="8">
        <f t="shared" si="71"/>
        <v>1</v>
      </c>
    </row>
    <row r="250" spans="2:53" x14ac:dyDescent="0.25">
      <c r="B250" t="s">
        <v>494</v>
      </c>
      <c r="C250" t="s">
        <v>495</v>
      </c>
      <c r="D250">
        <v>2</v>
      </c>
      <c r="E250">
        <v>4</v>
      </c>
      <c r="F250" s="1">
        <v>620000</v>
      </c>
      <c r="G250" s="3">
        <v>3.3599999999999998E-4</v>
      </c>
      <c r="J250" t="s">
        <v>417</v>
      </c>
      <c r="K250" t="s">
        <v>418</v>
      </c>
      <c r="L250">
        <v>2</v>
      </c>
      <c r="M250">
        <v>2</v>
      </c>
      <c r="N250" s="1">
        <v>93000</v>
      </c>
      <c r="O250" s="3">
        <v>6.7799999999999995E-5</v>
      </c>
      <c r="R250" t="s">
        <v>239</v>
      </c>
      <c r="S250" t="s">
        <v>240</v>
      </c>
      <c r="T250">
        <v>12</v>
      </c>
      <c r="U250">
        <v>47</v>
      </c>
      <c r="V250" s="1">
        <v>340000000</v>
      </c>
      <c r="W250" s="3">
        <v>9.0999999999999998E-2</v>
      </c>
      <c r="Z250" t="s">
        <v>602</v>
      </c>
      <c r="AA250" t="s">
        <v>603</v>
      </c>
      <c r="AB250">
        <v>12</v>
      </c>
      <c r="AC250">
        <v>16</v>
      </c>
      <c r="AD250" s="1">
        <v>13000000</v>
      </c>
      <c r="AE250" s="3">
        <v>4.5799999999999999E-3</v>
      </c>
      <c r="AG250" t="s">
        <v>1701</v>
      </c>
      <c r="AH250" t="s">
        <v>1702</v>
      </c>
      <c r="AI250" t="s">
        <v>5637</v>
      </c>
      <c r="AJ250">
        <v>167.98</v>
      </c>
      <c r="AK250" s="6">
        <f t="shared" si="55"/>
        <v>0</v>
      </c>
      <c r="AL250" s="6">
        <f t="shared" si="56"/>
        <v>0</v>
      </c>
      <c r="AM250" s="6">
        <f t="shared" si="57"/>
        <v>0</v>
      </c>
      <c r="AN250" s="6">
        <f t="shared" si="58"/>
        <v>0</v>
      </c>
      <c r="AO250" s="6">
        <f t="shared" si="59"/>
        <v>13</v>
      </c>
      <c r="AP250" s="6">
        <f t="shared" si="60"/>
        <v>15</v>
      </c>
      <c r="AQ250" s="6">
        <f t="shared" si="61"/>
        <v>12</v>
      </c>
      <c r="AR250" s="6">
        <f t="shared" si="62"/>
        <v>12</v>
      </c>
      <c r="AS250" s="7" t="str">
        <f t="shared" si="63"/>
        <v>NF</v>
      </c>
      <c r="AT250" s="7" t="str">
        <f t="shared" si="64"/>
        <v>NF</v>
      </c>
      <c r="AU250" s="7">
        <f t="shared" si="65"/>
        <v>9400000</v>
      </c>
      <c r="AV250" s="7">
        <f t="shared" si="66"/>
        <v>9000000</v>
      </c>
      <c r="AW250" s="7">
        <f t="shared" si="67"/>
        <v>9000000</v>
      </c>
      <c r="AX250" s="8">
        <f t="shared" si="68"/>
        <v>0</v>
      </c>
      <c r="AY250" s="8">
        <f t="shared" si="69"/>
        <v>0</v>
      </c>
      <c r="AZ250" s="8">
        <f t="shared" si="70"/>
        <v>1.0444444444444445</v>
      </c>
      <c r="BA250" s="8">
        <f t="shared" si="71"/>
        <v>1</v>
      </c>
    </row>
    <row r="251" spans="2:53" x14ac:dyDescent="0.25">
      <c r="B251" t="s">
        <v>496</v>
      </c>
      <c r="C251" t="s">
        <v>497</v>
      </c>
      <c r="D251">
        <v>2</v>
      </c>
      <c r="E251">
        <v>4</v>
      </c>
      <c r="F251" s="1">
        <v>5400000</v>
      </c>
      <c r="G251" s="3">
        <v>2.97E-3</v>
      </c>
      <c r="J251" t="s">
        <v>631</v>
      </c>
      <c r="K251" t="s">
        <v>632</v>
      </c>
      <c r="L251">
        <v>2</v>
      </c>
      <c r="M251">
        <v>2</v>
      </c>
      <c r="N251" s="1">
        <v>53000</v>
      </c>
      <c r="O251" s="3">
        <v>3.8300000000000003E-5</v>
      </c>
      <c r="R251" t="s">
        <v>1243</v>
      </c>
      <c r="S251" t="s">
        <v>1244</v>
      </c>
      <c r="T251">
        <v>12</v>
      </c>
      <c r="U251">
        <v>28</v>
      </c>
      <c r="V251" s="1">
        <v>38000000</v>
      </c>
      <c r="W251" s="3">
        <v>1.03E-2</v>
      </c>
      <c r="Z251" t="s">
        <v>588</v>
      </c>
      <c r="AA251" t="s">
        <v>589</v>
      </c>
      <c r="AB251">
        <v>12</v>
      </c>
      <c r="AC251">
        <v>15</v>
      </c>
      <c r="AD251" s="1">
        <v>19000000</v>
      </c>
      <c r="AE251" s="3">
        <v>6.8199999999999997E-3</v>
      </c>
      <c r="AG251" t="s">
        <v>1299</v>
      </c>
      <c r="AH251" t="s">
        <v>1300</v>
      </c>
      <c r="AI251" t="s">
        <v>5638</v>
      </c>
      <c r="AJ251">
        <v>209.49</v>
      </c>
      <c r="AK251" s="6">
        <f t="shared" si="55"/>
        <v>1</v>
      </c>
      <c r="AL251" s="6">
        <f t="shared" si="56"/>
        <v>1</v>
      </c>
      <c r="AM251" s="6">
        <f t="shared" si="57"/>
        <v>0</v>
      </c>
      <c r="AN251" s="6">
        <f t="shared" si="58"/>
        <v>0</v>
      </c>
      <c r="AO251" s="6">
        <f t="shared" si="59"/>
        <v>14</v>
      </c>
      <c r="AP251" s="6">
        <f t="shared" si="60"/>
        <v>15</v>
      </c>
      <c r="AQ251" s="6">
        <f t="shared" si="61"/>
        <v>9</v>
      </c>
      <c r="AR251" s="6">
        <f t="shared" si="62"/>
        <v>10</v>
      </c>
      <c r="AS251" s="7">
        <f t="shared" si="63"/>
        <v>39000</v>
      </c>
      <c r="AT251" s="7" t="str">
        <f t="shared" si="64"/>
        <v>NF</v>
      </c>
      <c r="AU251" s="7">
        <f t="shared" si="65"/>
        <v>12000000</v>
      </c>
      <c r="AV251" s="7">
        <f t="shared" si="66"/>
        <v>7700000</v>
      </c>
      <c r="AW251" s="7">
        <f t="shared" si="67"/>
        <v>39000</v>
      </c>
      <c r="AX251" s="8">
        <f t="shared" si="68"/>
        <v>1</v>
      </c>
      <c r="AY251" s="8">
        <f t="shared" si="69"/>
        <v>0</v>
      </c>
      <c r="AZ251" s="8">
        <f t="shared" si="70"/>
        <v>307.69230769230768</v>
      </c>
      <c r="BA251" s="8">
        <f t="shared" si="71"/>
        <v>197.43589743589743</v>
      </c>
    </row>
    <row r="252" spans="2:53" x14ac:dyDescent="0.25">
      <c r="B252" t="s">
        <v>498</v>
      </c>
      <c r="C252" t="s">
        <v>499</v>
      </c>
      <c r="D252">
        <v>2</v>
      </c>
      <c r="E252">
        <v>4</v>
      </c>
      <c r="F252" s="1">
        <v>130000</v>
      </c>
      <c r="G252" s="3">
        <v>7.0199999999999999E-5</v>
      </c>
      <c r="J252" t="s">
        <v>643</v>
      </c>
      <c r="K252" t="s">
        <v>644</v>
      </c>
      <c r="L252">
        <v>2</v>
      </c>
      <c r="M252">
        <v>2</v>
      </c>
      <c r="N252" s="1">
        <v>54000</v>
      </c>
      <c r="O252" s="3">
        <v>3.93E-5</v>
      </c>
      <c r="R252" t="s">
        <v>265</v>
      </c>
      <c r="S252" t="s">
        <v>266</v>
      </c>
      <c r="T252">
        <v>12</v>
      </c>
      <c r="U252">
        <v>26</v>
      </c>
      <c r="V252" s="1">
        <v>170000000</v>
      </c>
      <c r="W252" s="3">
        <v>4.5100000000000001E-2</v>
      </c>
      <c r="Z252" t="s">
        <v>1715</v>
      </c>
      <c r="AB252">
        <v>12</v>
      </c>
      <c r="AC252">
        <v>14</v>
      </c>
      <c r="AD252" s="1">
        <v>23000000</v>
      </c>
      <c r="AE252" s="3">
        <v>8.1600000000000006E-3</v>
      </c>
      <c r="AG252" t="s">
        <v>1718</v>
      </c>
      <c r="AH252" t="s">
        <v>1719</v>
      </c>
      <c r="AI252" t="s">
        <v>5639</v>
      </c>
      <c r="AJ252">
        <v>128.38999999999999</v>
      </c>
      <c r="AK252" s="6">
        <f t="shared" si="55"/>
        <v>0</v>
      </c>
      <c r="AL252" s="6">
        <f t="shared" si="56"/>
        <v>0</v>
      </c>
      <c r="AM252" s="6">
        <f t="shared" si="57"/>
        <v>0</v>
      </c>
      <c r="AN252" s="6">
        <f t="shared" si="58"/>
        <v>0</v>
      </c>
      <c r="AO252" s="6">
        <f t="shared" si="59"/>
        <v>12</v>
      </c>
      <c r="AP252" s="6">
        <f t="shared" si="60"/>
        <v>14</v>
      </c>
      <c r="AQ252" s="6">
        <f t="shared" si="61"/>
        <v>11</v>
      </c>
      <c r="AR252" s="6">
        <f t="shared" si="62"/>
        <v>12</v>
      </c>
      <c r="AS252" s="7" t="str">
        <f t="shared" si="63"/>
        <v>NF</v>
      </c>
      <c r="AT252" s="7" t="str">
        <f t="shared" si="64"/>
        <v>NF</v>
      </c>
      <c r="AU252" s="7">
        <f t="shared" si="65"/>
        <v>6600000</v>
      </c>
      <c r="AV252" s="7">
        <f t="shared" si="66"/>
        <v>6300000</v>
      </c>
      <c r="AW252" s="7">
        <f t="shared" si="67"/>
        <v>6300000</v>
      </c>
      <c r="AX252" s="8">
        <f t="shared" si="68"/>
        <v>0</v>
      </c>
      <c r="AY252" s="8">
        <f t="shared" si="69"/>
        <v>0</v>
      </c>
      <c r="AZ252" s="8">
        <f t="shared" si="70"/>
        <v>1.0476190476190477</v>
      </c>
      <c r="BA252" s="8">
        <f t="shared" si="71"/>
        <v>1</v>
      </c>
    </row>
    <row r="253" spans="2:53" x14ac:dyDescent="0.25">
      <c r="B253" t="s">
        <v>500</v>
      </c>
      <c r="C253" t="s">
        <v>501</v>
      </c>
      <c r="D253">
        <v>2</v>
      </c>
      <c r="E253">
        <v>3</v>
      </c>
      <c r="F253" s="1">
        <v>110000</v>
      </c>
      <c r="G253" s="3">
        <v>5.8600000000000001E-5</v>
      </c>
      <c r="J253" t="s">
        <v>955</v>
      </c>
      <c r="K253" t="s">
        <v>956</v>
      </c>
      <c r="L253">
        <v>2</v>
      </c>
      <c r="M253">
        <v>2</v>
      </c>
      <c r="N253" s="1">
        <v>110000</v>
      </c>
      <c r="O253" s="3">
        <v>7.9499999999999994E-5</v>
      </c>
      <c r="R253" t="s">
        <v>1709</v>
      </c>
      <c r="S253" t="s">
        <v>1710</v>
      </c>
      <c r="T253">
        <v>12</v>
      </c>
      <c r="U253">
        <v>26</v>
      </c>
      <c r="V253" s="1">
        <v>40000000</v>
      </c>
      <c r="W253" s="3">
        <v>1.0800000000000001E-2</v>
      </c>
      <c r="Z253" t="s">
        <v>1699</v>
      </c>
      <c r="AA253" t="s">
        <v>1700</v>
      </c>
      <c r="AB253">
        <v>12</v>
      </c>
      <c r="AC253">
        <v>14</v>
      </c>
      <c r="AD253" s="1">
        <v>14000000</v>
      </c>
      <c r="AE253" s="3">
        <v>4.9699999999999996E-3</v>
      </c>
      <c r="AG253" t="s">
        <v>1703</v>
      </c>
      <c r="AH253" t="s">
        <v>1704</v>
      </c>
      <c r="AI253" t="s">
        <v>5640</v>
      </c>
      <c r="AJ253">
        <v>155.57</v>
      </c>
      <c r="AK253" s="6">
        <f t="shared" si="55"/>
        <v>0</v>
      </c>
      <c r="AL253" s="6">
        <f t="shared" si="56"/>
        <v>0</v>
      </c>
      <c r="AM253" s="6">
        <f t="shared" si="57"/>
        <v>0</v>
      </c>
      <c r="AN253" s="6">
        <f t="shared" si="58"/>
        <v>0</v>
      </c>
      <c r="AO253" s="6">
        <f t="shared" si="59"/>
        <v>13</v>
      </c>
      <c r="AP253" s="6">
        <f t="shared" si="60"/>
        <v>15</v>
      </c>
      <c r="AQ253" s="6">
        <f t="shared" si="61"/>
        <v>10</v>
      </c>
      <c r="AR253" s="6">
        <f t="shared" si="62"/>
        <v>10</v>
      </c>
      <c r="AS253" s="7" t="str">
        <f t="shared" si="63"/>
        <v>NF</v>
      </c>
      <c r="AT253" s="7" t="str">
        <f t="shared" si="64"/>
        <v>NF</v>
      </c>
      <c r="AU253" s="7">
        <f t="shared" si="65"/>
        <v>7400000</v>
      </c>
      <c r="AV253" s="7">
        <f t="shared" si="66"/>
        <v>6800000</v>
      </c>
      <c r="AW253" s="7">
        <f t="shared" si="67"/>
        <v>6800000</v>
      </c>
      <c r="AX253" s="8">
        <f t="shared" si="68"/>
        <v>0</v>
      </c>
      <c r="AY253" s="8">
        <f t="shared" si="69"/>
        <v>0</v>
      </c>
      <c r="AZ253" s="8">
        <f t="shared" si="70"/>
        <v>1.088235294117647</v>
      </c>
      <c r="BA253" s="8">
        <f t="shared" si="71"/>
        <v>1</v>
      </c>
    </row>
    <row r="254" spans="2:53" x14ac:dyDescent="0.25">
      <c r="B254" t="s">
        <v>502</v>
      </c>
      <c r="C254" t="s">
        <v>503</v>
      </c>
      <c r="D254">
        <v>2</v>
      </c>
      <c r="E254">
        <v>3</v>
      </c>
      <c r="F254" s="1">
        <v>100000</v>
      </c>
      <c r="G254" s="3">
        <v>5.6499999999999998E-5</v>
      </c>
      <c r="J254" t="s">
        <v>464</v>
      </c>
      <c r="K254" t="s">
        <v>465</v>
      </c>
      <c r="L254">
        <v>2</v>
      </c>
      <c r="M254">
        <v>2</v>
      </c>
      <c r="N254" s="1">
        <v>100000</v>
      </c>
      <c r="O254" s="3">
        <v>7.4400000000000006E-5</v>
      </c>
      <c r="R254" t="s">
        <v>157</v>
      </c>
      <c r="S254" t="s">
        <v>158</v>
      </c>
      <c r="T254">
        <v>12</v>
      </c>
      <c r="U254">
        <v>25</v>
      </c>
      <c r="V254" s="1">
        <v>43000000</v>
      </c>
      <c r="W254" s="3">
        <v>1.14E-2</v>
      </c>
      <c r="Z254" t="s">
        <v>1078</v>
      </c>
      <c r="AA254" t="s">
        <v>1079</v>
      </c>
      <c r="AB254">
        <v>12</v>
      </c>
      <c r="AC254">
        <v>13</v>
      </c>
      <c r="AD254" s="1">
        <v>9900000</v>
      </c>
      <c r="AE254" s="3">
        <v>3.5300000000000002E-3</v>
      </c>
      <c r="AG254" t="s">
        <v>1744</v>
      </c>
      <c r="AH254" t="s">
        <v>1745</v>
      </c>
      <c r="AI254" t="s">
        <v>5641</v>
      </c>
      <c r="AJ254">
        <v>149.49</v>
      </c>
      <c r="AK254" s="6">
        <f t="shared" si="55"/>
        <v>0</v>
      </c>
      <c r="AL254" s="6">
        <f t="shared" si="56"/>
        <v>0</v>
      </c>
      <c r="AM254" s="6">
        <f t="shared" si="57"/>
        <v>0</v>
      </c>
      <c r="AN254" s="6">
        <f t="shared" si="58"/>
        <v>0</v>
      </c>
      <c r="AO254" s="6">
        <f t="shared" si="59"/>
        <v>11</v>
      </c>
      <c r="AP254" s="6">
        <f t="shared" si="60"/>
        <v>12</v>
      </c>
      <c r="AQ254" s="6">
        <f t="shared" si="61"/>
        <v>12</v>
      </c>
      <c r="AR254" s="6">
        <f t="shared" si="62"/>
        <v>13</v>
      </c>
      <c r="AS254" s="7" t="str">
        <f t="shared" si="63"/>
        <v>NF</v>
      </c>
      <c r="AT254" s="7" t="str">
        <f t="shared" si="64"/>
        <v>NF</v>
      </c>
      <c r="AU254" s="7">
        <f t="shared" si="65"/>
        <v>6700000</v>
      </c>
      <c r="AV254" s="7">
        <f t="shared" si="66"/>
        <v>12000000</v>
      </c>
      <c r="AW254" s="7">
        <f t="shared" si="67"/>
        <v>6700000</v>
      </c>
      <c r="AX254" s="8">
        <f t="shared" si="68"/>
        <v>0</v>
      </c>
      <c r="AY254" s="8">
        <f t="shared" si="69"/>
        <v>0</v>
      </c>
      <c r="AZ254" s="8">
        <f t="shared" si="70"/>
        <v>1</v>
      </c>
      <c r="BA254" s="8">
        <f t="shared" si="71"/>
        <v>1.791044776119403</v>
      </c>
    </row>
    <row r="255" spans="2:53" x14ac:dyDescent="0.25">
      <c r="B255" t="s">
        <v>504</v>
      </c>
      <c r="C255" t="s">
        <v>505</v>
      </c>
      <c r="D255">
        <v>2</v>
      </c>
      <c r="E255">
        <v>3</v>
      </c>
      <c r="F255" s="1">
        <v>140000</v>
      </c>
      <c r="G255" s="3">
        <v>7.5500000000000006E-5</v>
      </c>
      <c r="J255" t="s">
        <v>468</v>
      </c>
      <c r="K255" t="s">
        <v>469</v>
      </c>
      <c r="L255">
        <v>2</v>
      </c>
      <c r="M255">
        <v>2</v>
      </c>
      <c r="N255" s="1">
        <v>42000</v>
      </c>
      <c r="O255" s="3">
        <v>3.0800000000000003E-5</v>
      </c>
      <c r="R255" t="s">
        <v>1492</v>
      </c>
      <c r="S255" t="s">
        <v>1493</v>
      </c>
      <c r="T255">
        <v>12</v>
      </c>
      <c r="U255">
        <v>25</v>
      </c>
      <c r="V255" s="1">
        <v>25000000</v>
      </c>
      <c r="W255" s="3">
        <v>6.8300000000000001E-3</v>
      </c>
      <c r="Z255" t="s">
        <v>1744</v>
      </c>
      <c r="AA255" t="s">
        <v>1745</v>
      </c>
      <c r="AB255">
        <v>12</v>
      </c>
      <c r="AC255">
        <v>13</v>
      </c>
      <c r="AD255" s="1">
        <v>12000000</v>
      </c>
      <c r="AE255" s="3">
        <v>4.2300000000000003E-3</v>
      </c>
      <c r="AG255" t="s">
        <v>1685</v>
      </c>
      <c r="AH255" t="s">
        <v>1686</v>
      </c>
      <c r="AI255" t="s">
        <v>5642</v>
      </c>
      <c r="AJ255">
        <v>181.28</v>
      </c>
      <c r="AK255" s="6">
        <f t="shared" si="55"/>
        <v>0</v>
      </c>
      <c r="AL255" s="6">
        <f t="shared" si="56"/>
        <v>0</v>
      </c>
      <c r="AM255" s="6">
        <f t="shared" si="57"/>
        <v>0</v>
      </c>
      <c r="AN255" s="6">
        <f t="shared" si="58"/>
        <v>0</v>
      </c>
      <c r="AO255" s="6">
        <f t="shared" si="59"/>
        <v>14</v>
      </c>
      <c r="AP255" s="6">
        <f t="shared" si="60"/>
        <v>14</v>
      </c>
      <c r="AQ255" s="6">
        <f t="shared" si="61"/>
        <v>10</v>
      </c>
      <c r="AR255" s="6">
        <f t="shared" si="62"/>
        <v>11</v>
      </c>
      <c r="AS255" s="7" t="str">
        <f t="shared" si="63"/>
        <v>NF</v>
      </c>
      <c r="AT255" s="7" t="str">
        <f t="shared" si="64"/>
        <v>NF</v>
      </c>
      <c r="AU255" s="7">
        <f t="shared" si="65"/>
        <v>7400000</v>
      </c>
      <c r="AV255" s="7">
        <f t="shared" si="66"/>
        <v>9500000</v>
      </c>
      <c r="AW255" s="7">
        <f t="shared" si="67"/>
        <v>7400000</v>
      </c>
      <c r="AX255" s="8">
        <f t="shared" si="68"/>
        <v>0</v>
      </c>
      <c r="AY255" s="8">
        <f t="shared" si="69"/>
        <v>0</v>
      </c>
      <c r="AZ255" s="8">
        <f t="shared" si="70"/>
        <v>1</v>
      </c>
      <c r="BA255" s="8">
        <f t="shared" si="71"/>
        <v>1.2837837837837838</v>
      </c>
    </row>
    <row r="256" spans="2:53" x14ac:dyDescent="0.25">
      <c r="B256" t="s">
        <v>506</v>
      </c>
      <c r="C256" t="s">
        <v>507</v>
      </c>
      <c r="D256">
        <v>2</v>
      </c>
      <c r="E256">
        <v>3</v>
      </c>
      <c r="F256" s="1">
        <v>130000</v>
      </c>
      <c r="G256" s="3">
        <v>7.2799999999999994E-5</v>
      </c>
      <c r="J256" t="s">
        <v>901</v>
      </c>
      <c r="K256" t="s">
        <v>902</v>
      </c>
      <c r="L256">
        <v>2</v>
      </c>
      <c r="M256">
        <v>2</v>
      </c>
      <c r="N256" s="1">
        <v>24000</v>
      </c>
      <c r="O256" s="3">
        <v>1.73E-5</v>
      </c>
      <c r="R256" t="s">
        <v>661</v>
      </c>
      <c r="S256" t="s">
        <v>662</v>
      </c>
      <c r="T256">
        <v>12</v>
      </c>
      <c r="U256">
        <v>24</v>
      </c>
      <c r="V256" s="1">
        <v>24000000</v>
      </c>
      <c r="W256" s="3">
        <v>6.5199999999999998E-3</v>
      </c>
      <c r="Z256" t="s">
        <v>1612</v>
      </c>
      <c r="AA256" t="s">
        <v>1613</v>
      </c>
      <c r="AB256">
        <v>12</v>
      </c>
      <c r="AC256">
        <v>13</v>
      </c>
      <c r="AD256" s="1">
        <v>8800000</v>
      </c>
      <c r="AE256" s="3">
        <v>3.15E-3</v>
      </c>
      <c r="AG256" t="s">
        <v>793</v>
      </c>
      <c r="AH256" t="s">
        <v>794</v>
      </c>
      <c r="AI256" t="s">
        <v>5643</v>
      </c>
      <c r="AJ256">
        <v>237.62</v>
      </c>
      <c r="AK256" s="6">
        <f t="shared" si="55"/>
        <v>1</v>
      </c>
      <c r="AL256" s="6">
        <f t="shared" si="56"/>
        <v>2</v>
      </c>
      <c r="AM256" s="6">
        <f t="shared" si="57"/>
        <v>0</v>
      </c>
      <c r="AN256" s="6">
        <f t="shared" si="58"/>
        <v>0</v>
      </c>
      <c r="AO256" s="6">
        <f t="shared" si="59"/>
        <v>11</v>
      </c>
      <c r="AP256" s="6">
        <f t="shared" si="60"/>
        <v>12</v>
      </c>
      <c r="AQ256" s="6">
        <f t="shared" si="61"/>
        <v>9</v>
      </c>
      <c r="AR256" s="6">
        <f t="shared" si="62"/>
        <v>10</v>
      </c>
      <c r="AS256" s="7">
        <f t="shared" si="63"/>
        <v>47000</v>
      </c>
      <c r="AT256" s="7" t="str">
        <f t="shared" si="64"/>
        <v>NF</v>
      </c>
      <c r="AU256" s="7">
        <f t="shared" si="65"/>
        <v>5300000</v>
      </c>
      <c r="AV256" s="7">
        <f t="shared" si="66"/>
        <v>5200000</v>
      </c>
      <c r="AW256" s="7">
        <f t="shared" si="67"/>
        <v>47000</v>
      </c>
      <c r="AX256" s="8">
        <f t="shared" si="68"/>
        <v>1</v>
      </c>
      <c r="AY256" s="8">
        <f t="shared" si="69"/>
        <v>0</v>
      </c>
      <c r="AZ256" s="8">
        <f t="shared" si="70"/>
        <v>112.76595744680851</v>
      </c>
      <c r="BA256" s="8">
        <f t="shared" si="71"/>
        <v>110.63829787234043</v>
      </c>
    </row>
    <row r="257" spans="2:53" x14ac:dyDescent="0.25">
      <c r="B257" t="s">
        <v>508</v>
      </c>
      <c r="C257" t="s">
        <v>509</v>
      </c>
      <c r="D257">
        <v>2</v>
      </c>
      <c r="E257">
        <v>3</v>
      </c>
      <c r="F257" s="1">
        <v>220000</v>
      </c>
      <c r="G257" s="3">
        <v>1.2E-4</v>
      </c>
      <c r="J257" t="s">
        <v>659</v>
      </c>
      <c r="K257" t="s">
        <v>660</v>
      </c>
      <c r="L257">
        <v>2</v>
      </c>
      <c r="M257">
        <v>2</v>
      </c>
      <c r="N257" s="1">
        <v>120000</v>
      </c>
      <c r="O257" s="3">
        <v>8.5799999999999998E-5</v>
      </c>
      <c r="R257" t="s">
        <v>504</v>
      </c>
      <c r="S257" t="s">
        <v>505</v>
      </c>
      <c r="T257">
        <v>12</v>
      </c>
      <c r="U257">
        <v>21</v>
      </c>
      <c r="V257" s="1">
        <v>15000000</v>
      </c>
      <c r="W257" s="3">
        <v>4.1200000000000004E-3</v>
      </c>
      <c r="Z257" t="s">
        <v>1323</v>
      </c>
      <c r="AA257" t="s">
        <v>1324</v>
      </c>
      <c r="AB257">
        <v>12</v>
      </c>
      <c r="AC257">
        <v>13</v>
      </c>
      <c r="AD257" s="1">
        <v>8800000</v>
      </c>
      <c r="AE257" s="3">
        <v>3.1700000000000001E-3</v>
      </c>
      <c r="AG257" t="s">
        <v>1790</v>
      </c>
      <c r="AH257" t="s">
        <v>1791</v>
      </c>
      <c r="AI257" t="s">
        <v>5644</v>
      </c>
      <c r="AJ257">
        <v>141.65</v>
      </c>
      <c r="AK257" s="6">
        <f t="shared" si="55"/>
        <v>0</v>
      </c>
      <c r="AL257" s="6">
        <f t="shared" si="56"/>
        <v>0</v>
      </c>
      <c r="AM257" s="6">
        <f t="shared" si="57"/>
        <v>0</v>
      </c>
      <c r="AN257" s="6">
        <f t="shared" si="58"/>
        <v>0</v>
      </c>
      <c r="AO257" s="6">
        <f t="shared" si="59"/>
        <v>10</v>
      </c>
      <c r="AP257" s="6">
        <f t="shared" si="60"/>
        <v>12</v>
      </c>
      <c r="AQ257" s="6">
        <f t="shared" si="61"/>
        <v>11</v>
      </c>
      <c r="AR257" s="6">
        <f t="shared" si="62"/>
        <v>12</v>
      </c>
      <c r="AS257" s="7" t="str">
        <f t="shared" si="63"/>
        <v>NF</v>
      </c>
      <c r="AT257" s="7" t="str">
        <f t="shared" si="64"/>
        <v>NF</v>
      </c>
      <c r="AU257" s="7">
        <f t="shared" si="65"/>
        <v>9200000</v>
      </c>
      <c r="AV257" s="7">
        <f t="shared" si="66"/>
        <v>14000000</v>
      </c>
      <c r="AW257" s="7">
        <f t="shared" si="67"/>
        <v>9200000</v>
      </c>
      <c r="AX257" s="8">
        <f t="shared" si="68"/>
        <v>0</v>
      </c>
      <c r="AY257" s="8">
        <f t="shared" si="69"/>
        <v>0</v>
      </c>
      <c r="AZ257" s="8">
        <f t="shared" si="70"/>
        <v>1</v>
      </c>
      <c r="BA257" s="8">
        <f t="shared" si="71"/>
        <v>1.5217391304347827</v>
      </c>
    </row>
    <row r="258" spans="2:53" x14ac:dyDescent="0.25">
      <c r="B258" t="s">
        <v>510</v>
      </c>
      <c r="C258" t="s">
        <v>511</v>
      </c>
      <c r="D258">
        <v>2</v>
      </c>
      <c r="E258">
        <v>3</v>
      </c>
      <c r="F258" s="1">
        <v>270000</v>
      </c>
      <c r="G258" s="3">
        <v>1.4899999999999999E-4</v>
      </c>
      <c r="J258" t="s">
        <v>86</v>
      </c>
      <c r="K258" t="s">
        <v>87</v>
      </c>
      <c r="L258">
        <v>2</v>
      </c>
      <c r="M258">
        <v>2</v>
      </c>
      <c r="N258" s="1">
        <v>47000</v>
      </c>
      <c r="O258" s="3">
        <v>3.4100000000000002E-5</v>
      </c>
      <c r="R258" t="s">
        <v>1371</v>
      </c>
      <c r="S258" t="s">
        <v>1372</v>
      </c>
      <c r="T258">
        <v>12</v>
      </c>
      <c r="U258">
        <v>21</v>
      </c>
      <c r="V258" s="1">
        <v>11000000</v>
      </c>
      <c r="W258" s="3">
        <v>2.8900000000000002E-3</v>
      </c>
      <c r="Z258" t="s">
        <v>340</v>
      </c>
      <c r="AA258" t="s">
        <v>341</v>
      </c>
      <c r="AB258">
        <v>12</v>
      </c>
      <c r="AC258">
        <v>13</v>
      </c>
      <c r="AD258" s="1">
        <v>17000000</v>
      </c>
      <c r="AE258" s="3">
        <v>6.1799999999999997E-3</v>
      </c>
      <c r="AG258" t="s">
        <v>1672</v>
      </c>
      <c r="AH258" t="s">
        <v>1673</v>
      </c>
      <c r="AI258" t="s">
        <v>5645</v>
      </c>
      <c r="AJ258">
        <v>296</v>
      </c>
      <c r="AK258" s="6">
        <f t="shared" si="55"/>
        <v>0</v>
      </c>
      <c r="AL258" s="6">
        <f t="shared" si="56"/>
        <v>0</v>
      </c>
      <c r="AM258" s="6">
        <f t="shared" si="57"/>
        <v>0</v>
      </c>
      <c r="AN258" s="6">
        <f t="shared" si="58"/>
        <v>0</v>
      </c>
      <c r="AO258" s="6">
        <f t="shared" si="59"/>
        <v>14</v>
      </c>
      <c r="AP258" s="6">
        <f t="shared" si="60"/>
        <v>16</v>
      </c>
      <c r="AQ258" s="6">
        <f t="shared" si="61"/>
        <v>6</v>
      </c>
      <c r="AR258" s="6">
        <f t="shared" si="62"/>
        <v>7</v>
      </c>
      <c r="AS258" s="7" t="str">
        <f t="shared" si="63"/>
        <v>NF</v>
      </c>
      <c r="AT258" s="7" t="str">
        <f t="shared" si="64"/>
        <v>NF</v>
      </c>
      <c r="AU258" s="7">
        <f t="shared" si="65"/>
        <v>9900000</v>
      </c>
      <c r="AV258" s="7">
        <f t="shared" si="66"/>
        <v>2700000</v>
      </c>
      <c r="AW258" s="7">
        <f t="shared" si="67"/>
        <v>2700000</v>
      </c>
      <c r="AX258" s="8">
        <f t="shared" si="68"/>
        <v>0</v>
      </c>
      <c r="AY258" s="8">
        <f t="shared" si="69"/>
        <v>0</v>
      </c>
      <c r="AZ258" s="8">
        <f t="shared" si="70"/>
        <v>3.6666666666666665</v>
      </c>
      <c r="BA258" s="8">
        <f t="shared" si="71"/>
        <v>1</v>
      </c>
    </row>
    <row r="259" spans="2:53" x14ac:dyDescent="0.25">
      <c r="B259" t="s">
        <v>512</v>
      </c>
      <c r="C259" t="s">
        <v>513</v>
      </c>
      <c r="D259">
        <v>2</v>
      </c>
      <c r="E259">
        <v>3</v>
      </c>
      <c r="F259" s="1">
        <v>100000</v>
      </c>
      <c r="G259" s="3">
        <v>5.5899999999999997E-5</v>
      </c>
      <c r="J259" t="s">
        <v>704</v>
      </c>
      <c r="K259" t="s">
        <v>705</v>
      </c>
      <c r="L259">
        <v>2</v>
      </c>
      <c r="M259">
        <v>2</v>
      </c>
      <c r="N259" s="1">
        <v>130000</v>
      </c>
      <c r="O259" s="3">
        <v>9.3599999999999998E-5</v>
      </c>
      <c r="R259" t="s">
        <v>1201</v>
      </c>
      <c r="S259" t="s">
        <v>1202</v>
      </c>
      <c r="T259">
        <v>12</v>
      </c>
      <c r="U259">
        <v>20</v>
      </c>
      <c r="V259" s="1">
        <v>9000000</v>
      </c>
      <c r="W259" s="3">
        <v>2.4199999999999998E-3</v>
      </c>
      <c r="Z259" t="s">
        <v>279</v>
      </c>
      <c r="AA259" t="s">
        <v>280</v>
      </c>
      <c r="AB259">
        <v>12</v>
      </c>
      <c r="AC259">
        <v>12</v>
      </c>
      <c r="AD259" s="1">
        <v>8700000</v>
      </c>
      <c r="AE259" s="3">
        <v>3.0999999999999999E-3</v>
      </c>
      <c r="AG259" t="s">
        <v>1726</v>
      </c>
      <c r="AH259" t="s">
        <v>1727</v>
      </c>
      <c r="AI259" t="s">
        <v>5646</v>
      </c>
      <c r="AJ259">
        <v>119</v>
      </c>
      <c r="AK259" s="6">
        <f t="shared" ref="AK259:AK322" si="72">IFERROR(VLOOKUP(AG259,B:F,3, FALSE),0)</f>
        <v>0</v>
      </c>
      <c r="AL259" s="6">
        <f t="shared" ref="AL259:AL322" si="73">IFERROR(VLOOKUP(AG259,B:F,4, FALSE),0)</f>
        <v>0</v>
      </c>
      <c r="AM259" s="6">
        <f t="shared" ref="AM259:AM322" si="74">IFERROR(VLOOKUP(AG259,J:N,3, FALSE),0)</f>
        <v>0</v>
      </c>
      <c r="AN259" s="6">
        <f t="shared" ref="AN259:AN322" si="75">IFERROR(VLOOKUP(AG259,J:N,4, FALSE),0)</f>
        <v>0</v>
      </c>
      <c r="AO259" s="6">
        <f t="shared" ref="AO259:AO322" si="76">IFERROR(VLOOKUP(AG259,R:V,3, FALSE),0)</f>
        <v>12</v>
      </c>
      <c r="AP259" s="6">
        <f t="shared" ref="AP259:AP322" si="77">IFERROR(VLOOKUP(AG259,R:V,4, FALSE),0)</f>
        <v>12</v>
      </c>
      <c r="AQ259" s="6">
        <f t="shared" ref="AQ259:AQ322" si="78">IFERROR(VLOOKUP(AG259,Z:AD,3, FALSE),0)</f>
        <v>11</v>
      </c>
      <c r="AR259" s="6">
        <f t="shared" ref="AR259:AR322" si="79">IFERROR(VLOOKUP(AG259,Z:AD,4, FALSE),0)</f>
        <v>11</v>
      </c>
      <c r="AS259" s="7" t="str">
        <f t="shared" ref="AS259:AS322" si="80">IFERROR(VLOOKUP(AG259,B:F,5, FALSE),"NF")</f>
        <v>NF</v>
      </c>
      <c r="AT259" s="7" t="str">
        <f t="shared" ref="AT259:AT322" si="81">IFERROR(VLOOKUP(AG259,J:N,5, FALSE),"NF")</f>
        <v>NF</v>
      </c>
      <c r="AU259" s="7">
        <f t="shared" ref="AU259:AU322" si="82">IFERROR(VLOOKUP(AG259,R:V,5, FALSE),"NF")</f>
        <v>6600000</v>
      </c>
      <c r="AV259" s="7">
        <f t="shared" ref="AV259:AV322" si="83">IFERROR(VLOOKUP(AG259,Z:AD,5, FALSE),"NF")</f>
        <v>7500000</v>
      </c>
      <c r="AW259" s="7">
        <f t="shared" ref="AW259:AW322" si="84">MIN(AS259:AV259)</f>
        <v>6600000</v>
      </c>
      <c r="AX259" s="8">
        <f t="shared" ref="AX259:AX322" si="85">IFERROR(AS259/AW259,0)</f>
        <v>0</v>
      </c>
      <c r="AY259" s="8">
        <f t="shared" ref="AY259:AY322" si="86">IFERROR(AT259/AW259,0)</f>
        <v>0</v>
      </c>
      <c r="AZ259" s="8">
        <f t="shared" ref="AZ259:AZ322" si="87">IFERROR(AU259/AW259,0)</f>
        <v>1</v>
      </c>
      <c r="BA259" s="8">
        <f t="shared" ref="BA259:BA322" si="88">IFERROR(AV259/AW259,0)</f>
        <v>1.1363636363636365</v>
      </c>
    </row>
    <row r="260" spans="2:53" x14ac:dyDescent="0.25">
      <c r="B260" t="s">
        <v>514</v>
      </c>
      <c r="C260" t="s">
        <v>515</v>
      </c>
      <c r="D260">
        <v>2</v>
      </c>
      <c r="E260">
        <v>3</v>
      </c>
      <c r="F260" s="1">
        <v>90000</v>
      </c>
      <c r="G260" s="3">
        <v>4.9100000000000001E-5</v>
      </c>
      <c r="J260" t="s">
        <v>1385</v>
      </c>
      <c r="K260" t="s">
        <v>1386</v>
      </c>
      <c r="L260">
        <v>2</v>
      </c>
      <c r="M260">
        <v>2</v>
      </c>
      <c r="N260" s="1">
        <v>60000</v>
      </c>
      <c r="O260" s="3">
        <v>4.3300000000000002E-5</v>
      </c>
      <c r="R260" t="s">
        <v>1711</v>
      </c>
      <c r="S260" t="s">
        <v>1712</v>
      </c>
      <c r="T260">
        <v>12</v>
      </c>
      <c r="U260">
        <v>19</v>
      </c>
      <c r="V260" s="1">
        <v>14000000</v>
      </c>
      <c r="W260" s="3">
        <v>3.64E-3</v>
      </c>
      <c r="Z260" t="s">
        <v>1701</v>
      </c>
      <c r="AA260" t="s">
        <v>1702</v>
      </c>
      <c r="AB260">
        <v>12</v>
      </c>
      <c r="AC260">
        <v>12</v>
      </c>
      <c r="AD260" s="1">
        <v>9000000</v>
      </c>
      <c r="AE260" s="3">
        <v>3.2299999999999998E-3</v>
      </c>
      <c r="AG260" t="s">
        <v>1656</v>
      </c>
      <c r="AH260" t="s">
        <v>1657</v>
      </c>
      <c r="AI260" t="s">
        <v>5647</v>
      </c>
      <c r="AJ260">
        <v>392.46</v>
      </c>
      <c r="AK260" s="6">
        <f t="shared" si="72"/>
        <v>0</v>
      </c>
      <c r="AL260" s="6">
        <f t="shared" si="73"/>
        <v>0</v>
      </c>
      <c r="AM260" s="6">
        <f t="shared" si="74"/>
        <v>0</v>
      </c>
      <c r="AN260" s="6">
        <f t="shared" si="75"/>
        <v>0</v>
      </c>
      <c r="AO260" s="6">
        <f t="shared" si="76"/>
        <v>15</v>
      </c>
      <c r="AP260" s="6">
        <f t="shared" si="77"/>
        <v>16</v>
      </c>
      <c r="AQ260" s="6">
        <f t="shared" si="78"/>
        <v>6</v>
      </c>
      <c r="AR260" s="6">
        <f t="shared" si="79"/>
        <v>6</v>
      </c>
      <c r="AS260" s="7" t="str">
        <f t="shared" si="80"/>
        <v>NF</v>
      </c>
      <c r="AT260" s="7" t="str">
        <f t="shared" si="81"/>
        <v>NF</v>
      </c>
      <c r="AU260" s="7">
        <f t="shared" si="82"/>
        <v>5200000</v>
      </c>
      <c r="AV260" s="7">
        <f t="shared" si="83"/>
        <v>1100000</v>
      </c>
      <c r="AW260" s="7">
        <f t="shared" si="84"/>
        <v>1100000</v>
      </c>
      <c r="AX260" s="8">
        <f t="shared" si="85"/>
        <v>0</v>
      </c>
      <c r="AY260" s="8">
        <f t="shared" si="86"/>
        <v>0</v>
      </c>
      <c r="AZ260" s="8">
        <f t="shared" si="87"/>
        <v>4.7272727272727275</v>
      </c>
      <c r="BA260" s="8">
        <f t="shared" si="88"/>
        <v>1</v>
      </c>
    </row>
    <row r="261" spans="2:53" x14ac:dyDescent="0.25">
      <c r="B261" t="s">
        <v>516</v>
      </c>
      <c r="C261" t="s">
        <v>517</v>
      </c>
      <c r="D261">
        <v>2</v>
      </c>
      <c r="E261">
        <v>3</v>
      </c>
      <c r="F261" s="1">
        <v>56000</v>
      </c>
      <c r="G261" s="3">
        <v>3.0700000000000001E-5</v>
      </c>
      <c r="J261" t="s">
        <v>344</v>
      </c>
      <c r="K261" t="s">
        <v>345</v>
      </c>
      <c r="L261">
        <v>2</v>
      </c>
      <c r="M261">
        <v>2</v>
      </c>
      <c r="N261" s="1">
        <v>38000</v>
      </c>
      <c r="O261" s="3">
        <v>2.76E-5</v>
      </c>
      <c r="R261" t="s">
        <v>209</v>
      </c>
      <c r="S261" t="s">
        <v>210</v>
      </c>
      <c r="T261">
        <v>12</v>
      </c>
      <c r="U261">
        <v>18</v>
      </c>
      <c r="V261" s="1">
        <v>10000000</v>
      </c>
      <c r="W261" s="3">
        <v>2.7499999999999998E-3</v>
      </c>
      <c r="Z261" t="s">
        <v>1794</v>
      </c>
      <c r="AA261" t="s">
        <v>1795</v>
      </c>
      <c r="AB261">
        <v>12</v>
      </c>
      <c r="AC261">
        <v>12</v>
      </c>
      <c r="AD261" s="1">
        <v>18000000</v>
      </c>
      <c r="AE261" s="3">
        <v>6.3200000000000001E-3</v>
      </c>
      <c r="AG261" t="s">
        <v>153</v>
      </c>
      <c r="AH261" t="s">
        <v>154</v>
      </c>
      <c r="AI261" t="s">
        <v>5648</v>
      </c>
      <c r="AJ261">
        <v>13.91</v>
      </c>
      <c r="AK261" s="6">
        <f t="shared" si="72"/>
        <v>6</v>
      </c>
      <c r="AL261" s="6">
        <f t="shared" si="73"/>
        <v>27</v>
      </c>
      <c r="AM261" s="6">
        <f t="shared" si="74"/>
        <v>7</v>
      </c>
      <c r="AN261" s="6">
        <f t="shared" si="75"/>
        <v>30</v>
      </c>
      <c r="AO261" s="6">
        <f t="shared" si="76"/>
        <v>12</v>
      </c>
      <c r="AP261" s="6">
        <f t="shared" si="77"/>
        <v>456</v>
      </c>
      <c r="AQ261" s="6">
        <f t="shared" si="78"/>
        <v>13</v>
      </c>
      <c r="AR261" s="6">
        <f t="shared" si="79"/>
        <v>503</v>
      </c>
      <c r="AS261" s="7">
        <f t="shared" si="80"/>
        <v>36000000</v>
      </c>
      <c r="AT261" s="7">
        <f t="shared" si="81"/>
        <v>18000000</v>
      </c>
      <c r="AU261" s="7">
        <f t="shared" si="82"/>
        <v>45000000000</v>
      </c>
      <c r="AV261" s="7">
        <f t="shared" si="83"/>
        <v>36000000000</v>
      </c>
      <c r="AW261" s="7">
        <f t="shared" si="84"/>
        <v>18000000</v>
      </c>
      <c r="AX261" s="8">
        <f t="shared" si="85"/>
        <v>2</v>
      </c>
      <c r="AY261" s="8">
        <f t="shared" si="86"/>
        <v>1</v>
      </c>
      <c r="AZ261" s="8">
        <f t="shared" si="87"/>
        <v>2500</v>
      </c>
      <c r="BA261" s="8">
        <f t="shared" si="88"/>
        <v>2000</v>
      </c>
    </row>
    <row r="262" spans="2:53" x14ac:dyDescent="0.25">
      <c r="B262" t="s">
        <v>518</v>
      </c>
      <c r="C262" t="s">
        <v>519</v>
      </c>
      <c r="D262">
        <v>2</v>
      </c>
      <c r="E262">
        <v>3</v>
      </c>
      <c r="F262" s="1">
        <v>300000</v>
      </c>
      <c r="G262" s="3">
        <v>1.63E-4</v>
      </c>
      <c r="J262" t="s">
        <v>1387</v>
      </c>
      <c r="K262" t="s">
        <v>1388</v>
      </c>
      <c r="L262">
        <v>2</v>
      </c>
      <c r="M262">
        <v>2</v>
      </c>
      <c r="N262" s="1">
        <v>180000</v>
      </c>
      <c r="O262" s="3">
        <v>1.3200000000000001E-4</v>
      </c>
      <c r="R262" t="s">
        <v>332</v>
      </c>
      <c r="S262" t="s">
        <v>333</v>
      </c>
      <c r="T262">
        <v>12</v>
      </c>
      <c r="U262">
        <v>16</v>
      </c>
      <c r="V262" s="1">
        <v>7900000</v>
      </c>
      <c r="W262" s="3">
        <v>2.1199999999999999E-3</v>
      </c>
      <c r="Z262" t="s">
        <v>1638</v>
      </c>
      <c r="AA262" t="s">
        <v>1639</v>
      </c>
      <c r="AB262">
        <v>12</v>
      </c>
      <c r="AC262">
        <v>12</v>
      </c>
      <c r="AD262" s="1">
        <v>9000000</v>
      </c>
      <c r="AE262" s="3">
        <v>3.2200000000000002E-3</v>
      </c>
      <c r="AG262" t="s">
        <v>1758</v>
      </c>
      <c r="AH262" t="s">
        <v>1759</v>
      </c>
      <c r="AI262" t="s">
        <v>5649</v>
      </c>
      <c r="AJ262">
        <v>51.09</v>
      </c>
      <c r="AK262" s="6">
        <f t="shared" si="72"/>
        <v>0</v>
      </c>
      <c r="AL262" s="6">
        <f t="shared" si="73"/>
        <v>0</v>
      </c>
      <c r="AM262" s="6">
        <f t="shared" si="74"/>
        <v>0</v>
      </c>
      <c r="AN262" s="6">
        <f t="shared" si="75"/>
        <v>0</v>
      </c>
      <c r="AO262" s="6">
        <f t="shared" si="76"/>
        <v>10</v>
      </c>
      <c r="AP262" s="6">
        <f t="shared" si="77"/>
        <v>40</v>
      </c>
      <c r="AQ262" s="6">
        <f t="shared" si="78"/>
        <v>14</v>
      </c>
      <c r="AR262" s="6">
        <f t="shared" si="79"/>
        <v>83</v>
      </c>
      <c r="AS262" s="7" t="str">
        <f t="shared" si="80"/>
        <v>NF</v>
      </c>
      <c r="AT262" s="7" t="str">
        <f t="shared" si="81"/>
        <v>NF</v>
      </c>
      <c r="AU262" s="7">
        <f t="shared" si="82"/>
        <v>88000000</v>
      </c>
      <c r="AV262" s="7">
        <f t="shared" si="83"/>
        <v>170000000</v>
      </c>
      <c r="AW262" s="7">
        <f t="shared" si="84"/>
        <v>88000000</v>
      </c>
      <c r="AX262" s="8">
        <f t="shared" si="85"/>
        <v>0</v>
      </c>
      <c r="AY262" s="8">
        <f t="shared" si="86"/>
        <v>0</v>
      </c>
      <c r="AZ262" s="8">
        <f t="shared" si="87"/>
        <v>1</v>
      </c>
      <c r="BA262" s="8">
        <f t="shared" si="88"/>
        <v>1.9318181818181819</v>
      </c>
    </row>
    <row r="263" spans="2:53" x14ac:dyDescent="0.25">
      <c r="B263" t="s">
        <v>520</v>
      </c>
      <c r="C263" t="s">
        <v>521</v>
      </c>
      <c r="D263">
        <v>2</v>
      </c>
      <c r="E263">
        <v>3</v>
      </c>
      <c r="F263" s="1">
        <v>230000</v>
      </c>
      <c r="G263" s="3">
        <v>1.2400000000000001E-4</v>
      </c>
      <c r="J263" t="s">
        <v>466</v>
      </c>
      <c r="K263" t="s">
        <v>467</v>
      </c>
      <c r="L263">
        <v>2</v>
      </c>
      <c r="M263">
        <v>2</v>
      </c>
      <c r="N263" s="1">
        <v>64000</v>
      </c>
      <c r="O263" s="3">
        <v>4.6400000000000003E-5</v>
      </c>
      <c r="R263" t="s">
        <v>1271</v>
      </c>
      <c r="S263" t="s">
        <v>1272</v>
      </c>
      <c r="T263">
        <v>12</v>
      </c>
      <c r="U263">
        <v>16</v>
      </c>
      <c r="V263" s="1">
        <v>13000000</v>
      </c>
      <c r="W263" s="3">
        <v>3.5400000000000002E-3</v>
      </c>
      <c r="Z263" t="s">
        <v>151</v>
      </c>
      <c r="AA263" t="s">
        <v>152</v>
      </c>
      <c r="AB263">
        <v>11</v>
      </c>
      <c r="AC263">
        <v>417</v>
      </c>
      <c r="AD263" s="1">
        <v>44000000000</v>
      </c>
      <c r="AE263" s="3">
        <v>15.84</v>
      </c>
      <c r="AG263" t="s">
        <v>239</v>
      </c>
      <c r="AH263" t="s">
        <v>240</v>
      </c>
      <c r="AI263" t="s">
        <v>5650</v>
      </c>
      <c r="AJ263">
        <v>47.76</v>
      </c>
      <c r="AK263" s="6">
        <f t="shared" si="72"/>
        <v>5</v>
      </c>
      <c r="AL263" s="6">
        <f t="shared" si="73"/>
        <v>5</v>
      </c>
      <c r="AM263" s="6">
        <f t="shared" si="74"/>
        <v>0</v>
      </c>
      <c r="AN263" s="6">
        <f t="shared" si="75"/>
        <v>0</v>
      </c>
      <c r="AO263" s="6">
        <f t="shared" si="76"/>
        <v>12</v>
      </c>
      <c r="AP263" s="6">
        <f t="shared" si="77"/>
        <v>47</v>
      </c>
      <c r="AQ263" s="6">
        <f t="shared" si="78"/>
        <v>12</v>
      </c>
      <c r="AR263" s="6">
        <f t="shared" si="79"/>
        <v>58</v>
      </c>
      <c r="AS263" s="7">
        <f t="shared" si="80"/>
        <v>3300000</v>
      </c>
      <c r="AT263" s="7" t="str">
        <f t="shared" si="81"/>
        <v>NF</v>
      </c>
      <c r="AU263" s="7">
        <f t="shared" si="82"/>
        <v>340000000</v>
      </c>
      <c r="AV263" s="7">
        <f t="shared" si="83"/>
        <v>300000000</v>
      </c>
      <c r="AW263" s="7">
        <f t="shared" si="84"/>
        <v>3300000</v>
      </c>
      <c r="AX263" s="8">
        <f t="shared" si="85"/>
        <v>1</v>
      </c>
      <c r="AY263" s="8">
        <f t="shared" si="86"/>
        <v>0</v>
      </c>
      <c r="AZ263" s="8">
        <f t="shared" si="87"/>
        <v>103.03030303030303</v>
      </c>
      <c r="BA263" s="8">
        <f t="shared" si="88"/>
        <v>90.909090909090907</v>
      </c>
    </row>
    <row r="264" spans="2:53" x14ac:dyDescent="0.25">
      <c r="B264" t="s">
        <v>522</v>
      </c>
      <c r="C264" t="s">
        <v>523</v>
      </c>
      <c r="D264">
        <v>2</v>
      </c>
      <c r="E264">
        <v>3</v>
      </c>
      <c r="F264" s="1">
        <v>130000</v>
      </c>
      <c r="G264" s="3">
        <v>6.9499999999999995E-5</v>
      </c>
      <c r="J264" t="s">
        <v>1389</v>
      </c>
      <c r="K264" t="s">
        <v>1390</v>
      </c>
      <c r="L264">
        <v>2</v>
      </c>
      <c r="M264">
        <v>2</v>
      </c>
      <c r="N264" s="1">
        <v>28000</v>
      </c>
      <c r="O264" s="3">
        <v>2.0400000000000001E-5</v>
      </c>
      <c r="R264" t="s">
        <v>1713</v>
      </c>
      <c r="S264" t="s">
        <v>1714</v>
      </c>
      <c r="T264">
        <v>12</v>
      </c>
      <c r="U264">
        <v>16</v>
      </c>
      <c r="V264" s="1">
        <v>19000000</v>
      </c>
      <c r="W264" s="3">
        <v>5.1700000000000001E-3</v>
      </c>
      <c r="Z264" t="s">
        <v>189</v>
      </c>
      <c r="AA264" t="s">
        <v>190</v>
      </c>
      <c r="AB264">
        <v>11</v>
      </c>
      <c r="AC264">
        <v>179</v>
      </c>
      <c r="AD264" s="1">
        <v>12000000000</v>
      </c>
      <c r="AE264" s="3">
        <v>4.13</v>
      </c>
      <c r="AG264" t="s">
        <v>876</v>
      </c>
      <c r="AH264" t="s">
        <v>877</v>
      </c>
      <c r="AI264" t="s">
        <v>5651</v>
      </c>
      <c r="AJ264">
        <v>36.93</v>
      </c>
      <c r="AK264" s="6">
        <f t="shared" si="72"/>
        <v>1</v>
      </c>
      <c r="AL264" s="6">
        <f t="shared" si="73"/>
        <v>1</v>
      </c>
      <c r="AM264" s="6">
        <f t="shared" si="74"/>
        <v>3</v>
      </c>
      <c r="AN264" s="6">
        <f t="shared" si="75"/>
        <v>3</v>
      </c>
      <c r="AO264" s="6">
        <f t="shared" si="76"/>
        <v>14</v>
      </c>
      <c r="AP264" s="6">
        <f t="shared" si="77"/>
        <v>70</v>
      </c>
      <c r="AQ264" s="6">
        <f t="shared" si="78"/>
        <v>13</v>
      </c>
      <c r="AR264" s="6">
        <f t="shared" si="79"/>
        <v>27</v>
      </c>
      <c r="AS264" s="7">
        <f t="shared" si="80"/>
        <v>130000</v>
      </c>
      <c r="AT264" s="7">
        <f t="shared" si="81"/>
        <v>280000</v>
      </c>
      <c r="AU264" s="7">
        <f t="shared" si="82"/>
        <v>430000000</v>
      </c>
      <c r="AV264" s="7">
        <f t="shared" si="83"/>
        <v>62000000</v>
      </c>
      <c r="AW264" s="7">
        <f t="shared" si="84"/>
        <v>130000</v>
      </c>
      <c r="AX264" s="8">
        <f t="shared" si="85"/>
        <v>1</v>
      </c>
      <c r="AY264" s="8">
        <f t="shared" si="86"/>
        <v>2.1538461538461537</v>
      </c>
      <c r="AZ264" s="8">
        <f t="shared" si="87"/>
        <v>3307.6923076923076</v>
      </c>
      <c r="BA264" s="8">
        <f t="shared" si="88"/>
        <v>476.92307692307691</v>
      </c>
    </row>
    <row r="265" spans="2:53" x14ac:dyDescent="0.25">
      <c r="B265" t="s">
        <v>524</v>
      </c>
      <c r="C265" t="s">
        <v>525</v>
      </c>
      <c r="D265">
        <v>2</v>
      </c>
      <c r="E265">
        <v>3</v>
      </c>
      <c r="F265" s="1">
        <v>81000</v>
      </c>
      <c r="G265" s="3">
        <v>4.3999999999999999E-5</v>
      </c>
      <c r="J265" t="s">
        <v>1391</v>
      </c>
      <c r="K265" t="s">
        <v>1392</v>
      </c>
      <c r="L265">
        <v>2</v>
      </c>
      <c r="M265">
        <v>2</v>
      </c>
      <c r="N265" s="1">
        <v>180000</v>
      </c>
      <c r="O265" s="3">
        <v>1.34E-4</v>
      </c>
      <c r="R265" t="s">
        <v>1715</v>
      </c>
      <c r="T265">
        <v>12</v>
      </c>
      <c r="U265">
        <v>15</v>
      </c>
      <c r="V265" s="1">
        <v>18000000</v>
      </c>
      <c r="W265" s="3">
        <v>4.9399999999999999E-3</v>
      </c>
      <c r="Z265" t="s">
        <v>407</v>
      </c>
      <c r="AA265" t="s">
        <v>408</v>
      </c>
      <c r="AB265">
        <v>11</v>
      </c>
      <c r="AC265">
        <v>28</v>
      </c>
      <c r="AD265" s="1">
        <v>67000000</v>
      </c>
      <c r="AE265" s="3">
        <v>2.4E-2</v>
      </c>
      <c r="AG265" t="s">
        <v>304</v>
      </c>
      <c r="AH265" t="s">
        <v>305</v>
      </c>
      <c r="AI265" t="s">
        <v>5652</v>
      </c>
      <c r="AJ265">
        <v>49.17</v>
      </c>
      <c r="AK265" s="6">
        <f t="shared" si="72"/>
        <v>4</v>
      </c>
      <c r="AL265" s="6">
        <f t="shared" si="73"/>
        <v>4</v>
      </c>
      <c r="AM265" s="6">
        <f t="shared" si="74"/>
        <v>1</v>
      </c>
      <c r="AN265" s="6">
        <f t="shared" si="75"/>
        <v>1</v>
      </c>
      <c r="AO265" s="6">
        <f t="shared" si="76"/>
        <v>13</v>
      </c>
      <c r="AP265" s="6">
        <f t="shared" si="77"/>
        <v>45</v>
      </c>
      <c r="AQ265" s="6">
        <f t="shared" si="78"/>
        <v>13</v>
      </c>
      <c r="AR265" s="6">
        <f t="shared" si="79"/>
        <v>45</v>
      </c>
      <c r="AS265" s="7">
        <f t="shared" si="80"/>
        <v>1500000</v>
      </c>
      <c r="AT265" s="7">
        <f t="shared" si="81"/>
        <v>110000</v>
      </c>
      <c r="AU265" s="7">
        <f t="shared" si="82"/>
        <v>160000000</v>
      </c>
      <c r="AV265" s="7">
        <f t="shared" si="83"/>
        <v>140000000</v>
      </c>
      <c r="AW265" s="7">
        <f t="shared" si="84"/>
        <v>110000</v>
      </c>
      <c r="AX265" s="8">
        <f t="shared" si="85"/>
        <v>13.636363636363637</v>
      </c>
      <c r="AY265" s="8">
        <f t="shared" si="86"/>
        <v>1</v>
      </c>
      <c r="AZ265" s="8">
        <f t="shared" si="87"/>
        <v>1454.5454545454545</v>
      </c>
      <c r="BA265" s="8">
        <f t="shared" si="88"/>
        <v>1272.7272727272727</v>
      </c>
    </row>
    <row r="266" spans="2:53" x14ac:dyDescent="0.25">
      <c r="B266" t="s">
        <v>526</v>
      </c>
      <c r="C266" t="s">
        <v>527</v>
      </c>
      <c r="D266">
        <v>2</v>
      </c>
      <c r="E266">
        <v>3</v>
      </c>
      <c r="F266" s="1">
        <v>98000</v>
      </c>
      <c r="G266" s="3">
        <v>5.3499999999999999E-5</v>
      </c>
      <c r="J266" t="s">
        <v>328</v>
      </c>
      <c r="K266" t="s">
        <v>329</v>
      </c>
      <c r="L266">
        <v>2</v>
      </c>
      <c r="M266">
        <v>2</v>
      </c>
      <c r="N266" s="1">
        <v>42000</v>
      </c>
      <c r="O266" s="3">
        <v>3.04E-5</v>
      </c>
      <c r="R266" t="s">
        <v>464</v>
      </c>
      <c r="S266" t="s">
        <v>465</v>
      </c>
      <c r="T266">
        <v>12</v>
      </c>
      <c r="U266">
        <v>15</v>
      </c>
      <c r="V266" s="1">
        <v>21000000</v>
      </c>
      <c r="W266" s="3">
        <v>5.7000000000000002E-3</v>
      </c>
      <c r="Z266" t="s">
        <v>173</v>
      </c>
      <c r="AA266" t="s">
        <v>174</v>
      </c>
      <c r="AB266">
        <v>11</v>
      </c>
      <c r="AC266">
        <v>24</v>
      </c>
      <c r="AD266" s="1">
        <v>18000000</v>
      </c>
      <c r="AE266" s="3">
        <v>6.6299999999999996E-3</v>
      </c>
      <c r="AG266" t="s">
        <v>1369</v>
      </c>
      <c r="AH266" t="s">
        <v>1370</v>
      </c>
      <c r="AI266" t="s">
        <v>5653</v>
      </c>
      <c r="AJ266">
        <v>33.65</v>
      </c>
      <c r="AK266" s="6">
        <f t="shared" si="72"/>
        <v>0</v>
      </c>
      <c r="AL266" s="6">
        <f t="shared" si="73"/>
        <v>0</v>
      </c>
      <c r="AM266" s="6">
        <f t="shared" si="74"/>
        <v>3</v>
      </c>
      <c r="AN266" s="6">
        <f t="shared" si="75"/>
        <v>3</v>
      </c>
      <c r="AO266" s="6">
        <f t="shared" si="76"/>
        <v>13</v>
      </c>
      <c r="AP266" s="6">
        <f t="shared" si="77"/>
        <v>56</v>
      </c>
      <c r="AQ266" s="6">
        <f t="shared" si="78"/>
        <v>9</v>
      </c>
      <c r="AR266" s="6">
        <f t="shared" si="79"/>
        <v>28</v>
      </c>
      <c r="AS266" s="7" t="str">
        <f t="shared" si="80"/>
        <v>NF</v>
      </c>
      <c r="AT266" s="7">
        <f t="shared" si="81"/>
        <v>140000</v>
      </c>
      <c r="AU266" s="7">
        <f t="shared" si="82"/>
        <v>120000000</v>
      </c>
      <c r="AV266" s="7">
        <f t="shared" si="83"/>
        <v>33000000</v>
      </c>
      <c r="AW266" s="7">
        <f t="shared" si="84"/>
        <v>140000</v>
      </c>
      <c r="AX266" s="8">
        <f t="shared" si="85"/>
        <v>0</v>
      </c>
      <c r="AY266" s="8">
        <f t="shared" si="86"/>
        <v>1</v>
      </c>
      <c r="AZ266" s="8">
        <f t="shared" si="87"/>
        <v>857.14285714285711</v>
      </c>
      <c r="BA266" s="8">
        <f t="shared" si="88"/>
        <v>235.71428571428572</v>
      </c>
    </row>
    <row r="267" spans="2:53" x14ac:dyDescent="0.25">
      <c r="B267" t="s">
        <v>528</v>
      </c>
      <c r="C267" t="s">
        <v>529</v>
      </c>
      <c r="D267">
        <v>2</v>
      </c>
      <c r="E267">
        <v>3</v>
      </c>
      <c r="F267" s="1">
        <v>230000</v>
      </c>
      <c r="G267" s="3">
        <v>1.2400000000000001E-4</v>
      </c>
      <c r="J267" t="s">
        <v>413</v>
      </c>
      <c r="K267" t="s">
        <v>414</v>
      </c>
      <c r="L267">
        <v>2</v>
      </c>
      <c r="M267">
        <v>2</v>
      </c>
      <c r="N267" s="1">
        <v>19000</v>
      </c>
      <c r="O267" s="3">
        <v>1.4100000000000001E-5</v>
      </c>
      <c r="R267" t="s">
        <v>165</v>
      </c>
      <c r="S267" t="s">
        <v>166</v>
      </c>
      <c r="T267">
        <v>12</v>
      </c>
      <c r="U267">
        <v>15</v>
      </c>
      <c r="V267" s="1">
        <v>10000000</v>
      </c>
      <c r="W267" s="3">
        <v>2.7699999999999999E-3</v>
      </c>
      <c r="Z267" t="s">
        <v>1768</v>
      </c>
      <c r="AA267" t="s">
        <v>1769</v>
      </c>
      <c r="AB267">
        <v>11</v>
      </c>
      <c r="AC267">
        <v>23</v>
      </c>
      <c r="AD267" s="1">
        <v>26000000</v>
      </c>
      <c r="AE267" s="3">
        <v>9.3299999999999998E-3</v>
      </c>
      <c r="AG267" t="s">
        <v>265</v>
      </c>
      <c r="AH267" t="s">
        <v>266</v>
      </c>
      <c r="AI267" t="s">
        <v>5654</v>
      </c>
      <c r="AJ267">
        <v>55.2</v>
      </c>
      <c r="AK267" s="6">
        <f t="shared" si="72"/>
        <v>4</v>
      </c>
      <c r="AL267" s="6">
        <f t="shared" si="73"/>
        <v>6</v>
      </c>
      <c r="AM267" s="6">
        <f t="shared" si="74"/>
        <v>3</v>
      </c>
      <c r="AN267" s="6">
        <f t="shared" si="75"/>
        <v>4</v>
      </c>
      <c r="AO267" s="6">
        <f t="shared" si="76"/>
        <v>12</v>
      </c>
      <c r="AP267" s="6">
        <f t="shared" si="77"/>
        <v>26</v>
      </c>
      <c r="AQ267" s="6">
        <f t="shared" si="78"/>
        <v>14</v>
      </c>
      <c r="AR267" s="6">
        <f t="shared" si="79"/>
        <v>40</v>
      </c>
      <c r="AS267" s="7">
        <f t="shared" si="80"/>
        <v>860000</v>
      </c>
      <c r="AT267" s="7">
        <f t="shared" si="81"/>
        <v>510000</v>
      </c>
      <c r="AU267" s="7">
        <f t="shared" si="82"/>
        <v>170000000</v>
      </c>
      <c r="AV267" s="7">
        <f t="shared" si="83"/>
        <v>100000000</v>
      </c>
      <c r="AW267" s="7">
        <f t="shared" si="84"/>
        <v>510000</v>
      </c>
      <c r="AX267" s="8">
        <f t="shared" si="85"/>
        <v>1.6862745098039216</v>
      </c>
      <c r="AY267" s="8">
        <f t="shared" si="86"/>
        <v>1</v>
      </c>
      <c r="AZ267" s="8">
        <f t="shared" si="87"/>
        <v>333.33333333333331</v>
      </c>
      <c r="BA267" s="8">
        <f t="shared" si="88"/>
        <v>196.07843137254903</v>
      </c>
    </row>
    <row r="268" spans="2:53" x14ac:dyDescent="0.25">
      <c r="B268" t="s">
        <v>530</v>
      </c>
      <c r="C268" t="s">
        <v>531</v>
      </c>
      <c r="D268">
        <v>2</v>
      </c>
      <c r="E268">
        <v>3</v>
      </c>
      <c r="F268" s="1">
        <v>530000</v>
      </c>
      <c r="G268" s="3">
        <v>2.8699999999999998E-4</v>
      </c>
      <c r="J268" t="s">
        <v>1183</v>
      </c>
      <c r="K268" t="s">
        <v>1184</v>
      </c>
      <c r="L268">
        <v>2</v>
      </c>
      <c r="M268">
        <v>2</v>
      </c>
      <c r="N268" s="1">
        <v>35000</v>
      </c>
      <c r="O268" s="3">
        <v>2.5700000000000001E-5</v>
      </c>
      <c r="R268" t="s">
        <v>1405</v>
      </c>
      <c r="S268" t="s">
        <v>1406</v>
      </c>
      <c r="T268">
        <v>12</v>
      </c>
      <c r="U268">
        <v>15</v>
      </c>
      <c r="V268" s="1">
        <v>33000000</v>
      </c>
      <c r="W268" s="3">
        <v>8.94E-3</v>
      </c>
      <c r="Z268" t="s">
        <v>275</v>
      </c>
      <c r="AA268" t="s">
        <v>276</v>
      </c>
      <c r="AB268">
        <v>11</v>
      </c>
      <c r="AC268">
        <v>20</v>
      </c>
      <c r="AD268" s="1">
        <v>25000000</v>
      </c>
      <c r="AE268" s="3">
        <v>9.11E-3</v>
      </c>
      <c r="AG268" t="s">
        <v>522</v>
      </c>
      <c r="AH268" t="s">
        <v>523</v>
      </c>
      <c r="AI268" t="s">
        <v>5655</v>
      </c>
      <c r="AJ268">
        <v>102.94</v>
      </c>
      <c r="AK268" s="6">
        <f t="shared" si="72"/>
        <v>2</v>
      </c>
      <c r="AL268" s="6">
        <f t="shared" si="73"/>
        <v>3</v>
      </c>
      <c r="AM268" s="6">
        <f t="shared" si="74"/>
        <v>3</v>
      </c>
      <c r="AN268" s="6">
        <f t="shared" si="75"/>
        <v>3</v>
      </c>
      <c r="AO268" s="6">
        <f t="shared" si="76"/>
        <v>9</v>
      </c>
      <c r="AP268" s="6">
        <f t="shared" si="77"/>
        <v>19</v>
      </c>
      <c r="AQ268" s="6">
        <f t="shared" si="78"/>
        <v>12</v>
      </c>
      <c r="AR268" s="6">
        <f t="shared" si="79"/>
        <v>30</v>
      </c>
      <c r="AS268" s="7">
        <f t="shared" si="80"/>
        <v>130000</v>
      </c>
      <c r="AT268" s="7">
        <f t="shared" si="81"/>
        <v>57000</v>
      </c>
      <c r="AU268" s="7">
        <f t="shared" si="82"/>
        <v>20000000</v>
      </c>
      <c r="AV268" s="7">
        <f t="shared" si="83"/>
        <v>15000000</v>
      </c>
      <c r="AW268" s="7">
        <f t="shared" si="84"/>
        <v>57000</v>
      </c>
      <c r="AX268" s="8">
        <f t="shared" si="85"/>
        <v>2.2807017543859649</v>
      </c>
      <c r="AY268" s="8">
        <f t="shared" si="86"/>
        <v>1</v>
      </c>
      <c r="AZ268" s="8">
        <f t="shared" si="87"/>
        <v>350.87719298245617</v>
      </c>
      <c r="BA268" s="8">
        <f t="shared" si="88"/>
        <v>263.15789473684208</v>
      </c>
    </row>
    <row r="269" spans="2:53" x14ac:dyDescent="0.25">
      <c r="B269" t="s">
        <v>532</v>
      </c>
      <c r="C269" t="s">
        <v>533</v>
      </c>
      <c r="D269">
        <v>2</v>
      </c>
      <c r="E269">
        <v>3</v>
      </c>
      <c r="F269" s="1">
        <v>110000</v>
      </c>
      <c r="G269" s="3">
        <v>6.0399999999999998E-5</v>
      </c>
      <c r="J269" t="s">
        <v>340</v>
      </c>
      <c r="K269" t="s">
        <v>341</v>
      </c>
      <c r="L269">
        <v>2</v>
      </c>
      <c r="M269">
        <v>2</v>
      </c>
      <c r="N269" s="1">
        <v>27000</v>
      </c>
      <c r="O269" s="3">
        <v>1.9599999999999999E-5</v>
      </c>
      <c r="R269" t="s">
        <v>1716</v>
      </c>
      <c r="S269" t="s">
        <v>1717</v>
      </c>
      <c r="T269">
        <v>12</v>
      </c>
      <c r="U269">
        <v>14</v>
      </c>
      <c r="V269" s="1">
        <v>15000000</v>
      </c>
      <c r="W269" s="3">
        <v>3.9300000000000003E-3</v>
      </c>
      <c r="Z269" t="s">
        <v>504</v>
      </c>
      <c r="AA269" t="s">
        <v>505</v>
      </c>
      <c r="AB269">
        <v>11</v>
      </c>
      <c r="AC269">
        <v>20</v>
      </c>
      <c r="AD269" s="1">
        <v>10000000</v>
      </c>
      <c r="AE269" s="3">
        <v>3.6900000000000001E-3</v>
      </c>
      <c r="AG269" t="s">
        <v>179</v>
      </c>
      <c r="AH269" t="s">
        <v>180</v>
      </c>
      <c r="AI269" t="s">
        <v>5656</v>
      </c>
      <c r="AJ269">
        <v>36.15</v>
      </c>
      <c r="AK269" s="6">
        <f t="shared" si="72"/>
        <v>6</v>
      </c>
      <c r="AL269" s="6">
        <f t="shared" si="73"/>
        <v>6</v>
      </c>
      <c r="AM269" s="6">
        <f t="shared" si="74"/>
        <v>4</v>
      </c>
      <c r="AN269" s="6">
        <f t="shared" si="75"/>
        <v>4</v>
      </c>
      <c r="AO269" s="6">
        <f t="shared" si="76"/>
        <v>8</v>
      </c>
      <c r="AP269" s="6">
        <f t="shared" si="77"/>
        <v>11</v>
      </c>
      <c r="AQ269" s="6">
        <f t="shared" si="78"/>
        <v>14</v>
      </c>
      <c r="AR269" s="6">
        <f t="shared" si="79"/>
        <v>32</v>
      </c>
      <c r="AS269" s="7">
        <f t="shared" si="80"/>
        <v>810000</v>
      </c>
      <c r="AT269" s="7">
        <f t="shared" si="81"/>
        <v>470000</v>
      </c>
      <c r="AU269" s="7">
        <f t="shared" si="82"/>
        <v>3200000</v>
      </c>
      <c r="AV269" s="7">
        <f t="shared" si="83"/>
        <v>65000000</v>
      </c>
      <c r="AW269" s="7">
        <f t="shared" si="84"/>
        <v>470000</v>
      </c>
      <c r="AX269" s="8">
        <f t="shared" si="85"/>
        <v>1.7234042553191489</v>
      </c>
      <c r="AY269" s="8">
        <f t="shared" si="86"/>
        <v>1</v>
      </c>
      <c r="AZ269" s="8">
        <f t="shared" si="87"/>
        <v>6.8085106382978724</v>
      </c>
      <c r="BA269" s="8">
        <f t="shared" si="88"/>
        <v>138.29787234042553</v>
      </c>
    </row>
    <row r="270" spans="2:53" x14ac:dyDescent="0.25">
      <c r="B270" t="s">
        <v>534</v>
      </c>
      <c r="C270" t="s">
        <v>535</v>
      </c>
      <c r="D270">
        <v>2</v>
      </c>
      <c r="E270">
        <v>3</v>
      </c>
      <c r="F270" s="1">
        <v>89000</v>
      </c>
      <c r="G270" s="3">
        <v>4.8600000000000002E-5</v>
      </c>
      <c r="J270" t="s">
        <v>738</v>
      </c>
      <c r="K270" t="s">
        <v>739</v>
      </c>
      <c r="L270">
        <v>1</v>
      </c>
      <c r="M270">
        <v>19</v>
      </c>
      <c r="N270" s="1">
        <v>61000000</v>
      </c>
      <c r="O270" s="3">
        <v>4.4499999999999998E-2</v>
      </c>
      <c r="R270" t="s">
        <v>1718</v>
      </c>
      <c r="S270" t="s">
        <v>1719</v>
      </c>
      <c r="T270">
        <v>12</v>
      </c>
      <c r="U270">
        <v>14</v>
      </c>
      <c r="V270" s="1">
        <v>6600000</v>
      </c>
      <c r="W270" s="3">
        <v>1.7600000000000001E-3</v>
      </c>
      <c r="Z270" t="s">
        <v>1762</v>
      </c>
      <c r="AA270" t="s">
        <v>1763</v>
      </c>
      <c r="AB270">
        <v>11</v>
      </c>
      <c r="AC270">
        <v>20</v>
      </c>
      <c r="AD270" s="1">
        <v>14000000</v>
      </c>
      <c r="AE270" s="3">
        <v>5.11E-3</v>
      </c>
      <c r="AG270" t="s">
        <v>661</v>
      </c>
      <c r="AH270" t="s">
        <v>662</v>
      </c>
      <c r="AI270" t="s">
        <v>5657</v>
      </c>
      <c r="AJ270">
        <v>45.1</v>
      </c>
      <c r="AK270" s="6">
        <f t="shared" si="72"/>
        <v>2</v>
      </c>
      <c r="AL270" s="6">
        <f t="shared" si="73"/>
        <v>2</v>
      </c>
      <c r="AM270" s="6">
        <f t="shared" si="74"/>
        <v>4</v>
      </c>
      <c r="AN270" s="6">
        <f t="shared" si="75"/>
        <v>5</v>
      </c>
      <c r="AO270" s="6">
        <f t="shared" si="76"/>
        <v>12</v>
      </c>
      <c r="AP270" s="6">
        <f t="shared" si="77"/>
        <v>24</v>
      </c>
      <c r="AQ270" s="6">
        <f t="shared" si="78"/>
        <v>14</v>
      </c>
      <c r="AR270" s="6">
        <f t="shared" si="79"/>
        <v>21</v>
      </c>
      <c r="AS270" s="7">
        <f t="shared" si="80"/>
        <v>31000</v>
      </c>
      <c r="AT270" s="7">
        <f t="shared" si="81"/>
        <v>130000</v>
      </c>
      <c r="AU270" s="7">
        <f t="shared" si="82"/>
        <v>24000000</v>
      </c>
      <c r="AV270" s="7">
        <f t="shared" si="83"/>
        <v>15000000</v>
      </c>
      <c r="AW270" s="7">
        <f t="shared" si="84"/>
        <v>31000</v>
      </c>
      <c r="AX270" s="8">
        <f t="shared" si="85"/>
        <v>1</v>
      </c>
      <c r="AY270" s="8">
        <f t="shared" si="86"/>
        <v>4.193548387096774</v>
      </c>
      <c r="AZ270" s="8">
        <f t="shared" si="87"/>
        <v>774.19354838709683</v>
      </c>
      <c r="BA270" s="8">
        <f t="shared" si="88"/>
        <v>483.87096774193549</v>
      </c>
    </row>
    <row r="271" spans="2:53" x14ac:dyDescent="0.25">
      <c r="B271" t="s">
        <v>536</v>
      </c>
      <c r="C271" t="s">
        <v>537</v>
      </c>
      <c r="D271">
        <v>2</v>
      </c>
      <c r="E271">
        <v>3</v>
      </c>
      <c r="F271" s="1">
        <v>180000</v>
      </c>
      <c r="G271" s="3">
        <v>9.7700000000000003E-5</v>
      </c>
      <c r="J271" t="s">
        <v>740</v>
      </c>
      <c r="K271" t="s">
        <v>741</v>
      </c>
      <c r="L271">
        <v>1</v>
      </c>
      <c r="M271">
        <v>10</v>
      </c>
      <c r="N271" s="1">
        <v>3400000</v>
      </c>
      <c r="O271" s="3">
        <v>2.4499999999999999E-3</v>
      </c>
      <c r="R271" t="s">
        <v>1480</v>
      </c>
      <c r="S271" t="s">
        <v>1481</v>
      </c>
      <c r="T271">
        <v>12</v>
      </c>
      <c r="U271">
        <v>13</v>
      </c>
      <c r="V271" s="1">
        <v>6600000</v>
      </c>
      <c r="W271" s="3">
        <v>1.7600000000000001E-3</v>
      </c>
      <c r="Z271" t="s">
        <v>1760</v>
      </c>
      <c r="AA271" t="s">
        <v>1761</v>
      </c>
      <c r="AB271">
        <v>11</v>
      </c>
      <c r="AC271">
        <v>18</v>
      </c>
      <c r="AD271" s="1">
        <v>14000000</v>
      </c>
      <c r="AE271" s="3">
        <v>4.8999999999999998E-3</v>
      </c>
      <c r="AG271" t="s">
        <v>1689</v>
      </c>
      <c r="AH271" t="s">
        <v>1690</v>
      </c>
      <c r="AI271" t="s">
        <v>5658</v>
      </c>
      <c r="AJ271">
        <v>57.51</v>
      </c>
      <c r="AK271" s="6">
        <f t="shared" si="72"/>
        <v>0</v>
      </c>
      <c r="AL271" s="6">
        <f t="shared" si="73"/>
        <v>0</v>
      </c>
      <c r="AM271" s="6">
        <f t="shared" si="74"/>
        <v>0</v>
      </c>
      <c r="AN271" s="6">
        <f t="shared" si="75"/>
        <v>0</v>
      </c>
      <c r="AO271" s="6">
        <f t="shared" si="76"/>
        <v>13</v>
      </c>
      <c r="AP271" s="6">
        <f t="shared" si="77"/>
        <v>26</v>
      </c>
      <c r="AQ271" s="6">
        <f t="shared" si="78"/>
        <v>13</v>
      </c>
      <c r="AR271" s="6">
        <f t="shared" si="79"/>
        <v>24</v>
      </c>
      <c r="AS271" s="7" t="str">
        <f t="shared" si="80"/>
        <v>NF</v>
      </c>
      <c r="AT271" s="7" t="str">
        <f t="shared" si="81"/>
        <v>NF</v>
      </c>
      <c r="AU271" s="7">
        <f t="shared" si="82"/>
        <v>43000000</v>
      </c>
      <c r="AV271" s="7">
        <f t="shared" si="83"/>
        <v>33000000</v>
      </c>
      <c r="AW271" s="7">
        <f t="shared" si="84"/>
        <v>33000000</v>
      </c>
      <c r="AX271" s="8">
        <f t="shared" si="85"/>
        <v>0</v>
      </c>
      <c r="AY271" s="8">
        <f t="shared" si="86"/>
        <v>0</v>
      </c>
      <c r="AZ271" s="8">
        <f t="shared" si="87"/>
        <v>1.303030303030303</v>
      </c>
      <c r="BA271" s="8">
        <f t="shared" si="88"/>
        <v>1</v>
      </c>
    </row>
    <row r="272" spans="2:53" x14ac:dyDescent="0.25">
      <c r="B272" t="s">
        <v>538</v>
      </c>
      <c r="C272" t="s">
        <v>539</v>
      </c>
      <c r="D272">
        <v>2</v>
      </c>
      <c r="E272">
        <v>3</v>
      </c>
      <c r="F272" s="1">
        <v>97000</v>
      </c>
      <c r="G272" s="3">
        <v>5.3000000000000001E-5</v>
      </c>
      <c r="J272" t="s">
        <v>742</v>
      </c>
      <c r="K272" t="s">
        <v>743</v>
      </c>
      <c r="L272">
        <v>1</v>
      </c>
      <c r="M272">
        <v>10</v>
      </c>
      <c r="N272" s="1">
        <v>11000000</v>
      </c>
      <c r="O272" s="3">
        <v>8.0700000000000008E-3</v>
      </c>
      <c r="R272" t="s">
        <v>1535</v>
      </c>
      <c r="S272" t="s">
        <v>1536</v>
      </c>
      <c r="T272">
        <v>12</v>
      </c>
      <c r="U272">
        <v>13</v>
      </c>
      <c r="V272" s="1">
        <v>15000000</v>
      </c>
      <c r="W272" s="3">
        <v>4.1000000000000003E-3</v>
      </c>
      <c r="Z272" t="s">
        <v>108</v>
      </c>
      <c r="AA272" t="s">
        <v>109</v>
      </c>
      <c r="AB272">
        <v>11</v>
      </c>
      <c r="AC272">
        <v>17</v>
      </c>
      <c r="AD272" s="1">
        <v>14000000</v>
      </c>
      <c r="AE272" s="3">
        <v>5.0099999999999997E-3</v>
      </c>
      <c r="AG272" t="s">
        <v>1691</v>
      </c>
      <c r="AH272" t="s">
        <v>1692</v>
      </c>
      <c r="AI272" t="s">
        <v>5659</v>
      </c>
      <c r="AJ272">
        <v>83.08</v>
      </c>
      <c r="AK272" s="6">
        <f t="shared" si="72"/>
        <v>0</v>
      </c>
      <c r="AL272" s="6">
        <f t="shared" si="73"/>
        <v>0</v>
      </c>
      <c r="AM272" s="6">
        <f t="shared" si="74"/>
        <v>0</v>
      </c>
      <c r="AN272" s="6">
        <f t="shared" si="75"/>
        <v>0</v>
      </c>
      <c r="AO272" s="6">
        <f t="shared" si="76"/>
        <v>13</v>
      </c>
      <c r="AP272" s="6">
        <f t="shared" si="77"/>
        <v>22</v>
      </c>
      <c r="AQ272" s="6">
        <f t="shared" si="78"/>
        <v>14</v>
      </c>
      <c r="AR272" s="6">
        <f t="shared" si="79"/>
        <v>23</v>
      </c>
      <c r="AS272" s="7" t="str">
        <f t="shared" si="80"/>
        <v>NF</v>
      </c>
      <c r="AT272" s="7" t="str">
        <f t="shared" si="81"/>
        <v>NF</v>
      </c>
      <c r="AU272" s="7">
        <f t="shared" si="82"/>
        <v>15000000</v>
      </c>
      <c r="AV272" s="7">
        <f t="shared" si="83"/>
        <v>21000000</v>
      </c>
      <c r="AW272" s="7">
        <f t="shared" si="84"/>
        <v>15000000</v>
      </c>
      <c r="AX272" s="8">
        <f t="shared" si="85"/>
        <v>0</v>
      </c>
      <c r="AY272" s="8">
        <f t="shared" si="86"/>
        <v>0</v>
      </c>
      <c r="AZ272" s="8">
        <f t="shared" si="87"/>
        <v>1</v>
      </c>
      <c r="BA272" s="8">
        <f t="shared" si="88"/>
        <v>1.4</v>
      </c>
    </row>
    <row r="273" spans="2:53" x14ac:dyDescent="0.25">
      <c r="B273" t="s">
        <v>540</v>
      </c>
      <c r="C273" t="s">
        <v>541</v>
      </c>
      <c r="D273">
        <v>2</v>
      </c>
      <c r="E273">
        <v>3</v>
      </c>
      <c r="F273" s="1">
        <v>420000</v>
      </c>
      <c r="G273" s="3">
        <v>2.3000000000000001E-4</v>
      </c>
      <c r="J273" t="s">
        <v>744</v>
      </c>
      <c r="K273" t="s">
        <v>745</v>
      </c>
      <c r="L273">
        <v>1</v>
      </c>
      <c r="M273">
        <v>8</v>
      </c>
      <c r="N273" s="1">
        <v>4800000</v>
      </c>
      <c r="O273" s="3">
        <v>3.5100000000000001E-3</v>
      </c>
      <c r="R273" t="s">
        <v>1720</v>
      </c>
      <c r="S273" t="s">
        <v>1721</v>
      </c>
      <c r="T273">
        <v>12</v>
      </c>
      <c r="U273">
        <v>13</v>
      </c>
      <c r="V273" s="1">
        <v>11000000</v>
      </c>
      <c r="W273" s="3">
        <v>2.8300000000000001E-3</v>
      </c>
      <c r="Z273" t="s">
        <v>70</v>
      </c>
      <c r="AA273" t="s">
        <v>71</v>
      </c>
      <c r="AB273">
        <v>11</v>
      </c>
      <c r="AC273">
        <v>17</v>
      </c>
      <c r="AD273" s="1">
        <v>39000000</v>
      </c>
      <c r="AE273" s="3">
        <v>1.3899999999999999E-2</v>
      </c>
      <c r="AG273" t="s">
        <v>165</v>
      </c>
      <c r="AH273" t="s">
        <v>166</v>
      </c>
      <c r="AI273" t="s">
        <v>5660</v>
      </c>
      <c r="AJ273">
        <v>55.4</v>
      </c>
      <c r="AK273" s="6">
        <f t="shared" si="72"/>
        <v>6</v>
      </c>
      <c r="AL273" s="6">
        <f t="shared" si="73"/>
        <v>8</v>
      </c>
      <c r="AM273" s="6">
        <f t="shared" si="74"/>
        <v>2</v>
      </c>
      <c r="AN273" s="6">
        <f t="shared" si="75"/>
        <v>2</v>
      </c>
      <c r="AO273" s="6">
        <f t="shared" si="76"/>
        <v>12</v>
      </c>
      <c r="AP273" s="6">
        <f t="shared" si="77"/>
        <v>15</v>
      </c>
      <c r="AQ273" s="6">
        <f t="shared" si="78"/>
        <v>13</v>
      </c>
      <c r="AR273" s="6">
        <f t="shared" si="79"/>
        <v>20</v>
      </c>
      <c r="AS273" s="7">
        <f t="shared" si="80"/>
        <v>430000</v>
      </c>
      <c r="AT273" s="7">
        <f t="shared" si="81"/>
        <v>100000</v>
      </c>
      <c r="AU273" s="7">
        <f t="shared" si="82"/>
        <v>10000000</v>
      </c>
      <c r="AV273" s="7">
        <f t="shared" si="83"/>
        <v>18000000</v>
      </c>
      <c r="AW273" s="7">
        <f t="shared" si="84"/>
        <v>100000</v>
      </c>
      <c r="AX273" s="8">
        <f t="shared" si="85"/>
        <v>4.3</v>
      </c>
      <c r="AY273" s="8">
        <f t="shared" si="86"/>
        <v>1</v>
      </c>
      <c r="AZ273" s="8">
        <f t="shared" si="87"/>
        <v>100</v>
      </c>
      <c r="BA273" s="8">
        <f t="shared" si="88"/>
        <v>180</v>
      </c>
    </row>
    <row r="274" spans="2:53" x14ac:dyDescent="0.25">
      <c r="B274" t="s">
        <v>542</v>
      </c>
      <c r="C274" t="s">
        <v>543</v>
      </c>
      <c r="D274">
        <v>2</v>
      </c>
      <c r="E274">
        <v>3</v>
      </c>
      <c r="F274" s="1">
        <v>75000</v>
      </c>
      <c r="G274" s="3">
        <v>4.0899999999999998E-5</v>
      </c>
      <c r="J274" t="s">
        <v>762</v>
      </c>
      <c r="K274" t="s">
        <v>763</v>
      </c>
      <c r="L274">
        <v>1</v>
      </c>
      <c r="M274">
        <v>7</v>
      </c>
      <c r="N274" s="1">
        <v>510000</v>
      </c>
      <c r="O274" s="3">
        <v>3.6699999999999998E-4</v>
      </c>
      <c r="R274" t="s">
        <v>1722</v>
      </c>
      <c r="S274" t="s">
        <v>1723</v>
      </c>
      <c r="T274">
        <v>12</v>
      </c>
      <c r="U274">
        <v>13</v>
      </c>
      <c r="V274" s="1">
        <v>6400000</v>
      </c>
      <c r="W274" s="3">
        <v>1.72E-3</v>
      </c>
      <c r="Z274" t="s">
        <v>243</v>
      </c>
      <c r="AA274" t="s">
        <v>244</v>
      </c>
      <c r="AB274">
        <v>11</v>
      </c>
      <c r="AC274">
        <v>17</v>
      </c>
      <c r="AD274" s="1">
        <v>22000000</v>
      </c>
      <c r="AE274" s="3">
        <v>7.9500000000000005E-3</v>
      </c>
      <c r="AG274" t="s">
        <v>136</v>
      </c>
      <c r="AH274" s="2">
        <v>43717</v>
      </c>
      <c r="AI274" t="s">
        <v>5661</v>
      </c>
      <c r="AJ274">
        <v>65.53</v>
      </c>
      <c r="AK274" s="6">
        <f t="shared" si="72"/>
        <v>7</v>
      </c>
      <c r="AL274" s="6">
        <f t="shared" si="73"/>
        <v>10</v>
      </c>
      <c r="AM274" s="6">
        <f t="shared" si="74"/>
        <v>10</v>
      </c>
      <c r="AN274" s="6">
        <f t="shared" si="75"/>
        <v>12</v>
      </c>
      <c r="AO274" s="6">
        <f t="shared" si="76"/>
        <v>7</v>
      </c>
      <c r="AP274" s="6">
        <f t="shared" si="77"/>
        <v>11</v>
      </c>
      <c r="AQ274" s="6">
        <f t="shared" si="78"/>
        <v>7</v>
      </c>
      <c r="AR274" s="6">
        <f t="shared" si="79"/>
        <v>9</v>
      </c>
      <c r="AS274" s="7">
        <f t="shared" si="80"/>
        <v>850000</v>
      </c>
      <c r="AT274" s="7">
        <f t="shared" si="81"/>
        <v>980000</v>
      </c>
      <c r="AU274" s="7">
        <f t="shared" si="82"/>
        <v>9400000</v>
      </c>
      <c r="AV274" s="7">
        <f t="shared" si="83"/>
        <v>5200000</v>
      </c>
      <c r="AW274" s="7">
        <f t="shared" si="84"/>
        <v>850000</v>
      </c>
      <c r="AX274" s="8">
        <f t="shared" si="85"/>
        <v>1</v>
      </c>
      <c r="AY274" s="8">
        <f t="shared" si="86"/>
        <v>1.1529411764705881</v>
      </c>
      <c r="AZ274" s="8">
        <f t="shared" si="87"/>
        <v>11.058823529411764</v>
      </c>
      <c r="BA274" s="8">
        <f t="shared" si="88"/>
        <v>6.117647058823529</v>
      </c>
    </row>
    <row r="275" spans="2:53" x14ac:dyDescent="0.25">
      <c r="B275" t="s">
        <v>544</v>
      </c>
      <c r="C275" t="s">
        <v>545</v>
      </c>
      <c r="D275">
        <v>2</v>
      </c>
      <c r="E275">
        <v>3</v>
      </c>
      <c r="F275" s="1">
        <v>34000</v>
      </c>
      <c r="G275" s="3">
        <v>1.8300000000000001E-5</v>
      </c>
      <c r="J275" t="s">
        <v>746</v>
      </c>
      <c r="K275" t="s">
        <v>747</v>
      </c>
      <c r="L275">
        <v>1</v>
      </c>
      <c r="M275">
        <v>5</v>
      </c>
      <c r="N275" s="1">
        <v>1000000</v>
      </c>
      <c r="O275" s="3">
        <v>7.5799999999999999E-4</v>
      </c>
      <c r="R275" t="s">
        <v>1724</v>
      </c>
      <c r="S275" t="s">
        <v>1725</v>
      </c>
      <c r="T275">
        <v>12</v>
      </c>
      <c r="U275">
        <v>12</v>
      </c>
      <c r="V275" s="1">
        <v>7000000</v>
      </c>
      <c r="W275" s="3">
        <v>1.89E-3</v>
      </c>
      <c r="Z275" t="s">
        <v>1513</v>
      </c>
      <c r="AA275" t="s">
        <v>1514</v>
      </c>
      <c r="AB275">
        <v>11</v>
      </c>
      <c r="AC275">
        <v>16</v>
      </c>
      <c r="AD275" s="1">
        <v>25000000</v>
      </c>
      <c r="AE275" s="3">
        <v>8.8100000000000001E-3</v>
      </c>
      <c r="AG275" t="s">
        <v>826</v>
      </c>
      <c r="AH275" t="s">
        <v>827</v>
      </c>
      <c r="AI275" t="s">
        <v>5662</v>
      </c>
      <c r="AJ275">
        <v>26.66</v>
      </c>
      <c r="AK275" s="6">
        <f t="shared" si="72"/>
        <v>1</v>
      </c>
      <c r="AL275" s="6">
        <f t="shared" si="73"/>
        <v>2</v>
      </c>
      <c r="AM275" s="6">
        <f t="shared" si="74"/>
        <v>0</v>
      </c>
      <c r="AN275" s="6">
        <f t="shared" si="75"/>
        <v>0</v>
      </c>
      <c r="AO275" s="6">
        <f t="shared" si="76"/>
        <v>14</v>
      </c>
      <c r="AP275" s="6">
        <f t="shared" si="77"/>
        <v>23</v>
      </c>
      <c r="AQ275" s="6">
        <f t="shared" si="78"/>
        <v>9</v>
      </c>
      <c r="AR275" s="6">
        <f t="shared" si="79"/>
        <v>16</v>
      </c>
      <c r="AS275" s="7">
        <f t="shared" si="80"/>
        <v>83000</v>
      </c>
      <c r="AT275" s="7" t="str">
        <f t="shared" si="81"/>
        <v>NF</v>
      </c>
      <c r="AU275" s="7">
        <f t="shared" si="82"/>
        <v>9900000</v>
      </c>
      <c r="AV275" s="7">
        <f t="shared" si="83"/>
        <v>5200000</v>
      </c>
      <c r="AW275" s="7">
        <f t="shared" si="84"/>
        <v>83000</v>
      </c>
      <c r="AX275" s="8">
        <f t="shared" si="85"/>
        <v>1</v>
      </c>
      <c r="AY275" s="8">
        <f t="shared" si="86"/>
        <v>0</v>
      </c>
      <c r="AZ275" s="8">
        <f t="shared" si="87"/>
        <v>119.27710843373494</v>
      </c>
      <c r="BA275" s="8">
        <f t="shared" si="88"/>
        <v>62.650602409638552</v>
      </c>
    </row>
    <row r="276" spans="2:53" x14ac:dyDescent="0.25">
      <c r="B276" t="s">
        <v>546</v>
      </c>
      <c r="C276" t="s">
        <v>547</v>
      </c>
      <c r="D276">
        <v>2</v>
      </c>
      <c r="E276">
        <v>3</v>
      </c>
      <c r="F276" s="1">
        <v>180000</v>
      </c>
      <c r="G276" s="3">
        <v>9.8499999999999995E-5</v>
      </c>
      <c r="J276" t="s">
        <v>248</v>
      </c>
      <c r="K276" t="s">
        <v>249</v>
      </c>
      <c r="L276">
        <v>1</v>
      </c>
      <c r="M276">
        <v>5</v>
      </c>
      <c r="N276" s="1">
        <v>650000</v>
      </c>
      <c r="O276" s="3">
        <v>4.6999999999999999E-4</v>
      </c>
      <c r="R276" t="s">
        <v>544</v>
      </c>
      <c r="S276" t="s">
        <v>545</v>
      </c>
      <c r="T276">
        <v>12</v>
      </c>
      <c r="U276">
        <v>12</v>
      </c>
      <c r="V276" s="1">
        <v>6100000</v>
      </c>
      <c r="W276" s="3">
        <v>1.6299999999999999E-3</v>
      </c>
      <c r="Z276" t="s">
        <v>1820</v>
      </c>
      <c r="AA276" t="s">
        <v>1821</v>
      </c>
      <c r="AB276">
        <v>11</v>
      </c>
      <c r="AC276">
        <v>15</v>
      </c>
      <c r="AD276" s="1">
        <v>14000000</v>
      </c>
      <c r="AE276" s="3">
        <v>4.9399999999999999E-3</v>
      </c>
      <c r="AG276" t="s">
        <v>1772</v>
      </c>
      <c r="AH276" t="s">
        <v>1773</v>
      </c>
      <c r="AI276" t="s">
        <v>5663</v>
      </c>
      <c r="AJ276">
        <v>47.51</v>
      </c>
      <c r="AK276" s="6">
        <f t="shared" si="72"/>
        <v>0</v>
      </c>
      <c r="AL276" s="6">
        <f t="shared" si="73"/>
        <v>0</v>
      </c>
      <c r="AM276" s="6">
        <f t="shared" si="74"/>
        <v>0</v>
      </c>
      <c r="AN276" s="6">
        <f t="shared" si="75"/>
        <v>0</v>
      </c>
      <c r="AO276" s="6">
        <f t="shared" si="76"/>
        <v>10</v>
      </c>
      <c r="AP276" s="6">
        <f t="shared" si="77"/>
        <v>14</v>
      </c>
      <c r="AQ276" s="6">
        <f t="shared" si="78"/>
        <v>13</v>
      </c>
      <c r="AR276" s="6">
        <f t="shared" si="79"/>
        <v>21</v>
      </c>
      <c r="AS276" s="7" t="str">
        <f t="shared" si="80"/>
        <v>NF</v>
      </c>
      <c r="AT276" s="7" t="str">
        <f t="shared" si="81"/>
        <v>NF</v>
      </c>
      <c r="AU276" s="7">
        <f t="shared" si="82"/>
        <v>20000000</v>
      </c>
      <c r="AV276" s="7">
        <f t="shared" si="83"/>
        <v>16000000</v>
      </c>
      <c r="AW276" s="7">
        <f t="shared" si="84"/>
        <v>16000000</v>
      </c>
      <c r="AX276" s="8">
        <f t="shared" si="85"/>
        <v>0</v>
      </c>
      <c r="AY276" s="8">
        <f t="shared" si="86"/>
        <v>0</v>
      </c>
      <c r="AZ276" s="8">
        <f t="shared" si="87"/>
        <v>1.25</v>
      </c>
      <c r="BA276" s="8">
        <f t="shared" si="88"/>
        <v>1</v>
      </c>
    </row>
    <row r="277" spans="2:53" x14ac:dyDescent="0.25">
      <c r="B277" t="s">
        <v>548</v>
      </c>
      <c r="C277" t="s">
        <v>549</v>
      </c>
      <c r="D277">
        <v>2</v>
      </c>
      <c r="E277">
        <v>3</v>
      </c>
      <c r="F277" s="1">
        <v>160000</v>
      </c>
      <c r="G277" s="3">
        <v>8.5699999999999996E-5</v>
      </c>
      <c r="J277" t="s">
        <v>803</v>
      </c>
      <c r="L277">
        <v>1</v>
      </c>
      <c r="M277">
        <v>5</v>
      </c>
      <c r="N277" s="1">
        <v>120000</v>
      </c>
      <c r="O277" s="3">
        <v>8.5199999999999997E-5</v>
      </c>
      <c r="R277" t="s">
        <v>1726</v>
      </c>
      <c r="S277" t="s">
        <v>1727</v>
      </c>
      <c r="T277">
        <v>12</v>
      </c>
      <c r="U277">
        <v>12</v>
      </c>
      <c r="V277" s="1">
        <v>6600000</v>
      </c>
      <c r="W277" s="3">
        <v>1.7799999999999999E-3</v>
      </c>
      <c r="Z277" t="s">
        <v>183</v>
      </c>
      <c r="AA277" t="s">
        <v>184</v>
      </c>
      <c r="AB277">
        <v>11</v>
      </c>
      <c r="AC277">
        <v>15</v>
      </c>
      <c r="AD277" s="1">
        <v>14000000</v>
      </c>
      <c r="AE277" s="3">
        <v>4.9399999999999999E-3</v>
      </c>
      <c r="AG277" t="s">
        <v>1140</v>
      </c>
      <c r="AH277" t="s">
        <v>1141</v>
      </c>
      <c r="AI277" t="s">
        <v>5664</v>
      </c>
      <c r="AJ277">
        <v>29.58</v>
      </c>
      <c r="AK277" s="6">
        <f t="shared" si="72"/>
        <v>1</v>
      </c>
      <c r="AL277" s="6">
        <f t="shared" si="73"/>
        <v>1</v>
      </c>
      <c r="AM277" s="6">
        <f t="shared" si="74"/>
        <v>1</v>
      </c>
      <c r="AN277" s="6">
        <f t="shared" si="75"/>
        <v>2</v>
      </c>
      <c r="AO277" s="6">
        <f t="shared" si="76"/>
        <v>14</v>
      </c>
      <c r="AP277" s="6">
        <f t="shared" si="77"/>
        <v>21</v>
      </c>
      <c r="AQ277" s="6">
        <f t="shared" si="78"/>
        <v>9</v>
      </c>
      <c r="AR277" s="6">
        <f t="shared" si="79"/>
        <v>11</v>
      </c>
      <c r="AS277" s="7">
        <f t="shared" si="80"/>
        <v>35000</v>
      </c>
      <c r="AT277" s="7">
        <f t="shared" si="81"/>
        <v>60000</v>
      </c>
      <c r="AU277" s="7">
        <f t="shared" si="82"/>
        <v>8200000</v>
      </c>
      <c r="AV277" s="7">
        <f t="shared" si="83"/>
        <v>3000000</v>
      </c>
      <c r="AW277" s="7">
        <f t="shared" si="84"/>
        <v>35000</v>
      </c>
      <c r="AX277" s="8">
        <f t="shared" si="85"/>
        <v>1</v>
      </c>
      <c r="AY277" s="8">
        <f t="shared" si="86"/>
        <v>1.7142857142857142</v>
      </c>
      <c r="AZ277" s="8">
        <f t="shared" si="87"/>
        <v>234.28571428571428</v>
      </c>
      <c r="BA277" s="8">
        <f t="shared" si="88"/>
        <v>85.714285714285708</v>
      </c>
    </row>
    <row r="278" spans="2:53" x14ac:dyDescent="0.25">
      <c r="B278" t="s">
        <v>550</v>
      </c>
      <c r="C278" t="s">
        <v>551</v>
      </c>
      <c r="D278">
        <v>2</v>
      </c>
      <c r="E278">
        <v>3</v>
      </c>
      <c r="F278" s="1">
        <v>170000</v>
      </c>
      <c r="G278" s="3">
        <v>9.4199999999999999E-5</v>
      </c>
      <c r="J278" t="s">
        <v>524</v>
      </c>
      <c r="K278" t="s">
        <v>525</v>
      </c>
      <c r="L278">
        <v>1</v>
      </c>
      <c r="M278">
        <v>3</v>
      </c>
      <c r="N278" s="1">
        <v>42000</v>
      </c>
      <c r="O278" s="3">
        <v>3.04E-5</v>
      </c>
      <c r="R278" t="s">
        <v>1078</v>
      </c>
      <c r="S278" t="s">
        <v>1079</v>
      </c>
      <c r="T278">
        <v>12</v>
      </c>
      <c r="U278">
        <v>12</v>
      </c>
      <c r="V278" s="1">
        <v>9900000</v>
      </c>
      <c r="W278" s="3">
        <v>2.6700000000000001E-3</v>
      </c>
      <c r="Z278" t="s">
        <v>130</v>
      </c>
      <c r="AA278" t="s">
        <v>131</v>
      </c>
      <c r="AB278">
        <v>11</v>
      </c>
      <c r="AC278">
        <v>14</v>
      </c>
      <c r="AD278" s="1">
        <v>16000000</v>
      </c>
      <c r="AE278" s="3">
        <v>5.6499999999999996E-3</v>
      </c>
      <c r="AG278" t="s">
        <v>52</v>
      </c>
      <c r="AH278" t="s">
        <v>53</v>
      </c>
      <c r="AI278" t="s">
        <v>5665</v>
      </c>
      <c r="AJ278">
        <v>89.27</v>
      </c>
      <c r="AK278" s="6">
        <f t="shared" si="72"/>
        <v>12</v>
      </c>
      <c r="AL278" s="6">
        <f t="shared" si="73"/>
        <v>15</v>
      </c>
      <c r="AM278" s="6">
        <f t="shared" si="74"/>
        <v>8</v>
      </c>
      <c r="AN278" s="6">
        <f t="shared" si="75"/>
        <v>9</v>
      </c>
      <c r="AO278" s="6">
        <f t="shared" si="76"/>
        <v>2</v>
      </c>
      <c r="AP278" s="6">
        <f t="shared" si="77"/>
        <v>2</v>
      </c>
      <c r="AQ278" s="6">
        <f t="shared" si="78"/>
        <v>5</v>
      </c>
      <c r="AR278" s="6">
        <f t="shared" si="79"/>
        <v>6</v>
      </c>
      <c r="AS278" s="7">
        <f t="shared" si="80"/>
        <v>1600000</v>
      </c>
      <c r="AT278" s="7">
        <f t="shared" si="81"/>
        <v>470000</v>
      </c>
      <c r="AU278" s="7">
        <f t="shared" si="82"/>
        <v>960000</v>
      </c>
      <c r="AV278" s="7">
        <f t="shared" si="83"/>
        <v>1600000</v>
      </c>
      <c r="AW278" s="7">
        <f t="shared" si="84"/>
        <v>470000</v>
      </c>
      <c r="AX278" s="8">
        <f t="shared" si="85"/>
        <v>3.4042553191489362</v>
      </c>
      <c r="AY278" s="8">
        <f t="shared" si="86"/>
        <v>1</v>
      </c>
      <c r="AZ278" s="8">
        <f t="shared" si="87"/>
        <v>2.0425531914893615</v>
      </c>
      <c r="BA278" s="8">
        <f t="shared" si="88"/>
        <v>3.4042553191489362</v>
      </c>
    </row>
    <row r="279" spans="2:53" x14ac:dyDescent="0.25">
      <c r="B279" t="s">
        <v>552</v>
      </c>
      <c r="C279" t="s">
        <v>553</v>
      </c>
      <c r="D279">
        <v>2</v>
      </c>
      <c r="E279">
        <v>3</v>
      </c>
      <c r="F279" s="1">
        <v>280000</v>
      </c>
      <c r="G279" s="3">
        <v>1.55E-4</v>
      </c>
      <c r="J279" t="s">
        <v>766</v>
      </c>
      <c r="K279" t="s">
        <v>767</v>
      </c>
      <c r="L279">
        <v>1</v>
      </c>
      <c r="M279">
        <v>3</v>
      </c>
      <c r="N279" s="1">
        <v>260000</v>
      </c>
      <c r="O279" s="3">
        <v>1.85E-4</v>
      </c>
      <c r="R279" t="s">
        <v>624</v>
      </c>
      <c r="S279" t="s">
        <v>625</v>
      </c>
      <c r="T279">
        <v>12</v>
      </c>
      <c r="U279">
        <v>12</v>
      </c>
      <c r="V279" s="1">
        <v>9600000</v>
      </c>
      <c r="W279" s="3">
        <v>2.5999999999999999E-3</v>
      </c>
      <c r="Z279" t="s">
        <v>1475</v>
      </c>
      <c r="AA279" t="s">
        <v>1476</v>
      </c>
      <c r="AB279">
        <v>11</v>
      </c>
      <c r="AC279">
        <v>14</v>
      </c>
      <c r="AD279" s="1">
        <v>9400000</v>
      </c>
      <c r="AE279" s="3">
        <v>3.3600000000000001E-3</v>
      </c>
      <c r="AG279" t="s">
        <v>641</v>
      </c>
      <c r="AH279" t="s">
        <v>642</v>
      </c>
      <c r="AI279" t="s">
        <v>5666</v>
      </c>
      <c r="AJ279">
        <v>82.73</v>
      </c>
      <c r="AK279" s="6">
        <f t="shared" si="72"/>
        <v>2</v>
      </c>
      <c r="AL279" s="6">
        <f t="shared" si="73"/>
        <v>2</v>
      </c>
      <c r="AM279" s="6">
        <f t="shared" si="74"/>
        <v>2</v>
      </c>
      <c r="AN279" s="6">
        <f t="shared" si="75"/>
        <v>2</v>
      </c>
      <c r="AO279" s="6">
        <f t="shared" si="76"/>
        <v>10</v>
      </c>
      <c r="AP279" s="6">
        <f t="shared" si="77"/>
        <v>13</v>
      </c>
      <c r="AQ279" s="6">
        <f t="shared" si="78"/>
        <v>13</v>
      </c>
      <c r="AR279" s="6">
        <f t="shared" si="79"/>
        <v>15</v>
      </c>
      <c r="AS279" s="7">
        <f t="shared" si="80"/>
        <v>110000</v>
      </c>
      <c r="AT279" s="7">
        <f t="shared" si="81"/>
        <v>48000</v>
      </c>
      <c r="AU279" s="7">
        <f t="shared" si="82"/>
        <v>17000000</v>
      </c>
      <c r="AV279" s="7">
        <f t="shared" si="83"/>
        <v>20000000</v>
      </c>
      <c r="AW279" s="7">
        <f t="shared" si="84"/>
        <v>48000</v>
      </c>
      <c r="AX279" s="8">
        <f t="shared" si="85"/>
        <v>2.2916666666666665</v>
      </c>
      <c r="AY279" s="8">
        <f t="shared" si="86"/>
        <v>1</v>
      </c>
      <c r="AZ279" s="8">
        <f t="shared" si="87"/>
        <v>354.16666666666669</v>
      </c>
      <c r="BA279" s="8">
        <f t="shared" si="88"/>
        <v>416.66666666666669</v>
      </c>
    </row>
    <row r="280" spans="2:53" x14ac:dyDescent="0.25">
      <c r="B280" t="s">
        <v>554</v>
      </c>
      <c r="C280" t="s">
        <v>555</v>
      </c>
      <c r="D280">
        <v>2</v>
      </c>
      <c r="E280">
        <v>3</v>
      </c>
      <c r="F280" s="1">
        <v>520000</v>
      </c>
      <c r="G280" s="3">
        <v>2.8200000000000002E-4</v>
      </c>
      <c r="J280" t="s">
        <v>1090</v>
      </c>
      <c r="K280" t="s">
        <v>1091</v>
      </c>
      <c r="L280">
        <v>1</v>
      </c>
      <c r="M280">
        <v>3</v>
      </c>
      <c r="N280" s="1">
        <v>220000</v>
      </c>
      <c r="O280" s="3">
        <v>1.5799999999999999E-4</v>
      </c>
      <c r="R280" t="s">
        <v>151</v>
      </c>
      <c r="S280" t="s">
        <v>152</v>
      </c>
      <c r="T280">
        <v>11</v>
      </c>
      <c r="U280">
        <v>442</v>
      </c>
      <c r="V280" s="1">
        <v>53000000000</v>
      </c>
      <c r="W280" s="3">
        <v>14.4</v>
      </c>
      <c r="Z280" t="s">
        <v>1792</v>
      </c>
      <c r="AA280" t="s">
        <v>1793</v>
      </c>
      <c r="AB280">
        <v>11</v>
      </c>
      <c r="AC280">
        <v>14</v>
      </c>
      <c r="AD280" s="1">
        <v>25000000</v>
      </c>
      <c r="AE280" s="3">
        <v>8.9300000000000004E-3</v>
      </c>
      <c r="AG280" t="s">
        <v>1713</v>
      </c>
      <c r="AH280" t="s">
        <v>1714</v>
      </c>
      <c r="AI280" t="s">
        <v>5667</v>
      </c>
      <c r="AJ280">
        <v>48.03</v>
      </c>
      <c r="AK280" s="6">
        <f t="shared" si="72"/>
        <v>0</v>
      </c>
      <c r="AL280" s="6">
        <f t="shared" si="73"/>
        <v>0</v>
      </c>
      <c r="AM280" s="6">
        <f t="shared" si="74"/>
        <v>0</v>
      </c>
      <c r="AN280" s="6">
        <f t="shared" si="75"/>
        <v>0</v>
      </c>
      <c r="AO280" s="6">
        <f t="shared" si="76"/>
        <v>12</v>
      </c>
      <c r="AP280" s="6">
        <f t="shared" si="77"/>
        <v>16</v>
      </c>
      <c r="AQ280" s="6">
        <f t="shared" si="78"/>
        <v>9</v>
      </c>
      <c r="AR280" s="6">
        <f t="shared" si="79"/>
        <v>15</v>
      </c>
      <c r="AS280" s="7" t="str">
        <f t="shared" si="80"/>
        <v>NF</v>
      </c>
      <c r="AT280" s="7" t="str">
        <f t="shared" si="81"/>
        <v>NF</v>
      </c>
      <c r="AU280" s="7">
        <f t="shared" si="82"/>
        <v>19000000</v>
      </c>
      <c r="AV280" s="7">
        <f t="shared" si="83"/>
        <v>17000000</v>
      </c>
      <c r="AW280" s="7">
        <f t="shared" si="84"/>
        <v>17000000</v>
      </c>
      <c r="AX280" s="8">
        <f t="shared" si="85"/>
        <v>0</v>
      </c>
      <c r="AY280" s="8">
        <f t="shared" si="86"/>
        <v>0</v>
      </c>
      <c r="AZ280" s="8">
        <f t="shared" si="87"/>
        <v>1.1176470588235294</v>
      </c>
      <c r="BA280" s="8">
        <f t="shared" si="88"/>
        <v>1</v>
      </c>
    </row>
    <row r="281" spans="2:53" x14ac:dyDescent="0.25">
      <c r="B281" t="s">
        <v>556</v>
      </c>
      <c r="C281" t="s">
        <v>557</v>
      </c>
      <c r="D281">
        <v>2</v>
      </c>
      <c r="E281">
        <v>3</v>
      </c>
      <c r="F281" s="1">
        <v>98000</v>
      </c>
      <c r="G281" s="3">
        <v>5.3399999999999997E-5</v>
      </c>
      <c r="J281" t="s">
        <v>750</v>
      </c>
      <c r="K281" t="s">
        <v>751</v>
      </c>
      <c r="L281">
        <v>1</v>
      </c>
      <c r="M281">
        <v>3</v>
      </c>
      <c r="N281" s="1">
        <v>1300000</v>
      </c>
      <c r="O281" s="3">
        <v>9.3800000000000003E-4</v>
      </c>
      <c r="R281" t="s">
        <v>490</v>
      </c>
      <c r="S281" t="s">
        <v>491</v>
      </c>
      <c r="T281">
        <v>11</v>
      </c>
      <c r="U281">
        <v>31</v>
      </c>
      <c r="V281" s="1">
        <v>110000000</v>
      </c>
      <c r="W281" s="3">
        <v>2.8299999999999999E-2</v>
      </c>
      <c r="Z281" t="s">
        <v>3083</v>
      </c>
      <c r="AA281" t="s">
        <v>3084</v>
      </c>
      <c r="AB281">
        <v>11</v>
      </c>
      <c r="AC281">
        <v>13</v>
      </c>
      <c r="AD281" s="1">
        <v>7000000</v>
      </c>
      <c r="AE281" s="3">
        <v>2.5000000000000001E-3</v>
      </c>
      <c r="AG281" t="s">
        <v>452</v>
      </c>
      <c r="AH281" t="s">
        <v>453</v>
      </c>
      <c r="AI281" t="s">
        <v>5668</v>
      </c>
      <c r="AJ281">
        <v>75.39</v>
      </c>
      <c r="AK281" s="6">
        <f t="shared" si="72"/>
        <v>3</v>
      </c>
      <c r="AL281" s="6">
        <f t="shared" si="73"/>
        <v>3</v>
      </c>
      <c r="AM281" s="6">
        <f t="shared" si="74"/>
        <v>1</v>
      </c>
      <c r="AN281" s="6">
        <f t="shared" si="75"/>
        <v>1</v>
      </c>
      <c r="AO281" s="6">
        <f t="shared" si="76"/>
        <v>13</v>
      </c>
      <c r="AP281" s="6">
        <f t="shared" si="77"/>
        <v>15</v>
      </c>
      <c r="AQ281" s="6">
        <f t="shared" si="78"/>
        <v>10</v>
      </c>
      <c r="AR281" s="6">
        <f t="shared" si="79"/>
        <v>11</v>
      </c>
      <c r="AS281" s="7">
        <f t="shared" si="80"/>
        <v>110000</v>
      </c>
      <c r="AT281" s="7">
        <f t="shared" si="81"/>
        <v>36000</v>
      </c>
      <c r="AU281" s="7">
        <f t="shared" si="82"/>
        <v>19000000</v>
      </c>
      <c r="AV281" s="7">
        <f t="shared" si="83"/>
        <v>22000000</v>
      </c>
      <c r="AW281" s="7">
        <f t="shared" si="84"/>
        <v>36000</v>
      </c>
      <c r="AX281" s="8">
        <f t="shared" si="85"/>
        <v>3.0555555555555554</v>
      </c>
      <c r="AY281" s="8">
        <f t="shared" si="86"/>
        <v>1</v>
      </c>
      <c r="AZ281" s="8">
        <f t="shared" si="87"/>
        <v>527.77777777777783</v>
      </c>
      <c r="BA281" s="8">
        <f t="shared" si="88"/>
        <v>611.11111111111109</v>
      </c>
    </row>
    <row r="282" spans="2:53" x14ac:dyDescent="0.25">
      <c r="B282" t="s">
        <v>558</v>
      </c>
      <c r="C282" t="s">
        <v>559</v>
      </c>
      <c r="D282">
        <v>2</v>
      </c>
      <c r="E282">
        <v>3</v>
      </c>
      <c r="F282" s="1">
        <v>67000</v>
      </c>
      <c r="G282" s="3">
        <v>3.6300000000000001E-5</v>
      </c>
      <c r="J282" t="s">
        <v>760</v>
      </c>
      <c r="K282" t="s">
        <v>761</v>
      </c>
      <c r="L282">
        <v>1</v>
      </c>
      <c r="M282">
        <v>3</v>
      </c>
      <c r="N282" s="1">
        <v>63000</v>
      </c>
      <c r="O282" s="3">
        <v>4.6100000000000002E-5</v>
      </c>
      <c r="R282" t="s">
        <v>128</v>
      </c>
      <c r="S282" t="s">
        <v>129</v>
      </c>
      <c r="T282">
        <v>11</v>
      </c>
      <c r="U282">
        <v>29</v>
      </c>
      <c r="V282" s="1">
        <v>51000000</v>
      </c>
      <c r="W282" s="3">
        <v>1.38E-2</v>
      </c>
      <c r="Z282" t="s">
        <v>1864</v>
      </c>
      <c r="AA282" t="s">
        <v>1865</v>
      </c>
      <c r="AB282">
        <v>11</v>
      </c>
      <c r="AC282">
        <v>13</v>
      </c>
      <c r="AD282" s="1">
        <v>14000000</v>
      </c>
      <c r="AE282" s="3">
        <v>5.0200000000000002E-3</v>
      </c>
      <c r="AG282" t="s">
        <v>1670</v>
      </c>
      <c r="AH282" t="s">
        <v>1671</v>
      </c>
      <c r="AI282" t="s">
        <v>5669</v>
      </c>
      <c r="AJ282">
        <v>81.97</v>
      </c>
      <c r="AK282" s="6">
        <f t="shared" si="72"/>
        <v>0</v>
      </c>
      <c r="AL282" s="6">
        <f t="shared" si="73"/>
        <v>0</v>
      </c>
      <c r="AM282" s="6">
        <f t="shared" si="74"/>
        <v>0</v>
      </c>
      <c r="AN282" s="6">
        <f t="shared" si="75"/>
        <v>0</v>
      </c>
      <c r="AO282" s="6">
        <f t="shared" si="76"/>
        <v>14</v>
      </c>
      <c r="AP282" s="6">
        <f t="shared" si="77"/>
        <v>20</v>
      </c>
      <c r="AQ282" s="6">
        <f t="shared" si="78"/>
        <v>8</v>
      </c>
      <c r="AR282" s="6">
        <f t="shared" si="79"/>
        <v>10</v>
      </c>
      <c r="AS282" s="7" t="str">
        <f t="shared" si="80"/>
        <v>NF</v>
      </c>
      <c r="AT282" s="7" t="str">
        <f t="shared" si="81"/>
        <v>NF</v>
      </c>
      <c r="AU282" s="7">
        <f t="shared" si="82"/>
        <v>17000000</v>
      </c>
      <c r="AV282" s="7">
        <f t="shared" si="83"/>
        <v>11000000</v>
      </c>
      <c r="AW282" s="7">
        <f t="shared" si="84"/>
        <v>11000000</v>
      </c>
      <c r="AX282" s="8">
        <f t="shared" si="85"/>
        <v>0</v>
      </c>
      <c r="AY282" s="8">
        <f t="shared" si="86"/>
        <v>0</v>
      </c>
      <c r="AZ282" s="8">
        <f t="shared" si="87"/>
        <v>1.5454545454545454</v>
      </c>
      <c r="BA282" s="8">
        <f t="shared" si="88"/>
        <v>1</v>
      </c>
    </row>
    <row r="283" spans="2:53" x14ac:dyDescent="0.25">
      <c r="B283" t="s">
        <v>560</v>
      </c>
      <c r="C283" t="s">
        <v>561</v>
      </c>
      <c r="D283">
        <v>2</v>
      </c>
      <c r="E283">
        <v>2</v>
      </c>
      <c r="F283" s="1">
        <v>98000</v>
      </c>
      <c r="G283" s="3">
        <v>5.3399999999999997E-5</v>
      </c>
      <c r="J283" t="s">
        <v>1393</v>
      </c>
      <c r="K283" t="s">
        <v>1394</v>
      </c>
      <c r="L283">
        <v>1</v>
      </c>
      <c r="M283">
        <v>3</v>
      </c>
      <c r="N283" s="1">
        <v>97000</v>
      </c>
      <c r="O283" s="3">
        <v>7.0099999999999996E-5</v>
      </c>
      <c r="R283" t="s">
        <v>568</v>
      </c>
      <c r="S283" t="s">
        <v>569</v>
      </c>
      <c r="T283">
        <v>11</v>
      </c>
      <c r="U283">
        <v>24</v>
      </c>
      <c r="V283" s="1">
        <v>33000000</v>
      </c>
      <c r="W283" s="3">
        <v>8.7799999999999996E-3</v>
      </c>
      <c r="Z283" t="s">
        <v>667</v>
      </c>
      <c r="AA283" t="s">
        <v>668</v>
      </c>
      <c r="AB283">
        <v>11</v>
      </c>
      <c r="AC283">
        <v>13</v>
      </c>
      <c r="AD283" s="1">
        <v>13000000</v>
      </c>
      <c r="AE283" s="3">
        <v>4.6899999999999997E-3</v>
      </c>
      <c r="AG283" t="s">
        <v>1697</v>
      </c>
      <c r="AH283" t="s">
        <v>1698</v>
      </c>
      <c r="AI283" t="s">
        <v>5670</v>
      </c>
      <c r="AJ283">
        <v>201.31</v>
      </c>
      <c r="AK283" s="6">
        <f t="shared" si="72"/>
        <v>0</v>
      </c>
      <c r="AL283" s="6">
        <f t="shared" si="73"/>
        <v>0</v>
      </c>
      <c r="AM283" s="6">
        <f t="shared" si="74"/>
        <v>0</v>
      </c>
      <c r="AN283" s="6">
        <f t="shared" si="75"/>
        <v>0</v>
      </c>
      <c r="AO283" s="6">
        <f t="shared" si="76"/>
        <v>13</v>
      </c>
      <c r="AP283" s="6">
        <f t="shared" si="77"/>
        <v>15</v>
      </c>
      <c r="AQ283" s="6">
        <f t="shared" si="78"/>
        <v>10</v>
      </c>
      <c r="AR283" s="6">
        <f t="shared" si="79"/>
        <v>13</v>
      </c>
      <c r="AS283" s="7" t="str">
        <f t="shared" si="80"/>
        <v>NF</v>
      </c>
      <c r="AT283" s="7" t="str">
        <f t="shared" si="81"/>
        <v>NF</v>
      </c>
      <c r="AU283" s="7">
        <f t="shared" si="82"/>
        <v>6200000</v>
      </c>
      <c r="AV283" s="7">
        <f t="shared" si="83"/>
        <v>5900000</v>
      </c>
      <c r="AW283" s="7">
        <f t="shared" si="84"/>
        <v>5900000</v>
      </c>
      <c r="AX283" s="8">
        <f t="shared" si="85"/>
        <v>0</v>
      </c>
      <c r="AY283" s="8">
        <f t="shared" si="86"/>
        <v>0</v>
      </c>
      <c r="AZ283" s="8">
        <f t="shared" si="87"/>
        <v>1.0508474576271187</v>
      </c>
      <c r="BA283" s="8">
        <f t="shared" si="88"/>
        <v>1</v>
      </c>
    </row>
    <row r="284" spans="2:53" x14ac:dyDescent="0.25">
      <c r="B284" t="s">
        <v>562</v>
      </c>
      <c r="C284" t="s">
        <v>563</v>
      </c>
      <c r="D284">
        <v>2</v>
      </c>
      <c r="E284">
        <v>2</v>
      </c>
      <c r="F284" s="1">
        <v>190000</v>
      </c>
      <c r="G284" s="3">
        <v>1.03E-4</v>
      </c>
      <c r="J284" t="s">
        <v>895</v>
      </c>
      <c r="K284" t="s">
        <v>896</v>
      </c>
      <c r="L284">
        <v>1</v>
      </c>
      <c r="M284">
        <v>2</v>
      </c>
      <c r="N284" s="1">
        <v>170000</v>
      </c>
      <c r="O284" s="3">
        <v>1.2300000000000001E-4</v>
      </c>
      <c r="R284" t="s">
        <v>1391</v>
      </c>
      <c r="S284" t="s">
        <v>1392</v>
      </c>
      <c r="T284">
        <v>11</v>
      </c>
      <c r="U284">
        <v>18</v>
      </c>
      <c r="V284" s="1">
        <v>18000000</v>
      </c>
      <c r="W284" s="3">
        <v>4.7600000000000003E-3</v>
      </c>
      <c r="Z284" t="s">
        <v>1746</v>
      </c>
      <c r="AA284" t="s">
        <v>1747</v>
      </c>
      <c r="AB284">
        <v>11</v>
      </c>
      <c r="AC284">
        <v>13</v>
      </c>
      <c r="AD284" s="1">
        <v>8400000</v>
      </c>
      <c r="AE284" s="3">
        <v>3.0200000000000001E-3</v>
      </c>
      <c r="AG284" t="s">
        <v>332</v>
      </c>
      <c r="AH284" t="s">
        <v>333</v>
      </c>
      <c r="AI284" t="s">
        <v>5671</v>
      </c>
      <c r="AJ284">
        <v>57.44</v>
      </c>
      <c r="AK284" s="6">
        <f t="shared" si="72"/>
        <v>4</v>
      </c>
      <c r="AL284" s="6">
        <f t="shared" si="73"/>
        <v>4</v>
      </c>
      <c r="AM284" s="6">
        <f t="shared" si="74"/>
        <v>0</v>
      </c>
      <c r="AN284" s="6">
        <f t="shared" si="75"/>
        <v>0</v>
      </c>
      <c r="AO284" s="6">
        <f t="shared" si="76"/>
        <v>12</v>
      </c>
      <c r="AP284" s="6">
        <f t="shared" si="77"/>
        <v>16</v>
      </c>
      <c r="AQ284" s="6">
        <f t="shared" si="78"/>
        <v>7</v>
      </c>
      <c r="AR284" s="6">
        <f t="shared" si="79"/>
        <v>8</v>
      </c>
      <c r="AS284" s="7">
        <f t="shared" si="80"/>
        <v>160000</v>
      </c>
      <c r="AT284" s="7" t="str">
        <f t="shared" si="81"/>
        <v>NF</v>
      </c>
      <c r="AU284" s="7">
        <f t="shared" si="82"/>
        <v>7900000</v>
      </c>
      <c r="AV284" s="7">
        <f t="shared" si="83"/>
        <v>3600000</v>
      </c>
      <c r="AW284" s="7">
        <f t="shared" si="84"/>
        <v>160000</v>
      </c>
      <c r="AX284" s="8">
        <f t="shared" si="85"/>
        <v>1</v>
      </c>
      <c r="AY284" s="8">
        <f t="shared" si="86"/>
        <v>0</v>
      </c>
      <c r="AZ284" s="8">
        <f t="shared" si="87"/>
        <v>49.375</v>
      </c>
      <c r="BA284" s="8">
        <f t="shared" si="88"/>
        <v>22.5</v>
      </c>
    </row>
    <row r="285" spans="2:53" x14ac:dyDescent="0.25">
      <c r="B285" t="s">
        <v>564</v>
      </c>
      <c r="C285" t="s">
        <v>565</v>
      </c>
      <c r="D285">
        <v>2</v>
      </c>
      <c r="E285">
        <v>2</v>
      </c>
      <c r="F285" s="1">
        <v>130000</v>
      </c>
      <c r="G285" s="3">
        <v>7.2600000000000003E-5</v>
      </c>
      <c r="J285" t="s">
        <v>858</v>
      </c>
      <c r="K285" t="s">
        <v>859</v>
      </c>
      <c r="L285">
        <v>1</v>
      </c>
      <c r="M285">
        <v>2</v>
      </c>
      <c r="N285" s="1">
        <v>86000</v>
      </c>
      <c r="O285" s="3">
        <v>6.2299999999999996E-5</v>
      </c>
      <c r="R285" t="s">
        <v>1728</v>
      </c>
      <c r="S285" t="s">
        <v>1729</v>
      </c>
      <c r="T285">
        <v>11</v>
      </c>
      <c r="U285">
        <v>18</v>
      </c>
      <c r="V285" s="1">
        <v>9800000</v>
      </c>
      <c r="W285" s="3">
        <v>2.63E-3</v>
      </c>
      <c r="Z285" t="s">
        <v>2172</v>
      </c>
      <c r="AA285" t="s">
        <v>2173</v>
      </c>
      <c r="AB285">
        <v>11</v>
      </c>
      <c r="AC285">
        <v>12</v>
      </c>
      <c r="AD285" s="1">
        <v>7000000</v>
      </c>
      <c r="AE285" s="3">
        <v>2.5000000000000001E-3</v>
      </c>
      <c r="AG285" t="s">
        <v>556</v>
      </c>
      <c r="AH285" t="s">
        <v>557</v>
      </c>
      <c r="AI285" t="s">
        <v>5672</v>
      </c>
      <c r="AJ285">
        <v>152.38999999999999</v>
      </c>
      <c r="AK285" s="6">
        <f t="shared" si="72"/>
        <v>2</v>
      </c>
      <c r="AL285" s="6">
        <f t="shared" si="73"/>
        <v>3</v>
      </c>
      <c r="AM285" s="6">
        <f t="shared" si="74"/>
        <v>2</v>
      </c>
      <c r="AN285" s="6">
        <f t="shared" si="75"/>
        <v>3</v>
      </c>
      <c r="AO285" s="6">
        <f t="shared" si="76"/>
        <v>11</v>
      </c>
      <c r="AP285" s="6">
        <f t="shared" si="77"/>
        <v>12</v>
      </c>
      <c r="AQ285" s="6">
        <f t="shared" si="78"/>
        <v>10</v>
      </c>
      <c r="AR285" s="6">
        <f t="shared" si="79"/>
        <v>10</v>
      </c>
      <c r="AS285" s="7">
        <f t="shared" si="80"/>
        <v>98000</v>
      </c>
      <c r="AT285" s="7">
        <f t="shared" si="81"/>
        <v>65000</v>
      </c>
      <c r="AU285" s="7">
        <f t="shared" si="82"/>
        <v>11000000</v>
      </c>
      <c r="AV285" s="7">
        <f t="shared" si="83"/>
        <v>8000000</v>
      </c>
      <c r="AW285" s="7">
        <f t="shared" si="84"/>
        <v>65000</v>
      </c>
      <c r="AX285" s="8">
        <f t="shared" si="85"/>
        <v>1.5076923076923077</v>
      </c>
      <c r="AY285" s="8">
        <f t="shared" si="86"/>
        <v>1</v>
      </c>
      <c r="AZ285" s="8">
        <f t="shared" si="87"/>
        <v>169.23076923076923</v>
      </c>
      <c r="BA285" s="8">
        <f t="shared" si="88"/>
        <v>123.07692307692308</v>
      </c>
    </row>
    <row r="286" spans="2:53" x14ac:dyDescent="0.25">
      <c r="B286" t="s">
        <v>566</v>
      </c>
      <c r="C286" t="s">
        <v>567</v>
      </c>
      <c r="D286">
        <v>2</v>
      </c>
      <c r="E286">
        <v>2</v>
      </c>
      <c r="F286" s="1">
        <v>88000</v>
      </c>
      <c r="G286" s="3">
        <v>4.7800000000000003E-5</v>
      </c>
      <c r="J286" t="s">
        <v>783</v>
      </c>
      <c r="K286" t="s">
        <v>784</v>
      </c>
      <c r="L286">
        <v>1</v>
      </c>
      <c r="M286">
        <v>2</v>
      </c>
      <c r="N286" s="1">
        <v>300000</v>
      </c>
      <c r="O286" s="3">
        <v>2.1599999999999999E-4</v>
      </c>
      <c r="R286" t="s">
        <v>394</v>
      </c>
      <c r="S286" t="s">
        <v>395</v>
      </c>
      <c r="T286">
        <v>11</v>
      </c>
      <c r="U286">
        <v>15</v>
      </c>
      <c r="V286" s="1">
        <v>10000000</v>
      </c>
      <c r="W286" s="3">
        <v>2.7499999999999998E-3</v>
      </c>
      <c r="Z286" t="s">
        <v>1480</v>
      </c>
      <c r="AA286" t="s">
        <v>1481</v>
      </c>
      <c r="AB286">
        <v>11</v>
      </c>
      <c r="AC286">
        <v>12</v>
      </c>
      <c r="AD286" s="1">
        <v>8200000</v>
      </c>
      <c r="AE286" s="3">
        <v>2.9399999999999999E-3</v>
      </c>
      <c r="AG286" t="s">
        <v>378</v>
      </c>
      <c r="AH286" t="s">
        <v>379</v>
      </c>
      <c r="AI286" t="s">
        <v>5673</v>
      </c>
      <c r="AJ286">
        <v>82.29</v>
      </c>
      <c r="AK286" s="6">
        <f t="shared" si="72"/>
        <v>3</v>
      </c>
      <c r="AL286" s="6">
        <f t="shared" si="73"/>
        <v>4</v>
      </c>
      <c r="AM286" s="6">
        <f t="shared" si="74"/>
        <v>1</v>
      </c>
      <c r="AN286" s="6">
        <f t="shared" si="75"/>
        <v>1</v>
      </c>
      <c r="AO286" s="6">
        <f t="shared" si="76"/>
        <v>9</v>
      </c>
      <c r="AP286" s="6">
        <f t="shared" si="77"/>
        <v>10</v>
      </c>
      <c r="AQ286" s="6">
        <f t="shared" si="78"/>
        <v>9</v>
      </c>
      <c r="AR286" s="6">
        <f t="shared" si="79"/>
        <v>12</v>
      </c>
      <c r="AS286" s="7">
        <f t="shared" si="80"/>
        <v>230000</v>
      </c>
      <c r="AT286" s="7">
        <f t="shared" si="81"/>
        <v>42000</v>
      </c>
      <c r="AU286" s="7">
        <f t="shared" si="82"/>
        <v>9600000</v>
      </c>
      <c r="AV286" s="7">
        <f t="shared" si="83"/>
        <v>12000000</v>
      </c>
      <c r="AW286" s="7">
        <f t="shared" si="84"/>
        <v>42000</v>
      </c>
      <c r="AX286" s="8">
        <f t="shared" si="85"/>
        <v>5.4761904761904763</v>
      </c>
      <c r="AY286" s="8">
        <f t="shared" si="86"/>
        <v>1</v>
      </c>
      <c r="AZ286" s="8">
        <f t="shared" si="87"/>
        <v>228.57142857142858</v>
      </c>
      <c r="BA286" s="8">
        <f t="shared" si="88"/>
        <v>285.71428571428572</v>
      </c>
    </row>
    <row r="287" spans="2:53" x14ac:dyDescent="0.25">
      <c r="B287" t="s">
        <v>568</v>
      </c>
      <c r="C287" t="s">
        <v>569</v>
      </c>
      <c r="D287">
        <v>2</v>
      </c>
      <c r="E287">
        <v>2</v>
      </c>
      <c r="F287" s="1">
        <v>180000</v>
      </c>
      <c r="G287" s="3">
        <v>9.8800000000000003E-5</v>
      </c>
      <c r="J287" t="s">
        <v>754</v>
      </c>
      <c r="K287" t="s">
        <v>755</v>
      </c>
      <c r="L287">
        <v>1</v>
      </c>
      <c r="M287">
        <v>2</v>
      </c>
      <c r="N287" s="1">
        <v>270000</v>
      </c>
      <c r="O287" s="3">
        <v>1.9599999999999999E-4</v>
      </c>
      <c r="R287" t="s">
        <v>302</v>
      </c>
      <c r="S287" t="s">
        <v>303</v>
      </c>
      <c r="T287">
        <v>11</v>
      </c>
      <c r="U287">
        <v>15</v>
      </c>
      <c r="V287" s="1">
        <v>25000000</v>
      </c>
      <c r="W287" s="3">
        <v>6.6400000000000001E-3</v>
      </c>
      <c r="Z287" t="s">
        <v>1931</v>
      </c>
      <c r="AA287" t="s">
        <v>1932</v>
      </c>
      <c r="AB287">
        <v>11</v>
      </c>
      <c r="AC287">
        <v>12</v>
      </c>
      <c r="AD287" s="1">
        <v>10000000</v>
      </c>
      <c r="AE287" s="3">
        <v>3.63E-3</v>
      </c>
      <c r="AG287" t="s">
        <v>1480</v>
      </c>
      <c r="AH287" t="s">
        <v>1481</v>
      </c>
      <c r="AI287" t="s">
        <v>5674</v>
      </c>
      <c r="AJ287">
        <v>127.12</v>
      </c>
      <c r="AK287" s="6">
        <f t="shared" si="72"/>
        <v>0</v>
      </c>
      <c r="AL287" s="6">
        <f t="shared" si="73"/>
        <v>0</v>
      </c>
      <c r="AM287" s="6">
        <f t="shared" si="74"/>
        <v>1</v>
      </c>
      <c r="AN287" s="6">
        <f t="shared" si="75"/>
        <v>1</v>
      </c>
      <c r="AO287" s="6">
        <f t="shared" si="76"/>
        <v>12</v>
      </c>
      <c r="AP287" s="6">
        <f t="shared" si="77"/>
        <v>13</v>
      </c>
      <c r="AQ287" s="6">
        <f t="shared" si="78"/>
        <v>11</v>
      </c>
      <c r="AR287" s="6">
        <f t="shared" si="79"/>
        <v>12</v>
      </c>
      <c r="AS287" s="7" t="str">
        <f t="shared" si="80"/>
        <v>NF</v>
      </c>
      <c r="AT287" s="7">
        <f t="shared" si="81"/>
        <v>19000</v>
      </c>
      <c r="AU287" s="7">
        <f t="shared" si="82"/>
        <v>6600000</v>
      </c>
      <c r="AV287" s="7">
        <f t="shared" si="83"/>
        <v>8200000</v>
      </c>
      <c r="AW287" s="7">
        <f t="shared" si="84"/>
        <v>19000</v>
      </c>
      <c r="AX287" s="8">
        <f t="shared" si="85"/>
        <v>0</v>
      </c>
      <c r="AY287" s="8">
        <f t="shared" si="86"/>
        <v>1</v>
      </c>
      <c r="AZ287" s="8">
        <f t="shared" si="87"/>
        <v>347.36842105263156</v>
      </c>
      <c r="BA287" s="8">
        <f t="shared" si="88"/>
        <v>431.57894736842104</v>
      </c>
    </row>
    <row r="288" spans="2:53" x14ac:dyDescent="0.25">
      <c r="B288" t="s">
        <v>570</v>
      </c>
      <c r="C288" t="s">
        <v>571</v>
      </c>
      <c r="D288">
        <v>2</v>
      </c>
      <c r="E288">
        <v>2</v>
      </c>
      <c r="F288" s="1">
        <v>200000</v>
      </c>
      <c r="G288" s="3">
        <v>1.1E-4</v>
      </c>
      <c r="J288" t="s">
        <v>1395</v>
      </c>
      <c r="K288" t="s">
        <v>1396</v>
      </c>
      <c r="L288">
        <v>1</v>
      </c>
      <c r="M288">
        <v>2</v>
      </c>
      <c r="N288" s="1">
        <v>180000</v>
      </c>
      <c r="O288" s="3">
        <v>1.2899999999999999E-4</v>
      </c>
      <c r="R288" t="s">
        <v>677</v>
      </c>
      <c r="S288" t="s">
        <v>678</v>
      </c>
      <c r="T288">
        <v>11</v>
      </c>
      <c r="U288">
        <v>14</v>
      </c>
      <c r="V288" s="1">
        <v>6900000</v>
      </c>
      <c r="W288" s="3">
        <v>1.8600000000000001E-3</v>
      </c>
      <c r="Z288" t="s">
        <v>1913</v>
      </c>
      <c r="AA288" t="s">
        <v>1914</v>
      </c>
      <c r="AB288">
        <v>11</v>
      </c>
      <c r="AC288">
        <v>12</v>
      </c>
      <c r="AD288" s="1">
        <v>6200000</v>
      </c>
      <c r="AE288" s="3">
        <v>2.2100000000000002E-3</v>
      </c>
      <c r="AG288" t="s">
        <v>588</v>
      </c>
      <c r="AH288" t="s">
        <v>589</v>
      </c>
      <c r="AI288" t="s">
        <v>5675</v>
      </c>
      <c r="AJ288">
        <v>65.28</v>
      </c>
      <c r="AK288" s="6">
        <f t="shared" si="72"/>
        <v>2</v>
      </c>
      <c r="AL288" s="6">
        <f t="shared" si="73"/>
        <v>2</v>
      </c>
      <c r="AM288" s="6">
        <f t="shared" si="74"/>
        <v>0</v>
      </c>
      <c r="AN288" s="6">
        <f t="shared" si="75"/>
        <v>0</v>
      </c>
      <c r="AO288" s="6">
        <f t="shared" si="76"/>
        <v>8</v>
      </c>
      <c r="AP288" s="6">
        <f t="shared" si="77"/>
        <v>9</v>
      </c>
      <c r="AQ288" s="6">
        <f t="shared" si="78"/>
        <v>12</v>
      </c>
      <c r="AR288" s="6">
        <f t="shared" si="79"/>
        <v>15</v>
      </c>
      <c r="AS288" s="7">
        <f t="shared" si="80"/>
        <v>69000</v>
      </c>
      <c r="AT288" s="7" t="str">
        <f t="shared" si="81"/>
        <v>NF</v>
      </c>
      <c r="AU288" s="7">
        <f t="shared" si="82"/>
        <v>9400000</v>
      </c>
      <c r="AV288" s="7">
        <f t="shared" si="83"/>
        <v>19000000</v>
      </c>
      <c r="AW288" s="7">
        <f t="shared" si="84"/>
        <v>69000</v>
      </c>
      <c r="AX288" s="8">
        <f t="shared" si="85"/>
        <v>1</v>
      </c>
      <c r="AY288" s="8">
        <f t="shared" si="86"/>
        <v>0</v>
      </c>
      <c r="AZ288" s="8">
        <f t="shared" si="87"/>
        <v>136.231884057971</v>
      </c>
      <c r="BA288" s="8">
        <f t="shared" si="88"/>
        <v>275.36231884057969</v>
      </c>
    </row>
    <row r="289" spans="2:53" x14ac:dyDescent="0.25">
      <c r="B289" t="s">
        <v>572</v>
      </c>
      <c r="C289" t="s">
        <v>573</v>
      </c>
      <c r="D289">
        <v>2</v>
      </c>
      <c r="E289">
        <v>2</v>
      </c>
      <c r="F289" s="1">
        <v>120000</v>
      </c>
      <c r="G289" s="3">
        <v>6.69E-5</v>
      </c>
      <c r="J289" t="s">
        <v>893</v>
      </c>
      <c r="K289" t="s">
        <v>894</v>
      </c>
      <c r="L289">
        <v>1</v>
      </c>
      <c r="M289">
        <v>2</v>
      </c>
      <c r="N289" s="1">
        <v>46000</v>
      </c>
      <c r="O289" s="3">
        <v>3.3300000000000003E-5</v>
      </c>
      <c r="R289" t="s">
        <v>1730</v>
      </c>
      <c r="S289" t="s">
        <v>1731</v>
      </c>
      <c r="T289">
        <v>11</v>
      </c>
      <c r="U289">
        <v>14</v>
      </c>
      <c r="V289" s="1">
        <v>21000000</v>
      </c>
      <c r="W289" s="3">
        <v>5.5199999999999997E-3</v>
      </c>
      <c r="Z289" t="s">
        <v>1846</v>
      </c>
      <c r="AA289" t="s">
        <v>1847</v>
      </c>
      <c r="AB289">
        <v>11</v>
      </c>
      <c r="AC289">
        <v>12</v>
      </c>
      <c r="AD289" s="1">
        <v>13000000</v>
      </c>
      <c r="AE289" s="3">
        <v>4.8300000000000001E-3</v>
      </c>
      <c r="AG289" t="s">
        <v>544</v>
      </c>
      <c r="AH289" t="s">
        <v>545</v>
      </c>
      <c r="AI289" t="s">
        <v>5676</v>
      </c>
      <c r="AJ289">
        <v>184.04</v>
      </c>
      <c r="AK289" s="6">
        <f t="shared" si="72"/>
        <v>2</v>
      </c>
      <c r="AL289" s="6">
        <f t="shared" si="73"/>
        <v>3</v>
      </c>
      <c r="AM289" s="6">
        <f t="shared" si="74"/>
        <v>0</v>
      </c>
      <c r="AN289" s="6">
        <f t="shared" si="75"/>
        <v>0</v>
      </c>
      <c r="AO289" s="6">
        <f t="shared" si="76"/>
        <v>12</v>
      </c>
      <c r="AP289" s="6">
        <f t="shared" si="77"/>
        <v>12</v>
      </c>
      <c r="AQ289" s="6">
        <f t="shared" si="78"/>
        <v>10</v>
      </c>
      <c r="AR289" s="6">
        <f t="shared" si="79"/>
        <v>10</v>
      </c>
      <c r="AS289" s="7">
        <f t="shared" si="80"/>
        <v>34000</v>
      </c>
      <c r="AT289" s="7" t="str">
        <f t="shared" si="81"/>
        <v>NF</v>
      </c>
      <c r="AU289" s="7">
        <f t="shared" si="82"/>
        <v>6100000</v>
      </c>
      <c r="AV289" s="7">
        <f t="shared" si="83"/>
        <v>5900000</v>
      </c>
      <c r="AW289" s="7">
        <f t="shared" si="84"/>
        <v>34000</v>
      </c>
      <c r="AX289" s="8">
        <f t="shared" si="85"/>
        <v>1</v>
      </c>
      <c r="AY289" s="8">
        <f t="shared" si="86"/>
        <v>0</v>
      </c>
      <c r="AZ289" s="8">
        <f t="shared" si="87"/>
        <v>179.41176470588235</v>
      </c>
      <c r="BA289" s="8">
        <f t="shared" si="88"/>
        <v>173.52941176470588</v>
      </c>
    </row>
    <row r="290" spans="2:53" x14ac:dyDescent="0.25">
      <c r="B290" t="s">
        <v>574</v>
      </c>
      <c r="C290" t="s">
        <v>575</v>
      </c>
      <c r="D290">
        <v>2</v>
      </c>
      <c r="E290">
        <v>2</v>
      </c>
      <c r="F290" s="1">
        <v>100000</v>
      </c>
      <c r="G290" s="3">
        <v>5.49E-5</v>
      </c>
      <c r="J290" t="s">
        <v>808</v>
      </c>
      <c r="K290" t="s">
        <v>809</v>
      </c>
      <c r="L290">
        <v>1</v>
      </c>
      <c r="M290">
        <v>2</v>
      </c>
      <c r="N290" s="1">
        <v>110000</v>
      </c>
      <c r="O290" s="3">
        <v>8.3499999999999997E-5</v>
      </c>
      <c r="R290" t="s">
        <v>1732</v>
      </c>
      <c r="S290" t="s">
        <v>1733</v>
      </c>
      <c r="T290">
        <v>11</v>
      </c>
      <c r="U290">
        <v>14</v>
      </c>
      <c r="V290" s="1">
        <v>11000000</v>
      </c>
      <c r="W290" s="3">
        <v>3.0100000000000001E-3</v>
      </c>
      <c r="Z290" t="s">
        <v>1808</v>
      </c>
      <c r="AA290" t="s">
        <v>1809</v>
      </c>
      <c r="AB290">
        <v>11</v>
      </c>
      <c r="AC290">
        <v>12</v>
      </c>
      <c r="AD290" s="1">
        <v>13000000</v>
      </c>
      <c r="AE290" s="3">
        <v>4.62E-3</v>
      </c>
      <c r="AG290" t="s">
        <v>1674</v>
      </c>
      <c r="AH290" t="s">
        <v>1675</v>
      </c>
      <c r="AI290" t="s">
        <v>5677</v>
      </c>
      <c r="AJ290">
        <v>181.8</v>
      </c>
      <c r="AK290" s="6">
        <f t="shared" si="72"/>
        <v>0</v>
      </c>
      <c r="AL290" s="6">
        <f t="shared" si="73"/>
        <v>0</v>
      </c>
      <c r="AM290" s="6">
        <f t="shared" si="74"/>
        <v>0</v>
      </c>
      <c r="AN290" s="6">
        <f t="shared" si="75"/>
        <v>0</v>
      </c>
      <c r="AO290" s="6">
        <f t="shared" si="76"/>
        <v>14</v>
      </c>
      <c r="AP290" s="6">
        <f t="shared" si="77"/>
        <v>16</v>
      </c>
      <c r="AQ290" s="6">
        <f t="shared" si="78"/>
        <v>8</v>
      </c>
      <c r="AR290" s="6">
        <f t="shared" si="79"/>
        <v>9</v>
      </c>
      <c r="AS290" s="7" t="str">
        <f t="shared" si="80"/>
        <v>NF</v>
      </c>
      <c r="AT290" s="7" t="str">
        <f t="shared" si="81"/>
        <v>NF</v>
      </c>
      <c r="AU290" s="7">
        <f t="shared" si="82"/>
        <v>11000000</v>
      </c>
      <c r="AV290" s="7">
        <f t="shared" si="83"/>
        <v>6500000</v>
      </c>
      <c r="AW290" s="7">
        <f t="shared" si="84"/>
        <v>6500000</v>
      </c>
      <c r="AX290" s="8">
        <f t="shared" si="85"/>
        <v>0</v>
      </c>
      <c r="AY290" s="8">
        <f t="shared" si="86"/>
        <v>0</v>
      </c>
      <c r="AZ290" s="8">
        <f t="shared" si="87"/>
        <v>1.6923076923076923</v>
      </c>
      <c r="BA290" s="8">
        <f t="shared" si="88"/>
        <v>1</v>
      </c>
    </row>
    <row r="291" spans="2:53" x14ac:dyDescent="0.25">
      <c r="B291" t="s">
        <v>576</v>
      </c>
      <c r="C291" t="s">
        <v>577</v>
      </c>
      <c r="D291">
        <v>2</v>
      </c>
      <c r="E291">
        <v>2</v>
      </c>
      <c r="F291" s="1">
        <v>51000</v>
      </c>
      <c r="G291" s="3">
        <v>2.7900000000000001E-5</v>
      </c>
      <c r="J291" t="s">
        <v>446</v>
      </c>
      <c r="K291" t="s">
        <v>447</v>
      </c>
      <c r="L291">
        <v>1</v>
      </c>
      <c r="M291">
        <v>2</v>
      </c>
      <c r="N291" s="1">
        <v>38000</v>
      </c>
      <c r="O291" s="3">
        <v>2.73E-5</v>
      </c>
      <c r="R291" t="s">
        <v>683</v>
      </c>
      <c r="S291" t="s">
        <v>684</v>
      </c>
      <c r="T291">
        <v>11</v>
      </c>
      <c r="U291">
        <v>13</v>
      </c>
      <c r="V291" s="1">
        <v>7600000</v>
      </c>
      <c r="W291" s="3">
        <v>2.0500000000000002E-3</v>
      </c>
      <c r="Z291" t="s">
        <v>582</v>
      </c>
      <c r="AA291" t="s">
        <v>583</v>
      </c>
      <c r="AB291">
        <v>11</v>
      </c>
      <c r="AC291">
        <v>12</v>
      </c>
      <c r="AD291" s="1">
        <v>10000000</v>
      </c>
      <c r="AE291" s="3">
        <v>3.6099999999999999E-3</v>
      </c>
      <c r="AG291" t="s">
        <v>1738</v>
      </c>
      <c r="AH291" t="s">
        <v>1739</v>
      </c>
      <c r="AI291" t="s">
        <v>5678</v>
      </c>
      <c r="AJ291">
        <v>116.85</v>
      </c>
      <c r="AK291" s="6">
        <f t="shared" si="72"/>
        <v>0</v>
      </c>
      <c r="AL291" s="6">
        <f t="shared" si="73"/>
        <v>0</v>
      </c>
      <c r="AM291" s="6">
        <f t="shared" si="74"/>
        <v>0</v>
      </c>
      <c r="AN291" s="6">
        <f t="shared" si="75"/>
        <v>0</v>
      </c>
      <c r="AO291" s="6">
        <f t="shared" si="76"/>
        <v>11</v>
      </c>
      <c r="AP291" s="6">
        <f t="shared" si="77"/>
        <v>13</v>
      </c>
      <c r="AQ291" s="6">
        <f t="shared" si="78"/>
        <v>11</v>
      </c>
      <c r="AR291" s="6">
        <f t="shared" si="79"/>
        <v>12</v>
      </c>
      <c r="AS291" s="7" t="str">
        <f t="shared" si="80"/>
        <v>NF</v>
      </c>
      <c r="AT291" s="7" t="str">
        <f t="shared" si="81"/>
        <v>NF</v>
      </c>
      <c r="AU291" s="7">
        <f t="shared" si="82"/>
        <v>20000000</v>
      </c>
      <c r="AV291" s="7">
        <f t="shared" si="83"/>
        <v>19000000</v>
      </c>
      <c r="AW291" s="7">
        <f t="shared" si="84"/>
        <v>19000000</v>
      </c>
      <c r="AX291" s="8">
        <f t="shared" si="85"/>
        <v>0</v>
      </c>
      <c r="AY291" s="8">
        <f t="shared" si="86"/>
        <v>0</v>
      </c>
      <c r="AZ291" s="8">
        <f t="shared" si="87"/>
        <v>1.0526315789473684</v>
      </c>
      <c r="BA291" s="8">
        <f t="shared" si="88"/>
        <v>1</v>
      </c>
    </row>
    <row r="292" spans="2:53" x14ac:dyDescent="0.25">
      <c r="B292" t="s">
        <v>578</v>
      </c>
      <c r="C292" t="s">
        <v>579</v>
      </c>
      <c r="D292">
        <v>2</v>
      </c>
      <c r="E292">
        <v>2</v>
      </c>
      <c r="F292" s="1">
        <v>72000</v>
      </c>
      <c r="G292" s="3">
        <v>3.9100000000000002E-5</v>
      </c>
      <c r="J292" t="s">
        <v>1397</v>
      </c>
      <c r="K292" t="s">
        <v>1398</v>
      </c>
      <c r="L292">
        <v>1</v>
      </c>
      <c r="M292">
        <v>2</v>
      </c>
      <c r="N292" s="1">
        <v>190000</v>
      </c>
      <c r="O292" s="3">
        <v>1.36E-4</v>
      </c>
      <c r="R292" t="s">
        <v>1734</v>
      </c>
      <c r="S292" t="s">
        <v>1735</v>
      </c>
      <c r="T292">
        <v>11</v>
      </c>
      <c r="U292">
        <v>13</v>
      </c>
      <c r="V292" s="1">
        <v>11000000</v>
      </c>
      <c r="W292" s="3">
        <v>2.9499999999999999E-3</v>
      </c>
      <c r="Z292" t="s">
        <v>1738</v>
      </c>
      <c r="AA292" t="s">
        <v>1739</v>
      </c>
      <c r="AB292">
        <v>11</v>
      </c>
      <c r="AC292">
        <v>12</v>
      </c>
      <c r="AD292" s="1">
        <v>19000000</v>
      </c>
      <c r="AE292" s="3">
        <v>6.8100000000000001E-3</v>
      </c>
      <c r="AG292" t="s">
        <v>624</v>
      </c>
      <c r="AH292" t="s">
        <v>625</v>
      </c>
      <c r="AI292" t="s">
        <v>5679</v>
      </c>
      <c r="AJ292">
        <v>140.52000000000001</v>
      </c>
      <c r="AK292" s="6">
        <f t="shared" si="72"/>
        <v>2</v>
      </c>
      <c r="AL292" s="6">
        <f t="shared" si="73"/>
        <v>2</v>
      </c>
      <c r="AM292" s="6">
        <f t="shared" si="74"/>
        <v>0</v>
      </c>
      <c r="AN292" s="6">
        <f t="shared" si="75"/>
        <v>0</v>
      </c>
      <c r="AO292" s="6">
        <f t="shared" si="76"/>
        <v>12</v>
      </c>
      <c r="AP292" s="6">
        <f t="shared" si="77"/>
        <v>12</v>
      </c>
      <c r="AQ292" s="6">
        <f t="shared" si="78"/>
        <v>10</v>
      </c>
      <c r="AR292" s="6">
        <f t="shared" si="79"/>
        <v>10</v>
      </c>
      <c r="AS292" s="7">
        <f t="shared" si="80"/>
        <v>47000</v>
      </c>
      <c r="AT292" s="7" t="str">
        <f t="shared" si="81"/>
        <v>NF</v>
      </c>
      <c r="AU292" s="7">
        <f t="shared" si="82"/>
        <v>9600000</v>
      </c>
      <c r="AV292" s="7">
        <f t="shared" si="83"/>
        <v>17000000</v>
      </c>
      <c r="AW292" s="7">
        <f t="shared" si="84"/>
        <v>47000</v>
      </c>
      <c r="AX292" s="8">
        <f t="shared" si="85"/>
        <v>1</v>
      </c>
      <c r="AY292" s="8">
        <f t="shared" si="86"/>
        <v>0</v>
      </c>
      <c r="AZ292" s="8">
        <f t="shared" si="87"/>
        <v>204.25531914893617</v>
      </c>
      <c r="BA292" s="8">
        <f t="shared" si="88"/>
        <v>361.70212765957444</v>
      </c>
    </row>
    <row r="293" spans="2:53" x14ac:dyDescent="0.25">
      <c r="B293" t="s">
        <v>580</v>
      </c>
      <c r="C293" t="s">
        <v>581</v>
      </c>
      <c r="D293">
        <v>2</v>
      </c>
      <c r="E293">
        <v>2</v>
      </c>
      <c r="F293" s="1">
        <v>110000</v>
      </c>
      <c r="G293" s="3">
        <v>5.8100000000000003E-5</v>
      </c>
      <c r="J293" t="s">
        <v>1022</v>
      </c>
      <c r="K293" t="s">
        <v>638</v>
      </c>
      <c r="L293">
        <v>1</v>
      </c>
      <c r="M293">
        <v>2</v>
      </c>
      <c r="N293" s="1">
        <v>75000</v>
      </c>
      <c r="O293" s="3">
        <v>5.4400000000000001E-5</v>
      </c>
      <c r="R293" t="s">
        <v>1736</v>
      </c>
      <c r="S293" t="s">
        <v>1737</v>
      </c>
      <c r="T293">
        <v>11</v>
      </c>
      <c r="U293">
        <v>13</v>
      </c>
      <c r="V293" s="1">
        <v>6300000</v>
      </c>
      <c r="W293" s="3">
        <v>1.6999999999999999E-3</v>
      </c>
      <c r="Z293" t="s">
        <v>1718</v>
      </c>
      <c r="AA293" t="s">
        <v>1719</v>
      </c>
      <c r="AB293">
        <v>11</v>
      </c>
      <c r="AC293">
        <v>12</v>
      </c>
      <c r="AD293" s="1">
        <v>6300000</v>
      </c>
      <c r="AE293" s="3">
        <v>2.2699999999999999E-3</v>
      </c>
      <c r="AG293" t="s">
        <v>1722</v>
      </c>
      <c r="AH293" t="s">
        <v>1723</v>
      </c>
      <c r="AI293" t="s">
        <v>5680</v>
      </c>
      <c r="AJ293">
        <v>160.86000000000001</v>
      </c>
      <c r="AK293" s="6">
        <f t="shared" si="72"/>
        <v>0</v>
      </c>
      <c r="AL293" s="6">
        <f t="shared" si="73"/>
        <v>0</v>
      </c>
      <c r="AM293" s="6">
        <f t="shared" si="74"/>
        <v>0</v>
      </c>
      <c r="AN293" s="6">
        <f t="shared" si="75"/>
        <v>0</v>
      </c>
      <c r="AO293" s="6">
        <f t="shared" si="76"/>
        <v>12</v>
      </c>
      <c r="AP293" s="6">
        <f t="shared" si="77"/>
        <v>13</v>
      </c>
      <c r="AQ293" s="6">
        <f t="shared" si="78"/>
        <v>10</v>
      </c>
      <c r="AR293" s="6">
        <f t="shared" si="79"/>
        <v>11</v>
      </c>
      <c r="AS293" s="7" t="str">
        <f t="shared" si="80"/>
        <v>NF</v>
      </c>
      <c r="AT293" s="7" t="str">
        <f t="shared" si="81"/>
        <v>NF</v>
      </c>
      <c r="AU293" s="7">
        <f t="shared" si="82"/>
        <v>6400000</v>
      </c>
      <c r="AV293" s="7">
        <f t="shared" si="83"/>
        <v>9100000</v>
      </c>
      <c r="AW293" s="7">
        <f t="shared" si="84"/>
        <v>6400000</v>
      </c>
      <c r="AX293" s="8">
        <f t="shared" si="85"/>
        <v>0</v>
      </c>
      <c r="AY293" s="8">
        <f t="shared" si="86"/>
        <v>0</v>
      </c>
      <c r="AZ293" s="8">
        <f t="shared" si="87"/>
        <v>1</v>
      </c>
      <c r="BA293" s="8">
        <f t="shared" si="88"/>
        <v>1.421875</v>
      </c>
    </row>
    <row r="294" spans="2:53" x14ac:dyDescent="0.25">
      <c r="B294" t="s">
        <v>582</v>
      </c>
      <c r="C294" t="s">
        <v>583</v>
      </c>
      <c r="D294">
        <v>2</v>
      </c>
      <c r="E294">
        <v>2</v>
      </c>
      <c r="F294" s="1">
        <v>74000</v>
      </c>
      <c r="G294" s="3">
        <v>4.0399999999999999E-5</v>
      </c>
      <c r="J294" t="s">
        <v>873</v>
      </c>
      <c r="K294" t="s">
        <v>709</v>
      </c>
      <c r="L294">
        <v>1</v>
      </c>
      <c r="M294">
        <v>2</v>
      </c>
      <c r="N294" s="1">
        <v>140000</v>
      </c>
      <c r="O294" s="3">
        <v>1.02E-4</v>
      </c>
      <c r="R294" t="s">
        <v>126</v>
      </c>
      <c r="S294" t="s">
        <v>127</v>
      </c>
      <c r="T294">
        <v>11</v>
      </c>
      <c r="U294">
        <v>13</v>
      </c>
      <c r="V294" s="1">
        <v>11000000</v>
      </c>
      <c r="W294" s="3">
        <v>3.0400000000000002E-3</v>
      </c>
      <c r="Z294" t="s">
        <v>1790</v>
      </c>
      <c r="AA294" t="s">
        <v>1791</v>
      </c>
      <c r="AB294">
        <v>11</v>
      </c>
      <c r="AC294">
        <v>12</v>
      </c>
      <c r="AD294" s="1">
        <v>14000000</v>
      </c>
      <c r="AE294" s="3">
        <v>5.0099999999999997E-3</v>
      </c>
      <c r="AG294" t="s">
        <v>1724</v>
      </c>
      <c r="AH294" t="s">
        <v>1725</v>
      </c>
      <c r="AI294" t="s">
        <v>5681</v>
      </c>
      <c r="AJ294">
        <v>283.91000000000003</v>
      </c>
      <c r="AK294" s="6">
        <f t="shared" si="72"/>
        <v>0</v>
      </c>
      <c r="AL294" s="6">
        <f t="shared" si="73"/>
        <v>0</v>
      </c>
      <c r="AM294" s="6">
        <f t="shared" si="74"/>
        <v>0</v>
      </c>
      <c r="AN294" s="6">
        <f t="shared" si="75"/>
        <v>0</v>
      </c>
      <c r="AO294" s="6">
        <f t="shared" si="76"/>
        <v>12</v>
      </c>
      <c r="AP294" s="6">
        <f t="shared" si="77"/>
        <v>12</v>
      </c>
      <c r="AQ294" s="6">
        <f t="shared" si="78"/>
        <v>11</v>
      </c>
      <c r="AR294" s="6">
        <f t="shared" si="79"/>
        <v>11</v>
      </c>
      <c r="AS294" s="7" t="str">
        <f t="shared" si="80"/>
        <v>NF</v>
      </c>
      <c r="AT294" s="7" t="str">
        <f t="shared" si="81"/>
        <v>NF</v>
      </c>
      <c r="AU294" s="7">
        <f t="shared" si="82"/>
        <v>7000000</v>
      </c>
      <c r="AV294" s="7">
        <f t="shared" si="83"/>
        <v>5700000</v>
      </c>
      <c r="AW294" s="7">
        <f t="shared" si="84"/>
        <v>5700000</v>
      </c>
      <c r="AX294" s="8">
        <f t="shared" si="85"/>
        <v>0</v>
      </c>
      <c r="AY294" s="8">
        <f t="shared" si="86"/>
        <v>0</v>
      </c>
      <c r="AZ294" s="8">
        <f t="shared" si="87"/>
        <v>1.2280701754385965</v>
      </c>
      <c r="BA294" s="8">
        <f t="shared" si="88"/>
        <v>1</v>
      </c>
    </row>
    <row r="295" spans="2:53" x14ac:dyDescent="0.25">
      <c r="B295" t="s">
        <v>584</v>
      </c>
      <c r="C295" t="s">
        <v>585</v>
      </c>
      <c r="D295">
        <v>2</v>
      </c>
      <c r="E295">
        <v>2</v>
      </c>
      <c r="F295" s="1">
        <v>77000</v>
      </c>
      <c r="G295" s="3">
        <v>4.21E-5</v>
      </c>
      <c r="J295" t="s">
        <v>764</v>
      </c>
      <c r="K295" t="s">
        <v>765</v>
      </c>
      <c r="L295">
        <v>1</v>
      </c>
      <c r="M295">
        <v>2</v>
      </c>
      <c r="N295" s="1">
        <v>130000</v>
      </c>
      <c r="O295" s="3">
        <v>9.6899999999999997E-5</v>
      </c>
      <c r="R295" t="s">
        <v>1738</v>
      </c>
      <c r="S295" t="s">
        <v>1739</v>
      </c>
      <c r="T295">
        <v>11</v>
      </c>
      <c r="U295">
        <v>13</v>
      </c>
      <c r="V295" s="1">
        <v>20000000</v>
      </c>
      <c r="W295" s="3">
        <v>5.2599999999999999E-3</v>
      </c>
      <c r="Z295" t="s">
        <v>1770</v>
      </c>
      <c r="AA295" t="s">
        <v>1771</v>
      </c>
      <c r="AB295">
        <v>11</v>
      </c>
      <c r="AC295">
        <v>12</v>
      </c>
      <c r="AD295" s="1">
        <v>6100000</v>
      </c>
      <c r="AE295" s="3">
        <v>2.1800000000000001E-3</v>
      </c>
      <c r="AG295" t="s">
        <v>1678</v>
      </c>
      <c r="AH295" t="s">
        <v>976</v>
      </c>
      <c r="AI295" t="s">
        <v>5682</v>
      </c>
      <c r="AJ295">
        <v>436.94</v>
      </c>
      <c r="AK295" s="6">
        <f t="shared" si="72"/>
        <v>0</v>
      </c>
      <c r="AL295" s="6">
        <f t="shared" si="73"/>
        <v>0</v>
      </c>
      <c r="AM295" s="6">
        <f t="shared" si="74"/>
        <v>0</v>
      </c>
      <c r="AN295" s="6">
        <f t="shared" si="75"/>
        <v>0</v>
      </c>
      <c r="AO295" s="6">
        <f t="shared" si="76"/>
        <v>14</v>
      </c>
      <c r="AP295" s="6">
        <f t="shared" si="77"/>
        <v>15</v>
      </c>
      <c r="AQ295" s="6">
        <f t="shared" si="78"/>
        <v>5</v>
      </c>
      <c r="AR295" s="6">
        <f t="shared" si="79"/>
        <v>6</v>
      </c>
      <c r="AS295" s="7" t="str">
        <f t="shared" si="80"/>
        <v>NF</v>
      </c>
      <c r="AT295" s="7" t="str">
        <f t="shared" si="81"/>
        <v>NF</v>
      </c>
      <c r="AU295" s="7">
        <f t="shared" si="82"/>
        <v>6100000</v>
      </c>
      <c r="AV295" s="7">
        <f t="shared" si="83"/>
        <v>1700000</v>
      </c>
      <c r="AW295" s="7">
        <f t="shared" si="84"/>
        <v>1700000</v>
      </c>
      <c r="AX295" s="8">
        <f t="shared" si="85"/>
        <v>0</v>
      </c>
      <c r="AY295" s="8">
        <f t="shared" si="86"/>
        <v>0</v>
      </c>
      <c r="AZ295" s="8">
        <f t="shared" si="87"/>
        <v>3.5882352941176472</v>
      </c>
      <c r="BA295" s="8">
        <f t="shared" si="88"/>
        <v>1</v>
      </c>
    </row>
    <row r="296" spans="2:53" x14ac:dyDescent="0.25">
      <c r="B296" t="s">
        <v>586</v>
      </c>
      <c r="C296" t="s">
        <v>587</v>
      </c>
      <c r="D296">
        <v>2</v>
      </c>
      <c r="E296">
        <v>2</v>
      </c>
      <c r="F296" s="1">
        <v>43000</v>
      </c>
      <c r="G296" s="3">
        <v>2.34E-5</v>
      </c>
      <c r="J296" t="s">
        <v>1005</v>
      </c>
      <c r="K296" t="s">
        <v>170</v>
      </c>
      <c r="L296">
        <v>1</v>
      </c>
      <c r="M296">
        <v>2</v>
      </c>
      <c r="N296" s="1">
        <v>120000</v>
      </c>
      <c r="O296" s="3">
        <v>8.7200000000000005E-5</v>
      </c>
      <c r="R296" t="s">
        <v>1740</v>
      </c>
      <c r="S296" t="s">
        <v>1741</v>
      </c>
      <c r="T296">
        <v>11</v>
      </c>
      <c r="U296">
        <v>12</v>
      </c>
      <c r="V296" s="1">
        <v>14000000</v>
      </c>
      <c r="W296" s="3">
        <v>3.8400000000000001E-3</v>
      </c>
      <c r="Z296" t="s">
        <v>1802</v>
      </c>
      <c r="AA296" t="s">
        <v>1803</v>
      </c>
      <c r="AB296">
        <v>11</v>
      </c>
      <c r="AC296">
        <v>11</v>
      </c>
      <c r="AD296" s="1">
        <v>8200000</v>
      </c>
      <c r="AE296" s="3">
        <v>2.9399999999999999E-3</v>
      </c>
      <c r="AG296" t="s">
        <v>1868</v>
      </c>
      <c r="AH296" t="s">
        <v>1869</v>
      </c>
      <c r="AI296" t="s">
        <v>5683</v>
      </c>
      <c r="AJ296">
        <v>140.65</v>
      </c>
      <c r="AK296" s="6">
        <f t="shared" si="72"/>
        <v>0</v>
      </c>
      <c r="AL296" s="6">
        <f t="shared" si="73"/>
        <v>0</v>
      </c>
      <c r="AM296" s="6">
        <f t="shared" si="74"/>
        <v>0</v>
      </c>
      <c r="AN296" s="6">
        <f t="shared" si="75"/>
        <v>0</v>
      </c>
      <c r="AO296" s="6">
        <f t="shared" si="76"/>
        <v>9</v>
      </c>
      <c r="AP296" s="6">
        <f t="shared" si="77"/>
        <v>10</v>
      </c>
      <c r="AQ296" s="6">
        <f t="shared" si="78"/>
        <v>11</v>
      </c>
      <c r="AR296" s="6">
        <f t="shared" si="79"/>
        <v>11</v>
      </c>
      <c r="AS296" s="7" t="str">
        <f t="shared" si="80"/>
        <v>NF</v>
      </c>
      <c r="AT296" s="7" t="str">
        <f t="shared" si="81"/>
        <v>NF</v>
      </c>
      <c r="AU296" s="7">
        <f t="shared" si="82"/>
        <v>5300000</v>
      </c>
      <c r="AV296" s="7">
        <f t="shared" si="83"/>
        <v>8400000</v>
      </c>
      <c r="AW296" s="7">
        <f t="shared" si="84"/>
        <v>5300000</v>
      </c>
      <c r="AX296" s="8">
        <f t="shared" si="85"/>
        <v>0</v>
      </c>
      <c r="AY296" s="8">
        <f t="shared" si="86"/>
        <v>0</v>
      </c>
      <c r="AZ296" s="8">
        <f t="shared" si="87"/>
        <v>1</v>
      </c>
      <c r="BA296" s="8">
        <f t="shared" si="88"/>
        <v>1.5849056603773586</v>
      </c>
    </row>
    <row r="297" spans="2:53" x14ac:dyDescent="0.25">
      <c r="B297" t="s">
        <v>588</v>
      </c>
      <c r="C297" t="s">
        <v>589</v>
      </c>
      <c r="D297">
        <v>2</v>
      </c>
      <c r="E297">
        <v>2</v>
      </c>
      <c r="F297" s="1">
        <v>69000</v>
      </c>
      <c r="G297" s="3">
        <v>3.7700000000000002E-5</v>
      </c>
      <c r="J297" t="s">
        <v>943</v>
      </c>
      <c r="K297" t="s">
        <v>944</v>
      </c>
      <c r="L297">
        <v>1</v>
      </c>
      <c r="M297">
        <v>2</v>
      </c>
      <c r="N297" s="1">
        <v>140000</v>
      </c>
      <c r="O297" s="3">
        <v>1E-4</v>
      </c>
      <c r="R297" t="s">
        <v>1742</v>
      </c>
      <c r="S297" t="s">
        <v>1743</v>
      </c>
      <c r="T297">
        <v>11</v>
      </c>
      <c r="U297">
        <v>12</v>
      </c>
      <c r="V297" s="1">
        <v>10000000</v>
      </c>
      <c r="W297" s="3">
        <v>2.7100000000000002E-3</v>
      </c>
      <c r="Z297" t="s">
        <v>874</v>
      </c>
      <c r="AA297" t="s">
        <v>875</v>
      </c>
      <c r="AB297">
        <v>11</v>
      </c>
      <c r="AC297">
        <v>11</v>
      </c>
      <c r="AD297" s="1">
        <v>19000000</v>
      </c>
      <c r="AE297" s="3">
        <v>6.96E-3</v>
      </c>
      <c r="AG297" t="s">
        <v>1876</v>
      </c>
      <c r="AH297" t="s">
        <v>1877</v>
      </c>
      <c r="AI297" t="s">
        <v>5684</v>
      </c>
      <c r="AJ297">
        <v>126.77</v>
      </c>
      <c r="AK297" s="6">
        <f t="shared" si="72"/>
        <v>0</v>
      </c>
      <c r="AL297" s="6">
        <f t="shared" si="73"/>
        <v>0</v>
      </c>
      <c r="AM297" s="6">
        <f t="shared" si="74"/>
        <v>0</v>
      </c>
      <c r="AN297" s="6">
        <f t="shared" si="75"/>
        <v>0</v>
      </c>
      <c r="AO297" s="6">
        <f t="shared" si="76"/>
        <v>9</v>
      </c>
      <c r="AP297" s="6">
        <f t="shared" si="77"/>
        <v>9</v>
      </c>
      <c r="AQ297" s="6">
        <f t="shared" si="78"/>
        <v>10</v>
      </c>
      <c r="AR297" s="6">
        <f t="shared" si="79"/>
        <v>11</v>
      </c>
      <c r="AS297" s="7" t="str">
        <f t="shared" si="80"/>
        <v>NF</v>
      </c>
      <c r="AT297" s="7" t="str">
        <f t="shared" si="81"/>
        <v>NF</v>
      </c>
      <c r="AU297" s="7">
        <f t="shared" si="82"/>
        <v>5200000</v>
      </c>
      <c r="AV297" s="7">
        <f t="shared" si="83"/>
        <v>7100000</v>
      </c>
      <c r="AW297" s="7">
        <f t="shared" si="84"/>
        <v>5200000</v>
      </c>
      <c r="AX297" s="8">
        <f t="shared" si="85"/>
        <v>0</v>
      </c>
      <c r="AY297" s="8">
        <f t="shared" si="86"/>
        <v>0</v>
      </c>
      <c r="AZ297" s="8">
        <f t="shared" si="87"/>
        <v>1</v>
      </c>
      <c r="BA297" s="8">
        <f t="shared" si="88"/>
        <v>1.3653846153846154</v>
      </c>
    </row>
    <row r="298" spans="2:53" x14ac:dyDescent="0.25">
      <c r="B298" t="s">
        <v>590</v>
      </c>
      <c r="C298" t="s">
        <v>591</v>
      </c>
      <c r="D298">
        <v>2</v>
      </c>
      <c r="E298">
        <v>2</v>
      </c>
      <c r="F298" s="1">
        <v>91000</v>
      </c>
      <c r="G298" s="3">
        <v>4.9499999999999997E-5</v>
      </c>
      <c r="J298" t="s">
        <v>510</v>
      </c>
      <c r="K298" t="s">
        <v>511</v>
      </c>
      <c r="L298">
        <v>1</v>
      </c>
      <c r="M298">
        <v>2</v>
      </c>
      <c r="N298" s="1">
        <v>220000</v>
      </c>
      <c r="O298" s="3">
        <v>1.6100000000000001E-4</v>
      </c>
      <c r="R298" t="s">
        <v>793</v>
      </c>
      <c r="S298" t="s">
        <v>794</v>
      </c>
      <c r="T298">
        <v>11</v>
      </c>
      <c r="U298">
        <v>12</v>
      </c>
      <c r="V298" s="1">
        <v>5300000</v>
      </c>
      <c r="W298" s="3">
        <v>1.4300000000000001E-3</v>
      </c>
      <c r="Z298" t="s">
        <v>1724</v>
      </c>
      <c r="AA298" t="s">
        <v>1725</v>
      </c>
      <c r="AB298">
        <v>11</v>
      </c>
      <c r="AC298">
        <v>11</v>
      </c>
      <c r="AD298" s="1">
        <v>5700000</v>
      </c>
      <c r="AE298" s="3">
        <v>2.0400000000000001E-3</v>
      </c>
      <c r="AG298" t="s">
        <v>1707</v>
      </c>
      <c r="AH298" t="s">
        <v>1708</v>
      </c>
      <c r="AI298" t="s">
        <v>5685</v>
      </c>
      <c r="AJ298">
        <v>328.6</v>
      </c>
      <c r="AK298" s="6">
        <f t="shared" si="72"/>
        <v>0</v>
      </c>
      <c r="AL298" s="6">
        <f t="shared" si="73"/>
        <v>0</v>
      </c>
      <c r="AM298" s="6">
        <f t="shared" si="74"/>
        <v>0</v>
      </c>
      <c r="AN298" s="6">
        <f t="shared" si="75"/>
        <v>0</v>
      </c>
      <c r="AO298" s="6">
        <f t="shared" si="76"/>
        <v>13</v>
      </c>
      <c r="AP298" s="6">
        <f t="shared" si="77"/>
        <v>13</v>
      </c>
      <c r="AQ298" s="6">
        <f t="shared" si="78"/>
        <v>7</v>
      </c>
      <c r="AR298" s="6">
        <f t="shared" si="79"/>
        <v>7</v>
      </c>
      <c r="AS298" s="7" t="str">
        <f t="shared" si="80"/>
        <v>NF</v>
      </c>
      <c r="AT298" s="7" t="str">
        <f t="shared" si="81"/>
        <v>NF</v>
      </c>
      <c r="AU298" s="7">
        <f t="shared" si="82"/>
        <v>8700000</v>
      </c>
      <c r="AV298" s="7">
        <f t="shared" si="83"/>
        <v>2800000</v>
      </c>
      <c r="AW298" s="7">
        <f t="shared" si="84"/>
        <v>2800000</v>
      </c>
      <c r="AX298" s="8">
        <f t="shared" si="85"/>
        <v>0</v>
      </c>
      <c r="AY298" s="8">
        <f t="shared" si="86"/>
        <v>0</v>
      </c>
      <c r="AZ298" s="8">
        <f t="shared" si="87"/>
        <v>3.1071428571428572</v>
      </c>
      <c r="BA298" s="8">
        <f t="shared" si="88"/>
        <v>1</v>
      </c>
    </row>
    <row r="299" spans="2:53" x14ac:dyDescent="0.25">
      <c r="B299" t="s">
        <v>592</v>
      </c>
      <c r="C299" t="s">
        <v>593</v>
      </c>
      <c r="D299">
        <v>2</v>
      </c>
      <c r="E299">
        <v>2</v>
      </c>
      <c r="F299" s="1">
        <v>66000</v>
      </c>
      <c r="G299" s="3">
        <v>3.6000000000000001E-5</v>
      </c>
      <c r="J299" t="s">
        <v>608</v>
      </c>
      <c r="K299" t="s">
        <v>609</v>
      </c>
      <c r="L299">
        <v>1</v>
      </c>
      <c r="M299">
        <v>2</v>
      </c>
      <c r="N299" s="1">
        <v>65000</v>
      </c>
      <c r="O299" s="3">
        <v>4.71E-5</v>
      </c>
      <c r="R299" t="s">
        <v>1744</v>
      </c>
      <c r="S299" t="s">
        <v>1745</v>
      </c>
      <c r="T299">
        <v>11</v>
      </c>
      <c r="U299">
        <v>12</v>
      </c>
      <c r="V299" s="1">
        <v>6700000</v>
      </c>
      <c r="W299" s="3">
        <v>1.81E-3</v>
      </c>
      <c r="Z299" t="s">
        <v>22</v>
      </c>
      <c r="AA299" t="s">
        <v>23</v>
      </c>
      <c r="AB299">
        <v>11</v>
      </c>
      <c r="AC299">
        <v>11</v>
      </c>
      <c r="AD299" s="1">
        <v>20000000</v>
      </c>
      <c r="AE299" s="3">
        <v>7.0499999999999998E-3</v>
      </c>
      <c r="AG299" t="s">
        <v>157</v>
      </c>
      <c r="AH299" t="s">
        <v>158</v>
      </c>
      <c r="AI299" t="s">
        <v>5686</v>
      </c>
      <c r="AJ299">
        <v>47.42</v>
      </c>
      <c r="AK299" s="6">
        <f t="shared" si="72"/>
        <v>6</v>
      </c>
      <c r="AL299" s="6">
        <f t="shared" si="73"/>
        <v>12</v>
      </c>
      <c r="AM299" s="6">
        <f t="shared" si="74"/>
        <v>5</v>
      </c>
      <c r="AN299" s="6">
        <f t="shared" si="75"/>
        <v>7</v>
      </c>
      <c r="AO299" s="6">
        <f t="shared" si="76"/>
        <v>12</v>
      </c>
      <c r="AP299" s="6">
        <f t="shared" si="77"/>
        <v>25</v>
      </c>
      <c r="AQ299" s="6">
        <f t="shared" si="78"/>
        <v>12</v>
      </c>
      <c r="AR299" s="6">
        <f t="shared" si="79"/>
        <v>51</v>
      </c>
      <c r="AS299" s="7">
        <f t="shared" si="80"/>
        <v>2200000</v>
      </c>
      <c r="AT299" s="7">
        <f t="shared" si="81"/>
        <v>350000</v>
      </c>
      <c r="AU299" s="7">
        <f t="shared" si="82"/>
        <v>43000000</v>
      </c>
      <c r="AV299" s="7">
        <f t="shared" si="83"/>
        <v>82000000</v>
      </c>
      <c r="AW299" s="7">
        <f t="shared" si="84"/>
        <v>350000</v>
      </c>
      <c r="AX299" s="8">
        <f t="shared" si="85"/>
        <v>6.2857142857142856</v>
      </c>
      <c r="AY299" s="8">
        <f t="shared" si="86"/>
        <v>1</v>
      </c>
      <c r="AZ299" s="8">
        <f t="shared" si="87"/>
        <v>122.85714285714286</v>
      </c>
      <c r="BA299" s="8">
        <f t="shared" si="88"/>
        <v>234.28571428571428</v>
      </c>
    </row>
    <row r="300" spans="2:53" x14ac:dyDescent="0.25">
      <c r="B300" t="s">
        <v>594</v>
      </c>
      <c r="C300" t="s">
        <v>595</v>
      </c>
      <c r="D300">
        <v>2</v>
      </c>
      <c r="E300">
        <v>2</v>
      </c>
      <c r="F300" s="1">
        <v>95000</v>
      </c>
      <c r="G300" s="3">
        <v>5.2099999999999999E-5</v>
      </c>
      <c r="J300" t="s">
        <v>683</v>
      </c>
      <c r="K300" t="s">
        <v>684</v>
      </c>
      <c r="L300">
        <v>1</v>
      </c>
      <c r="M300">
        <v>2</v>
      </c>
      <c r="N300" s="1">
        <v>30000</v>
      </c>
      <c r="O300" s="3">
        <v>2.16E-5</v>
      </c>
      <c r="R300" t="s">
        <v>22</v>
      </c>
      <c r="S300" t="s">
        <v>23</v>
      </c>
      <c r="T300">
        <v>11</v>
      </c>
      <c r="U300">
        <v>12</v>
      </c>
      <c r="V300" s="1">
        <v>12000000</v>
      </c>
      <c r="W300" s="3">
        <v>3.1199999999999999E-3</v>
      </c>
      <c r="Z300" t="s">
        <v>1726</v>
      </c>
      <c r="AA300" t="s">
        <v>1727</v>
      </c>
      <c r="AB300">
        <v>11</v>
      </c>
      <c r="AC300">
        <v>11</v>
      </c>
      <c r="AD300" s="1">
        <v>7500000</v>
      </c>
      <c r="AE300" s="3">
        <v>2.6800000000000001E-3</v>
      </c>
      <c r="AG300" t="s">
        <v>155</v>
      </c>
      <c r="AH300" t="s">
        <v>156</v>
      </c>
      <c r="AI300" t="s">
        <v>5687</v>
      </c>
      <c r="AJ300">
        <v>35.79</v>
      </c>
      <c r="AK300" s="6">
        <f t="shared" si="72"/>
        <v>6</v>
      </c>
      <c r="AL300" s="6">
        <f t="shared" si="73"/>
        <v>14</v>
      </c>
      <c r="AM300" s="6">
        <f t="shared" si="74"/>
        <v>6</v>
      </c>
      <c r="AN300" s="6">
        <f t="shared" si="75"/>
        <v>13</v>
      </c>
      <c r="AO300" s="6">
        <f t="shared" si="76"/>
        <v>7</v>
      </c>
      <c r="AP300" s="6">
        <f t="shared" si="77"/>
        <v>10</v>
      </c>
      <c r="AQ300" s="6">
        <f t="shared" si="78"/>
        <v>13</v>
      </c>
      <c r="AR300" s="6">
        <f t="shared" si="79"/>
        <v>27</v>
      </c>
      <c r="AS300" s="7">
        <f t="shared" si="80"/>
        <v>4300000</v>
      </c>
      <c r="AT300" s="7">
        <f t="shared" si="81"/>
        <v>7400000</v>
      </c>
      <c r="AU300" s="7">
        <f t="shared" si="82"/>
        <v>3800000</v>
      </c>
      <c r="AV300" s="7">
        <f t="shared" si="83"/>
        <v>130000000</v>
      </c>
      <c r="AW300" s="7">
        <f t="shared" si="84"/>
        <v>3800000</v>
      </c>
      <c r="AX300" s="8">
        <f t="shared" si="85"/>
        <v>1.131578947368421</v>
      </c>
      <c r="AY300" s="8">
        <f t="shared" si="86"/>
        <v>1.9473684210526316</v>
      </c>
      <c r="AZ300" s="8">
        <f t="shared" si="87"/>
        <v>1</v>
      </c>
      <c r="BA300" s="8">
        <f t="shared" si="88"/>
        <v>34.210526315789473</v>
      </c>
    </row>
    <row r="301" spans="2:53" x14ac:dyDescent="0.25">
      <c r="B301" t="s">
        <v>596</v>
      </c>
      <c r="C301" t="s">
        <v>597</v>
      </c>
      <c r="D301">
        <v>2</v>
      </c>
      <c r="E301">
        <v>2</v>
      </c>
      <c r="F301" s="1">
        <v>130000</v>
      </c>
      <c r="G301" s="3">
        <v>6.97E-5</v>
      </c>
      <c r="J301" t="s">
        <v>1160</v>
      </c>
      <c r="K301" t="s">
        <v>1161</v>
      </c>
      <c r="L301">
        <v>1</v>
      </c>
      <c r="M301">
        <v>2</v>
      </c>
      <c r="N301" s="1">
        <v>250000</v>
      </c>
      <c r="O301" s="3">
        <v>1.7899999999999999E-4</v>
      </c>
      <c r="R301" t="s">
        <v>1746</v>
      </c>
      <c r="S301" t="s">
        <v>1747</v>
      </c>
      <c r="T301">
        <v>11</v>
      </c>
      <c r="U301">
        <v>12</v>
      </c>
      <c r="V301" s="1">
        <v>7300000</v>
      </c>
      <c r="W301" s="3">
        <v>1.9499999999999999E-3</v>
      </c>
      <c r="Z301" t="s">
        <v>1720</v>
      </c>
      <c r="AA301" t="s">
        <v>1721</v>
      </c>
      <c r="AB301">
        <v>11</v>
      </c>
      <c r="AC301">
        <v>11</v>
      </c>
      <c r="AD301" s="1">
        <v>9600000</v>
      </c>
      <c r="AE301" s="3">
        <v>3.4399999999999999E-3</v>
      </c>
      <c r="AG301" t="s">
        <v>1492</v>
      </c>
      <c r="AH301" t="s">
        <v>1493</v>
      </c>
      <c r="AI301" t="s">
        <v>5688</v>
      </c>
      <c r="AJ301">
        <v>102.88</v>
      </c>
      <c r="AK301" s="6">
        <f t="shared" si="72"/>
        <v>0</v>
      </c>
      <c r="AL301" s="6">
        <f t="shared" si="73"/>
        <v>0</v>
      </c>
      <c r="AM301" s="6">
        <f t="shared" si="74"/>
        <v>1</v>
      </c>
      <c r="AN301" s="6">
        <f t="shared" si="75"/>
        <v>1</v>
      </c>
      <c r="AO301" s="6">
        <f t="shared" si="76"/>
        <v>12</v>
      </c>
      <c r="AP301" s="6">
        <f t="shared" si="77"/>
        <v>25</v>
      </c>
      <c r="AQ301" s="6">
        <f t="shared" si="78"/>
        <v>13</v>
      </c>
      <c r="AR301" s="6">
        <f t="shared" si="79"/>
        <v>32</v>
      </c>
      <c r="AS301" s="7" t="str">
        <f t="shared" si="80"/>
        <v>NF</v>
      </c>
      <c r="AT301" s="7">
        <f t="shared" si="81"/>
        <v>24000</v>
      </c>
      <c r="AU301" s="7">
        <f t="shared" si="82"/>
        <v>25000000</v>
      </c>
      <c r="AV301" s="7">
        <f t="shared" si="83"/>
        <v>39000000</v>
      </c>
      <c r="AW301" s="7">
        <f t="shared" si="84"/>
        <v>24000</v>
      </c>
      <c r="AX301" s="8">
        <f t="shared" si="85"/>
        <v>0</v>
      </c>
      <c r="AY301" s="8">
        <f t="shared" si="86"/>
        <v>1</v>
      </c>
      <c r="AZ301" s="8">
        <f t="shared" si="87"/>
        <v>1041.6666666666667</v>
      </c>
      <c r="BA301" s="8">
        <f t="shared" si="88"/>
        <v>1625</v>
      </c>
    </row>
    <row r="302" spans="2:53" x14ac:dyDescent="0.25">
      <c r="B302" t="s">
        <v>598</v>
      </c>
      <c r="C302" t="s">
        <v>599</v>
      </c>
      <c r="D302">
        <v>2</v>
      </c>
      <c r="E302">
        <v>2</v>
      </c>
      <c r="F302" s="1">
        <v>450000</v>
      </c>
      <c r="G302" s="3">
        <v>2.4499999999999999E-4</v>
      </c>
      <c r="J302" t="s">
        <v>1399</v>
      </c>
      <c r="K302" t="s">
        <v>1400</v>
      </c>
      <c r="L302">
        <v>1</v>
      </c>
      <c r="M302">
        <v>2</v>
      </c>
      <c r="N302" s="1">
        <v>200000</v>
      </c>
      <c r="O302" s="3">
        <v>1.44E-4</v>
      </c>
      <c r="R302" t="s">
        <v>556</v>
      </c>
      <c r="S302" t="s">
        <v>557</v>
      </c>
      <c r="T302">
        <v>11</v>
      </c>
      <c r="U302">
        <v>12</v>
      </c>
      <c r="V302" s="1">
        <v>11000000</v>
      </c>
      <c r="W302" s="3">
        <v>3.0699999999999998E-3</v>
      </c>
      <c r="Z302" t="s">
        <v>1868</v>
      </c>
      <c r="AA302" t="s">
        <v>1869</v>
      </c>
      <c r="AB302">
        <v>11</v>
      </c>
      <c r="AC302">
        <v>11</v>
      </c>
      <c r="AD302" s="1">
        <v>8400000</v>
      </c>
      <c r="AE302" s="3">
        <v>3.0000000000000001E-3</v>
      </c>
      <c r="AG302" t="s">
        <v>1709</v>
      </c>
      <c r="AH302" t="s">
        <v>1710</v>
      </c>
      <c r="AI302" t="s">
        <v>5689</v>
      </c>
      <c r="AJ302">
        <v>66.88</v>
      </c>
      <c r="AK302" s="6">
        <f t="shared" si="72"/>
        <v>0</v>
      </c>
      <c r="AL302" s="6">
        <f t="shared" si="73"/>
        <v>0</v>
      </c>
      <c r="AM302" s="6">
        <f t="shared" si="74"/>
        <v>0</v>
      </c>
      <c r="AN302" s="6">
        <f t="shared" si="75"/>
        <v>0</v>
      </c>
      <c r="AO302" s="6">
        <f t="shared" si="76"/>
        <v>12</v>
      </c>
      <c r="AP302" s="6">
        <f t="shared" si="77"/>
        <v>26</v>
      </c>
      <c r="AQ302" s="6">
        <f t="shared" si="78"/>
        <v>13</v>
      </c>
      <c r="AR302" s="6">
        <f t="shared" si="79"/>
        <v>29</v>
      </c>
      <c r="AS302" s="7" t="str">
        <f t="shared" si="80"/>
        <v>NF</v>
      </c>
      <c r="AT302" s="7" t="str">
        <f t="shared" si="81"/>
        <v>NF</v>
      </c>
      <c r="AU302" s="7">
        <f t="shared" si="82"/>
        <v>40000000</v>
      </c>
      <c r="AV302" s="7">
        <f t="shared" si="83"/>
        <v>47000000</v>
      </c>
      <c r="AW302" s="7">
        <f t="shared" si="84"/>
        <v>40000000</v>
      </c>
      <c r="AX302" s="8">
        <f t="shared" si="85"/>
        <v>0</v>
      </c>
      <c r="AY302" s="8">
        <f t="shared" si="86"/>
        <v>0</v>
      </c>
      <c r="AZ302" s="8">
        <f t="shared" si="87"/>
        <v>1</v>
      </c>
      <c r="BA302" s="8">
        <f t="shared" si="88"/>
        <v>1.175</v>
      </c>
    </row>
    <row r="303" spans="2:53" x14ac:dyDescent="0.25">
      <c r="B303" t="s">
        <v>600</v>
      </c>
      <c r="C303" t="s">
        <v>601</v>
      </c>
      <c r="D303">
        <v>2</v>
      </c>
      <c r="E303">
        <v>2</v>
      </c>
      <c r="F303" s="1">
        <v>58000</v>
      </c>
      <c r="G303" s="3">
        <v>3.1900000000000003E-5</v>
      </c>
      <c r="J303" t="s">
        <v>797</v>
      </c>
      <c r="K303" t="s">
        <v>798</v>
      </c>
      <c r="L303">
        <v>1</v>
      </c>
      <c r="M303">
        <v>2</v>
      </c>
      <c r="N303" s="1">
        <v>21000</v>
      </c>
      <c r="O303" s="3">
        <v>1.5E-5</v>
      </c>
      <c r="R303" t="s">
        <v>1748</v>
      </c>
      <c r="S303" t="s">
        <v>1749</v>
      </c>
      <c r="T303">
        <v>11</v>
      </c>
      <c r="U303">
        <v>12</v>
      </c>
      <c r="V303" s="1">
        <v>3800000</v>
      </c>
      <c r="W303" s="3">
        <v>1.0300000000000001E-3</v>
      </c>
      <c r="Z303" t="s">
        <v>246</v>
      </c>
      <c r="AA303" t="s">
        <v>247</v>
      </c>
      <c r="AB303">
        <v>10</v>
      </c>
      <c r="AC303">
        <v>271</v>
      </c>
      <c r="AD303" s="1">
        <v>30000000000</v>
      </c>
      <c r="AE303" s="3">
        <v>10.66</v>
      </c>
      <c r="AG303" t="s">
        <v>504</v>
      </c>
      <c r="AH303" t="s">
        <v>505</v>
      </c>
      <c r="AI303" t="s">
        <v>5690</v>
      </c>
      <c r="AJ303">
        <v>57.89</v>
      </c>
      <c r="AK303" s="6">
        <f t="shared" si="72"/>
        <v>2</v>
      </c>
      <c r="AL303" s="6">
        <f t="shared" si="73"/>
        <v>3</v>
      </c>
      <c r="AM303" s="6">
        <f t="shared" si="74"/>
        <v>1</v>
      </c>
      <c r="AN303" s="6">
        <f t="shared" si="75"/>
        <v>1</v>
      </c>
      <c r="AO303" s="6">
        <f t="shared" si="76"/>
        <v>12</v>
      </c>
      <c r="AP303" s="6">
        <f t="shared" si="77"/>
        <v>21</v>
      </c>
      <c r="AQ303" s="6">
        <f t="shared" si="78"/>
        <v>11</v>
      </c>
      <c r="AR303" s="6">
        <f t="shared" si="79"/>
        <v>20</v>
      </c>
      <c r="AS303" s="7">
        <f t="shared" si="80"/>
        <v>140000</v>
      </c>
      <c r="AT303" s="7">
        <f t="shared" si="81"/>
        <v>20000</v>
      </c>
      <c r="AU303" s="7">
        <f t="shared" si="82"/>
        <v>15000000</v>
      </c>
      <c r="AV303" s="7">
        <f t="shared" si="83"/>
        <v>10000000</v>
      </c>
      <c r="AW303" s="7">
        <f t="shared" si="84"/>
        <v>20000</v>
      </c>
      <c r="AX303" s="8">
        <f t="shared" si="85"/>
        <v>7</v>
      </c>
      <c r="AY303" s="8">
        <f t="shared" si="86"/>
        <v>1</v>
      </c>
      <c r="AZ303" s="8">
        <f t="shared" si="87"/>
        <v>750</v>
      </c>
      <c r="BA303" s="8">
        <f t="shared" si="88"/>
        <v>500</v>
      </c>
    </row>
    <row r="304" spans="2:53" x14ac:dyDescent="0.25">
      <c r="B304" t="s">
        <v>602</v>
      </c>
      <c r="C304" t="s">
        <v>603</v>
      </c>
      <c r="D304">
        <v>2</v>
      </c>
      <c r="E304">
        <v>2</v>
      </c>
      <c r="F304" s="1">
        <v>32000</v>
      </c>
      <c r="G304" s="3">
        <v>1.7600000000000001E-5</v>
      </c>
      <c r="J304" t="s">
        <v>1053</v>
      </c>
      <c r="K304" t="s">
        <v>1054</v>
      </c>
      <c r="L304">
        <v>1</v>
      </c>
      <c r="M304">
        <v>2</v>
      </c>
      <c r="N304" s="1">
        <v>64000</v>
      </c>
      <c r="O304" s="3">
        <v>4.6300000000000001E-5</v>
      </c>
      <c r="R304" t="s">
        <v>1750</v>
      </c>
      <c r="S304" t="s">
        <v>1751</v>
      </c>
      <c r="T304">
        <v>11</v>
      </c>
      <c r="U304">
        <v>12</v>
      </c>
      <c r="V304" s="1">
        <v>6900000</v>
      </c>
      <c r="W304" s="3">
        <v>1.8500000000000001E-3</v>
      </c>
      <c r="Z304" t="s">
        <v>386</v>
      </c>
      <c r="AA304" t="s">
        <v>387</v>
      </c>
      <c r="AB304">
        <v>10</v>
      </c>
      <c r="AC304">
        <v>36</v>
      </c>
      <c r="AD304" s="1">
        <v>32000000</v>
      </c>
      <c r="AE304" s="3">
        <v>1.14E-2</v>
      </c>
      <c r="AG304" t="s">
        <v>1711</v>
      </c>
      <c r="AH304" t="s">
        <v>1712</v>
      </c>
      <c r="AI304" t="s">
        <v>5691</v>
      </c>
      <c r="AJ304">
        <v>46.1</v>
      </c>
      <c r="AK304" s="6">
        <f t="shared" si="72"/>
        <v>0</v>
      </c>
      <c r="AL304" s="6">
        <f t="shared" si="73"/>
        <v>0</v>
      </c>
      <c r="AM304" s="6">
        <f t="shared" si="74"/>
        <v>0</v>
      </c>
      <c r="AN304" s="6">
        <f t="shared" si="75"/>
        <v>0</v>
      </c>
      <c r="AO304" s="6">
        <f t="shared" si="76"/>
        <v>12</v>
      </c>
      <c r="AP304" s="6">
        <f t="shared" si="77"/>
        <v>19</v>
      </c>
      <c r="AQ304" s="6">
        <f t="shared" si="78"/>
        <v>12</v>
      </c>
      <c r="AR304" s="6">
        <f t="shared" si="79"/>
        <v>25</v>
      </c>
      <c r="AS304" s="7" t="str">
        <f t="shared" si="80"/>
        <v>NF</v>
      </c>
      <c r="AT304" s="7" t="str">
        <f t="shared" si="81"/>
        <v>NF</v>
      </c>
      <c r="AU304" s="7">
        <f t="shared" si="82"/>
        <v>14000000</v>
      </c>
      <c r="AV304" s="7">
        <f t="shared" si="83"/>
        <v>14000000</v>
      </c>
      <c r="AW304" s="7">
        <f t="shared" si="84"/>
        <v>14000000</v>
      </c>
      <c r="AX304" s="8">
        <f t="shared" si="85"/>
        <v>0</v>
      </c>
      <c r="AY304" s="8">
        <f t="shared" si="86"/>
        <v>0</v>
      </c>
      <c r="AZ304" s="8">
        <f t="shared" si="87"/>
        <v>1</v>
      </c>
      <c r="BA304" s="8">
        <f t="shared" si="88"/>
        <v>1</v>
      </c>
    </row>
    <row r="305" spans="2:53" x14ac:dyDescent="0.25">
      <c r="B305" t="s">
        <v>604</v>
      </c>
      <c r="C305" t="s">
        <v>605</v>
      </c>
      <c r="D305">
        <v>2</v>
      </c>
      <c r="E305">
        <v>2</v>
      </c>
      <c r="F305" s="1">
        <v>190000</v>
      </c>
      <c r="G305" s="3">
        <v>1.0399999999999999E-4</v>
      </c>
      <c r="J305" t="s">
        <v>175</v>
      </c>
      <c r="K305" t="s">
        <v>176</v>
      </c>
      <c r="L305">
        <v>1</v>
      </c>
      <c r="M305">
        <v>2</v>
      </c>
      <c r="N305" s="1">
        <v>75000</v>
      </c>
      <c r="O305" s="3">
        <v>5.4599999999999999E-5</v>
      </c>
      <c r="R305" t="s">
        <v>1096</v>
      </c>
      <c r="S305" t="s">
        <v>1097</v>
      </c>
      <c r="T305">
        <v>11</v>
      </c>
      <c r="U305">
        <v>11</v>
      </c>
      <c r="V305" s="1">
        <v>8600000</v>
      </c>
      <c r="W305" s="3">
        <v>2.32E-3</v>
      </c>
      <c r="Z305" t="s">
        <v>730</v>
      </c>
      <c r="AA305" t="s">
        <v>731</v>
      </c>
      <c r="AB305">
        <v>10</v>
      </c>
      <c r="AC305">
        <v>34</v>
      </c>
      <c r="AD305" s="1">
        <v>88000000</v>
      </c>
      <c r="AE305" s="3">
        <v>3.15E-2</v>
      </c>
      <c r="AG305" t="s">
        <v>1760</v>
      </c>
      <c r="AH305" t="s">
        <v>1761</v>
      </c>
      <c r="AI305" t="s">
        <v>5692</v>
      </c>
      <c r="AJ305">
        <v>43.81</v>
      </c>
      <c r="AK305" s="6">
        <f t="shared" si="72"/>
        <v>0</v>
      </c>
      <c r="AL305" s="6">
        <f t="shared" si="73"/>
        <v>0</v>
      </c>
      <c r="AM305" s="6">
        <f t="shared" si="74"/>
        <v>0</v>
      </c>
      <c r="AN305" s="6">
        <f t="shared" si="75"/>
        <v>0</v>
      </c>
      <c r="AO305" s="6">
        <f t="shared" si="76"/>
        <v>10</v>
      </c>
      <c r="AP305" s="6">
        <f t="shared" si="77"/>
        <v>20</v>
      </c>
      <c r="AQ305" s="6">
        <f t="shared" si="78"/>
        <v>11</v>
      </c>
      <c r="AR305" s="6">
        <f t="shared" si="79"/>
        <v>18</v>
      </c>
      <c r="AS305" s="7" t="str">
        <f t="shared" si="80"/>
        <v>NF</v>
      </c>
      <c r="AT305" s="7" t="str">
        <f t="shared" si="81"/>
        <v>NF</v>
      </c>
      <c r="AU305" s="7">
        <f t="shared" si="82"/>
        <v>14000000</v>
      </c>
      <c r="AV305" s="7">
        <f t="shared" si="83"/>
        <v>14000000</v>
      </c>
      <c r="AW305" s="7">
        <f t="shared" si="84"/>
        <v>14000000</v>
      </c>
      <c r="AX305" s="8">
        <f t="shared" si="85"/>
        <v>0</v>
      </c>
      <c r="AY305" s="8">
        <f t="shared" si="86"/>
        <v>0</v>
      </c>
      <c r="AZ305" s="8">
        <f t="shared" si="87"/>
        <v>1</v>
      </c>
      <c r="BA305" s="8">
        <f t="shared" si="88"/>
        <v>1</v>
      </c>
    </row>
    <row r="306" spans="2:53" x14ac:dyDescent="0.25">
      <c r="B306" t="s">
        <v>606</v>
      </c>
      <c r="C306" t="s">
        <v>607</v>
      </c>
      <c r="D306">
        <v>2</v>
      </c>
      <c r="E306">
        <v>2</v>
      </c>
      <c r="F306" s="1">
        <v>130000</v>
      </c>
      <c r="G306" s="3">
        <v>6.9800000000000003E-5</v>
      </c>
      <c r="J306" t="s">
        <v>785</v>
      </c>
      <c r="K306" t="s">
        <v>786</v>
      </c>
      <c r="L306">
        <v>1</v>
      </c>
      <c r="M306">
        <v>2</v>
      </c>
      <c r="N306" s="1">
        <v>24000</v>
      </c>
      <c r="O306" s="3">
        <v>1.73E-5</v>
      </c>
      <c r="R306" t="s">
        <v>1752</v>
      </c>
      <c r="S306" t="s">
        <v>1753</v>
      </c>
      <c r="T306">
        <v>11</v>
      </c>
      <c r="U306">
        <v>11</v>
      </c>
      <c r="V306" s="1">
        <v>10000000</v>
      </c>
      <c r="W306" s="3">
        <v>2.7200000000000002E-3</v>
      </c>
      <c r="Z306" t="s">
        <v>530</v>
      </c>
      <c r="AA306" t="s">
        <v>531</v>
      </c>
      <c r="AB306">
        <v>10</v>
      </c>
      <c r="AC306">
        <v>28</v>
      </c>
      <c r="AD306" s="1">
        <v>130000000</v>
      </c>
      <c r="AE306" s="3">
        <v>4.6100000000000002E-2</v>
      </c>
      <c r="AG306" t="s">
        <v>939</v>
      </c>
      <c r="AH306" t="s">
        <v>940</v>
      </c>
      <c r="AI306" t="s">
        <v>5693</v>
      </c>
      <c r="AJ306">
        <v>56.9</v>
      </c>
      <c r="AK306" s="6">
        <f t="shared" si="72"/>
        <v>1</v>
      </c>
      <c r="AL306" s="6">
        <f t="shared" si="73"/>
        <v>1</v>
      </c>
      <c r="AM306" s="6">
        <f t="shared" si="74"/>
        <v>0</v>
      </c>
      <c r="AN306" s="6">
        <f t="shared" si="75"/>
        <v>0</v>
      </c>
      <c r="AO306" s="6">
        <f t="shared" si="76"/>
        <v>9</v>
      </c>
      <c r="AP306" s="6">
        <f t="shared" si="77"/>
        <v>19</v>
      </c>
      <c r="AQ306" s="6">
        <f t="shared" si="78"/>
        <v>10</v>
      </c>
      <c r="AR306" s="6">
        <f t="shared" si="79"/>
        <v>16</v>
      </c>
      <c r="AS306" s="7">
        <f t="shared" si="80"/>
        <v>24000</v>
      </c>
      <c r="AT306" s="7" t="str">
        <f t="shared" si="81"/>
        <v>NF</v>
      </c>
      <c r="AU306" s="7">
        <f t="shared" si="82"/>
        <v>26000000</v>
      </c>
      <c r="AV306" s="7">
        <f t="shared" si="83"/>
        <v>11000000</v>
      </c>
      <c r="AW306" s="7">
        <f t="shared" si="84"/>
        <v>24000</v>
      </c>
      <c r="AX306" s="8">
        <f t="shared" si="85"/>
        <v>1</v>
      </c>
      <c r="AY306" s="8">
        <f t="shared" si="86"/>
        <v>0</v>
      </c>
      <c r="AZ306" s="8">
        <f t="shared" si="87"/>
        <v>1083.3333333333333</v>
      </c>
      <c r="BA306" s="8">
        <f t="shared" si="88"/>
        <v>458.33333333333331</v>
      </c>
    </row>
    <row r="307" spans="2:53" x14ac:dyDescent="0.25">
      <c r="B307" t="s">
        <v>608</v>
      </c>
      <c r="C307" t="s">
        <v>609</v>
      </c>
      <c r="D307">
        <v>2</v>
      </c>
      <c r="E307">
        <v>2</v>
      </c>
      <c r="F307" s="1">
        <v>72000</v>
      </c>
      <c r="G307" s="3">
        <v>3.9100000000000002E-5</v>
      </c>
      <c r="J307" t="s">
        <v>1140</v>
      </c>
      <c r="K307" t="s">
        <v>1141</v>
      </c>
      <c r="L307">
        <v>1</v>
      </c>
      <c r="M307">
        <v>2</v>
      </c>
      <c r="N307" s="1">
        <v>60000</v>
      </c>
      <c r="O307" s="3">
        <v>4.3399999999999998E-5</v>
      </c>
      <c r="R307" t="s">
        <v>1754</v>
      </c>
      <c r="S307" t="s">
        <v>1755</v>
      </c>
      <c r="T307">
        <v>11</v>
      </c>
      <c r="U307">
        <v>11</v>
      </c>
      <c r="V307" s="1">
        <v>6900000</v>
      </c>
      <c r="W307" s="3">
        <v>1.8600000000000001E-3</v>
      </c>
      <c r="Z307" t="s">
        <v>860</v>
      </c>
      <c r="AA307" t="s">
        <v>861</v>
      </c>
      <c r="AB307">
        <v>10</v>
      </c>
      <c r="AC307">
        <v>27</v>
      </c>
      <c r="AD307" s="1">
        <v>25000000</v>
      </c>
      <c r="AE307" s="3">
        <v>9.1299999999999992E-3</v>
      </c>
      <c r="AG307" t="s">
        <v>1891</v>
      </c>
      <c r="AH307" t="s">
        <v>1892</v>
      </c>
      <c r="AI307" t="s">
        <v>5694</v>
      </c>
      <c r="AJ307">
        <v>48.93</v>
      </c>
      <c r="AK307" s="6">
        <f t="shared" si="72"/>
        <v>0</v>
      </c>
      <c r="AL307" s="6">
        <f t="shared" si="73"/>
        <v>0</v>
      </c>
      <c r="AM307" s="6">
        <f t="shared" si="74"/>
        <v>0</v>
      </c>
      <c r="AN307" s="6">
        <f t="shared" si="75"/>
        <v>0</v>
      </c>
      <c r="AO307" s="6">
        <f t="shared" si="76"/>
        <v>8</v>
      </c>
      <c r="AP307" s="6">
        <f t="shared" si="77"/>
        <v>15</v>
      </c>
      <c r="AQ307" s="6">
        <f t="shared" si="78"/>
        <v>12</v>
      </c>
      <c r="AR307" s="6">
        <f t="shared" si="79"/>
        <v>20</v>
      </c>
      <c r="AS307" s="7" t="str">
        <f t="shared" si="80"/>
        <v>NF</v>
      </c>
      <c r="AT307" s="7" t="str">
        <f t="shared" si="81"/>
        <v>NF</v>
      </c>
      <c r="AU307" s="7">
        <f t="shared" si="82"/>
        <v>22000000</v>
      </c>
      <c r="AV307" s="7">
        <f t="shared" si="83"/>
        <v>22000000</v>
      </c>
      <c r="AW307" s="7">
        <f t="shared" si="84"/>
        <v>22000000</v>
      </c>
      <c r="AX307" s="8">
        <f t="shared" si="85"/>
        <v>0</v>
      </c>
      <c r="AY307" s="8">
        <f t="shared" si="86"/>
        <v>0</v>
      </c>
      <c r="AZ307" s="8">
        <f t="shared" si="87"/>
        <v>1</v>
      </c>
      <c r="BA307" s="8">
        <f t="shared" si="88"/>
        <v>1</v>
      </c>
    </row>
    <row r="308" spans="2:53" x14ac:dyDescent="0.25">
      <c r="B308" t="s">
        <v>610</v>
      </c>
      <c r="C308" t="s">
        <v>611</v>
      </c>
      <c r="D308">
        <v>2</v>
      </c>
      <c r="E308">
        <v>2</v>
      </c>
      <c r="F308" s="1">
        <v>43000</v>
      </c>
      <c r="G308" s="3">
        <v>2.37E-5</v>
      </c>
      <c r="J308" t="s">
        <v>801</v>
      </c>
      <c r="K308" t="s">
        <v>802</v>
      </c>
      <c r="L308">
        <v>1</v>
      </c>
      <c r="M308">
        <v>2</v>
      </c>
      <c r="N308" s="1">
        <v>170000</v>
      </c>
      <c r="O308" s="3">
        <v>1.25E-4</v>
      </c>
      <c r="R308" t="s">
        <v>1756</v>
      </c>
      <c r="S308" t="s">
        <v>1757</v>
      </c>
      <c r="T308">
        <v>11</v>
      </c>
      <c r="U308">
        <v>11</v>
      </c>
      <c r="V308" s="1">
        <v>7900000</v>
      </c>
      <c r="W308" s="3">
        <v>2.1299999999999999E-3</v>
      </c>
      <c r="Z308" t="s">
        <v>568</v>
      </c>
      <c r="AA308" t="s">
        <v>569</v>
      </c>
      <c r="AB308">
        <v>10</v>
      </c>
      <c r="AC308">
        <v>23</v>
      </c>
      <c r="AD308" s="1">
        <v>38000000</v>
      </c>
      <c r="AE308" s="3">
        <v>1.35E-2</v>
      </c>
      <c r="AG308" t="s">
        <v>108</v>
      </c>
      <c r="AH308" t="s">
        <v>109</v>
      </c>
      <c r="AI308" t="s">
        <v>5695</v>
      </c>
      <c r="AJ308">
        <v>61.41</v>
      </c>
      <c r="AK308" s="6">
        <f t="shared" si="72"/>
        <v>9</v>
      </c>
      <c r="AL308" s="6">
        <f t="shared" si="73"/>
        <v>9</v>
      </c>
      <c r="AM308" s="6">
        <f t="shared" si="74"/>
        <v>4</v>
      </c>
      <c r="AN308" s="6">
        <f t="shared" si="75"/>
        <v>4</v>
      </c>
      <c r="AO308" s="6">
        <f t="shared" si="76"/>
        <v>4</v>
      </c>
      <c r="AP308" s="6">
        <f t="shared" si="77"/>
        <v>4</v>
      </c>
      <c r="AQ308" s="6">
        <f t="shared" si="78"/>
        <v>11</v>
      </c>
      <c r="AR308" s="6">
        <f t="shared" si="79"/>
        <v>17</v>
      </c>
      <c r="AS308" s="7">
        <f t="shared" si="80"/>
        <v>1200000</v>
      </c>
      <c r="AT308" s="7">
        <f t="shared" si="81"/>
        <v>200000</v>
      </c>
      <c r="AU308" s="7">
        <f t="shared" si="82"/>
        <v>2800000</v>
      </c>
      <c r="AV308" s="7">
        <f t="shared" si="83"/>
        <v>14000000</v>
      </c>
      <c r="AW308" s="7">
        <f t="shared" si="84"/>
        <v>200000</v>
      </c>
      <c r="AX308" s="8">
        <f t="shared" si="85"/>
        <v>6</v>
      </c>
      <c r="AY308" s="8">
        <f t="shared" si="86"/>
        <v>1</v>
      </c>
      <c r="AZ308" s="8">
        <f t="shared" si="87"/>
        <v>14</v>
      </c>
      <c r="BA308" s="8">
        <f t="shared" si="88"/>
        <v>70</v>
      </c>
    </row>
    <row r="309" spans="2:53" x14ac:dyDescent="0.25">
      <c r="B309" t="s">
        <v>612</v>
      </c>
      <c r="C309" t="s">
        <v>613</v>
      </c>
      <c r="D309">
        <v>2</v>
      </c>
      <c r="E309">
        <v>2</v>
      </c>
      <c r="F309" s="1">
        <v>52000</v>
      </c>
      <c r="G309" s="3">
        <v>2.8500000000000002E-5</v>
      </c>
      <c r="J309" t="s">
        <v>1401</v>
      </c>
      <c r="K309" t="s">
        <v>1402</v>
      </c>
      <c r="L309">
        <v>1</v>
      </c>
      <c r="M309">
        <v>2</v>
      </c>
      <c r="N309" s="1">
        <v>77000</v>
      </c>
      <c r="O309" s="3">
        <v>5.5600000000000003E-5</v>
      </c>
      <c r="R309" t="s">
        <v>1758</v>
      </c>
      <c r="S309" t="s">
        <v>1759</v>
      </c>
      <c r="T309">
        <v>10</v>
      </c>
      <c r="U309">
        <v>40</v>
      </c>
      <c r="V309" s="1">
        <v>88000000</v>
      </c>
      <c r="W309" s="3">
        <v>2.3599999999999999E-2</v>
      </c>
      <c r="Z309" t="s">
        <v>411</v>
      </c>
      <c r="AA309" t="s">
        <v>412</v>
      </c>
      <c r="AB309">
        <v>10</v>
      </c>
      <c r="AC309">
        <v>21</v>
      </c>
      <c r="AD309" s="1">
        <v>24000000</v>
      </c>
      <c r="AE309" s="3">
        <v>8.7399999999999995E-3</v>
      </c>
      <c r="AG309" t="s">
        <v>1371</v>
      </c>
      <c r="AH309" t="s">
        <v>1372</v>
      </c>
      <c r="AI309" t="s">
        <v>5696</v>
      </c>
      <c r="AJ309">
        <v>40.94</v>
      </c>
      <c r="AK309" s="6">
        <f t="shared" si="72"/>
        <v>0</v>
      </c>
      <c r="AL309" s="6">
        <f t="shared" si="73"/>
        <v>0</v>
      </c>
      <c r="AM309" s="6">
        <f t="shared" si="74"/>
        <v>3</v>
      </c>
      <c r="AN309" s="6">
        <f t="shared" si="75"/>
        <v>3</v>
      </c>
      <c r="AO309" s="6">
        <f t="shared" si="76"/>
        <v>12</v>
      </c>
      <c r="AP309" s="6">
        <f t="shared" si="77"/>
        <v>21</v>
      </c>
      <c r="AQ309" s="6">
        <f t="shared" si="78"/>
        <v>8</v>
      </c>
      <c r="AR309" s="6">
        <f t="shared" si="79"/>
        <v>10</v>
      </c>
      <c r="AS309" s="7" t="str">
        <f t="shared" si="80"/>
        <v>NF</v>
      </c>
      <c r="AT309" s="7">
        <f t="shared" si="81"/>
        <v>60000</v>
      </c>
      <c r="AU309" s="7">
        <f t="shared" si="82"/>
        <v>11000000</v>
      </c>
      <c r="AV309" s="7">
        <f t="shared" si="83"/>
        <v>3600000</v>
      </c>
      <c r="AW309" s="7">
        <f t="shared" si="84"/>
        <v>60000</v>
      </c>
      <c r="AX309" s="8">
        <f t="shared" si="85"/>
        <v>0</v>
      </c>
      <c r="AY309" s="8">
        <f t="shared" si="86"/>
        <v>1</v>
      </c>
      <c r="AZ309" s="8">
        <f t="shared" si="87"/>
        <v>183.33333333333334</v>
      </c>
      <c r="BA309" s="8">
        <f t="shared" si="88"/>
        <v>60</v>
      </c>
    </row>
    <row r="310" spans="2:53" x14ac:dyDescent="0.25">
      <c r="B310" t="s">
        <v>614</v>
      </c>
      <c r="C310" t="s">
        <v>615</v>
      </c>
      <c r="D310">
        <v>2</v>
      </c>
      <c r="E310">
        <v>2</v>
      </c>
      <c r="F310" s="1">
        <v>170000</v>
      </c>
      <c r="G310" s="3">
        <v>9.4599999999999996E-5</v>
      </c>
      <c r="J310" t="s">
        <v>834</v>
      </c>
      <c r="K310" t="s">
        <v>835</v>
      </c>
      <c r="L310">
        <v>1</v>
      </c>
      <c r="M310">
        <v>2</v>
      </c>
      <c r="N310" s="1">
        <v>230000</v>
      </c>
      <c r="O310" s="3">
        <v>1.6699999999999999E-4</v>
      </c>
      <c r="R310" t="s">
        <v>411</v>
      </c>
      <c r="S310" t="s">
        <v>412</v>
      </c>
      <c r="T310">
        <v>10</v>
      </c>
      <c r="U310">
        <v>32</v>
      </c>
      <c r="V310" s="1">
        <v>39000000</v>
      </c>
      <c r="W310" s="3">
        <v>1.04E-2</v>
      </c>
      <c r="Z310" t="s">
        <v>1893</v>
      </c>
      <c r="AA310" t="s">
        <v>1894</v>
      </c>
      <c r="AB310">
        <v>10</v>
      </c>
      <c r="AC310">
        <v>20</v>
      </c>
      <c r="AD310" s="1">
        <v>39000000</v>
      </c>
      <c r="AE310" s="3">
        <v>1.3899999999999999E-2</v>
      </c>
      <c r="AG310" t="s">
        <v>279</v>
      </c>
      <c r="AH310" t="s">
        <v>280</v>
      </c>
      <c r="AI310" t="s">
        <v>5697</v>
      </c>
      <c r="AJ310">
        <v>102.01</v>
      </c>
      <c r="AK310" s="6">
        <f t="shared" si="72"/>
        <v>4</v>
      </c>
      <c r="AL310" s="6">
        <f t="shared" si="73"/>
        <v>5</v>
      </c>
      <c r="AM310" s="6">
        <f t="shared" si="74"/>
        <v>4</v>
      </c>
      <c r="AN310" s="6">
        <f t="shared" si="75"/>
        <v>4</v>
      </c>
      <c r="AO310" s="6">
        <f t="shared" si="76"/>
        <v>9</v>
      </c>
      <c r="AP310" s="6">
        <f t="shared" si="77"/>
        <v>10</v>
      </c>
      <c r="AQ310" s="6">
        <f t="shared" si="78"/>
        <v>12</v>
      </c>
      <c r="AR310" s="6">
        <f t="shared" si="79"/>
        <v>12</v>
      </c>
      <c r="AS310" s="7">
        <f t="shared" si="80"/>
        <v>380000</v>
      </c>
      <c r="AT310" s="7">
        <f t="shared" si="81"/>
        <v>150000</v>
      </c>
      <c r="AU310" s="7">
        <f t="shared" si="82"/>
        <v>7500000</v>
      </c>
      <c r="AV310" s="7">
        <f t="shared" si="83"/>
        <v>8700000</v>
      </c>
      <c r="AW310" s="7">
        <f t="shared" si="84"/>
        <v>150000</v>
      </c>
      <c r="AX310" s="8">
        <f t="shared" si="85"/>
        <v>2.5333333333333332</v>
      </c>
      <c r="AY310" s="8">
        <f t="shared" si="86"/>
        <v>1</v>
      </c>
      <c r="AZ310" s="8">
        <f t="shared" si="87"/>
        <v>50</v>
      </c>
      <c r="BA310" s="8">
        <f t="shared" si="88"/>
        <v>58</v>
      </c>
    </row>
    <row r="311" spans="2:53" x14ac:dyDescent="0.25">
      <c r="B311" t="s">
        <v>616</v>
      </c>
      <c r="C311" t="s">
        <v>617</v>
      </c>
      <c r="D311">
        <v>2</v>
      </c>
      <c r="E311">
        <v>2</v>
      </c>
      <c r="F311" s="1">
        <v>75000</v>
      </c>
      <c r="G311" s="3">
        <v>4.1100000000000003E-5</v>
      </c>
      <c r="J311" t="s">
        <v>1403</v>
      </c>
      <c r="K311" t="s">
        <v>1404</v>
      </c>
      <c r="L311">
        <v>1</v>
      </c>
      <c r="M311">
        <v>2</v>
      </c>
      <c r="N311" s="1">
        <v>64000</v>
      </c>
      <c r="O311" s="3">
        <v>4.6199999999999998E-5</v>
      </c>
      <c r="R311" t="s">
        <v>860</v>
      </c>
      <c r="S311" t="s">
        <v>861</v>
      </c>
      <c r="T311">
        <v>10</v>
      </c>
      <c r="U311">
        <v>31</v>
      </c>
      <c r="V311" s="1">
        <v>40000000</v>
      </c>
      <c r="W311" s="3">
        <v>1.0699999999999999E-2</v>
      </c>
      <c r="Z311" t="s">
        <v>1776</v>
      </c>
      <c r="AA311" t="s">
        <v>1777</v>
      </c>
      <c r="AB311">
        <v>10</v>
      </c>
      <c r="AC311">
        <v>20</v>
      </c>
      <c r="AD311" s="1">
        <v>11000000</v>
      </c>
      <c r="AE311" s="3">
        <v>3.8600000000000001E-3</v>
      </c>
      <c r="AG311" t="s">
        <v>1818</v>
      </c>
      <c r="AH311" t="s">
        <v>1819</v>
      </c>
      <c r="AI311" t="s">
        <v>5698</v>
      </c>
      <c r="AJ311">
        <v>57.87</v>
      </c>
      <c r="AK311" s="6">
        <f t="shared" si="72"/>
        <v>0</v>
      </c>
      <c r="AL311" s="6">
        <f t="shared" si="73"/>
        <v>0</v>
      </c>
      <c r="AM311" s="6">
        <f t="shared" si="74"/>
        <v>0</v>
      </c>
      <c r="AN311" s="6">
        <f t="shared" si="75"/>
        <v>0</v>
      </c>
      <c r="AO311" s="6">
        <f t="shared" si="76"/>
        <v>9</v>
      </c>
      <c r="AP311" s="6">
        <f t="shared" si="77"/>
        <v>13</v>
      </c>
      <c r="AQ311" s="6">
        <f t="shared" si="78"/>
        <v>13</v>
      </c>
      <c r="AR311" s="6">
        <f t="shared" si="79"/>
        <v>18</v>
      </c>
      <c r="AS311" s="7" t="str">
        <f t="shared" si="80"/>
        <v>NF</v>
      </c>
      <c r="AT311" s="7" t="str">
        <f t="shared" si="81"/>
        <v>NF</v>
      </c>
      <c r="AU311" s="7">
        <f t="shared" si="82"/>
        <v>9500000</v>
      </c>
      <c r="AV311" s="7">
        <f t="shared" si="83"/>
        <v>20000000</v>
      </c>
      <c r="AW311" s="7">
        <f t="shared" si="84"/>
        <v>9500000</v>
      </c>
      <c r="AX311" s="8">
        <f t="shared" si="85"/>
        <v>0</v>
      </c>
      <c r="AY311" s="8">
        <f t="shared" si="86"/>
        <v>0</v>
      </c>
      <c r="AZ311" s="8">
        <f t="shared" si="87"/>
        <v>1</v>
      </c>
      <c r="BA311" s="8">
        <f t="shared" si="88"/>
        <v>2.1052631578947367</v>
      </c>
    </row>
    <row r="312" spans="2:53" x14ac:dyDescent="0.25">
      <c r="B312" t="s">
        <v>618</v>
      </c>
      <c r="C312" t="s">
        <v>619</v>
      </c>
      <c r="D312">
        <v>2</v>
      </c>
      <c r="E312">
        <v>2</v>
      </c>
      <c r="F312" s="1">
        <v>59000</v>
      </c>
      <c r="G312" s="3">
        <v>3.1999999999999999E-5</v>
      </c>
      <c r="J312" t="s">
        <v>1185</v>
      </c>
      <c r="K312" t="s">
        <v>1186</v>
      </c>
      <c r="L312">
        <v>1</v>
      </c>
      <c r="M312">
        <v>2</v>
      </c>
      <c r="N312" s="1">
        <v>56000</v>
      </c>
      <c r="O312" s="3">
        <v>4.0599999999999998E-5</v>
      </c>
      <c r="R312" t="s">
        <v>1760</v>
      </c>
      <c r="S312" t="s">
        <v>1761</v>
      </c>
      <c r="T312">
        <v>10</v>
      </c>
      <c r="U312">
        <v>20</v>
      </c>
      <c r="V312" s="1">
        <v>14000000</v>
      </c>
      <c r="W312" s="3">
        <v>3.63E-3</v>
      </c>
      <c r="Z312" t="s">
        <v>488</v>
      </c>
      <c r="AA312" t="s">
        <v>489</v>
      </c>
      <c r="AB312">
        <v>10</v>
      </c>
      <c r="AC312">
        <v>19</v>
      </c>
      <c r="AD312" s="1">
        <v>12000000</v>
      </c>
      <c r="AE312" s="3">
        <v>4.2700000000000004E-3</v>
      </c>
      <c r="AG312" t="s">
        <v>464</v>
      </c>
      <c r="AH312" t="s">
        <v>465</v>
      </c>
      <c r="AI312" t="s">
        <v>5699</v>
      </c>
      <c r="AJ312">
        <v>133.43</v>
      </c>
      <c r="AK312" s="6">
        <f t="shared" si="72"/>
        <v>3</v>
      </c>
      <c r="AL312" s="6">
        <f t="shared" si="73"/>
        <v>3</v>
      </c>
      <c r="AM312" s="6">
        <f t="shared" si="74"/>
        <v>2</v>
      </c>
      <c r="AN312" s="6">
        <f t="shared" si="75"/>
        <v>2</v>
      </c>
      <c r="AO312" s="6">
        <f t="shared" si="76"/>
        <v>12</v>
      </c>
      <c r="AP312" s="6">
        <f t="shared" si="77"/>
        <v>15</v>
      </c>
      <c r="AQ312" s="6">
        <f t="shared" si="78"/>
        <v>10</v>
      </c>
      <c r="AR312" s="6">
        <f t="shared" si="79"/>
        <v>10</v>
      </c>
      <c r="AS312" s="7">
        <f t="shared" si="80"/>
        <v>230000</v>
      </c>
      <c r="AT312" s="7">
        <f t="shared" si="81"/>
        <v>100000</v>
      </c>
      <c r="AU312" s="7">
        <f t="shared" si="82"/>
        <v>21000000</v>
      </c>
      <c r="AV312" s="7">
        <f t="shared" si="83"/>
        <v>16000000</v>
      </c>
      <c r="AW312" s="7">
        <f t="shared" si="84"/>
        <v>100000</v>
      </c>
      <c r="AX312" s="8">
        <f t="shared" si="85"/>
        <v>2.2999999999999998</v>
      </c>
      <c r="AY312" s="8">
        <f t="shared" si="86"/>
        <v>1</v>
      </c>
      <c r="AZ312" s="8">
        <f t="shared" si="87"/>
        <v>210</v>
      </c>
      <c r="BA312" s="8">
        <f t="shared" si="88"/>
        <v>160</v>
      </c>
    </row>
    <row r="313" spans="2:53" x14ac:dyDescent="0.25">
      <c r="B313" t="s">
        <v>620</v>
      </c>
      <c r="C313" t="s">
        <v>621</v>
      </c>
      <c r="D313">
        <v>2</v>
      </c>
      <c r="E313">
        <v>2</v>
      </c>
      <c r="F313" s="1">
        <v>74000</v>
      </c>
      <c r="G313" s="3">
        <v>4.0500000000000002E-5</v>
      </c>
      <c r="J313" t="s">
        <v>1405</v>
      </c>
      <c r="K313" t="s">
        <v>1406</v>
      </c>
      <c r="L313">
        <v>1</v>
      </c>
      <c r="M313">
        <v>2</v>
      </c>
      <c r="N313" s="1">
        <v>75000</v>
      </c>
      <c r="O313" s="3">
        <v>5.4700000000000001E-5</v>
      </c>
      <c r="R313" t="s">
        <v>1762</v>
      </c>
      <c r="S313" t="s">
        <v>1763</v>
      </c>
      <c r="T313">
        <v>10</v>
      </c>
      <c r="U313">
        <v>17</v>
      </c>
      <c r="V313" s="1">
        <v>18000000</v>
      </c>
      <c r="W313" s="3">
        <v>4.8399999999999997E-3</v>
      </c>
      <c r="Z313" t="s">
        <v>2038</v>
      </c>
      <c r="AA313" t="s">
        <v>2039</v>
      </c>
      <c r="AB313">
        <v>10</v>
      </c>
      <c r="AC313">
        <v>19</v>
      </c>
      <c r="AD313" s="1">
        <v>14000000</v>
      </c>
      <c r="AE313" s="3">
        <v>5.1599999999999997E-3</v>
      </c>
      <c r="AG313" t="s">
        <v>1405</v>
      </c>
      <c r="AH313" t="s">
        <v>1406</v>
      </c>
      <c r="AI313" t="s">
        <v>5700</v>
      </c>
      <c r="AJ313">
        <v>117.99</v>
      </c>
      <c r="AK313" s="6">
        <f t="shared" si="72"/>
        <v>0</v>
      </c>
      <c r="AL313" s="6">
        <f t="shared" si="73"/>
        <v>0</v>
      </c>
      <c r="AM313" s="6">
        <f t="shared" si="74"/>
        <v>1</v>
      </c>
      <c r="AN313" s="6">
        <f t="shared" si="75"/>
        <v>2</v>
      </c>
      <c r="AO313" s="6">
        <f t="shared" si="76"/>
        <v>12</v>
      </c>
      <c r="AP313" s="6">
        <f t="shared" si="77"/>
        <v>15</v>
      </c>
      <c r="AQ313" s="6">
        <f t="shared" si="78"/>
        <v>8</v>
      </c>
      <c r="AR313" s="6">
        <f t="shared" si="79"/>
        <v>13</v>
      </c>
      <c r="AS313" s="7" t="str">
        <f t="shared" si="80"/>
        <v>NF</v>
      </c>
      <c r="AT313" s="7">
        <f t="shared" si="81"/>
        <v>75000</v>
      </c>
      <c r="AU313" s="7">
        <f t="shared" si="82"/>
        <v>33000000</v>
      </c>
      <c r="AV313" s="7">
        <f t="shared" si="83"/>
        <v>29000000</v>
      </c>
      <c r="AW313" s="7">
        <f t="shared" si="84"/>
        <v>75000</v>
      </c>
      <c r="AX313" s="8">
        <f t="shared" si="85"/>
        <v>0</v>
      </c>
      <c r="AY313" s="8">
        <f t="shared" si="86"/>
        <v>1</v>
      </c>
      <c r="AZ313" s="8">
        <f t="shared" si="87"/>
        <v>440</v>
      </c>
      <c r="BA313" s="8">
        <f t="shared" si="88"/>
        <v>386.66666666666669</v>
      </c>
    </row>
    <row r="314" spans="2:53" x14ac:dyDescent="0.25">
      <c r="B314" t="s">
        <v>622</v>
      </c>
      <c r="C314" t="s">
        <v>623</v>
      </c>
      <c r="D314">
        <v>2</v>
      </c>
      <c r="E314">
        <v>2</v>
      </c>
      <c r="F314" s="1">
        <v>34000</v>
      </c>
      <c r="G314" s="3">
        <v>1.84E-5</v>
      </c>
      <c r="J314" t="s">
        <v>799</v>
      </c>
      <c r="K314" t="s">
        <v>800</v>
      </c>
      <c r="L314">
        <v>1</v>
      </c>
      <c r="M314">
        <v>2</v>
      </c>
      <c r="N314" s="1">
        <v>720000</v>
      </c>
      <c r="O314" s="3">
        <v>5.2300000000000003E-4</v>
      </c>
      <c r="R314" t="s">
        <v>1764</v>
      </c>
      <c r="S314" t="s">
        <v>1765</v>
      </c>
      <c r="T314">
        <v>10</v>
      </c>
      <c r="U314">
        <v>17</v>
      </c>
      <c r="V314" s="1">
        <v>27000000</v>
      </c>
      <c r="W314" s="3">
        <v>7.1399999999999996E-3</v>
      </c>
      <c r="Z314" t="s">
        <v>1152</v>
      </c>
      <c r="AA314" t="s">
        <v>1153</v>
      </c>
      <c r="AB314">
        <v>10</v>
      </c>
      <c r="AC314">
        <v>17</v>
      </c>
      <c r="AD314" s="1">
        <v>26000000</v>
      </c>
      <c r="AE314" s="3">
        <v>9.1800000000000007E-3</v>
      </c>
      <c r="AG314" t="s">
        <v>2235</v>
      </c>
      <c r="AH314" t="s">
        <v>2236</v>
      </c>
      <c r="AI314" t="s">
        <v>5701</v>
      </c>
      <c r="AJ314">
        <v>40.07</v>
      </c>
      <c r="AK314" s="6">
        <f t="shared" si="72"/>
        <v>0</v>
      </c>
      <c r="AL314" s="6">
        <f t="shared" si="73"/>
        <v>0</v>
      </c>
      <c r="AM314" s="6">
        <f t="shared" si="74"/>
        <v>0</v>
      </c>
      <c r="AN314" s="6">
        <f t="shared" si="75"/>
        <v>0</v>
      </c>
      <c r="AO314" s="6">
        <f t="shared" si="76"/>
        <v>5</v>
      </c>
      <c r="AP314" s="6">
        <f t="shared" si="77"/>
        <v>8</v>
      </c>
      <c r="AQ314" s="6">
        <f t="shared" si="78"/>
        <v>13</v>
      </c>
      <c r="AR314" s="6">
        <f t="shared" si="79"/>
        <v>21</v>
      </c>
      <c r="AS314" s="7" t="str">
        <f t="shared" si="80"/>
        <v>NF</v>
      </c>
      <c r="AT314" s="7" t="str">
        <f t="shared" si="81"/>
        <v>NF</v>
      </c>
      <c r="AU314" s="7">
        <f t="shared" si="82"/>
        <v>1500000</v>
      </c>
      <c r="AV314" s="7">
        <f t="shared" si="83"/>
        <v>6600000</v>
      </c>
      <c r="AW314" s="7">
        <f t="shared" si="84"/>
        <v>1500000</v>
      </c>
      <c r="AX314" s="8">
        <f t="shared" si="85"/>
        <v>0</v>
      </c>
      <c r="AY314" s="8">
        <f t="shared" si="86"/>
        <v>0</v>
      </c>
      <c r="AZ314" s="8">
        <f t="shared" si="87"/>
        <v>1</v>
      </c>
      <c r="BA314" s="8">
        <f t="shared" si="88"/>
        <v>4.4000000000000004</v>
      </c>
    </row>
    <row r="315" spans="2:53" x14ac:dyDescent="0.25">
      <c r="B315" t="s">
        <v>624</v>
      </c>
      <c r="C315" t="s">
        <v>625</v>
      </c>
      <c r="D315">
        <v>2</v>
      </c>
      <c r="E315">
        <v>2</v>
      </c>
      <c r="F315" s="1">
        <v>47000</v>
      </c>
      <c r="G315" s="3">
        <v>2.5599999999999999E-5</v>
      </c>
      <c r="J315" t="s">
        <v>1199</v>
      </c>
      <c r="K315" t="s">
        <v>1200</v>
      </c>
      <c r="L315">
        <v>1</v>
      </c>
      <c r="M315">
        <v>2</v>
      </c>
      <c r="N315" s="1">
        <v>40000</v>
      </c>
      <c r="O315" s="3">
        <v>2.9E-5</v>
      </c>
      <c r="R315" t="s">
        <v>1507</v>
      </c>
      <c r="S315" t="s">
        <v>1508</v>
      </c>
      <c r="T315">
        <v>10</v>
      </c>
      <c r="U315">
        <v>17</v>
      </c>
      <c r="V315" s="1">
        <v>15000000</v>
      </c>
      <c r="W315" s="3">
        <v>4.0400000000000002E-3</v>
      </c>
      <c r="Z315" t="s">
        <v>2199</v>
      </c>
      <c r="AA315" t="s">
        <v>2200</v>
      </c>
      <c r="AB315">
        <v>10</v>
      </c>
      <c r="AC315">
        <v>17</v>
      </c>
      <c r="AD315" s="1">
        <v>6200000</v>
      </c>
      <c r="AE315" s="3">
        <v>2.2200000000000002E-3</v>
      </c>
      <c r="AG315" t="s">
        <v>874</v>
      </c>
      <c r="AH315" t="s">
        <v>875</v>
      </c>
      <c r="AI315" t="s">
        <v>5702</v>
      </c>
      <c r="AJ315">
        <v>127.21</v>
      </c>
      <c r="AK315" s="6">
        <f t="shared" si="72"/>
        <v>1</v>
      </c>
      <c r="AL315" s="6">
        <f t="shared" si="73"/>
        <v>1</v>
      </c>
      <c r="AM315" s="6">
        <f t="shared" si="74"/>
        <v>1</v>
      </c>
      <c r="AN315" s="6">
        <f t="shared" si="75"/>
        <v>1</v>
      </c>
      <c r="AO315" s="6">
        <f t="shared" si="76"/>
        <v>13</v>
      </c>
      <c r="AP315" s="6">
        <f t="shared" si="77"/>
        <v>16</v>
      </c>
      <c r="AQ315" s="6">
        <f t="shared" si="78"/>
        <v>11</v>
      </c>
      <c r="AR315" s="6">
        <f t="shared" si="79"/>
        <v>11</v>
      </c>
      <c r="AS315" s="7">
        <f t="shared" si="80"/>
        <v>41000</v>
      </c>
      <c r="AT315" s="7">
        <f t="shared" si="81"/>
        <v>23000</v>
      </c>
      <c r="AU315" s="7">
        <f t="shared" si="82"/>
        <v>19000000</v>
      </c>
      <c r="AV315" s="7">
        <f t="shared" si="83"/>
        <v>19000000</v>
      </c>
      <c r="AW315" s="7">
        <f t="shared" si="84"/>
        <v>23000</v>
      </c>
      <c r="AX315" s="8">
        <f t="shared" si="85"/>
        <v>1.7826086956521738</v>
      </c>
      <c r="AY315" s="8">
        <f t="shared" si="86"/>
        <v>1</v>
      </c>
      <c r="AZ315" s="8">
        <f t="shared" si="87"/>
        <v>826.08695652173913</v>
      </c>
      <c r="BA315" s="8">
        <f t="shared" si="88"/>
        <v>826.08695652173913</v>
      </c>
    </row>
    <row r="316" spans="2:53" x14ac:dyDescent="0.25">
      <c r="B316" t="s">
        <v>626</v>
      </c>
      <c r="C316" s="2">
        <v>43719</v>
      </c>
      <c r="D316">
        <v>2</v>
      </c>
      <c r="E316">
        <v>2</v>
      </c>
      <c r="F316" s="1">
        <v>660000</v>
      </c>
      <c r="G316" s="3">
        <v>3.59E-4</v>
      </c>
      <c r="J316" t="s">
        <v>1170</v>
      </c>
      <c r="L316">
        <v>1</v>
      </c>
      <c r="M316">
        <v>2</v>
      </c>
      <c r="N316" s="1">
        <v>1500000</v>
      </c>
      <c r="O316" s="3">
        <v>1.09E-3</v>
      </c>
      <c r="R316" t="s">
        <v>415</v>
      </c>
      <c r="S316" t="s">
        <v>416</v>
      </c>
      <c r="T316">
        <v>10</v>
      </c>
      <c r="U316">
        <v>16</v>
      </c>
      <c r="V316" s="1">
        <v>9500000</v>
      </c>
      <c r="W316" s="3">
        <v>2.5600000000000002E-3</v>
      </c>
      <c r="Z316" t="s">
        <v>1187</v>
      </c>
      <c r="AA316" t="s">
        <v>1188</v>
      </c>
      <c r="AB316">
        <v>10</v>
      </c>
      <c r="AC316">
        <v>17</v>
      </c>
      <c r="AD316" s="1">
        <v>17000000</v>
      </c>
      <c r="AE316" s="3">
        <v>5.9699999999999996E-3</v>
      </c>
      <c r="AG316" t="s">
        <v>1715</v>
      </c>
      <c r="AI316" t="s">
        <v>5703</v>
      </c>
      <c r="AJ316">
        <v>79.099999999999994</v>
      </c>
      <c r="AK316" s="6">
        <f t="shared" si="72"/>
        <v>0</v>
      </c>
      <c r="AL316" s="6">
        <f t="shared" si="73"/>
        <v>0</v>
      </c>
      <c r="AM316" s="6">
        <f t="shared" si="74"/>
        <v>0</v>
      </c>
      <c r="AN316" s="6">
        <f t="shared" si="75"/>
        <v>0</v>
      </c>
      <c r="AO316" s="6">
        <f t="shared" si="76"/>
        <v>12</v>
      </c>
      <c r="AP316" s="6">
        <f t="shared" si="77"/>
        <v>15</v>
      </c>
      <c r="AQ316" s="6">
        <f t="shared" si="78"/>
        <v>12</v>
      </c>
      <c r="AR316" s="6">
        <f t="shared" si="79"/>
        <v>14</v>
      </c>
      <c r="AS316" s="7" t="str">
        <f t="shared" si="80"/>
        <v>NF</v>
      </c>
      <c r="AT316" s="7" t="str">
        <f t="shared" si="81"/>
        <v>NF</v>
      </c>
      <c r="AU316" s="7">
        <f t="shared" si="82"/>
        <v>18000000</v>
      </c>
      <c r="AV316" s="7">
        <f t="shared" si="83"/>
        <v>23000000</v>
      </c>
      <c r="AW316" s="7">
        <f t="shared" si="84"/>
        <v>18000000</v>
      </c>
      <c r="AX316" s="8">
        <f t="shared" si="85"/>
        <v>0</v>
      </c>
      <c r="AY316" s="8">
        <f t="shared" si="86"/>
        <v>0</v>
      </c>
      <c r="AZ316" s="8">
        <f t="shared" si="87"/>
        <v>1</v>
      </c>
      <c r="BA316" s="8">
        <f t="shared" si="88"/>
        <v>1.2777777777777777</v>
      </c>
    </row>
    <row r="317" spans="2:53" x14ac:dyDescent="0.25">
      <c r="B317" t="s">
        <v>627</v>
      </c>
      <c r="C317" t="s">
        <v>628</v>
      </c>
      <c r="D317">
        <v>2</v>
      </c>
      <c r="E317">
        <v>2</v>
      </c>
      <c r="F317" s="1">
        <v>65000</v>
      </c>
      <c r="G317" s="3">
        <v>3.54E-5</v>
      </c>
      <c r="J317" t="s">
        <v>376</v>
      </c>
      <c r="K317" t="s">
        <v>377</v>
      </c>
      <c r="L317">
        <v>1</v>
      </c>
      <c r="M317">
        <v>2</v>
      </c>
      <c r="N317" s="1">
        <v>50000</v>
      </c>
      <c r="O317" s="3">
        <v>3.6100000000000003E-5</v>
      </c>
      <c r="R317" t="s">
        <v>324</v>
      </c>
      <c r="S317" t="s">
        <v>325</v>
      </c>
      <c r="T317">
        <v>10</v>
      </c>
      <c r="U317">
        <v>16</v>
      </c>
      <c r="V317" s="1">
        <v>9100000</v>
      </c>
      <c r="W317" s="3">
        <v>2.4499999999999999E-3</v>
      </c>
      <c r="Z317" t="s">
        <v>687</v>
      </c>
      <c r="AA317" t="s">
        <v>688</v>
      </c>
      <c r="AB317">
        <v>10</v>
      </c>
      <c r="AC317">
        <v>17</v>
      </c>
      <c r="AD317" s="1">
        <v>13000000</v>
      </c>
      <c r="AE317" s="3">
        <v>4.5900000000000003E-3</v>
      </c>
      <c r="AG317" t="s">
        <v>1020</v>
      </c>
      <c r="AH317" t="s">
        <v>1021</v>
      </c>
      <c r="AI317" t="s">
        <v>5704</v>
      </c>
      <c r="AJ317">
        <v>32.97</v>
      </c>
      <c r="AK317" s="6">
        <f t="shared" si="72"/>
        <v>1</v>
      </c>
      <c r="AL317" s="6">
        <f t="shared" si="73"/>
        <v>1</v>
      </c>
      <c r="AM317" s="6">
        <f t="shared" si="74"/>
        <v>0</v>
      </c>
      <c r="AN317" s="6">
        <f t="shared" si="75"/>
        <v>0</v>
      </c>
      <c r="AO317" s="6">
        <f t="shared" si="76"/>
        <v>13</v>
      </c>
      <c r="AP317" s="6">
        <f t="shared" si="77"/>
        <v>20</v>
      </c>
      <c r="AQ317" s="6">
        <f t="shared" si="78"/>
        <v>7</v>
      </c>
      <c r="AR317" s="6">
        <f t="shared" si="79"/>
        <v>8</v>
      </c>
      <c r="AS317" s="7">
        <f t="shared" si="80"/>
        <v>38000</v>
      </c>
      <c r="AT317" s="7" t="str">
        <f t="shared" si="81"/>
        <v>NF</v>
      </c>
      <c r="AU317" s="7">
        <f t="shared" si="82"/>
        <v>15000000</v>
      </c>
      <c r="AV317" s="7">
        <f t="shared" si="83"/>
        <v>2300000</v>
      </c>
      <c r="AW317" s="7">
        <f t="shared" si="84"/>
        <v>38000</v>
      </c>
      <c r="AX317" s="8">
        <f t="shared" si="85"/>
        <v>1</v>
      </c>
      <c r="AY317" s="8">
        <f t="shared" si="86"/>
        <v>0</v>
      </c>
      <c r="AZ317" s="8">
        <f t="shared" si="87"/>
        <v>394.73684210526318</v>
      </c>
      <c r="BA317" s="8">
        <f t="shared" si="88"/>
        <v>60.526315789473685</v>
      </c>
    </row>
    <row r="318" spans="2:53" x14ac:dyDescent="0.25">
      <c r="B318" t="s">
        <v>629</v>
      </c>
      <c r="C318" t="s">
        <v>630</v>
      </c>
      <c r="D318">
        <v>2</v>
      </c>
      <c r="E318">
        <v>2</v>
      </c>
      <c r="F318" s="1">
        <v>140000</v>
      </c>
      <c r="G318" s="3">
        <v>7.5099999999999996E-5</v>
      </c>
      <c r="J318" t="s">
        <v>712</v>
      </c>
      <c r="K318" t="s">
        <v>713</v>
      </c>
      <c r="L318">
        <v>1</v>
      </c>
      <c r="M318">
        <v>2</v>
      </c>
      <c r="N318" s="1">
        <v>100000</v>
      </c>
      <c r="O318" s="3">
        <v>7.3300000000000006E-5</v>
      </c>
      <c r="R318" t="s">
        <v>386</v>
      </c>
      <c r="S318" t="s">
        <v>387</v>
      </c>
      <c r="T318">
        <v>10</v>
      </c>
      <c r="U318">
        <v>16</v>
      </c>
      <c r="V318" s="1">
        <v>2500000</v>
      </c>
      <c r="W318" s="3">
        <v>6.8499999999999995E-4</v>
      </c>
      <c r="Z318" t="s">
        <v>939</v>
      </c>
      <c r="AA318" t="s">
        <v>940</v>
      </c>
      <c r="AB318">
        <v>10</v>
      </c>
      <c r="AC318">
        <v>16</v>
      </c>
      <c r="AD318" s="1">
        <v>11000000</v>
      </c>
      <c r="AE318" s="3">
        <v>3.82E-3</v>
      </c>
      <c r="AG318" t="s">
        <v>1990</v>
      </c>
      <c r="AH318" t="s">
        <v>1991</v>
      </c>
      <c r="AI318" t="s">
        <v>5705</v>
      </c>
      <c r="AJ318">
        <v>35.869999999999997</v>
      </c>
      <c r="AK318" s="6">
        <f t="shared" si="72"/>
        <v>0</v>
      </c>
      <c r="AL318" s="6">
        <f t="shared" si="73"/>
        <v>0</v>
      </c>
      <c r="AM318" s="6">
        <f t="shared" si="74"/>
        <v>0</v>
      </c>
      <c r="AN318" s="6">
        <f t="shared" si="75"/>
        <v>0</v>
      </c>
      <c r="AO318" s="6">
        <f t="shared" si="76"/>
        <v>7</v>
      </c>
      <c r="AP318" s="6">
        <f t="shared" si="77"/>
        <v>10</v>
      </c>
      <c r="AQ318" s="6">
        <f t="shared" si="78"/>
        <v>12</v>
      </c>
      <c r="AR318" s="6">
        <f t="shared" si="79"/>
        <v>19</v>
      </c>
      <c r="AS318" s="7" t="str">
        <f t="shared" si="80"/>
        <v>NF</v>
      </c>
      <c r="AT318" s="7" t="str">
        <f t="shared" si="81"/>
        <v>NF</v>
      </c>
      <c r="AU318" s="7">
        <f t="shared" si="82"/>
        <v>3000000</v>
      </c>
      <c r="AV318" s="7">
        <f t="shared" si="83"/>
        <v>12000000</v>
      </c>
      <c r="AW318" s="7">
        <f t="shared" si="84"/>
        <v>3000000</v>
      </c>
      <c r="AX318" s="8">
        <f t="shared" si="85"/>
        <v>0</v>
      </c>
      <c r="AY318" s="8">
        <f t="shared" si="86"/>
        <v>0</v>
      </c>
      <c r="AZ318" s="8">
        <f t="shared" si="87"/>
        <v>1</v>
      </c>
      <c r="BA318" s="8">
        <f t="shared" si="88"/>
        <v>4</v>
      </c>
    </row>
    <row r="319" spans="2:53" x14ac:dyDescent="0.25">
      <c r="B319" t="s">
        <v>631</v>
      </c>
      <c r="C319" t="s">
        <v>632</v>
      </c>
      <c r="D319">
        <v>2</v>
      </c>
      <c r="E319">
        <v>2</v>
      </c>
      <c r="F319" s="1">
        <v>53000</v>
      </c>
      <c r="G319" s="3">
        <v>2.9099999999999999E-5</v>
      </c>
      <c r="J319" t="s">
        <v>592</v>
      </c>
      <c r="K319" t="s">
        <v>593</v>
      </c>
      <c r="L319">
        <v>1</v>
      </c>
      <c r="M319">
        <v>2</v>
      </c>
      <c r="N319" s="1">
        <v>53000</v>
      </c>
      <c r="O319" s="3">
        <v>3.8800000000000001E-5</v>
      </c>
      <c r="R319" t="s">
        <v>1766</v>
      </c>
      <c r="S319" t="s">
        <v>1767</v>
      </c>
      <c r="T319">
        <v>10</v>
      </c>
      <c r="U319">
        <v>16</v>
      </c>
      <c r="V319" s="1">
        <v>10000000</v>
      </c>
      <c r="W319" s="3">
        <v>2.7399999999999998E-3</v>
      </c>
      <c r="Z319" t="s">
        <v>100</v>
      </c>
      <c r="AA319" t="s">
        <v>101</v>
      </c>
      <c r="AB319">
        <v>10</v>
      </c>
      <c r="AC319">
        <v>16</v>
      </c>
      <c r="AD319" s="1">
        <v>29000000</v>
      </c>
      <c r="AE319" s="3">
        <v>1.03E-2</v>
      </c>
      <c r="AG319" t="s">
        <v>500</v>
      </c>
      <c r="AH319" t="s">
        <v>501</v>
      </c>
      <c r="AI319" t="s">
        <v>5706</v>
      </c>
      <c r="AJ319">
        <v>95.25</v>
      </c>
      <c r="AK319" s="6">
        <f t="shared" si="72"/>
        <v>2</v>
      </c>
      <c r="AL319" s="6">
        <f t="shared" si="73"/>
        <v>3</v>
      </c>
      <c r="AM319" s="6">
        <f t="shared" si="74"/>
        <v>1</v>
      </c>
      <c r="AN319" s="6">
        <f t="shared" si="75"/>
        <v>1</v>
      </c>
      <c r="AO319" s="6">
        <f t="shared" si="76"/>
        <v>8</v>
      </c>
      <c r="AP319" s="6">
        <f t="shared" si="77"/>
        <v>10</v>
      </c>
      <c r="AQ319" s="6">
        <f t="shared" si="78"/>
        <v>9</v>
      </c>
      <c r="AR319" s="6">
        <f t="shared" si="79"/>
        <v>11</v>
      </c>
      <c r="AS319" s="7">
        <f t="shared" si="80"/>
        <v>110000</v>
      </c>
      <c r="AT319" s="7">
        <f t="shared" si="81"/>
        <v>200000</v>
      </c>
      <c r="AU319" s="7">
        <f t="shared" si="82"/>
        <v>11000000</v>
      </c>
      <c r="AV319" s="7">
        <f t="shared" si="83"/>
        <v>8000000</v>
      </c>
      <c r="AW319" s="7">
        <f t="shared" si="84"/>
        <v>110000</v>
      </c>
      <c r="AX319" s="8">
        <f t="shared" si="85"/>
        <v>1</v>
      </c>
      <c r="AY319" s="8">
        <f t="shared" si="86"/>
        <v>1.8181818181818181</v>
      </c>
      <c r="AZ319" s="8">
        <f t="shared" si="87"/>
        <v>100</v>
      </c>
      <c r="BA319" s="8">
        <f t="shared" si="88"/>
        <v>72.727272727272734</v>
      </c>
    </row>
    <row r="320" spans="2:53" x14ac:dyDescent="0.25">
      <c r="B320" t="s">
        <v>633</v>
      </c>
      <c r="C320" t="s">
        <v>634</v>
      </c>
      <c r="D320">
        <v>2</v>
      </c>
      <c r="E320">
        <v>2</v>
      </c>
      <c r="F320" s="1">
        <v>270000</v>
      </c>
      <c r="G320" s="3">
        <v>1.47E-4</v>
      </c>
      <c r="J320" t="s">
        <v>852</v>
      </c>
      <c r="K320" t="s">
        <v>853</v>
      </c>
      <c r="L320">
        <v>1</v>
      </c>
      <c r="M320">
        <v>2</v>
      </c>
      <c r="N320" s="1">
        <v>510000</v>
      </c>
      <c r="O320" s="3">
        <v>3.6999999999999999E-4</v>
      </c>
      <c r="R320" t="s">
        <v>1768</v>
      </c>
      <c r="S320" t="s">
        <v>1769</v>
      </c>
      <c r="T320">
        <v>10</v>
      </c>
      <c r="U320">
        <v>15</v>
      </c>
      <c r="V320" s="1">
        <v>9000000</v>
      </c>
      <c r="W320" s="3">
        <v>2.4299999999999999E-3</v>
      </c>
      <c r="Z320" t="s">
        <v>392</v>
      </c>
      <c r="AA320" t="s">
        <v>393</v>
      </c>
      <c r="AB320">
        <v>10</v>
      </c>
      <c r="AC320">
        <v>14</v>
      </c>
      <c r="AD320" s="1">
        <v>13000000</v>
      </c>
      <c r="AE320" s="3">
        <v>4.7699999999999999E-3</v>
      </c>
      <c r="AG320" t="s">
        <v>1746</v>
      </c>
      <c r="AH320" t="s">
        <v>1747</v>
      </c>
      <c r="AI320" t="s">
        <v>5707</v>
      </c>
      <c r="AJ320">
        <v>96.88</v>
      </c>
      <c r="AK320" s="6">
        <f t="shared" si="72"/>
        <v>0</v>
      </c>
      <c r="AL320" s="6">
        <f t="shared" si="73"/>
        <v>0</v>
      </c>
      <c r="AM320" s="6">
        <f t="shared" si="74"/>
        <v>0</v>
      </c>
      <c r="AN320" s="6">
        <f t="shared" si="75"/>
        <v>0</v>
      </c>
      <c r="AO320" s="6">
        <f t="shared" si="76"/>
        <v>11</v>
      </c>
      <c r="AP320" s="6">
        <f t="shared" si="77"/>
        <v>12</v>
      </c>
      <c r="AQ320" s="6">
        <f t="shared" si="78"/>
        <v>11</v>
      </c>
      <c r="AR320" s="6">
        <f t="shared" si="79"/>
        <v>13</v>
      </c>
      <c r="AS320" s="7" t="str">
        <f t="shared" si="80"/>
        <v>NF</v>
      </c>
      <c r="AT320" s="7" t="str">
        <f t="shared" si="81"/>
        <v>NF</v>
      </c>
      <c r="AU320" s="7">
        <f t="shared" si="82"/>
        <v>7300000</v>
      </c>
      <c r="AV320" s="7">
        <f t="shared" si="83"/>
        <v>8400000</v>
      </c>
      <c r="AW320" s="7">
        <f t="shared" si="84"/>
        <v>7300000</v>
      </c>
      <c r="AX320" s="8">
        <f t="shared" si="85"/>
        <v>0</v>
      </c>
      <c r="AY320" s="8">
        <f t="shared" si="86"/>
        <v>0</v>
      </c>
      <c r="AZ320" s="8">
        <f t="shared" si="87"/>
        <v>1</v>
      </c>
      <c r="BA320" s="8">
        <f t="shared" si="88"/>
        <v>1.1506849315068493</v>
      </c>
    </row>
    <row r="321" spans="2:53" x14ac:dyDescent="0.25">
      <c r="B321" t="s">
        <v>635</v>
      </c>
      <c r="C321" t="s">
        <v>636</v>
      </c>
      <c r="D321">
        <v>2</v>
      </c>
      <c r="E321">
        <v>2</v>
      </c>
      <c r="F321" s="1">
        <v>46000</v>
      </c>
      <c r="G321" s="3">
        <v>2.4899999999999999E-5</v>
      </c>
      <c r="J321" t="s">
        <v>1407</v>
      </c>
      <c r="K321" t="s">
        <v>1408</v>
      </c>
      <c r="L321">
        <v>1</v>
      </c>
      <c r="M321">
        <v>2</v>
      </c>
      <c r="N321" s="1">
        <v>65000</v>
      </c>
      <c r="O321" s="3">
        <v>4.7500000000000003E-5</v>
      </c>
      <c r="R321" t="s">
        <v>1770</v>
      </c>
      <c r="S321" t="s">
        <v>1771</v>
      </c>
      <c r="T321">
        <v>10</v>
      </c>
      <c r="U321">
        <v>15</v>
      </c>
      <c r="V321" s="1">
        <v>9300000</v>
      </c>
      <c r="W321" s="3">
        <v>2.5100000000000001E-3</v>
      </c>
      <c r="Z321" t="s">
        <v>3873</v>
      </c>
      <c r="AA321" t="s">
        <v>3874</v>
      </c>
      <c r="AB321">
        <v>10</v>
      </c>
      <c r="AC321">
        <v>14</v>
      </c>
      <c r="AD321" s="1">
        <v>8400000</v>
      </c>
      <c r="AE321" s="3">
        <v>3.0100000000000001E-3</v>
      </c>
      <c r="AG321" t="s">
        <v>1730</v>
      </c>
      <c r="AH321" t="s">
        <v>1731</v>
      </c>
      <c r="AI321" t="s">
        <v>5708</v>
      </c>
      <c r="AJ321">
        <v>77.459999999999994</v>
      </c>
      <c r="AK321" s="6">
        <f t="shared" si="72"/>
        <v>0</v>
      </c>
      <c r="AL321" s="6">
        <f t="shared" si="73"/>
        <v>0</v>
      </c>
      <c r="AM321" s="6">
        <f t="shared" si="74"/>
        <v>0</v>
      </c>
      <c r="AN321" s="6">
        <f t="shared" si="75"/>
        <v>0</v>
      </c>
      <c r="AO321" s="6">
        <f t="shared" si="76"/>
        <v>11</v>
      </c>
      <c r="AP321" s="6">
        <f t="shared" si="77"/>
        <v>14</v>
      </c>
      <c r="AQ321" s="6">
        <f t="shared" si="78"/>
        <v>10</v>
      </c>
      <c r="AR321" s="6">
        <f t="shared" si="79"/>
        <v>10</v>
      </c>
      <c r="AS321" s="7" t="str">
        <f t="shared" si="80"/>
        <v>NF</v>
      </c>
      <c r="AT321" s="7" t="str">
        <f t="shared" si="81"/>
        <v>NF</v>
      </c>
      <c r="AU321" s="7">
        <f t="shared" si="82"/>
        <v>21000000</v>
      </c>
      <c r="AV321" s="7">
        <f t="shared" si="83"/>
        <v>18000000</v>
      </c>
      <c r="AW321" s="7">
        <f t="shared" si="84"/>
        <v>18000000</v>
      </c>
      <c r="AX321" s="8">
        <f t="shared" si="85"/>
        <v>0</v>
      </c>
      <c r="AY321" s="8">
        <f t="shared" si="86"/>
        <v>0</v>
      </c>
      <c r="AZ321" s="8">
        <f t="shared" si="87"/>
        <v>1.1666666666666667</v>
      </c>
      <c r="BA321" s="8">
        <f t="shared" si="88"/>
        <v>1</v>
      </c>
    </row>
    <row r="322" spans="2:53" x14ac:dyDescent="0.25">
      <c r="B322" t="s">
        <v>637</v>
      </c>
      <c r="C322" t="s">
        <v>638</v>
      </c>
      <c r="D322">
        <v>2</v>
      </c>
      <c r="E322">
        <v>2</v>
      </c>
      <c r="F322" s="1">
        <v>180000</v>
      </c>
      <c r="G322" s="3">
        <v>9.8400000000000007E-5</v>
      </c>
      <c r="J322" t="s">
        <v>1409</v>
      </c>
      <c r="K322" t="s">
        <v>1410</v>
      </c>
      <c r="L322">
        <v>1</v>
      </c>
      <c r="M322">
        <v>2</v>
      </c>
      <c r="N322" s="1">
        <v>620000</v>
      </c>
      <c r="O322" s="3">
        <v>4.5300000000000001E-4</v>
      </c>
      <c r="R322" t="s">
        <v>1772</v>
      </c>
      <c r="S322" t="s">
        <v>1773</v>
      </c>
      <c r="T322">
        <v>10</v>
      </c>
      <c r="U322">
        <v>14</v>
      </c>
      <c r="V322" s="1">
        <v>20000000</v>
      </c>
      <c r="W322" s="3">
        <v>5.4900000000000001E-3</v>
      </c>
      <c r="Z322" t="s">
        <v>1697</v>
      </c>
      <c r="AA322" t="s">
        <v>1698</v>
      </c>
      <c r="AB322">
        <v>10</v>
      </c>
      <c r="AC322">
        <v>13</v>
      </c>
      <c r="AD322" s="1">
        <v>5900000</v>
      </c>
      <c r="AE322" s="3">
        <v>2.1099999999999999E-3</v>
      </c>
      <c r="AG322" t="s">
        <v>582</v>
      </c>
      <c r="AH322" t="s">
        <v>583</v>
      </c>
      <c r="AI322" t="s">
        <v>5709</v>
      </c>
      <c r="AJ322">
        <v>113.45</v>
      </c>
      <c r="AK322" s="6">
        <f t="shared" si="72"/>
        <v>2</v>
      </c>
      <c r="AL322" s="6">
        <f t="shared" si="73"/>
        <v>2</v>
      </c>
      <c r="AM322" s="6">
        <f t="shared" si="74"/>
        <v>2</v>
      </c>
      <c r="AN322" s="6">
        <f t="shared" si="75"/>
        <v>2</v>
      </c>
      <c r="AO322" s="6">
        <f t="shared" si="76"/>
        <v>6</v>
      </c>
      <c r="AP322" s="6">
        <f t="shared" si="77"/>
        <v>7</v>
      </c>
      <c r="AQ322" s="6">
        <f t="shared" si="78"/>
        <v>11</v>
      </c>
      <c r="AR322" s="6">
        <f t="shared" si="79"/>
        <v>12</v>
      </c>
      <c r="AS322" s="7">
        <f t="shared" si="80"/>
        <v>74000</v>
      </c>
      <c r="AT322" s="7">
        <f t="shared" si="81"/>
        <v>47000</v>
      </c>
      <c r="AU322" s="7">
        <f t="shared" si="82"/>
        <v>3100000</v>
      </c>
      <c r="AV322" s="7">
        <f t="shared" si="83"/>
        <v>10000000</v>
      </c>
      <c r="AW322" s="7">
        <f t="shared" si="84"/>
        <v>47000</v>
      </c>
      <c r="AX322" s="8">
        <f t="shared" si="85"/>
        <v>1.574468085106383</v>
      </c>
      <c r="AY322" s="8">
        <f t="shared" si="86"/>
        <v>1</v>
      </c>
      <c r="AZ322" s="8">
        <f t="shared" si="87"/>
        <v>65.957446808510639</v>
      </c>
      <c r="BA322" s="8">
        <f t="shared" si="88"/>
        <v>212.7659574468085</v>
      </c>
    </row>
    <row r="323" spans="2:53" x14ac:dyDescent="0.25">
      <c r="B323" t="s">
        <v>639</v>
      </c>
      <c r="C323" t="s">
        <v>640</v>
      </c>
      <c r="D323">
        <v>2</v>
      </c>
      <c r="E323">
        <v>2</v>
      </c>
      <c r="F323" s="1">
        <v>51000</v>
      </c>
      <c r="G323" s="3">
        <v>2.8E-5</v>
      </c>
      <c r="J323" t="s">
        <v>1411</v>
      </c>
      <c r="K323" t="s">
        <v>1412</v>
      </c>
      <c r="L323">
        <v>1</v>
      </c>
      <c r="M323">
        <v>2</v>
      </c>
      <c r="N323" s="1">
        <v>880000</v>
      </c>
      <c r="O323" s="3">
        <v>6.4000000000000005E-4</v>
      </c>
      <c r="R323" t="s">
        <v>1774</v>
      </c>
      <c r="S323" t="s">
        <v>1775</v>
      </c>
      <c r="T323">
        <v>10</v>
      </c>
      <c r="U323">
        <v>14</v>
      </c>
      <c r="V323" s="1">
        <v>6900000</v>
      </c>
      <c r="W323" s="3">
        <v>1.8600000000000001E-3</v>
      </c>
      <c r="Z323" t="s">
        <v>1716</v>
      </c>
      <c r="AA323" t="s">
        <v>1717</v>
      </c>
      <c r="AB323">
        <v>10</v>
      </c>
      <c r="AC323">
        <v>13</v>
      </c>
      <c r="AD323" s="1">
        <v>10000000</v>
      </c>
      <c r="AE323" s="3">
        <v>3.7399999999999998E-3</v>
      </c>
      <c r="AG323" t="s">
        <v>1864</v>
      </c>
      <c r="AH323" t="s">
        <v>1865</v>
      </c>
      <c r="AI323" t="s">
        <v>5710</v>
      </c>
      <c r="AJ323">
        <v>82.36</v>
      </c>
      <c r="AK323" s="6">
        <f t="shared" ref="AK323:AK386" si="89">IFERROR(VLOOKUP(AG323,B:F,3, FALSE),0)</f>
        <v>0</v>
      </c>
      <c r="AL323" s="6">
        <f t="shared" ref="AL323:AL386" si="90">IFERROR(VLOOKUP(AG323,B:F,4, FALSE),0)</f>
        <v>0</v>
      </c>
      <c r="AM323" s="6">
        <f t="shared" ref="AM323:AM386" si="91">IFERROR(VLOOKUP(AG323,J:N,3, FALSE),0)</f>
        <v>0</v>
      </c>
      <c r="AN323" s="6">
        <f t="shared" ref="AN323:AN386" si="92">IFERROR(VLOOKUP(AG323,J:N,4, FALSE),0)</f>
        <v>0</v>
      </c>
      <c r="AO323" s="6">
        <f t="shared" ref="AO323:AO386" si="93">IFERROR(VLOOKUP(AG323,R:V,3, FALSE),0)</f>
        <v>9</v>
      </c>
      <c r="AP323" s="6">
        <f t="shared" ref="AP323:AP386" si="94">IFERROR(VLOOKUP(AG323,R:V,4, FALSE),0)</f>
        <v>10</v>
      </c>
      <c r="AQ323" s="6">
        <f t="shared" ref="AQ323:AQ386" si="95">IFERROR(VLOOKUP(AG323,Z:AD,3, FALSE),0)</f>
        <v>11</v>
      </c>
      <c r="AR323" s="6">
        <f t="shared" ref="AR323:AR386" si="96">IFERROR(VLOOKUP(AG323,Z:AD,4, FALSE),0)</f>
        <v>13</v>
      </c>
      <c r="AS323" s="7" t="str">
        <f t="shared" ref="AS323:AS386" si="97">IFERROR(VLOOKUP(AG323,B:F,5, FALSE),"NF")</f>
        <v>NF</v>
      </c>
      <c r="AT323" s="7" t="str">
        <f t="shared" ref="AT323:AT386" si="98">IFERROR(VLOOKUP(AG323,J:N,5, FALSE),"NF")</f>
        <v>NF</v>
      </c>
      <c r="AU323" s="7">
        <f t="shared" ref="AU323:AU386" si="99">IFERROR(VLOOKUP(AG323,R:V,5, FALSE),"NF")</f>
        <v>8700000</v>
      </c>
      <c r="AV323" s="7">
        <f t="shared" ref="AV323:AV386" si="100">IFERROR(VLOOKUP(AG323,Z:AD,5, FALSE),"NF")</f>
        <v>14000000</v>
      </c>
      <c r="AW323" s="7">
        <f t="shared" ref="AW323:AW386" si="101">MIN(AS323:AV323)</f>
        <v>8700000</v>
      </c>
      <c r="AX323" s="8">
        <f t="shared" ref="AX323:AX386" si="102">IFERROR(AS323/AW323,0)</f>
        <v>0</v>
      </c>
      <c r="AY323" s="8">
        <f t="shared" ref="AY323:AY386" si="103">IFERROR(AT323/AW323,0)</f>
        <v>0</v>
      </c>
      <c r="AZ323" s="8">
        <f t="shared" ref="AZ323:AZ386" si="104">IFERROR(AU323/AW323,0)</f>
        <v>1</v>
      </c>
      <c r="BA323" s="8">
        <f t="shared" ref="BA323:BA386" si="105">IFERROR(AV323/AW323,0)</f>
        <v>1.6091954022988506</v>
      </c>
    </row>
    <row r="324" spans="2:53" x14ac:dyDescent="0.25">
      <c r="B324" t="s">
        <v>641</v>
      </c>
      <c r="C324" t="s">
        <v>642</v>
      </c>
      <c r="D324">
        <v>2</v>
      </c>
      <c r="E324">
        <v>2</v>
      </c>
      <c r="F324" s="1">
        <v>110000</v>
      </c>
      <c r="G324" s="3">
        <v>6.0399999999999998E-5</v>
      </c>
      <c r="J324" t="s">
        <v>1413</v>
      </c>
      <c r="L324">
        <v>1</v>
      </c>
      <c r="M324">
        <v>2</v>
      </c>
      <c r="N324" s="1">
        <v>7100000</v>
      </c>
      <c r="O324" s="3">
        <v>5.13E-3</v>
      </c>
      <c r="R324" t="s">
        <v>1152</v>
      </c>
      <c r="S324" t="s">
        <v>1153</v>
      </c>
      <c r="T324">
        <v>10</v>
      </c>
      <c r="U324">
        <v>14</v>
      </c>
      <c r="V324" s="1">
        <v>12000000</v>
      </c>
      <c r="W324" s="3">
        <v>3.1700000000000001E-3</v>
      </c>
      <c r="Z324" t="s">
        <v>659</v>
      </c>
      <c r="AA324" t="s">
        <v>660</v>
      </c>
      <c r="AB324">
        <v>10</v>
      </c>
      <c r="AC324">
        <v>13</v>
      </c>
      <c r="AD324" s="1">
        <v>14000000</v>
      </c>
      <c r="AE324" s="3">
        <v>5.1799999999999997E-3</v>
      </c>
      <c r="AG324" t="s">
        <v>1734</v>
      </c>
      <c r="AH324" t="s">
        <v>1735</v>
      </c>
      <c r="AI324" t="s">
        <v>5711</v>
      </c>
      <c r="AJ324">
        <v>196.26</v>
      </c>
      <c r="AK324" s="6">
        <f t="shared" si="89"/>
        <v>0</v>
      </c>
      <c r="AL324" s="6">
        <f t="shared" si="90"/>
        <v>0</v>
      </c>
      <c r="AM324" s="6">
        <f t="shared" si="91"/>
        <v>0</v>
      </c>
      <c r="AN324" s="6">
        <f t="shared" si="92"/>
        <v>0</v>
      </c>
      <c r="AO324" s="6">
        <f t="shared" si="93"/>
        <v>11</v>
      </c>
      <c r="AP324" s="6">
        <f t="shared" si="94"/>
        <v>13</v>
      </c>
      <c r="AQ324" s="6">
        <f t="shared" si="95"/>
        <v>8</v>
      </c>
      <c r="AR324" s="6">
        <f t="shared" si="96"/>
        <v>9</v>
      </c>
      <c r="AS324" s="7" t="str">
        <f t="shared" si="97"/>
        <v>NF</v>
      </c>
      <c r="AT324" s="7" t="str">
        <f t="shared" si="98"/>
        <v>NF</v>
      </c>
      <c r="AU324" s="7">
        <f t="shared" si="99"/>
        <v>11000000</v>
      </c>
      <c r="AV324" s="7">
        <f t="shared" si="100"/>
        <v>7800000</v>
      </c>
      <c r="AW324" s="7">
        <f t="shared" si="101"/>
        <v>7800000</v>
      </c>
      <c r="AX324" s="8">
        <f t="shared" si="102"/>
        <v>0</v>
      </c>
      <c r="AY324" s="8">
        <f t="shared" si="103"/>
        <v>0</v>
      </c>
      <c r="AZ324" s="8">
        <f t="shared" si="104"/>
        <v>1.4102564102564104</v>
      </c>
      <c r="BA324" s="8">
        <f t="shared" si="105"/>
        <v>1</v>
      </c>
    </row>
    <row r="325" spans="2:53" x14ac:dyDescent="0.25">
      <c r="B325" t="s">
        <v>643</v>
      </c>
      <c r="C325" t="s">
        <v>644</v>
      </c>
      <c r="D325">
        <v>2</v>
      </c>
      <c r="E325">
        <v>2</v>
      </c>
      <c r="F325" s="1">
        <v>73000</v>
      </c>
      <c r="G325" s="3">
        <v>4.0000000000000003E-5</v>
      </c>
      <c r="J325" t="s">
        <v>1414</v>
      </c>
      <c r="K325" t="s">
        <v>1415</v>
      </c>
      <c r="L325">
        <v>1</v>
      </c>
      <c r="M325">
        <v>2</v>
      </c>
      <c r="N325" s="1">
        <v>43000</v>
      </c>
      <c r="O325" s="3">
        <v>3.1099999999999997E-5</v>
      </c>
      <c r="R325" t="s">
        <v>1776</v>
      </c>
      <c r="S325" t="s">
        <v>1777</v>
      </c>
      <c r="T325">
        <v>10</v>
      </c>
      <c r="U325">
        <v>14</v>
      </c>
      <c r="V325" s="1">
        <v>32000000</v>
      </c>
      <c r="W325" s="3">
        <v>8.7100000000000007E-3</v>
      </c>
      <c r="Z325" t="s">
        <v>1921</v>
      </c>
      <c r="AA325" t="s">
        <v>1922</v>
      </c>
      <c r="AB325">
        <v>10</v>
      </c>
      <c r="AC325">
        <v>13</v>
      </c>
      <c r="AD325" s="1">
        <v>7800000</v>
      </c>
      <c r="AE325" s="3">
        <v>2.81E-3</v>
      </c>
      <c r="AG325" t="s">
        <v>1808</v>
      </c>
      <c r="AH325" t="s">
        <v>1809</v>
      </c>
      <c r="AI325" t="s">
        <v>5712</v>
      </c>
      <c r="AJ325">
        <v>91.65</v>
      </c>
      <c r="AK325" s="6">
        <f t="shared" si="89"/>
        <v>0</v>
      </c>
      <c r="AL325" s="6">
        <f t="shared" si="90"/>
        <v>0</v>
      </c>
      <c r="AM325" s="6">
        <f t="shared" si="91"/>
        <v>0</v>
      </c>
      <c r="AN325" s="6">
        <f t="shared" si="92"/>
        <v>0</v>
      </c>
      <c r="AO325" s="6">
        <f t="shared" si="93"/>
        <v>10</v>
      </c>
      <c r="AP325" s="6">
        <f t="shared" si="94"/>
        <v>10</v>
      </c>
      <c r="AQ325" s="6">
        <f t="shared" si="95"/>
        <v>11</v>
      </c>
      <c r="AR325" s="6">
        <f t="shared" si="96"/>
        <v>12</v>
      </c>
      <c r="AS325" s="7" t="str">
        <f t="shared" si="97"/>
        <v>NF</v>
      </c>
      <c r="AT325" s="7" t="str">
        <f t="shared" si="98"/>
        <v>NF</v>
      </c>
      <c r="AU325" s="7">
        <f t="shared" si="99"/>
        <v>8700000</v>
      </c>
      <c r="AV325" s="7">
        <f t="shared" si="100"/>
        <v>13000000</v>
      </c>
      <c r="AW325" s="7">
        <f t="shared" si="101"/>
        <v>8700000</v>
      </c>
      <c r="AX325" s="8">
        <f t="shared" si="102"/>
        <v>0</v>
      </c>
      <c r="AY325" s="8">
        <f t="shared" si="103"/>
        <v>0</v>
      </c>
      <c r="AZ325" s="8">
        <f t="shared" si="104"/>
        <v>1</v>
      </c>
      <c r="BA325" s="8">
        <f t="shared" si="105"/>
        <v>1.4942528735632183</v>
      </c>
    </row>
    <row r="326" spans="2:53" x14ac:dyDescent="0.25">
      <c r="B326" t="s">
        <v>645</v>
      </c>
      <c r="C326" t="s">
        <v>646</v>
      </c>
      <c r="D326">
        <v>2</v>
      </c>
      <c r="E326">
        <v>2</v>
      </c>
      <c r="F326" s="1">
        <v>50000</v>
      </c>
      <c r="G326" s="3">
        <v>2.7399999999999999E-5</v>
      </c>
      <c r="J326" t="s">
        <v>1416</v>
      </c>
      <c r="K326" t="s">
        <v>1417</v>
      </c>
      <c r="L326">
        <v>1</v>
      </c>
      <c r="M326">
        <v>2</v>
      </c>
      <c r="N326" s="1">
        <v>11000</v>
      </c>
      <c r="O326" s="3">
        <v>8.1100000000000003E-6</v>
      </c>
      <c r="R326" t="s">
        <v>1778</v>
      </c>
      <c r="S326" t="s">
        <v>1779</v>
      </c>
      <c r="T326">
        <v>10</v>
      </c>
      <c r="U326">
        <v>14</v>
      </c>
      <c r="V326" s="1">
        <v>5400000</v>
      </c>
      <c r="W326" s="3">
        <v>1.4599999999999999E-3</v>
      </c>
      <c r="Z326" t="s">
        <v>1658</v>
      </c>
      <c r="AA326" t="s">
        <v>1659</v>
      </c>
      <c r="AB326">
        <v>10</v>
      </c>
      <c r="AC326">
        <v>12</v>
      </c>
      <c r="AD326" s="1">
        <v>8900000</v>
      </c>
      <c r="AE326" s="3">
        <v>3.1900000000000001E-3</v>
      </c>
      <c r="AG326" t="s">
        <v>1756</v>
      </c>
      <c r="AH326" t="s">
        <v>1757</v>
      </c>
      <c r="AI326" t="s">
        <v>5713</v>
      </c>
      <c r="AJ326">
        <v>91.46</v>
      </c>
      <c r="AK326" s="6">
        <f t="shared" si="89"/>
        <v>0</v>
      </c>
      <c r="AL326" s="6">
        <f t="shared" si="90"/>
        <v>0</v>
      </c>
      <c r="AM326" s="6">
        <f t="shared" si="91"/>
        <v>0</v>
      </c>
      <c r="AN326" s="6">
        <f t="shared" si="92"/>
        <v>0</v>
      </c>
      <c r="AO326" s="6">
        <f t="shared" si="93"/>
        <v>11</v>
      </c>
      <c r="AP326" s="6">
        <f t="shared" si="94"/>
        <v>11</v>
      </c>
      <c r="AQ326" s="6">
        <f t="shared" si="95"/>
        <v>9</v>
      </c>
      <c r="AR326" s="6">
        <f t="shared" si="96"/>
        <v>11</v>
      </c>
      <c r="AS326" s="7" t="str">
        <f t="shared" si="97"/>
        <v>NF</v>
      </c>
      <c r="AT326" s="7" t="str">
        <f t="shared" si="98"/>
        <v>NF</v>
      </c>
      <c r="AU326" s="7">
        <f t="shared" si="99"/>
        <v>7900000</v>
      </c>
      <c r="AV326" s="7">
        <f t="shared" si="100"/>
        <v>10000000</v>
      </c>
      <c r="AW326" s="7">
        <f t="shared" si="101"/>
        <v>7900000</v>
      </c>
      <c r="AX326" s="8">
        <f t="shared" si="102"/>
        <v>0</v>
      </c>
      <c r="AY326" s="8">
        <f t="shared" si="103"/>
        <v>0</v>
      </c>
      <c r="AZ326" s="8">
        <f t="shared" si="104"/>
        <v>1</v>
      </c>
      <c r="BA326" s="8">
        <f t="shared" si="105"/>
        <v>1.2658227848101267</v>
      </c>
    </row>
    <row r="327" spans="2:53" x14ac:dyDescent="0.25">
      <c r="B327" t="s">
        <v>647</v>
      </c>
      <c r="C327" t="s">
        <v>648</v>
      </c>
      <c r="D327">
        <v>2</v>
      </c>
      <c r="E327">
        <v>2</v>
      </c>
      <c r="F327" s="1">
        <v>110000</v>
      </c>
      <c r="G327" s="3">
        <v>6.02E-5</v>
      </c>
      <c r="J327" t="s">
        <v>1154</v>
      </c>
      <c r="K327" t="s">
        <v>1155</v>
      </c>
      <c r="L327">
        <v>1</v>
      </c>
      <c r="M327">
        <v>2</v>
      </c>
      <c r="N327" s="1">
        <v>44000</v>
      </c>
      <c r="O327" s="3">
        <v>3.1600000000000002E-5</v>
      </c>
      <c r="R327" t="s">
        <v>130</v>
      </c>
      <c r="S327" t="s">
        <v>131</v>
      </c>
      <c r="T327">
        <v>10</v>
      </c>
      <c r="U327">
        <v>13</v>
      </c>
      <c r="V327" s="1">
        <v>22000000</v>
      </c>
      <c r="W327" s="3">
        <v>6.0400000000000002E-3</v>
      </c>
      <c r="Z327" t="s">
        <v>415</v>
      </c>
      <c r="AA327" t="s">
        <v>416</v>
      </c>
      <c r="AB327">
        <v>10</v>
      </c>
      <c r="AC327">
        <v>12</v>
      </c>
      <c r="AD327" s="1">
        <v>8800000</v>
      </c>
      <c r="AE327" s="3">
        <v>3.16E-3</v>
      </c>
      <c r="AG327" t="s">
        <v>1515</v>
      </c>
      <c r="AH327" t="s">
        <v>1516</v>
      </c>
      <c r="AI327" t="s">
        <v>5714</v>
      </c>
      <c r="AJ327">
        <v>42.53</v>
      </c>
      <c r="AK327" s="6">
        <f t="shared" si="89"/>
        <v>0</v>
      </c>
      <c r="AL327" s="6">
        <f t="shared" si="90"/>
        <v>0</v>
      </c>
      <c r="AM327" s="6">
        <f t="shared" si="91"/>
        <v>1</v>
      </c>
      <c r="AN327" s="6">
        <f t="shared" si="92"/>
        <v>1</v>
      </c>
      <c r="AO327" s="6">
        <f t="shared" si="93"/>
        <v>3</v>
      </c>
      <c r="AP327" s="6">
        <f t="shared" si="94"/>
        <v>4</v>
      </c>
      <c r="AQ327" s="6">
        <f t="shared" si="95"/>
        <v>13</v>
      </c>
      <c r="AR327" s="6">
        <f t="shared" si="96"/>
        <v>16</v>
      </c>
      <c r="AS327" s="7" t="str">
        <f t="shared" si="97"/>
        <v>NF</v>
      </c>
      <c r="AT327" s="7">
        <f t="shared" si="98"/>
        <v>25000</v>
      </c>
      <c r="AU327" s="7">
        <f t="shared" si="99"/>
        <v>220000</v>
      </c>
      <c r="AV327" s="7">
        <f t="shared" si="100"/>
        <v>6800000</v>
      </c>
      <c r="AW327" s="7">
        <f t="shared" si="101"/>
        <v>25000</v>
      </c>
      <c r="AX327" s="8">
        <f t="shared" si="102"/>
        <v>0</v>
      </c>
      <c r="AY327" s="8">
        <f t="shared" si="103"/>
        <v>1</v>
      </c>
      <c r="AZ327" s="8">
        <f t="shared" si="104"/>
        <v>8.8000000000000007</v>
      </c>
      <c r="BA327" s="8">
        <f t="shared" si="105"/>
        <v>272</v>
      </c>
    </row>
    <row r="328" spans="2:53" x14ac:dyDescent="0.25">
      <c r="B328" t="s">
        <v>649</v>
      </c>
      <c r="C328" t="s">
        <v>650</v>
      </c>
      <c r="D328">
        <v>2</v>
      </c>
      <c r="E328">
        <v>2</v>
      </c>
      <c r="F328" s="1">
        <v>370000</v>
      </c>
      <c r="G328" s="3">
        <v>2.04E-4</v>
      </c>
      <c r="J328" t="s">
        <v>770</v>
      </c>
      <c r="K328" t="s">
        <v>771</v>
      </c>
      <c r="L328">
        <v>1</v>
      </c>
      <c r="M328">
        <v>1</v>
      </c>
      <c r="N328" s="1">
        <v>44000</v>
      </c>
      <c r="O328" s="3">
        <v>3.2100000000000001E-5</v>
      </c>
      <c r="R328" t="s">
        <v>1108</v>
      </c>
      <c r="S328" t="s">
        <v>1109</v>
      </c>
      <c r="T328">
        <v>10</v>
      </c>
      <c r="U328">
        <v>13</v>
      </c>
      <c r="V328" s="1">
        <v>10000000</v>
      </c>
      <c r="W328" s="3">
        <v>2.7799999999999999E-3</v>
      </c>
      <c r="Z328" t="s">
        <v>1108</v>
      </c>
      <c r="AA328" t="s">
        <v>1109</v>
      </c>
      <c r="AB328">
        <v>10</v>
      </c>
      <c r="AC328">
        <v>12</v>
      </c>
      <c r="AD328" s="1">
        <v>12000000</v>
      </c>
      <c r="AE328" s="3">
        <v>4.3200000000000001E-3</v>
      </c>
      <c r="AG328" t="s">
        <v>1323</v>
      </c>
      <c r="AH328" t="s">
        <v>1324</v>
      </c>
      <c r="AI328" t="s">
        <v>5715</v>
      </c>
      <c r="AJ328">
        <v>158.13</v>
      </c>
      <c r="AK328" s="6">
        <f t="shared" si="89"/>
        <v>1</v>
      </c>
      <c r="AL328" s="6">
        <f t="shared" si="90"/>
        <v>1</v>
      </c>
      <c r="AM328" s="6">
        <f t="shared" si="91"/>
        <v>0</v>
      </c>
      <c r="AN328" s="6">
        <f t="shared" si="92"/>
        <v>0</v>
      </c>
      <c r="AO328" s="6">
        <f t="shared" si="93"/>
        <v>7</v>
      </c>
      <c r="AP328" s="6">
        <f t="shared" si="94"/>
        <v>7</v>
      </c>
      <c r="AQ328" s="6">
        <f t="shared" si="95"/>
        <v>12</v>
      </c>
      <c r="AR328" s="6">
        <f t="shared" si="96"/>
        <v>13</v>
      </c>
      <c r="AS328" s="7">
        <f t="shared" si="97"/>
        <v>31000</v>
      </c>
      <c r="AT328" s="7" t="str">
        <f t="shared" si="98"/>
        <v>NF</v>
      </c>
      <c r="AU328" s="7">
        <f t="shared" si="99"/>
        <v>3200000</v>
      </c>
      <c r="AV328" s="7">
        <f t="shared" si="100"/>
        <v>8800000</v>
      </c>
      <c r="AW328" s="7">
        <f t="shared" si="101"/>
        <v>31000</v>
      </c>
      <c r="AX328" s="8">
        <f t="shared" si="102"/>
        <v>1</v>
      </c>
      <c r="AY328" s="8">
        <f t="shared" si="103"/>
        <v>0</v>
      </c>
      <c r="AZ328" s="8">
        <f t="shared" si="104"/>
        <v>103.2258064516129</v>
      </c>
      <c r="BA328" s="8">
        <f t="shared" si="105"/>
        <v>283.87096774193549</v>
      </c>
    </row>
    <row r="329" spans="2:53" x14ac:dyDescent="0.25">
      <c r="B329" t="s">
        <v>651</v>
      </c>
      <c r="C329" t="s">
        <v>652</v>
      </c>
      <c r="D329">
        <v>2</v>
      </c>
      <c r="E329">
        <v>2</v>
      </c>
      <c r="F329" s="1">
        <v>74000</v>
      </c>
      <c r="G329" s="3">
        <v>4.0500000000000002E-5</v>
      </c>
      <c r="J329" t="s">
        <v>1418</v>
      </c>
      <c r="K329" t="s">
        <v>1419</v>
      </c>
      <c r="L329">
        <v>1</v>
      </c>
      <c r="M329">
        <v>1</v>
      </c>
      <c r="N329" s="1">
        <v>17000</v>
      </c>
      <c r="O329" s="3">
        <v>1.26E-5</v>
      </c>
      <c r="R329" t="s">
        <v>470</v>
      </c>
      <c r="S329" t="s">
        <v>471</v>
      </c>
      <c r="T329">
        <v>10</v>
      </c>
      <c r="U329">
        <v>13</v>
      </c>
      <c r="V329" s="1">
        <v>13000000</v>
      </c>
      <c r="W329" s="3">
        <v>3.4199999999999999E-3</v>
      </c>
      <c r="Z329" t="s">
        <v>4499</v>
      </c>
      <c r="AA329" t="s">
        <v>4500</v>
      </c>
      <c r="AB329">
        <v>10</v>
      </c>
      <c r="AC329">
        <v>12</v>
      </c>
      <c r="AD329" s="1">
        <v>4500000</v>
      </c>
      <c r="AE329" s="3">
        <v>1.6100000000000001E-3</v>
      </c>
      <c r="AG329" t="s">
        <v>1211</v>
      </c>
      <c r="AH329" t="s">
        <v>1212</v>
      </c>
      <c r="AI329" t="s">
        <v>5716</v>
      </c>
      <c r="AJ329">
        <v>81.16</v>
      </c>
      <c r="AK329" s="6">
        <f t="shared" si="89"/>
        <v>1</v>
      </c>
      <c r="AL329" s="6">
        <f t="shared" si="90"/>
        <v>1</v>
      </c>
      <c r="AM329" s="6">
        <f t="shared" si="91"/>
        <v>0</v>
      </c>
      <c r="AN329" s="6">
        <f t="shared" si="92"/>
        <v>0</v>
      </c>
      <c r="AO329" s="6">
        <f t="shared" si="93"/>
        <v>9</v>
      </c>
      <c r="AP329" s="6">
        <f t="shared" si="94"/>
        <v>9</v>
      </c>
      <c r="AQ329" s="6">
        <f t="shared" si="95"/>
        <v>10</v>
      </c>
      <c r="AR329" s="6">
        <f t="shared" si="96"/>
        <v>10</v>
      </c>
      <c r="AS329" s="7">
        <f t="shared" si="97"/>
        <v>24000</v>
      </c>
      <c r="AT329" s="7" t="str">
        <f t="shared" si="98"/>
        <v>NF</v>
      </c>
      <c r="AU329" s="7">
        <f t="shared" si="99"/>
        <v>3700000</v>
      </c>
      <c r="AV329" s="7">
        <f t="shared" si="100"/>
        <v>6500000</v>
      </c>
      <c r="AW329" s="7">
        <f t="shared" si="101"/>
        <v>24000</v>
      </c>
      <c r="AX329" s="8">
        <f t="shared" si="102"/>
        <v>1</v>
      </c>
      <c r="AY329" s="8">
        <f t="shared" si="103"/>
        <v>0</v>
      </c>
      <c r="AZ329" s="8">
        <f t="shared" si="104"/>
        <v>154.16666666666666</v>
      </c>
      <c r="BA329" s="8">
        <f t="shared" si="105"/>
        <v>270.83333333333331</v>
      </c>
    </row>
    <row r="330" spans="2:53" x14ac:dyDescent="0.25">
      <c r="B330" t="s">
        <v>653</v>
      </c>
      <c r="C330" t="s">
        <v>654</v>
      </c>
      <c r="D330">
        <v>2</v>
      </c>
      <c r="E330">
        <v>2</v>
      </c>
      <c r="F330" s="1">
        <v>45000</v>
      </c>
      <c r="G330" s="3">
        <v>2.4600000000000002E-5</v>
      </c>
      <c r="J330" t="s">
        <v>580</v>
      </c>
      <c r="K330" t="s">
        <v>581</v>
      </c>
      <c r="L330">
        <v>1</v>
      </c>
      <c r="M330">
        <v>1</v>
      </c>
      <c r="N330" s="1">
        <v>18000</v>
      </c>
      <c r="O330" s="3">
        <v>1.2999999999999999E-5</v>
      </c>
      <c r="R330" t="s">
        <v>1513</v>
      </c>
      <c r="S330" t="s">
        <v>1514</v>
      </c>
      <c r="T330">
        <v>10</v>
      </c>
      <c r="U330">
        <v>13</v>
      </c>
      <c r="V330" s="1">
        <v>9100000</v>
      </c>
      <c r="W330" s="3">
        <v>2.4399999999999999E-3</v>
      </c>
      <c r="Z330" t="s">
        <v>4501</v>
      </c>
      <c r="AA330" t="s">
        <v>4502</v>
      </c>
      <c r="AB330">
        <v>10</v>
      </c>
      <c r="AC330">
        <v>12</v>
      </c>
      <c r="AD330" s="1">
        <v>5200000</v>
      </c>
      <c r="AE330" s="3">
        <v>1.8699999999999999E-3</v>
      </c>
      <c r="AG330" t="s">
        <v>728</v>
      </c>
      <c r="AH330" t="s">
        <v>729</v>
      </c>
      <c r="AI330" t="s">
        <v>5717</v>
      </c>
      <c r="AJ330">
        <v>113.9</v>
      </c>
      <c r="AK330" s="6">
        <f t="shared" si="89"/>
        <v>2</v>
      </c>
      <c r="AL330" s="6">
        <f t="shared" si="90"/>
        <v>2</v>
      </c>
      <c r="AM330" s="6">
        <f t="shared" si="91"/>
        <v>0</v>
      </c>
      <c r="AN330" s="6">
        <f t="shared" si="92"/>
        <v>0</v>
      </c>
      <c r="AO330" s="6">
        <f t="shared" si="93"/>
        <v>9</v>
      </c>
      <c r="AP330" s="6">
        <f t="shared" si="94"/>
        <v>10</v>
      </c>
      <c r="AQ330" s="6">
        <f t="shared" si="95"/>
        <v>8</v>
      </c>
      <c r="AR330" s="6">
        <f t="shared" si="96"/>
        <v>8</v>
      </c>
      <c r="AS330" s="7">
        <f t="shared" si="97"/>
        <v>46000</v>
      </c>
      <c r="AT330" s="7" t="str">
        <f t="shared" si="98"/>
        <v>NF</v>
      </c>
      <c r="AU330" s="7">
        <f t="shared" si="99"/>
        <v>6100000</v>
      </c>
      <c r="AV330" s="7">
        <f t="shared" si="100"/>
        <v>4200000</v>
      </c>
      <c r="AW330" s="7">
        <f t="shared" si="101"/>
        <v>46000</v>
      </c>
      <c r="AX330" s="8">
        <f t="shared" si="102"/>
        <v>1</v>
      </c>
      <c r="AY330" s="8">
        <f t="shared" si="103"/>
        <v>0</v>
      </c>
      <c r="AZ330" s="8">
        <f t="shared" si="104"/>
        <v>132.60869565217391</v>
      </c>
      <c r="BA330" s="8">
        <f t="shared" si="105"/>
        <v>91.304347826086953</v>
      </c>
    </row>
    <row r="331" spans="2:53" x14ac:dyDescent="0.25">
      <c r="B331" t="s">
        <v>655</v>
      </c>
      <c r="C331" t="s">
        <v>656</v>
      </c>
      <c r="D331">
        <v>2</v>
      </c>
      <c r="E331">
        <v>2</v>
      </c>
      <c r="F331" s="1">
        <v>110000</v>
      </c>
      <c r="G331" s="3">
        <v>6.1699999999999995E-5</v>
      </c>
      <c r="J331" t="s">
        <v>869</v>
      </c>
      <c r="K331" t="s">
        <v>870</v>
      </c>
      <c r="L331">
        <v>1</v>
      </c>
      <c r="M331">
        <v>1</v>
      </c>
      <c r="N331" s="1">
        <v>61000</v>
      </c>
      <c r="O331" s="3">
        <v>4.46E-5</v>
      </c>
      <c r="R331" t="s">
        <v>641</v>
      </c>
      <c r="S331" t="s">
        <v>642</v>
      </c>
      <c r="T331">
        <v>10</v>
      </c>
      <c r="U331">
        <v>13</v>
      </c>
      <c r="V331" s="1">
        <v>17000000</v>
      </c>
      <c r="W331" s="3">
        <v>4.4799999999999996E-3</v>
      </c>
      <c r="Z331" t="s">
        <v>937</v>
      </c>
      <c r="AA331" t="s">
        <v>938</v>
      </c>
      <c r="AB331">
        <v>10</v>
      </c>
      <c r="AC331">
        <v>12</v>
      </c>
      <c r="AD331" s="1">
        <v>7200000</v>
      </c>
      <c r="AE331" s="3">
        <v>2.5799999999999998E-3</v>
      </c>
      <c r="AG331" t="s">
        <v>1949</v>
      </c>
      <c r="AH331" t="s">
        <v>1950</v>
      </c>
      <c r="AI331" t="s">
        <v>5718</v>
      </c>
      <c r="AJ331">
        <v>172.61</v>
      </c>
      <c r="AK331" s="6">
        <f t="shared" si="89"/>
        <v>0</v>
      </c>
      <c r="AL331" s="6">
        <f t="shared" si="90"/>
        <v>0</v>
      </c>
      <c r="AM331" s="6">
        <f t="shared" si="91"/>
        <v>0</v>
      </c>
      <c r="AN331" s="6">
        <f t="shared" si="92"/>
        <v>0</v>
      </c>
      <c r="AO331" s="6">
        <f t="shared" si="93"/>
        <v>8</v>
      </c>
      <c r="AP331" s="6">
        <f t="shared" si="94"/>
        <v>8</v>
      </c>
      <c r="AQ331" s="6">
        <f t="shared" si="95"/>
        <v>9</v>
      </c>
      <c r="AR331" s="6">
        <f t="shared" si="96"/>
        <v>10</v>
      </c>
      <c r="AS331" s="7" t="str">
        <f t="shared" si="97"/>
        <v>NF</v>
      </c>
      <c r="AT331" s="7" t="str">
        <f t="shared" si="98"/>
        <v>NF</v>
      </c>
      <c r="AU331" s="7">
        <f t="shared" si="99"/>
        <v>6000000</v>
      </c>
      <c r="AV331" s="7">
        <f t="shared" si="100"/>
        <v>7300000</v>
      </c>
      <c r="AW331" s="7">
        <f t="shared" si="101"/>
        <v>6000000</v>
      </c>
      <c r="AX331" s="8">
        <f t="shared" si="102"/>
        <v>0</v>
      </c>
      <c r="AY331" s="8">
        <f t="shared" si="103"/>
        <v>0</v>
      </c>
      <c r="AZ331" s="8">
        <f t="shared" si="104"/>
        <v>1</v>
      </c>
      <c r="BA331" s="8">
        <f t="shared" si="105"/>
        <v>1.2166666666666666</v>
      </c>
    </row>
    <row r="332" spans="2:53" x14ac:dyDescent="0.25">
      <c r="B332" t="s">
        <v>657</v>
      </c>
      <c r="C332" t="s">
        <v>658</v>
      </c>
      <c r="D332">
        <v>2</v>
      </c>
      <c r="E332">
        <v>2</v>
      </c>
      <c r="F332" s="1">
        <v>68000</v>
      </c>
      <c r="G332" s="3">
        <v>3.7100000000000001E-5</v>
      </c>
      <c r="J332" t="s">
        <v>227</v>
      </c>
      <c r="K332" t="s">
        <v>228</v>
      </c>
      <c r="L332">
        <v>1</v>
      </c>
      <c r="M332">
        <v>1</v>
      </c>
      <c r="N332" s="1">
        <v>22000</v>
      </c>
      <c r="O332" s="3">
        <v>1.56E-5</v>
      </c>
      <c r="R332" t="s">
        <v>1780</v>
      </c>
      <c r="S332" t="s">
        <v>1781</v>
      </c>
      <c r="T332">
        <v>10</v>
      </c>
      <c r="U332">
        <v>13</v>
      </c>
      <c r="V332" s="1">
        <v>3200000</v>
      </c>
      <c r="W332" s="3">
        <v>8.5700000000000001E-4</v>
      </c>
      <c r="Z332" t="s">
        <v>1766</v>
      </c>
      <c r="AA332" t="s">
        <v>1767</v>
      </c>
      <c r="AB332">
        <v>10</v>
      </c>
      <c r="AC332">
        <v>12</v>
      </c>
      <c r="AD332" s="1">
        <v>7000000</v>
      </c>
      <c r="AE332" s="3">
        <v>2.49E-3</v>
      </c>
      <c r="AG332" t="s">
        <v>1754</v>
      </c>
      <c r="AH332" t="s">
        <v>1755</v>
      </c>
      <c r="AI332" t="s">
        <v>5719</v>
      </c>
      <c r="AJ332">
        <v>83.74</v>
      </c>
      <c r="AK332" s="6">
        <f t="shared" si="89"/>
        <v>0</v>
      </c>
      <c r="AL332" s="6">
        <f t="shared" si="90"/>
        <v>0</v>
      </c>
      <c r="AM332" s="6">
        <f t="shared" si="91"/>
        <v>0</v>
      </c>
      <c r="AN332" s="6">
        <f t="shared" si="92"/>
        <v>0</v>
      </c>
      <c r="AO332" s="6">
        <f t="shared" si="93"/>
        <v>11</v>
      </c>
      <c r="AP332" s="6">
        <f t="shared" si="94"/>
        <v>11</v>
      </c>
      <c r="AQ332" s="6">
        <f t="shared" si="95"/>
        <v>7</v>
      </c>
      <c r="AR332" s="6">
        <f t="shared" si="96"/>
        <v>7</v>
      </c>
      <c r="AS332" s="7" t="str">
        <f t="shared" si="97"/>
        <v>NF</v>
      </c>
      <c r="AT332" s="7" t="str">
        <f t="shared" si="98"/>
        <v>NF</v>
      </c>
      <c r="AU332" s="7">
        <f t="shared" si="99"/>
        <v>6900000</v>
      </c>
      <c r="AV332" s="7">
        <f t="shared" si="100"/>
        <v>6000000</v>
      </c>
      <c r="AW332" s="7">
        <f t="shared" si="101"/>
        <v>6000000</v>
      </c>
      <c r="AX332" s="8">
        <f t="shared" si="102"/>
        <v>0</v>
      </c>
      <c r="AY332" s="8">
        <f t="shared" si="103"/>
        <v>0</v>
      </c>
      <c r="AZ332" s="8">
        <f t="shared" si="104"/>
        <v>1.1499999999999999</v>
      </c>
      <c r="BA332" s="8">
        <f t="shared" si="105"/>
        <v>1</v>
      </c>
    </row>
    <row r="333" spans="2:53" x14ac:dyDescent="0.25">
      <c r="B333" t="s">
        <v>659</v>
      </c>
      <c r="C333" t="s">
        <v>660</v>
      </c>
      <c r="D333">
        <v>2</v>
      </c>
      <c r="E333">
        <v>2</v>
      </c>
      <c r="F333" s="1">
        <v>140000</v>
      </c>
      <c r="G333" s="3">
        <v>7.4300000000000004E-5</v>
      </c>
      <c r="J333" t="s">
        <v>862</v>
      </c>
      <c r="K333" t="s">
        <v>863</v>
      </c>
      <c r="L333">
        <v>1</v>
      </c>
      <c r="M333">
        <v>1</v>
      </c>
      <c r="N333" s="1">
        <v>14000</v>
      </c>
      <c r="O333" s="3">
        <v>1.01E-5</v>
      </c>
      <c r="R333" t="s">
        <v>1782</v>
      </c>
      <c r="S333" t="s">
        <v>1783</v>
      </c>
      <c r="T333">
        <v>10</v>
      </c>
      <c r="U333">
        <v>12</v>
      </c>
      <c r="V333" s="1">
        <v>4900000</v>
      </c>
      <c r="W333" s="3">
        <v>1.32E-3</v>
      </c>
      <c r="Z333" t="s">
        <v>2301</v>
      </c>
      <c r="AA333" t="s">
        <v>2302</v>
      </c>
      <c r="AB333">
        <v>10</v>
      </c>
      <c r="AC333">
        <v>12</v>
      </c>
      <c r="AD333" s="1">
        <v>11000000</v>
      </c>
      <c r="AE333" s="3">
        <v>3.9399999999999999E-3</v>
      </c>
      <c r="AG333" t="s">
        <v>151</v>
      </c>
      <c r="AH333" t="s">
        <v>152</v>
      </c>
      <c r="AI333" t="s">
        <v>5720</v>
      </c>
      <c r="AJ333">
        <v>11.36</v>
      </c>
      <c r="AK333" s="6">
        <f t="shared" si="89"/>
        <v>6</v>
      </c>
      <c r="AL333" s="6">
        <f t="shared" si="90"/>
        <v>34</v>
      </c>
      <c r="AM333" s="6">
        <f t="shared" si="91"/>
        <v>5</v>
      </c>
      <c r="AN333" s="6">
        <f t="shared" si="92"/>
        <v>27</v>
      </c>
      <c r="AO333" s="6">
        <f t="shared" si="93"/>
        <v>11</v>
      </c>
      <c r="AP333" s="6">
        <f t="shared" si="94"/>
        <v>442</v>
      </c>
      <c r="AQ333" s="6">
        <f t="shared" si="95"/>
        <v>11</v>
      </c>
      <c r="AR333" s="6">
        <f t="shared" si="96"/>
        <v>417</v>
      </c>
      <c r="AS333" s="7">
        <f t="shared" si="97"/>
        <v>11000000</v>
      </c>
      <c r="AT333" s="7">
        <f t="shared" si="98"/>
        <v>3900000</v>
      </c>
      <c r="AU333" s="7">
        <f t="shared" si="99"/>
        <v>53000000000</v>
      </c>
      <c r="AV333" s="7">
        <f t="shared" si="100"/>
        <v>44000000000</v>
      </c>
      <c r="AW333" s="7">
        <f t="shared" si="101"/>
        <v>3900000</v>
      </c>
      <c r="AX333" s="8">
        <f t="shared" si="102"/>
        <v>2.8205128205128207</v>
      </c>
      <c r="AY333" s="8">
        <f t="shared" si="103"/>
        <v>1</v>
      </c>
      <c r="AZ333" s="8">
        <f t="shared" si="104"/>
        <v>13589.74358974359</v>
      </c>
      <c r="BA333" s="8">
        <f t="shared" si="105"/>
        <v>11282.051282051281</v>
      </c>
    </row>
    <row r="334" spans="2:53" x14ac:dyDescent="0.25">
      <c r="B334" t="s">
        <v>661</v>
      </c>
      <c r="C334" t="s">
        <v>662</v>
      </c>
      <c r="D334">
        <v>2</v>
      </c>
      <c r="E334">
        <v>2</v>
      </c>
      <c r="F334" s="1">
        <v>31000</v>
      </c>
      <c r="G334" s="3">
        <v>1.6799999999999998E-5</v>
      </c>
      <c r="J334" t="s">
        <v>193</v>
      </c>
      <c r="K334" t="s">
        <v>194</v>
      </c>
      <c r="L334">
        <v>1</v>
      </c>
      <c r="M334">
        <v>1</v>
      </c>
      <c r="N334" s="1">
        <v>16000</v>
      </c>
      <c r="O334" s="3">
        <v>1.15E-5</v>
      </c>
      <c r="R334" t="s">
        <v>1784</v>
      </c>
      <c r="S334" t="s">
        <v>1785</v>
      </c>
      <c r="T334">
        <v>10</v>
      </c>
      <c r="U334">
        <v>12</v>
      </c>
      <c r="V334" s="1">
        <v>8200000</v>
      </c>
      <c r="W334" s="3">
        <v>2.2200000000000002E-3</v>
      </c>
      <c r="Z334" t="s">
        <v>1935</v>
      </c>
      <c r="AA334" t="s">
        <v>1936</v>
      </c>
      <c r="AB334">
        <v>10</v>
      </c>
      <c r="AC334">
        <v>11</v>
      </c>
      <c r="AD334" s="1">
        <v>6600000</v>
      </c>
      <c r="AE334" s="3">
        <v>2.3600000000000001E-3</v>
      </c>
      <c r="AG334" t="s">
        <v>384</v>
      </c>
      <c r="AH334" t="s">
        <v>385</v>
      </c>
      <c r="AI334" t="s">
        <v>5721</v>
      </c>
      <c r="AJ334">
        <v>27.73</v>
      </c>
      <c r="AK334" s="6">
        <f t="shared" si="89"/>
        <v>3</v>
      </c>
      <c r="AL334" s="6">
        <f t="shared" si="90"/>
        <v>4</v>
      </c>
      <c r="AM334" s="6">
        <f t="shared" si="91"/>
        <v>3</v>
      </c>
      <c r="AN334" s="6">
        <f t="shared" si="92"/>
        <v>7</v>
      </c>
      <c r="AO334" s="6">
        <f t="shared" si="93"/>
        <v>6</v>
      </c>
      <c r="AP334" s="6">
        <f t="shared" si="94"/>
        <v>15</v>
      </c>
      <c r="AQ334" s="6">
        <f t="shared" si="95"/>
        <v>12</v>
      </c>
      <c r="AR334" s="6">
        <f t="shared" si="96"/>
        <v>46</v>
      </c>
      <c r="AS334" s="7">
        <f t="shared" si="97"/>
        <v>380000</v>
      </c>
      <c r="AT334" s="7">
        <f t="shared" si="98"/>
        <v>600000</v>
      </c>
      <c r="AU334" s="7">
        <f t="shared" si="99"/>
        <v>4500000</v>
      </c>
      <c r="AV334" s="7">
        <f t="shared" si="100"/>
        <v>44000000</v>
      </c>
      <c r="AW334" s="7">
        <f t="shared" si="101"/>
        <v>380000</v>
      </c>
      <c r="AX334" s="8">
        <f t="shared" si="102"/>
        <v>1</v>
      </c>
      <c r="AY334" s="8">
        <f t="shared" si="103"/>
        <v>1.5789473684210527</v>
      </c>
      <c r="AZ334" s="8">
        <f t="shared" si="104"/>
        <v>11.842105263157896</v>
      </c>
      <c r="BA334" s="8">
        <f t="shared" si="105"/>
        <v>115.78947368421052</v>
      </c>
    </row>
    <row r="335" spans="2:53" x14ac:dyDescent="0.25">
      <c r="B335" t="s">
        <v>663</v>
      </c>
      <c r="C335" t="s">
        <v>664</v>
      </c>
      <c r="D335">
        <v>2</v>
      </c>
      <c r="E335">
        <v>2</v>
      </c>
      <c r="F335" s="1">
        <v>85000</v>
      </c>
      <c r="G335" s="3">
        <v>4.6400000000000003E-5</v>
      </c>
      <c r="J335" t="s">
        <v>304</v>
      </c>
      <c r="K335" t="s">
        <v>305</v>
      </c>
      <c r="L335">
        <v>1</v>
      </c>
      <c r="M335">
        <v>1</v>
      </c>
      <c r="N335" s="1">
        <v>110000</v>
      </c>
      <c r="O335" s="3">
        <v>8.0900000000000001E-5</v>
      </c>
      <c r="R335" t="s">
        <v>1786</v>
      </c>
      <c r="S335" t="s">
        <v>1787</v>
      </c>
      <c r="T335">
        <v>10</v>
      </c>
      <c r="U335">
        <v>12</v>
      </c>
      <c r="V335" s="1">
        <v>8100000</v>
      </c>
      <c r="W335" s="3">
        <v>2.1700000000000001E-3</v>
      </c>
      <c r="Z335" t="s">
        <v>1937</v>
      </c>
      <c r="AA335" t="s">
        <v>1938</v>
      </c>
      <c r="AB335">
        <v>10</v>
      </c>
      <c r="AC335">
        <v>11</v>
      </c>
      <c r="AD335" s="1">
        <v>12000000</v>
      </c>
      <c r="AE335" s="3">
        <v>4.3400000000000001E-3</v>
      </c>
      <c r="AG335" t="s">
        <v>860</v>
      </c>
      <c r="AH335" t="s">
        <v>861</v>
      </c>
      <c r="AI335" t="s">
        <v>5722</v>
      </c>
      <c r="AJ335">
        <v>53.48</v>
      </c>
      <c r="AK335" s="6">
        <f t="shared" si="89"/>
        <v>1</v>
      </c>
      <c r="AL335" s="6">
        <f t="shared" si="90"/>
        <v>1</v>
      </c>
      <c r="AM335" s="6">
        <f t="shared" si="91"/>
        <v>0</v>
      </c>
      <c r="AN335" s="6">
        <f t="shared" si="92"/>
        <v>0</v>
      </c>
      <c r="AO335" s="6">
        <f t="shared" si="93"/>
        <v>10</v>
      </c>
      <c r="AP335" s="6">
        <f t="shared" si="94"/>
        <v>31</v>
      </c>
      <c r="AQ335" s="6">
        <f t="shared" si="95"/>
        <v>10</v>
      </c>
      <c r="AR335" s="6">
        <f t="shared" si="96"/>
        <v>27</v>
      </c>
      <c r="AS335" s="7">
        <f t="shared" si="97"/>
        <v>50000</v>
      </c>
      <c r="AT335" s="7" t="str">
        <f t="shared" si="98"/>
        <v>NF</v>
      </c>
      <c r="AU335" s="7">
        <f t="shared" si="99"/>
        <v>40000000</v>
      </c>
      <c r="AV335" s="7">
        <f t="shared" si="100"/>
        <v>25000000</v>
      </c>
      <c r="AW335" s="7">
        <f t="shared" si="101"/>
        <v>50000</v>
      </c>
      <c r="AX335" s="8">
        <f t="shared" si="102"/>
        <v>1</v>
      </c>
      <c r="AY335" s="8">
        <f t="shared" si="103"/>
        <v>0</v>
      </c>
      <c r="AZ335" s="8">
        <f t="shared" si="104"/>
        <v>800</v>
      </c>
      <c r="BA335" s="8">
        <f t="shared" si="105"/>
        <v>500</v>
      </c>
    </row>
    <row r="336" spans="2:53" x14ac:dyDescent="0.25">
      <c r="B336" t="s">
        <v>665</v>
      </c>
      <c r="C336" t="s">
        <v>666</v>
      </c>
      <c r="D336">
        <v>2</v>
      </c>
      <c r="E336">
        <v>2</v>
      </c>
      <c r="F336" s="1">
        <v>110000</v>
      </c>
      <c r="G336" s="3">
        <v>6.0699999999999998E-5</v>
      </c>
      <c r="J336" t="s">
        <v>1001</v>
      </c>
      <c r="K336" t="s">
        <v>1002</v>
      </c>
      <c r="L336">
        <v>1</v>
      </c>
      <c r="M336">
        <v>1</v>
      </c>
      <c r="N336" s="1">
        <v>13000</v>
      </c>
      <c r="O336" s="3">
        <v>9.0899999999999994E-6</v>
      </c>
      <c r="R336" t="s">
        <v>145</v>
      </c>
      <c r="S336" t="s">
        <v>146</v>
      </c>
      <c r="T336">
        <v>10</v>
      </c>
      <c r="U336">
        <v>12</v>
      </c>
      <c r="V336" s="1">
        <v>9800000</v>
      </c>
      <c r="W336" s="3">
        <v>2.63E-3</v>
      </c>
      <c r="Z336" t="s">
        <v>1854</v>
      </c>
      <c r="AA336" t="s">
        <v>1855</v>
      </c>
      <c r="AB336">
        <v>10</v>
      </c>
      <c r="AC336">
        <v>11</v>
      </c>
      <c r="AD336" s="1">
        <v>7800000</v>
      </c>
      <c r="AE336" s="3">
        <v>2.7899999999999999E-3</v>
      </c>
      <c r="AG336" t="s">
        <v>568</v>
      </c>
      <c r="AH336" t="s">
        <v>569</v>
      </c>
      <c r="AI336" t="s">
        <v>5723</v>
      </c>
      <c r="AJ336">
        <v>64.92</v>
      </c>
      <c r="AK336" s="6">
        <f t="shared" si="89"/>
        <v>2</v>
      </c>
      <c r="AL336" s="6">
        <f t="shared" si="90"/>
        <v>2</v>
      </c>
      <c r="AM336" s="6">
        <f t="shared" si="91"/>
        <v>4</v>
      </c>
      <c r="AN336" s="6">
        <f t="shared" si="92"/>
        <v>4</v>
      </c>
      <c r="AO336" s="6">
        <f t="shared" si="93"/>
        <v>11</v>
      </c>
      <c r="AP336" s="6">
        <f t="shared" si="94"/>
        <v>24</v>
      </c>
      <c r="AQ336" s="6">
        <f t="shared" si="95"/>
        <v>10</v>
      </c>
      <c r="AR336" s="6">
        <f t="shared" si="96"/>
        <v>23</v>
      </c>
      <c r="AS336" s="7">
        <f t="shared" si="97"/>
        <v>180000</v>
      </c>
      <c r="AT336" s="7">
        <f t="shared" si="98"/>
        <v>200000</v>
      </c>
      <c r="AU336" s="7">
        <f t="shared" si="99"/>
        <v>33000000</v>
      </c>
      <c r="AV336" s="7">
        <f t="shared" si="100"/>
        <v>38000000</v>
      </c>
      <c r="AW336" s="7">
        <f t="shared" si="101"/>
        <v>180000</v>
      </c>
      <c r="AX336" s="8">
        <f t="shared" si="102"/>
        <v>1</v>
      </c>
      <c r="AY336" s="8">
        <f t="shared" si="103"/>
        <v>1.1111111111111112</v>
      </c>
      <c r="AZ336" s="8">
        <f t="shared" si="104"/>
        <v>183.33333333333334</v>
      </c>
      <c r="BA336" s="8">
        <f t="shared" si="105"/>
        <v>211.11111111111111</v>
      </c>
    </row>
    <row r="337" spans="2:53" x14ac:dyDescent="0.25">
      <c r="B337" t="s">
        <v>667</v>
      </c>
      <c r="C337" t="s">
        <v>668</v>
      </c>
      <c r="D337">
        <v>2</v>
      </c>
      <c r="E337">
        <v>2</v>
      </c>
      <c r="F337" s="1">
        <v>180000</v>
      </c>
      <c r="G337" s="3">
        <v>9.8800000000000003E-5</v>
      </c>
      <c r="J337" t="s">
        <v>1420</v>
      </c>
      <c r="K337" t="s">
        <v>1421</v>
      </c>
      <c r="L337">
        <v>1</v>
      </c>
      <c r="M337">
        <v>1</v>
      </c>
      <c r="N337" s="1">
        <v>36000</v>
      </c>
      <c r="O337" s="3">
        <v>2.5899999999999999E-5</v>
      </c>
      <c r="R337" t="s">
        <v>1788</v>
      </c>
      <c r="S337" t="s">
        <v>1789</v>
      </c>
      <c r="T337">
        <v>10</v>
      </c>
      <c r="U337">
        <v>12</v>
      </c>
      <c r="V337" s="1">
        <v>5500000</v>
      </c>
      <c r="W337" s="3">
        <v>1.47E-3</v>
      </c>
      <c r="Z337" t="s">
        <v>1876</v>
      </c>
      <c r="AA337" t="s">
        <v>1877</v>
      </c>
      <c r="AB337">
        <v>10</v>
      </c>
      <c r="AC337">
        <v>11</v>
      </c>
      <c r="AD337" s="1">
        <v>7100000</v>
      </c>
      <c r="AE337" s="3">
        <v>2.5600000000000002E-3</v>
      </c>
      <c r="AG337" t="s">
        <v>72</v>
      </c>
      <c r="AH337" t="s">
        <v>73</v>
      </c>
      <c r="AI337" t="s">
        <v>5724</v>
      </c>
      <c r="AJ337">
        <v>83.23</v>
      </c>
      <c r="AK337" s="6">
        <f t="shared" si="89"/>
        <v>11</v>
      </c>
      <c r="AL337" s="6">
        <f t="shared" si="90"/>
        <v>15</v>
      </c>
      <c r="AM337" s="6">
        <f t="shared" si="91"/>
        <v>7</v>
      </c>
      <c r="AN337" s="6">
        <f t="shared" si="92"/>
        <v>10</v>
      </c>
      <c r="AO337" s="6">
        <f t="shared" si="93"/>
        <v>8</v>
      </c>
      <c r="AP337" s="6">
        <f t="shared" si="94"/>
        <v>13</v>
      </c>
      <c r="AQ337" s="6">
        <f t="shared" si="95"/>
        <v>5</v>
      </c>
      <c r="AR337" s="6">
        <f t="shared" si="96"/>
        <v>8</v>
      </c>
      <c r="AS337" s="7">
        <f t="shared" si="97"/>
        <v>2100000</v>
      </c>
      <c r="AT337" s="7">
        <f t="shared" si="98"/>
        <v>770000</v>
      </c>
      <c r="AU337" s="7">
        <f t="shared" si="99"/>
        <v>8200000</v>
      </c>
      <c r="AV337" s="7">
        <f t="shared" si="100"/>
        <v>7700000</v>
      </c>
      <c r="AW337" s="7">
        <f t="shared" si="101"/>
        <v>770000</v>
      </c>
      <c r="AX337" s="8">
        <f t="shared" si="102"/>
        <v>2.7272727272727271</v>
      </c>
      <c r="AY337" s="8">
        <f t="shared" si="103"/>
        <v>1</v>
      </c>
      <c r="AZ337" s="8">
        <f t="shared" si="104"/>
        <v>10.64935064935065</v>
      </c>
      <c r="BA337" s="8">
        <f t="shared" si="105"/>
        <v>10</v>
      </c>
    </row>
    <row r="338" spans="2:53" x14ac:dyDescent="0.25">
      <c r="B338" t="s">
        <v>669</v>
      </c>
      <c r="C338" t="s">
        <v>670</v>
      </c>
      <c r="D338">
        <v>2</v>
      </c>
      <c r="E338">
        <v>2</v>
      </c>
      <c r="F338" s="1">
        <v>25000</v>
      </c>
      <c r="G338" s="3">
        <v>1.36E-5</v>
      </c>
      <c r="J338" t="s">
        <v>302</v>
      </c>
      <c r="K338" t="s">
        <v>303</v>
      </c>
      <c r="L338">
        <v>1</v>
      </c>
      <c r="M338">
        <v>1</v>
      </c>
      <c r="N338" s="1">
        <v>260000</v>
      </c>
      <c r="O338" s="3">
        <v>1.8799999999999999E-4</v>
      </c>
      <c r="R338" t="s">
        <v>1790</v>
      </c>
      <c r="S338" t="s">
        <v>1791</v>
      </c>
      <c r="T338">
        <v>10</v>
      </c>
      <c r="U338">
        <v>12</v>
      </c>
      <c r="V338" s="1">
        <v>9200000</v>
      </c>
      <c r="W338" s="3">
        <v>2.47E-3</v>
      </c>
      <c r="Z338" t="s">
        <v>1858</v>
      </c>
      <c r="AA338" t="s">
        <v>1859</v>
      </c>
      <c r="AB338">
        <v>10</v>
      </c>
      <c r="AC338">
        <v>11</v>
      </c>
      <c r="AD338" s="1">
        <v>4900000</v>
      </c>
      <c r="AE338" s="3">
        <v>1.74E-3</v>
      </c>
      <c r="AG338" t="s">
        <v>209</v>
      </c>
      <c r="AH338" t="s">
        <v>210</v>
      </c>
      <c r="AI338" t="s">
        <v>5725</v>
      </c>
      <c r="AJ338">
        <v>37.65</v>
      </c>
      <c r="AK338" s="6">
        <f t="shared" si="89"/>
        <v>5</v>
      </c>
      <c r="AL338" s="6">
        <f t="shared" si="90"/>
        <v>6</v>
      </c>
      <c r="AM338" s="6">
        <f t="shared" si="91"/>
        <v>6</v>
      </c>
      <c r="AN338" s="6">
        <f t="shared" si="92"/>
        <v>7</v>
      </c>
      <c r="AO338" s="6">
        <f t="shared" si="93"/>
        <v>12</v>
      </c>
      <c r="AP338" s="6">
        <f t="shared" si="94"/>
        <v>18</v>
      </c>
      <c r="AQ338" s="6">
        <f t="shared" si="95"/>
        <v>6</v>
      </c>
      <c r="AR338" s="6">
        <f t="shared" si="96"/>
        <v>7</v>
      </c>
      <c r="AS338" s="7">
        <f t="shared" si="97"/>
        <v>670000</v>
      </c>
      <c r="AT338" s="7">
        <f t="shared" si="98"/>
        <v>510000</v>
      </c>
      <c r="AU338" s="7">
        <f t="shared" si="99"/>
        <v>10000000</v>
      </c>
      <c r="AV338" s="7">
        <f t="shared" si="100"/>
        <v>4000000</v>
      </c>
      <c r="AW338" s="7">
        <f t="shared" si="101"/>
        <v>510000</v>
      </c>
      <c r="AX338" s="8">
        <f t="shared" si="102"/>
        <v>1.3137254901960784</v>
      </c>
      <c r="AY338" s="8">
        <f t="shared" si="103"/>
        <v>1</v>
      </c>
      <c r="AZ338" s="8">
        <f t="shared" si="104"/>
        <v>19.607843137254903</v>
      </c>
      <c r="BA338" s="8">
        <f t="shared" si="105"/>
        <v>7.8431372549019605</v>
      </c>
    </row>
    <row r="339" spans="2:53" x14ac:dyDescent="0.25">
      <c r="B339" t="s">
        <v>671</v>
      </c>
      <c r="C339" t="s">
        <v>672</v>
      </c>
      <c r="D339">
        <v>2</v>
      </c>
      <c r="E339">
        <v>2</v>
      </c>
      <c r="F339" s="1">
        <v>40000</v>
      </c>
      <c r="G339" s="3">
        <v>2.19E-5</v>
      </c>
      <c r="J339" t="s">
        <v>358</v>
      </c>
      <c r="K339" t="s">
        <v>359</v>
      </c>
      <c r="L339">
        <v>1</v>
      </c>
      <c r="M339">
        <v>1</v>
      </c>
      <c r="N339" s="1">
        <v>57000</v>
      </c>
      <c r="O339" s="3">
        <v>4.1399999999999997E-5</v>
      </c>
      <c r="R339" t="s">
        <v>1792</v>
      </c>
      <c r="S339" t="s">
        <v>1793</v>
      </c>
      <c r="T339">
        <v>10</v>
      </c>
      <c r="U339">
        <v>11</v>
      </c>
      <c r="V339" s="1">
        <v>16000000</v>
      </c>
      <c r="W339" s="3">
        <v>4.2900000000000004E-3</v>
      </c>
      <c r="Z339" t="s">
        <v>679</v>
      </c>
      <c r="AA339" t="s">
        <v>680</v>
      </c>
      <c r="AB339">
        <v>10</v>
      </c>
      <c r="AC339">
        <v>11</v>
      </c>
      <c r="AD339" s="1">
        <v>11000000</v>
      </c>
      <c r="AE339" s="3">
        <v>3.79E-3</v>
      </c>
      <c r="AG339" t="s">
        <v>1768</v>
      </c>
      <c r="AH339" t="s">
        <v>1769</v>
      </c>
      <c r="AI339" t="s">
        <v>5726</v>
      </c>
      <c r="AJ339">
        <v>54.5</v>
      </c>
      <c r="AK339" s="6">
        <f t="shared" si="89"/>
        <v>0</v>
      </c>
      <c r="AL339" s="6">
        <f t="shared" si="90"/>
        <v>0</v>
      </c>
      <c r="AM339" s="6">
        <f t="shared" si="91"/>
        <v>0</v>
      </c>
      <c r="AN339" s="6">
        <f t="shared" si="92"/>
        <v>0</v>
      </c>
      <c r="AO339" s="6">
        <f t="shared" si="93"/>
        <v>10</v>
      </c>
      <c r="AP339" s="6">
        <f t="shared" si="94"/>
        <v>15</v>
      </c>
      <c r="AQ339" s="6">
        <f t="shared" si="95"/>
        <v>11</v>
      </c>
      <c r="AR339" s="6">
        <f t="shared" si="96"/>
        <v>23</v>
      </c>
      <c r="AS339" s="7" t="str">
        <f t="shared" si="97"/>
        <v>NF</v>
      </c>
      <c r="AT339" s="7" t="str">
        <f t="shared" si="98"/>
        <v>NF</v>
      </c>
      <c r="AU339" s="7">
        <f t="shared" si="99"/>
        <v>9000000</v>
      </c>
      <c r="AV339" s="7">
        <f t="shared" si="100"/>
        <v>26000000</v>
      </c>
      <c r="AW339" s="7">
        <f t="shared" si="101"/>
        <v>9000000</v>
      </c>
      <c r="AX339" s="8">
        <f t="shared" si="102"/>
        <v>0</v>
      </c>
      <c r="AY339" s="8">
        <f t="shared" si="103"/>
        <v>0</v>
      </c>
      <c r="AZ339" s="8">
        <f t="shared" si="104"/>
        <v>1</v>
      </c>
      <c r="BA339" s="8">
        <f t="shared" si="105"/>
        <v>2.8888888888888888</v>
      </c>
    </row>
    <row r="340" spans="2:53" x14ac:dyDescent="0.25">
      <c r="B340" t="s">
        <v>673</v>
      </c>
      <c r="C340" t="s">
        <v>674</v>
      </c>
      <c r="D340">
        <v>2</v>
      </c>
      <c r="E340">
        <v>2</v>
      </c>
      <c r="F340" s="1">
        <v>120000</v>
      </c>
      <c r="G340" s="3">
        <v>6.2899999999999997E-5</v>
      </c>
      <c r="J340" t="s">
        <v>159</v>
      </c>
      <c r="K340" t="s">
        <v>160</v>
      </c>
      <c r="L340">
        <v>1</v>
      </c>
      <c r="M340">
        <v>1</v>
      </c>
      <c r="N340" s="1">
        <v>140000</v>
      </c>
      <c r="O340" s="3">
        <v>1.03E-4</v>
      </c>
      <c r="R340" t="s">
        <v>1794</v>
      </c>
      <c r="S340" t="s">
        <v>1795</v>
      </c>
      <c r="T340">
        <v>10</v>
      </c>
      <c r="U340">
        <v>11</v>
      </c>
      <c r="V340" s="1">
        <v>11000000</v>
      </c>
      <c r="W340" s="3">
        <v>2.8999999999999998E-3</v>
      </c>
      <c r="Z340" t="s">
        <v>452</v>
      </c>
      <c r="AA340" t="s">
        <v>453</v>
      </c>
      <c r="AB340">
        <v>10</v>
      </c>
      <c r="AC340">
        <v>11</v>
      </c>
      <c r="AD340" s="1">
        <v>22000000</v>
      </c>
      <c r="AE340" s="3">
        <v>7.7600000000000004E-3</v>
      </c>
      <c r="AG340" t="s">
        <v>1762</v>
      </c>
      <c r="AH340" t="s">
        <v>1763</v>
      </c>
      <c r="AI340" t="s">
        <v>5727</v>
      </c>
      <c r="AJ340">
        <v>44.15</v>
      </c>
      <c r="AK340" s="6">
        <f t="shared" si="89"/>
        <v>0</v>
      </c>
      <c r="AL340" s="6">
        <f t="shared" si="90"/>
        <v>0</v>
      </c>
      <c r="AM340" s="6">
        <f t="shared" si="91"/>
        <v>0</v>
      </c>
      <c r="AN340" s="6">
        <f t="shared" si="92"/>
        <v>0</v>
      </c>
      <c r="AO340" s="6">
        <f t="shared" si="93"/>
        <v>10</v>
      </c>
      <c r="AP340" s="6">
        <f t="shared" si="94"/>
        <v>17</v>
      </c>
      <c r="AQ340" s="6">
        <f t="shared" si="95"/>
        <v>11</v>
      </c>
      <c r="AR340" s="6">
        <f t="shared" si="96"/>
        <v>20</v>
      </c>
      <c r="AS340" s="7" t="str">
        <f t="shared" si="97"/>
        <v>NF</v>
      </c>
      <c r="AT340" s="7" t="str">
        <f t="shared" si="98"/>
        <v>NF</v>
      </c>
      <c r="AU340" s="7">
        <f t="shared" si="99"/>
        <v>18000000</v>
      </c>
      <c r="AV340" s="7">
        <f t="shared" si="100"/>
        <v>14000000</v>
      </c>
      <c r="AW340" s="7">
        <f t="shared" si="101"/>
        <v>14000000</v>
      </c>
      <c r="AX340" s="8">
        <f t="shared" si="102"/>
        <v>0</v>
      </c>
      <c r="AY340" s="8">
        <f t="shared" si="103"/>
        <v>0</v>
      </c>
      <c r="AZ340" s="8">
        <f t="shared" si="104"/>
        <v>1.2857142857142858</v>
      </c>
      <c r="BA340" s="8">
        <f t="shared" si="105"/>
        <v>1</v>
      </c>
    </row>
    <row r="341" spans="2:53" x14ac:dyDescent="0.25">
      <c r="B341" t="s">
        <v>675</v>
      </c>
      <c r="C341" t="s">
        <v>676</v>
      </c>
      <c r="D341">
        <v>2</v>
      </c>
      <c r="E341">
        <v>2</v>
      </c>
      <c r="F341" s="1">
        <v>140000</v>
      </c>
      <c r="G341" s="3">
        <v>7.4999999999999993E-5</v>
      </c>
      <c r="J341" t="s">
        <v>506</v>
      </c>
      <c r="K341" t="s">
        <v>507</v>
      </c>
      <c r="L341">
        <v>1</v>
      </c>
      <c r="M341">
        <v>1</v>
      </c>
      <c r="N341" s="1">
        <v>32000</v>
      </c>
      <c r="O341" s="3">
        <v>2.3E-5</v>
      </c>
      <c r="R341" t="s">
        <v>667</v>
      </c>
      <c r="S341" t="s">
        <v>668</v>
      </c>
      <c r="T341">
        <v>10</v>
      </c>
      <c r="U341">
        <v>11</v>
      </c>
      <c r="V341" s="1">
        <v>8300000</v>
      </c>
      <c r="W341" s="3">
        <v>2.2200000000000002E-3</v>
      </c>
      <c r="Z341" t="s">
        <v>1899</v>
      </c>
      <c r="AA341" t="s">
        <v>1900</v>
      </c>
      <c r="AB341">
        <v>10</v>
      </c>
      <c r="AC341">
        <v>11</v>
      </c>
      <c r="AD341" s="1">
        <v>9800000</v>
      </c>
      <c r="AE341" s="3">
        <v>3.5000000000000001E-3</v>
      </c>
      <c r="AG341" t="s">
        <v>183</v>
      </c>
      <c r="AH341" t="s">
        <v>184</v>
      </c>
      <c r="AI341" t="s">
        <v>5728</v>
      </c>
      <c r="AJ341">
        <v>70.63</v>
      </c>
      <c r="AK341" s="6">
        <f t="shared" si="89"/>
        <v>6</v>
      </c>
      <c r="AL341" s="6">
        <f t="shared" si="90"/>
        <v>6</v>
      </c>
      <c r="AM341" s="6">
        <f t="shared" si="91"/>
        <v>5</v>
      </c>
      <c r="AN341" s="6">
        <f t="shared" si="92"/>
        <v>5</v>
      </c>
      <c r="AO341" s="6">
        <f t="shared" si="93"/>
        <v>10</v>
      </c>
      <c r="AP341" s="6">
        <f t="shared" si="94"/>
        <v>11</v>
      </c>
      <c r="AQ341" s="6">
        <f t="shared" si="95"/>
        <v>11</v>
      </c>
      <c r="AR341" s="6">
        <f t="shared" si="96"/>
        <v>15</v>
      </c>
      <c r="AS341" s="7">
        <f t="shared" si="97"/>
        <v>280000</v>
      </c>
      <c r="AT341" s="7">
        <f t="shared" si="98"/>
        <v>120000</v>
      </c>
      <c r="AU341" s="7">
        <f t="shared" si="99"/>
        <v>9100000</v>
      </c>
      <c r="AV341" s="7">
        <f t="shared" si="100"/>
        <v>14000000</v>
      </c>
      <c r="AW341" s="7">
        <f t="shared" si="101"/>
        <v>120000</v>
      </c>
      <c r="AX341" s="8">
        <f t="shared" si="102"/>
        <v>2.3333333333333335</v>
      </c>
      <c r="AY341" s="8">
        <f t="shared" si="103"/>
        <v>1</v>
      </c>
      <c r="AZ341" s="8">
        <f t="shared" si="104"/>
        <v>75.833333333333329</v>
      </c>
      <c r="BA341" s="8">
        <f t="shared" si="105"/>
        <v>116.66666666666667</v>
      </c>
    </row>
    <row r="342" spans="2:53" x14ac:dyDescent="0.25">
      <c r="B342" t="s">
        <v>677</v>
      </c>
      <c r="C342" t="s">
        <v>678</v>
      </c>
      <c r="D342">
        <v>2</v>
      </c>
      <c r="E342">
        <v>2</v>
      </c>
      <c r="F342" s="1">
        <v>43000</v>
      </c>
      <c r="G342" s="3">
        <v>2.34E-5</v>
      </c>
      <c r="J342" t="s">
        <v>804</v>
      </c>
      <c r="K342" t="s">
        <v>805</v>
      </c>
      <c r="L342">
        <v>1</v>
      </c>
      <c r="M342">
        <v>1</v>
      </c>
      <c r="N342" s="1">
        <v>44000</v>
      </c>
      <c r="O342" s="3">
        <v>3.1999999999999999E-5</v>
      </c>
      <c r="R342" t="s">
        <v>1796</v>
      </c>
      <c r="S342" t="s">
        <v>1797</v>
      </c>
      <c r="T342">
        <v>10</v>
      </c>
      <c r="U342">
        <v>11</v>
      </c>
      <c r="V342" s="1">
        <v>6300000</v>
      </c>
      <c r="W342" s="3">
        <v>1.6999999999999999E-3</v>
      </c>
      <c r="Z342" t="s">
        <v>1685</v>
      </c>
      <c r="AA342" t="s">
        <v>1686</v>
      </c>
      <c r="AB342">
        <v>10</v>
      </c>
      <c r="AC342">
        <v>11</v>
      </c>
      <c r="AD342" s="1">
        <v>9500000</v>
      </c>
      <c r="AE342" s="3">
        <v>3.3899999999999998E-3</v>
      </c>
      <c r="AG342" t="s">
        <v>415</v>
      </c>
      <c r="AH342" t="s">
        <v>416</v>
      </c>
      <c r="AI342" t="s">
        <v>5729</v>
      </c>
      <c r="AJ342">
        <v>123.01</v>
      </c>
      <c r="AK342" s="6">
        <f t="shared" si="89"/>
        <v>3</v>
      </c>
      <c r="AL342" s="6">
        <f t="shared" si="90"/>
        <v>3</v>
      </c>
      <c r="AM342" s="6">
        <f t="shared" si="91"/>
        <v>3</v>
      </c>
      <c r="AN342" s="6">
        <f t="shared" si="92"/>
        <v>3</v>
      </c>
      <c r="AO342" s="6">
        <f t="shared" si="93"/>
        <v>10</v>
      </c>
      <c r="AP342" s="6">
        <f t="shared" si="94"/>
        <v>16</v>
      </c>
      <c r="AQ342" s="6">
        <f t="shared" si="95"/>
        <v>10</v>
      </c>
      <c r="AR342" s="6">
        <f t="shared" si="96"/>
        <v>12</v>
      </c>
      <c r="AS342" s="7">
        <f t="shared" si="97"/>
        <v>140000</v>
      </c>
      <c r="AT342" s="7">
        <f t="shared" si="98"/>
        <v>63000</v>
      </c>
      <c r="AU342" s="7">
        <f t="shared" si="99"/>
        <v>9500000</v>
      </c>
      <c r="AV342" s="7">
        <f t="shared" si="100"/>
        <v>8800000</v>
      </c>
      <c r="AW342" s="7">
        <f t="shared" si="101"/>
        <v>63000</v>
      </c>
      <c r="AX342" s="8">
        <f t="shared" si="102"/>
        <v>2.2222222222222223</v>
      </c>
      <c r="AY342" s="8">
        <f t="shared" si="103"/>
        <v>1</v>
      </c>
      <c r="AZ342" s="8">
        <f t="shared" si="104"/>
        <v>150.79365079365078</v>
      </c>
      <c r="BA342" s="8">
        <f t="shared" si="105"/>
        <v>139.68253968253967</v>
      </c>
    </row>
    <row r="343" spans="2:53" x14ac:dyDescent="0.25">
      <c r="B343" t="s">
        <v>679</v>
      </c>
      <c r="C343" t="s">
        <v>680</v>
      </c>
      <c r="D343">
        <v>2</v>
      </c>
      <c r="E343">
        <v>2</v>
      </c>
      <c r="F343" s="1">
        <v>81000</v>
      </c>
      <c r="G343" s="3">
        <v>4.4199999999999997E-5</v>
      </c>
      <c r="J343" t="s">
        <v>1422</v>
      </c>
      <c r="K343" t="s">
        <v>1423</v>
      </c>
      <c r="L343">
        <v>1</v>
      </c>
      <c r="M343">
        <v>1</v>
      </c>
      <c r="N343" s="1">
        <v>9300</v>
      </c>
      <c r="O343" s="3">
        <v>6.7599999999999997E-6</v>
      </c>
      <c r="R343" t="s">
        <v>183</v>
      </c>
      <c r="S343" t="s">
        <v>184</v>
      </c>
      <c r="T343">
        <v>10</v>
      </c>
      <c r="U343">
        <v>11</v>
      </c>
      <c r="V343" s="1">
        <v>9100000</v>
      </c>
      <c r="W343" s="3">
        <v>2.4499999999999999E-3</v>
      </c>
      <c r="Z343" t="s">
        <v>935</v>
      </c>
      <c r="AA343" t="s">
        <v>936</v>
      </c>
      <c r="AB343">
        <v>10</v>
      </c>
      <c r="AC343">
        <v>11</v>
      </c>
      <c r="AD343" s="1">
        <v>7700000</v>
      </c>
      <c r="AE343" s="3">
        <v>2.7599999999999999E-3</v>
      </c>
      <c r="AG343" t="s">
        <v>1201</v>
      </c>
      <c r="AH343" t="s">
        <v>1202</v>
      </c>
      <c r="AI343" t="s">
        <v>5730</v>
      </c>
      <c r="AJ343">
        <v>39.81</v>
      </c>
      <c r="AK343" s="6">
        <f t="shared" si="89"/>
        <v>1</v>
      </c>
      <c r="AL343" s="6">
        <f t="shared" si="90"/>
        <v>1</v>
      </c>
      <c r="AM343" s="6">
        <f t="shared" si="91"/>
        <v>0</v>
      </c>
      <c r="AN343" s="6">
        <f t="shared" si="92"/>
        <v>0</v>
      </c>
      <c r="AO343" s="6">
        <f t="shared" si="93"/>
        <v>12</v>
      </c>
      <c r="AP343" s="6">
        <f t="shared" si="94"/>
        <v>20</v>
      </c>
      <c r="AQ343" s="6">
        <f t="shared" si="95"/>
        <v>8</v>
      </c>
      <c r="AR343" s="6">
        <f t="shared" si="96"/>
        <v>10</v>
      </c>
      <c r="AS343" s="7">
        <f t="shared" si="97"/>
        <v>11000</v>
      </c>
      <c r="AT343" s="7" t="str">
        <f t="shared" si="98"/>
        <v>NF</v>
      </c>
      <c r="AU343" s="7">
        <f t="shared" si="99"/>
        <v>9000000</v>
      </c>
      <c r="AV343" s="7">
        <f t="shared" si="100"/>
        <v>3800000</v>
      </c>
      <c r="AW343" s="7">
        <f t="shared" si="101"/>
        <v>11000</v>
      </c>
      <c r="AX343" s="8">
        <f t="shared" si="102"/>
        <v>1</v>
      </c>
      <c r="AY343" s="8">
        <f t="shared" si="103"/>
        <v>0</v>
      </c>
      <c r="AZ343" s="8">
        <f t="shared" si="104"/>
        <v>818.18181818181813</v>
      </c>
      <c r="BA343" s="8">
        <f t="shared" si="105"/>
        <v>345.45454545454544</v>
      </c>
    </row>
    <row r="344" spans="2:53" x14ac:dyDescent="0.25">
      <c r="B344" t="s">
        <v>681</v>
      </c>
      <c r="C344" t="s">
        <v>682</v>
      </c>
      <c r="D344">
        <v>2</v>
      </c>
      <c r="E344">
        <v>2</v>
      </c>
      <c r="F344" s="1">
        <v>90000</v>
      </c>
      <c r="G344" s="3">
        <v>4.9299999999999999E-5</v>
      </c>
      <c r="J344" t="s">
        <v>1424</v>
      </c>
      <c r="K344" t="s">
        <v>1425</v>
      </c>
      <c r="L344">
        <v>1</v>
      </c>
      <c r="M344">
        <v>1</v>
      </c>
      <c r="N344" s="1">
        <v>13000</v>
      </c>
      <c r="O344" s="3">
        <v>9.5300000000000002E-6</v>
      </c>
      <c r="R344" t="s">
        <v>1453</v>
      </c>
      <c r="S344" t="s">
        <v>1454</v>
      </c>
      <c r="T344">
        <v>10</v>
      </c>
      <c r="U344">
        <v>11</v>
      </c>
      <c r="V344" s="1">
        <v>8900000</v>
      </c>
      <c r="W344" s="3">
        <v>2.3999999999999998E-3</v>
      </c>
      <c r="Z344" t="s">
        <v>1535</v>
      </c>
      <c r="AA344" t="s">
        <v>1536</v>
      </c>
      <c r="AB344">
        <v>10</v>
      </c>
      <c r="AC344">
        <v>11</v>
      </c>
      <c r="AD344" s="1">
        <v>16000000</v>
      </c>
      <c r="AE344" s="3">
        <v>5.7499999999999999E-3</v>
      </c>
      <c r="AG344" t="s">
        <v>1513</v>
      </c>
      <c r="AH344" t="s">
        <v>1514</v>
      </c>
      <c r="AI344" t="s">
        <v>5731</v>
      </c>
      <c r="AJ344">
        <v>64.36</v>
      </c>
      <c r="AK344" s="6">
        <f t="shared" si="89"/>
        <v>0</v>
      </c>
      <c r="AL344" s="6">
        <f t="shared" si="90"/>
        <v>0</v>
      </c>
      <c r="AM344" s="6">
        <f t="shared" si="91"/>
        <v>1</v>
      </c>
      <c r="AN344" s="6">
        <f t="shared" si="92"/>
        <v>1</v>
      </c>
      <c r="AO344" s="6">
        <f t="shared" si="93"/>
        <v>10</v>
      </c>
      <c r="AP344" s="6">
        <f t="shared" si="94"/>
        <v>13</v>
      </c>
      <c r="AQ344" s="6">
        <f t="shared" si="95"/>
        <v>11</v>
      </c>
      <c r="AR344" s="6">
        <f t="shared" si="96"/>
        <v>16</v>
      </c>
      <c r="AS344" s="7" t="str">
        <f t="shared" si="97"/>
        <v>NF</v>
      </c>
      <c r="AT344" s="7">
        <f t="shared" si="98"/>
        <v>17000</v>
      </c>
      <c r="AU344" s="7">
        <f t="shared" si="99"/>
        <v>9100000</v>
      </c>
      <c r="AV344" s="7">
        <f t="shared" si="100"/>
        <v>25000000</v>
      </c>
      <c r="AW344" s="7">
        <f t="shared" si="101"/>
        <v>17000</v>
      </c>
      <c r="AX344" s="8">
        <f t="shared" si="102"/>
        <v>0</v>
      </c>
      <c r="AY344" s="8">
        <f t="shared" si="103"/>
        <v>1</v>
      </c>
      <c r="AZ344" s="8">
        <f t="shared" si="104"/>
        <v>535.29411764705878</v>
      </c>
      <c r="BA344" s="8">
        <f t="shared" si="105"/>
        <v>1470.5882352941176</v>
      </c>
    </row>
    <row r="345" spans="2:53" x14ac:dyDescent="0.25">
      <c r="B345" t="s">
        <v>683</v>
      </c>
      <c r="C345" t="s">
        <v>684</v>
      </c>
      <c r="D345">
        <v>2</v>
      </c>
      <c r="E345">
        <v>2</v>
      </c>
      <c r="F345" s="1">
        <v>62000</v>
      </c>
      <c r="G345" s="3">
        <v>3.3699999999999999E-5</v>
      </c>
      <c r="J345" t="s">
        <v>953</v>
      </c>
      <c r="K345" t="s">
        <v>954</v>
      </c>
      <c r="L345">
        <v>1</v>
      </c>
      <c r="M345">
        <v>1</v>
      </c>
      <c r="N345" s="1">
        <v>13000</v>
      </c>
      <c r="O345" s="3">
        <v>9.6600000000000007E-6</v>
      </c>
      <c r="R345" t="s">
        <v>1798</v>
      </c>
      <c r="S345" t="s">
        <v>1799</v>
      </c>
      <c r="T345">
        <v>10</v>
      </c>
      <c r="U345">
        <v>11</v>
      </c>
      <c r="V345" s="1">
        <v>10000000</v>
      </c>
      <c r="W345" s="3">
        <v>2.7499999999999998E-3</v>
      </c>
      <c r="Z345" t="s">
        <v>1722</v>
      </c>
      <c r="AA345" t="s">
        <v>1723</v>
      </c>
      <c r="AB345">
        <v>10</v>
      </c>
      <c r="AC345">
        <v>11</v>
      </c>
      <c r="AD345" s="1">
        <v>9100000</v>
      </c>
      <c r="AE345" s="3">
        <v>3.2699999999999999E-3</v>
      </c>
      <c r="AG345" t="s">
        <v>667</v>
      </c>
      <c r="AH345" t="s">
        <v>668</v>
      </c>
      <c r="AI345" t="s">
        <v>5732</v>
      </c>
      <c r="AJ345">
        <v>69.59</v>
      </c>
      <c r="AK345" s="6">
        <f t="shared" si="89"/>
        <v>2</v>
      </c>
      <c r="AL345" s="6">
        <f t="shared" si="90"/>
        <v>2</v>
      </c>
      <c r="AM345" s="6">
        <f t="shared" si="91"/>
        <v>2</v>
      </c>
      <c r="AN345" s="6">
        <f t="shared" si="92"/>
        <v>3</v>
      </c>
      <c r="AO345" s="6">
        <f t="shared" si="93"/>
        <v>10</v>
      </c>
      <c r="AP345" s="6">
        <f t="shared" si="94"/>
        <v>11</v>
      </c>
      <c r="AQ345" s="6">
        <f t="shared" si="95"/>
        <v>11</v>
      </c>
      <c r="AR345" s="6">
        <f t="shared" si="96"/>
        <v>13</v>
      </c>
      <c r="AS345" s="7">
        <f t="shared" si="97"/>
        <v>180000</v>
      </c>
      <c r="AT345" s="7">
        <f t="shared" si="98"/>
        <v>120000</v>
      </c>
      <c r="AU345" s="7">
        <f t="shared" si="99"/>
        <v>8300000</v>
      </c>
      <c r="AV345" s="7">
        <f t="shared" si="100"/>
        <v>13000000</v>
      </c>
      <c r="AW345" s="7">
        <f t="shared" si="101"/>
        <v>120000</v>
      </c>
      <c r="AX345" s="8">
        <f t="shared" si="102"/>
        <v>1.5</v>
      </c>
      <c r="AY345" s="8">
        <f t="shared" si="103"/>
        <v>1</v>
      </c>
      <c r="AZ345" s="8">
        <f t="shared" si="104"/>
        <v>69.166666666666671</v>
      </c>
      <c r="BA345" s="8">
        <f t="shared" si="105"/>
        <v>108.33333333333333</v>
      </c>
    </row>
    <row r="346" spans="2:53" x14ac:dyDescent="0.25">
      <c r="B346" t="s">
        <v>685</v>
      </c>
      <c r="C346" t="s">
        <v>686</v>
      </c>
      <c r="D346">
        <v>2</v>
      </c>
      <c r="E346">
        <v>2</v>
      </c>
      <c r="F346" s="1">
        <v>90000</v>
      </c>
      <c r="G346" s="3">
        <v>4.9200000000000003E-5</v>
      </c>
      <c r="J346" t="s">
        <v>1426</v>
      </c>
      <c r="K346" t="s">
        <v>1427</v>
      </c>
      <c r="L346">
        <v>1</v>
      </c>
      <c r="M346">
        <v>1</v>
      </c>
      <c r="N346" s="1">
        <v>19000</v>
      </c>
      <c r="O346" s="3">
        <v>1.4100000000000001E-5</v>
      </c>
      <c r="R346" t="s">
        <v>1800</v>
      </c>
      <c r="S346" t="s">
        <v>1801</v>
      </c>
      <c r="T346">
        <v>10</v>
      </c>
      <c r="U346">
        <v>10</v>
      </c>
      <c r="V346" s="1">
        <v>5200000</v>
      </c>
      <c r="W346" s="3">
        <v>1.39E-3</v>
      </c>
      <c r="Z346" t="s">
        <v>1424</v>
      </c>
      <c r="AA346" t="s">
        <v>1425</v>
      </c>
      <c r="AB346">
        <v>10</v>
      </c>
      <c r="AC346">
        <v>10</v>
      </c>
      <c r="AD346" s="1">
        <v>3900000</v>
      </c>
      <c r="AE346" s="3">
        <v>1.4E-3</v>
      </c>
      <c r="AG346" t="s">
        <v>602</v>
      </c>
      <c r="AH346" t="s">
        <v>603</v>
      </c>
      <c r="AI346" t="s">
        <v>5733</v>
      </c>
      <c r="AJ346">
        <v>86.29</v>
      </c>
      <c r="AK346" s="6">
        <f t="shared" si="89"/>
        <v>2</v>
      </c>
      <c r="AL346" s="6">
        <f t="shared" si="90"/>
        <v>2</v>
      </c>
      <c r="AM346" s="6">
        <f t="shared" si="91"/>
        <v>1</v>
      </c>
      <c r="AN346" s="6">
        <f t="shared" si="92"/>
        <v>1</v>
      </c>
      <c r="AO346" s="6">
        <f t="shared" si="93"/>
        <v>5</v>
      </c>
      <c r="AP346" s="6">
        <f t="shared" si="94"/>
        <v>8</v>
      </c>
      <c r="AQ346" s="6">
        <f t="shared" si="95"/>
        <v>12</v>
      </c>
      <c r="AR346" s="6">
        <f t="shared" si="96"/>
        <v>16</v>
      </c>
      <c r="AS346" s="7">
        <f t="shared" si="97"/>
        <v>32000</v>
      </c>
      <c r="AT346" s="7">
        <f t="shared" si="98"/>
        <v>13000</v>
      </c>
      <c r="AU346" s="7">
        <f t="shared" si="99"/>
        <v>5900000</v>
      </c>
      <c r="AV346" s="7">
        <f t="shared" si="100"/>
        <v>13000000</v>
      </c>
      <c r="AW346" s="7">
        <f t="shared" si="101"/>
        <v>13000</v>
      </c>
      <c r="AX346" s="8">
        <f t="shared" si="102"/>
        <v>2.4615384615384617</v>
      </c>
      <c r="AY346" s="8">
        <f t="shared" si="103"/>
        <v>1</v>
      </c>
      <c r="AZ346" s="8">
        <f t="shared" si="104"/>
        <v>453.84615384615387</v>
      </c>
      <c r="BA346" s="8">
        <f t="shared" si="105"/>
        <v>1000</v>
      </c>
    </row>
    <row r="347" spans="2:53" x14ac:dyDescent="0.25">
      <c r="B347" t="s">
        <v>687</v>
      </c>
      <c r="C347" t="s">
        <v>688</v>
      </c>
      <c r="D347">
        <v>2</v>
      </c>
      <c r="E347">
        <v>2</v>
      </c>
      <c r="F347" s="1">
        <v>270000</v>
      </c>
      <c r="G347" s="3">
        <v>1.46E-4</v>
      </c>
      <c r="J347" t="s">
        <v>1033</v>
      </c>
      <c r="K347" t="s">
        <v>1034</v>
      </c>
      <c r="L347">
        <v>1</v>
      </c>
      <c r="M347">
        <v>1</v>
      </c>
      <c r="N347" s="1">
        <v>57000</v>
      </c>
      <c r="O347" s="3">
        <v>4.1300000000000001E-5</v>
      </c>
      <c r="R347" t="s">
        <v>197</v>
      </c>
      <c r="S347" t="s">
        <v>198</v>
      </c>
      <c r="T347">
        <v>10</v>
      </c>
      <c r="U347">
        <v>10</v>
      </c>
      <c r="V347" s="1">
        <v>3100000</v>
      </c>
      <c r="W347" s="3">
        <v>8.3000000000000001E-4</v>
      </c>
      <c r="Z347" t="s">
        <v>556</v>
      </c>
      <c r="AA347" t="s">
        <v>557</v>
      </c>
      <c r="AB347">
        <v>10</v>
      </c>
      <c r="AC347">
        <v>10</v>
      </c>
      <c r="AD347" s="1">
        <v>8000000</v>
      </c>
      <c r="AE347" s="3">
        <v>2.8800000000000002E-3</v>
      </c>
      <c r="AG347" t="s">
        <v>1716</v>
      </c>
      <c r="AH347" t="s">
        <v>1717</v>
      </c>
      <c r="AI347" t="s">
        <v>5734</v>
      </c>
      <c r="AJ347">
        <v>45.28</v>
      </c>
      <c r="AK347" s="6">
        <f t="shared" si="89"/>
        <v>0</v>
      </c>
      <c r="AL347" s="6">
        <f t="shared" si="90"/>
        <v>0</v>
      </c>
      <c r="AM347" s="6">
        <f t="shared" si="91"/>
        <v>0</v>
      </c>
      <c r="AN347" s="6">
        <f t="shared" si="92"/>
        <v>0</v>
      </c>
      <c r="AO347" s="6">
        <f t="shared" si="93"/>
        <v>12</v>
      </c>
      <c r="AP347" s="6">
        <f t="shared" si="94"/>
        <v>14</v>
      </c>
      <c r="AQ347" s="6">
        <f t="shared" si="95"/>
        <v>10</v>
      </c>
      <c r="AR347" s="6">
        <f t="shared" si="96"/>
        <v>13</v>
      </c>
      <c r="AS347" s="7" t="str">
        <f t="shared" si="97"/>
        <v>NF</v>
      </c>
      <c r="AT347" s="7" t="str">
        <f t="shared" si="98"/>
        <v>NF</v>
      </c>
      <c r="AU347" s="7">
        <f t="shared" si="99"/>
        <v>15000000</v>
      </c>
      <c r="AV347" s="7">
        <f t="shared" si="100"/>
        <v>10000000</v>
      </c>
      <c r="AW347" s="7">
        <f t="shared" si="101"/>
        <v>10000000</v>
      </c>
      <c r="AX347" s="8">
        <f t="shared" si="102"/>
        <v>0</v>
      </c>
      <c r="AY347" s="8">
        <f t="shared" si="103"/>
        <v>0</v>
      </c>
      <c r="AZ347" s="8">
        <f t="shared" si="104"/>
        <v>1.5</v>
      </c>
      <c r="BA347" s="8">
        <f t="shared" si="105"/>
        <v>1</v>
      </c>
    </row>
    <row r="348" spans="2:53" x14ac:dyDescent="0.25">
      <c r="B348" t="s">
        <v>689</v>
      </c>
      <c r="C348" t="s">
        <v>607</v>
      </c>
      <c r="D348">
        <v>2</v>
      </c>
      <c r="E348">
        <v>2</v>
      </c>
      <c r="F348" s="1">
        <v>190000</v>
      </c>
      <c r="G348" s="3">
        <v>1.02E-4</v>
      </c>
      <c r="J348" t="s">
        <v>772</v>
      </c>
      <c r="K348" t="s">
        <v>297</v>
      </c>
      <c r="L348">
        <v>1</v>
      </c>
      <c r="M348">
        <v>1</v>
      </c>
      <c r="N348" s="1">
        <v>33000</v>
      </c>
      <c r="O348" s="3">
        <v>2.3799999999999999E-5</v>
      </c>
      <c r="R348" t="s">
        <v>1802</v>
      </c>
      <c r="S348" t="s">
        <v>1803</v>
      </c>
      <c r="T348">
        <v>10</v>
      </c>
      <c r="U348">
        <v>10</v>
      </c>
      <c r="V348" s="1">
        <v>5000000</v>
      </c>
      <c r="W348" s="3">
        <v>1.34E-3</v>
      </c>
      <c r="Z348" t="s">
        <v>195</v>
      </c>
      <c r="AA348" t="s">
        <v>196</v>
      </c>
      <c r="AB348">
        <v>10</v>
      </c>
      <c r="AC348">
        <v>10</v>
      </c>
      <c r="AD348" s="1">
        <v>12000000</v>
      </c>
      <c r="AE348" s="3">
        <v>4.3499999999999997E-3</v>
      </c>
      <c r="AG348" t="s">
        <v>578</v>
      </c>
      <c r="AH348" t="s">
        <v>579</v>
      </c>
      <c r="AI348" t="s">
        <v>5735</v>
      </c>
      <c r="AJ348">
        <v>84.89</v>
      </c>
      <c r="AK348" s="6">
        <f t="shared" si="89"/>
        <v>2</v>
      </c>
      <c r="AL348" s="6">
        <f t="shared" si="90"/>
        <v>2</v>
      </c>
      <c r="AM348" s="6">
        <f t="shared" si="91"/>
        <v>2</v>
      </c>
      <c r="AN348" s="6">
        <f t="shared" si="92"/>
        <v>2</v>
      </c>
      <c r="AO348" s="6">
        <f t="shared" si="93"/>
        <v>9</v>
      </c>
      <c r="AP348" s="6">
        <f t="shared" si="94"/>
        <v>11</v>
      </c>
      <c r="AQ348" s="6">
        <f t="shared" si="95"/>
        <v>9</v>
      </c>
      <c r="AR348" s="6">
        <f t="shared" si="96"/>
        <v>12</v>
      </c>
      <c r="AS348" s="7">
        <f t="shared" si="97"/>
        <v>72000</v>
      </c>
      <c r="AT348" s="7">
        <f t="shared" si="98"/>
        <v>47000</v>
      </c>
      <c r="AU348" s="7">
        <f t="shared" si="99"/>
        <v>11000000</v>
      </c>
      <c r="AV348" s="7">
        <f t="shared" si="100"/>
        <v>9700000</v>
      </c>
      <c r="AW348" s="7">
        <f t="shared" si="101"/>
        <v>47000</v>
      </c>
      <c r="AX348" s="8">
        <f t="shared" si="102"/>
        <v>1.5319148936170213</v>
      </c>
      <c r="AY348" s="8">
        <f t="shared" si="103"/>
        <v>1</v>
      </c>
      <c r="AZ348" s="8">
        <f t="shared" si="104"/>
        <v>234.04255319148936</v>
      </c>
      <c r="BA348" s="8">
        <f t="shared" si="105"/>
        <v>206.38297872340425</v>
      </c>
    </row>
    <row r="349" spans="2:53" x14ac:dyDescent="0.25">
      <c r="B349" t="s">
        <v>690</v>
      </c>
      <c r="C349" t="s">
        <v>691</v>
      </c>
      <c r="D349">
        <v>2</v>
      </c>
      <c r="E349">
        <v>2</v>
      </c>
      <c r="F349" s="1">
        <v>66000</v>
      </c>
      <c r="G349" s="3">
        <v>3.6000000000000001E-5</v>
      </c>
      <c r="J349" t="s">
        <v>502</v>
      </c>
      <c r="K349" t="s">
        <v>503</v>
      </c>
      <c r="L349">
        <v>1</v>
      </c>
      <c r="M349">
        <v>1</v>
      </c>
      <c r="N349" s="1">
        <v>26000</v>
      </c>
      <c r="O349" s="3">
        <v>1.9000000000000001E-5</v>
      </c>
      <c r="R349" t="s">
        <v>1804</v>
      </c>
      <c r="S349" t="s">
        <v>1805</v>
      </c>
      <c r="T349">
        <v>10</v>
      </c>
      <c r="U349">
        <v>10</v>
      </c>
      <c r="V349" s="1">
        <v>3900000</v>
      </c>
      <c r="W349" s="3">
        <v>1.06E-3</v>
      </c>
      <c r="Z349" t="s">
        <v>1732</v>
      </c>
      <c r="AA349" t="s">
        <v>1733</v>
      </c>
      <c r="AB349">
        <v>10</v>
      </c>
      <c r="AC349">
        <v>10</v>
      </c>
      <c r="AD349" s="1">
        <v>7300000</v>
      </c>
      <c r="AE349" s="3">
        <v>2.6199999999999999E-3</v>
      </c>
      <c r="AG349" t="s">
        <v>524</v>
      </c>
      <c r="AH349" t="s">
        <v>525</v>
      </c>
      <c r="AI349" t="s">
        <v>5736</v>
      </c>
      <c r="AJ349">
        <v>35.06</v>
      </c>
      <c r="AK349" s="6">
        <f t="shared" si="89"/>
        <v>2</v>
      </c>
      <c r="AL349" s="6">
        <f t="shared" si="90"/>
        <v>3</v>
      </c>
      <c r="AM349" s="6">
        <f t="shared" si="91"/>
        <v>1</v>
      </c>
      <c r="AN349" s="6">
        <f t="shared" si="92"/>
        <v>3</v>
      </c>
      <c r="AO349" s="6">
        <f t="shared" si="93"/>
        <v>1</v>
      </c>
      <c r="AP349" s="6">
        <f t="shared" si="94"/>
        <v>2</v>
      </c>
      <c r="AQ349" s="6">
        <f t="shared" si="95"/>
        <v>12</v>
      </c>
      <c r="AR349" s="6">
        <f t="shared" si="96"/>
        <v>18</v>
      </c>
      <c r="AS349" s="7">
        <f t="shared" si="97"/>
        <v>81000</v>
      </c>
      <c r="AT349" s="7">
        <f t="shared" si="98"/>
        <v>42000</v>
      </c>
      <c r="AU349" s="7">
        <f t="shared" si="99"/>
        <v>72000</v>
      </c>
      <c r="AV349" s="7">
        <f t="shared" si="100"/>
        <v>12000000</v>
      </c>
      <c r="AW349" s="7">
        <f t="shared" si="101"/>
        <v>42000</v>
      </c>
      <c r="AX349" s="8">
        <f t="shared" si="102"/>
        <v>1.9285714285714286</v>
      </c>
      <c r="AY349" s="8">
        <f t="shared" si="103"/>
        <v>1</v>
      </c>
      <c r="AZ349" s="8">
        <f t="shared" si="104"/>
        <v>1.7142857142857142</v>
      </c>
      <c r="BA349" s="8">
        <f t="shared" si="105"/>
        <v>285.71428571428572</v>
      </c>
    </row>
    <row r="350" spans="2:53" x14ac:dyDescent="0.25">
      <c r="B350" t="s">
        <v>692</v>
      </c>
      <c r="C350" t="s">
        <v>391</v>
      </c>
      <c r="D350">
        <v>2</v>
      </c>
      <c r="E350">
        <v>2</v>
      </c>
      <c r="F350" s="1">
        <v>130000</v>
      </c>
      <c r="G350" s="3">
        <v>7.0599999999999995E-5</v>
      </c>
      <c r="J350" t="s">
        <v>787</v>
      </c>
      <c r="K350" t="s">
        <v>788</v>
      </c>
      <c r="L350">
        <v>1</v>
      </c>
      <c r="M350">
        <v>1</v>
      </c>
      <c r="N350" s="1">
        <v>17000</v>
      </c>
      <c r="O350" s="3">
        <v>1.2E-5</v>
      </c>
      <c r="R350" t="s">
        <v>288</v>
      </c>
      <c r="S350" t="s">
        <v>289</v>
      </c>
      <c r="T350">
        <v>10</v>
      </c>
      <c r="U350">
        <v>10</v>
      </c>
      <c r="V350" s="1">
        <v>5800000</v>
      </c>
      <c r="W350" s="3">
        <v>1.57E-3</v>
      </c>
      <c r="Z350" t="s">
        <v>1836</v>
      </c>
      <c r="AA350" t="s">
        <v>1837</v>
      </c>
      <c r="AB350">
        <v>10</v>
      </c>
      <c r="AC350">
        <v>10</v>
      </c>
      <c r="AD350" s="1">
        <v>7600000</v>
      </c>
      <c r="AE350" s="3">
        <v>2.7200000000000002E-3</v>
      </c>
      <c r="AG350" t="s">
        <v>1792</v>
      </c>
      <c r="AH350" t="s">
        <v>1793</v>
      </c>
      <c r="AI350" t="s">
        <v>5737</v>
      </c>
      <c r="AJ350">
        <v>130.27000000000001</v>
      </c>
      <c r="AK350" s="6">
        <f t="shared" si="89"/>
        <v>0</v>
      </c>
      <c r="AL350" s="6">
        <f t="shared" si="90"/>
        <v>0</v>
      </c>
      <c r="AM350" s="6">
        <f t="shared" si="91"/>
        <v>0</v>
      </c>
      <c r="AN350" s="6">
        <f t="shared" si="92"/>
        <v>0</v>
      </c>
      <c r="AO350" s="6">
        <f t="shared" si="93"/>
        <v>10</v>
      </c>
      <c r="AP350" s="6">
        <f t="shared" si="94"/>
        <v>11</v>
      </c>
      <c r="AQ350" s="6">
        <f t="shared" si="95"/>
        <v>11</v>
      </c>
      <c r="AR350" s="6">
        <f t="shared" si="96"/>
        <v>14</v>
      </c>
      <c r="AS350" s="7" t="str">
        <f t="shared" si="97"/>
        <v>NF</v>
      </c>
      <c r="AT350" s="7" t="str">
        <f t="shared" si="98"/>
        <v>NF</v>
      </c>
      <c r="AU350" s="7">
        <f t="shared" si="99"/>
        <v>16000000</v>
      </c>
      <c r="AV350" s="7">
        <f t="shared" si="100"/>
        <v>25000000</v>
      </c>
      <c r="AW350" s="7">
        <f t="shared" si="101"/>
        <v>16000000</v>
      </c>
      <c r="AX350" s="8">
        <f t="shared" si="102"/>
        <v>0</v>
      </c>
      <c r="AY350" s="8">
        <f t="shared" si="103"/>
        <v>0</v>
      </c>
      <c r="AZ350" s="8">
        <f t="shared" si="104"/>
        <v>1</v>
      </c>
      <c r="BA350" s="8">
        <f t="shared" si="105"/>
        <v>1.5625</v>
      </c>
    </row>
    <row r="351" spans="2:53" x14ac:dyDescent="0.25">
      <c r="B351" t="s">
        <v>693</v>
      </c>
      <c r="C351" t="s">
        <v>694</v>
      </c>
      <c r="D351">
        <v>2</v>
      </c>
      <c r="E351">
        <v>2</v>
      </c>
      <c r="F351" s="1">
        <v>61000</v>
      </c>
      <c r="G351" s="3">
        <v>3.3399999999999999E-5</v>
      </c>
      <c r="J351" t="s">
        <v>1428</v>
      </c>
      <c r="K351" t="s">
        <v>1429</v>
      </c>
      <c r="L351">
        <v>1</v>
      </c>
      <c r="M351">
        <v>1</v>
      </c>
      <c r="N351" s="1">
        <v>23000</v>
      </c>
      <c r="O351" s="3">
        <v>1.6399999999999999E-5</v>
      </c>
      <c r="R351" t="s">
        <v>1433</v>
      </c>
      <c r="S351" t="s">
        <v>1434</v>
      </c>
      <c r="T351">
        <v>10</v>
      </c>
      <c r="U351">
        <v>10</v>
      </c>
      <c r="V351" s="1">
        <v>1900000</v>
      </c>
      <c r="W351" s="3">
        <v>5.0299999999999997E-4</v>
      </c>
      <c r="Z351" t="s">
        <v>1703</v>
      </c>
      <c r="AA351" t="s">
        <v>1704</v>
      </c>
      <c r="AB351">
        <v>10</v>
      </c>
      <c r="AC351">
        <v>10</v>
      </c>
      <c r="AD351" s="1">
        <v>6800000</v>
      </c>
      <c r="AE351" s="3">
        <v>2.4399999999999999E-3</v>
      </c>
      <c r="AG351" t="s">
        <v>1535</v>
      </c>
      <c r="AH351" t="s">
        <v>1536</v>
      </c>
      <c r="AI351" t="s">
        <v>5738</v>
      </c>
      <c r="AJ351">
        <v>118.48</v>
      </c>
      <c r="AK351" s="6">
        <f t="shared" si="89"/>
        <v>0</v>
      </c>
      <c r="AL351" s="6">
        <f t="shared" si="90"/>
        <v>0</v>
      </c>
      <c r="AM351" s="6">
        <f t="shared" si="91"/>
        <v>1</v>
      </c>
      <c r="AN351" s="6">
        <f t="shared" si="92"/>
        <v>1</v>
      </c>
      <c r="AO351" s="6">
        <f t="shared" si="93"/>
        <v>12</v>
      </c>
      <c r="AP351" s="6">
        <f t="shared" si="94"/>
        <v>13</v>
      </c>
      <c r="AQ351" s="6">
        <f t="shared" si="95"/>
        <v>10</v>
      </c>
      <c r="AR351" s="6">
        <f t="shared" si="96"/>
        <v>11</v>
      </c>
      <c r="AS351" s="7" t="str">
        <f t="shared" si="97"/>
        <v>NF</v>
      </c>
      <c r="AT351" s="7">
        <f t="shared" si="98"/>
        <v>17000</v>
      </c>
      <c r="AU351" s="7">
        <f t="shared" si="99"/>
        <v>15000000</v>
      </c>
      <c r="AV351" s="7">
        <f t="shared" si="100"/>
        <v>16000000</v>
      </c>
      <c r="AW351" s="7">
        <f t="shared" si="101"/>
        <v>17000</v>
      </c>
      <c r="AX351" s="8">
        <f t="shared" si="102"/>
        <v>0</v>
      </c>
      <c r="AY351" s="8">
        <f t="shared" si="103"/>
        <v>1</v>
      </c>
      <c r="AZ351" s="8">
        <f t="shared" si="104"/>
        <v>882.35294117647061</v>
      </c>
      <c r="BA351" s="8">
        <f t="shared" si="105"/>
        <v>941.17647058823525</v>
      </c>
    </row>
    <row r="352" spans="2:53" x14ac:dyDescent="0.25">
      <c r="B352" t="s">
        <v>695</v>
      </c>
      <c r="C352" t="s">
        <v>696</v>
      </c>
      <c r="D352">
        <v>2</v>
      </c>
      <c r="E352">
        <v>2</v>
      </c>
      <c r="F352" s="1">
        <v>61000</v>
      </c>
      <c r="G352" s="3">
        <v>3.3300000000000003E-5</v>
      </c>
      <c r="J352" t="s">
        <v>977</v>
      </c>
      <c r="K352" t="s">
        <v>978</v>
      </c>
      <c r="L352">
        <v>1</v>
      </c>
      <c r="M352">
        <v>1</v>
      </c>
      <c r="N352" s="1">
        <v>29000</v>
      </c>
      <c r="O352" s="3">
        <v>2.0999999999999999E-5</v>
      </c>
      <c r="R352" t="s">
        <v>1806</v>
      </c>
      <c r="S352" t="s">
        <v>1807</v>
      </c>
      <c r="T352">
        <v>10</v>
      </c>
      <c r="U352">
        <v>10</v>
      </c>
      <c r="V352" s="1">
        <v>7800000</v>
      </c>
      <c r="W352" s="3">
        <v>2.0899999999999998E-3</v>
      </c>
      <c r="Z352" t="s">
        <v>544</v>
      </c>
      <c r="AA352" t="s">
        <v>545</v>
      </c>
      <c r="AB352">
        <v>10</v>
      </c>
      <c r="AC352">
        <v>10</v>
      </c>
      <c r="AD352" s="1">
        <v>5900000</v>
      </c>
      <c r="AE352" s="3">
        <v>2.0999999999999999E-3</v>
      </c>
      <c r="AG352" t="s">
        <v>1732</v>
      </c>
      <c r="AH352" t="s">
        <v>1733</v>
      </c>
      <c r="AI352" t="s">
        <v>5739</v>
      </c>
      <c r="AJ352">
        <v>51.66</v>
      </c>
      <c r="AK352" s="6">
        <f t="shared" si="89"/>
        <v>0</v>
      </c>
      <c r="AL352" s="6">
        <f t="shared" si="90"/>
        <v>0</v>
      </c>
      <c r="AM352" s="6">
        <f t="shared" si="91"/>
        <v>0</v>
      </c>
      <c r="AN352" s="6">
        <f t="shared" si="92"/>
        <v>0</v>
      </c>
      <c r="AO352" s="6">
        <f t="shared" si="93"/>
        <v>11</v>
      </c>
      <c r="AP352" s="6">
        <f t="shared" si="94"/>
        <v>14</v>
      </c>
      <c r="AQ352" s="6">
        <f t="shared" si="95"/>
        <v>10</v>
      </c>
      <c r="AR352" s="6">
        <f t="shared" si="96"/>
        <v>10</v>
      </c>
      <c r="AS352" s="7" t="str">
        <f t="shared" si="97"/>
        <v>NF</v>
      </c>
      <c r="AT352" s="7" t="str">
        <f t="shared" si="98"/>
        <v>NF</v>
      </c>
      <c r="AU352" s="7">
        <f t="shared" si="99"/>
        <v>11000000</v>
      </c>
      <c r="AV352" s="7">
        <f t="shared" si="100"/>
        <v>7300000</v>
      </c>
      <c r="AW352" s="7">
        <f t="shared" si="101"/>
        <v>7300000</v>
      </c>
      <c r="AX352" s="8">
        <f t="shared" si="102"/>
        <v>0</v>
      </c>
      <c r="AY352" s="8">
        <f t="shared" si="103"/>
        <v>0</v>
      </c>
      <c r="AZ352" s="8">
        <f t="shared" si="104"/>
        <v>1.5068493150684932</v>
      </c>
      <c r="BA352" s="8">
        <f t="shared" si="105"/>
        <v>1</v>
      </c>
    </row>
    <row r="353" spans="2:53" x14ac:dyDescent="0.25">
      <c r="B353" t="s">
        <v>697</v>
      </c>
      <c r="C353" t="s">
        <v>698</v>
      </c>
      <c r="D353">
        <v>2</v>
      </c>
      <c r="E353">
        <v>2</v>
      </c>
      <c r="F353" s="1">
        <v>44000</v>
      </c>
      <c r="G353" s="3">
        <v>2.4000000000000001E-5</v>
      </c>
      <c r="J353" t="s">
        <v>1104</v>
      </c>
      <c r="K353" t="s">
        <v>1105</v>
      </c>
      <c r="L353">
        <v>1</v>
      </c>
      <c r="M353">
        <v>1</v>
      </c>
      <c r="N353" s="1">
        <v>12000</v>
      </c>
      <c r="O353" s="3">
        <v>8.7600000000000008E-6</v>
      </c>
      <c r="R353" t="s">
        <v>1808</v>
      </c>
      <c r="S353" t="s">
        <v>1809</v>
      </c>
      <c r="T353">
        <v>10</v>
      </c>
      <c r="U353">
        <v>10</v>
      </c>
      <c r="V353" s="1">
        <v>8700000</v>
      </c>
      <c r="W353" s="3">
        <v>2.33E-3</v>
      </c>
      <c r="Z353" t="s">
        <v>464</v>
      </c>
      <c r="AA353" t="s">
        <v>465</v>
      </c>
      <c r="AB353">
        <v>10</v>
      </c>
      <c r="AC353">
        <v>10</v>
      </c>
      <c r="AD353" s="1">
        <v>16000000</v>
      </c>
      <c r="AE353" s="3">
        <v>5.7200000000000003E-3</v>
      </c>
      <c r="AG353" t="s">
        <v>1794</v>
      </c>
      <c r="AH353" t="s">
        <v>1795</v>
      </c>
      <c r="AI353" t="s">
        <v>5740</v>
      </c>
      <c r="AJ353">
        <v>68.52</v>
      </c>
      <c r="AK353" s="6">
        <f t="shared" si="89"/>
        <v>0</v>
      </c>
      <c r="AL353" s="6">
        <f t="shared" si="90"/>
        <v>0</v>
      </c>
      <c r="AM353" s="6">
        <f t="shared" si="91"/>
        <v>0</v>
      </c>
      <c r="AN353" s="6">
        <f t="shared" si="92"/>
        <v>0</v>
      </c>
      <c r="AO353" s="6">
        <f t="shared" si="93"/>
        <v>10</v>
      </c>
      <c r="AP353" s="6">
        <f t="shared" si="94"/>
        <v>11</v>
      </c>
      <c r="AQ353" s="6">
        <f t="shared" si="95"/>
        <v>12</v>
      </c>
      <c r="AR353" s="6">
        <f t="shared" si="96"/>
        <v>12</v>
      </c>
      <c r="AS353" s="7" t="str">
        <f t="shared" si="97"/>
        <v>NF</v>
      </c>
      <c r="AT353" s="7" t="str">
        <f t="shared" si="98"/>
        <v>NF</v>
      </c>
      <c r="AU353" s="7">
        <f t="shared" si="99"/>
        <v>11000000</v>
      </c>
      <c r="AV353" s="7">
        <f t="shared" si="100"/>
        <v>18000000</v>
      </c>
      <c r="AW353" s="7">
        <f t="shared" si="101"/>
        <v>11000000</v>
      </c>
      <c r="AX353" s="8">
        <f t="shared" si="102"/>
        <v>0</v>
      </c>
      <c r="AY353" s="8">
        <f t="shared" si="103"/>
        <v>0</v>
      </c>
      <c r="AZ353" s="8">
        <f t="shared" si="104"/>
        <v>1</v>
      </c>
      <c r="BA353" s="8">
        <f t="shared" si="105"/>
        <v>1.6363636363636365</v>
      </c>
    </row>
    <row r="354" spans="2:53" x14ac:dyDescent="0.25">
      <c r="B354" t="s">
        <v>699</v>
      </c>
      <c r="C354" t="s">
        <v>700</v>
      </c>
      <c r="D354">
        <v>2</v>
      </c>
      <c r="E354">
        <v>2</v>
      </c>
      <c r="F354" s="1">
        <v>51000</v>
      </c>
      <c r="G354" s="3">
        <v>2.7699999999999999E-5</v>
      </c>
      <c r="J354" t="s">
        <v>1430</v>
      </c>
      <c r="K354" t="s">
        <v>1431</v>
      </c>
      <c r="L354">
        <v>1</v>
      </c>
      <c r="M354">
        <v>1</v>
      </c>
      <c r="N354" s="1">
        <v>21000</v>
      </c>
      <c r="O354" s="3">
        <v>1.52E-5</v>
      </c>
      <c r="R354" t="s">
        <v>246</v>
      </c>
      <c r="S354" t="s">
        <v>247</v>
      </c>
      <c r="T354">
        <v>9</v>
      </c>
      <c r="U354">
        <v>276</v>
      </c>
      <c r="V354" s="1">
        <v>46000000000</v>
      </c>
      <c r="W354" s="3">
        <v>12.33</v>
      </c>
      <c r="Z354" t="s">
        <v>624</v>
      </c>
      <c r="AA354" t="s">
        <v>625</v>
      </c>
      <c r="AB354">
        <v>10</v>
      </c>
      <c r="AC354">
        <v>10</v>
      </c>
      <c r="AD354" s="1">
        <v>17000000</v>
      </c>
      <c r="AE354" s="3">
        <v>5.9300000000000004E-3</v>
      </c>
      <c r="AG354" t="s">
        <v>679</v>
      </c>
      <c r="AH354" t="s">
        <v>680</v>
      </c>
      <c r="AI354" t="s">
        <v>5741</v>
      </c>
      <c r="AJ354">
        <v>116.88</v>
      </c>
      <c r="AK354" s="6">
        <f t="shared" si="89"/>
        <v>2</v>
      </c>
      <c r="AL354" s="6">
        <f t="shared" si="90"/>
        <v>2</v>
      </c>
      <c r="AM354" s="6">
        <f t="shared" si="91"/>
        <v>1</v>
      </c>
      <c r="AN354" s="6">
        <f t="shared" si="92"/>
        <v>1</v>
      </c>
      <c r="AO354" s="6">
        <f t="shared" si="93"/>
        <v>9</v>
      </c>
      <c r="AP354" s="6">
        <f t="shared" si="94"/>
        <v>9</v>
      </c>
      <c r="AQ354" s="6">
        <f t="shared" si="95"/>
        <v>10</v>
      </c>
      <c r="AR354" s="6">
        <f t="shared" si="96"/>
        <v>11</v>
      </c>
      <c r="AS354" s="7">
        <f t="shared" si="97"/>
        <v>81000</v>
      </c>
      <c r="AT354" s="7">
        <f t="shared" si="98"/>
        <v>18000</v>
      </c>
      <c r="AU354" s="7">
        <f t="shared" si="99"/>
        <v>11000000</v>
      </c>
      <c r="AV354" s="7">
        <f t="shared" si="100"/>
        <v>11000000</v>
      </c>
      <c r="AW354" s="7">
        <f t="shared" si="101"/>
        <v>18000</v>
      </c>
      <c r="AX354" s="8">
        <f t="shared" si="102"/>
        <v>4.5</v>
      </c>
      <c r="AY354" s="8">
        <f t="shared" si="103"/>
        <v>1</v>
      </c>
      <c r="AZ354" s="8">
        <f t="shared" si="104"/>
        <v>611.11111111111109</v>
      </c>
      <c r="BA354" s="8">
        <f t="shared" si="105"/>
        <v>611.11111111111109</v>
      </c>
    </row>
    <row r="355" spans="2:53" x14ac:dyDescent="0.25">
      <c r="B355" t="s">
        <v>701</v>
      </c>
      <c r="C355" t="s">
        <v>702</v>
      </c>
      <c r="D355">
        <v>2</v>
      </c>
      <c r="E355">
        <v>2</v>
      </c>
      <c r="F355" s="1">
        <v>73000</v>
      </c>
      <c r="G355" s="3">
        <v>4.0099999999999999E-5</v>
      </c>
      <c r="J355" t="s">
        <v>882</v>
      </c>
      <c r="K355" t="s">
        <v>883</v>
      </c>
      <c r="L355">
        <v>1</v>
      </c>
      <c r="M355">
        <v>1</v>
      </c>
      <c r="N355" s="1">
        <v>34000</v>
      </c>
      <c r="O355" s="3">
        <v>2.4700000000000001E-5</v>
      </c>
      <c r="R355" t="s">
        <v>893</v>
      </c>
      <c r="S355" t="s">
        <v>894</v>
      </c>
      <c r="T355">
        <v>9</v>
      </c>
      <c r="U355">
        <v>34</v>
      </c>
      <c r="V355" s="1">
        <v>31000000</v>
      </c>
      <c r="W355" s="3">
        <v>8.2699999999999996E-3</v>
      </c>
      <c r="Z355" t="s">
        <v>1211</v>
      </c>
      <c r="AA355" t="s">
        <v>1212</v>
      </c>
      <c r="AB355">
        <v>10</v>
      </c>
      <c r="AC355">
        <v>10</v>
      </c>
      <c r="AD355" s="1">
        <v>6500000</v>
      </c>
      <c r="AE355" s="3">
        <v>2.33E-3</v>
      </c>
      <c r="AG355" t="s">
        <v>1846</v>
      </c>
      <c r="AH355" t="s">
        <v>1847</v>
      </c>
      <c r="AI355" t="s">
        <v>5742</v>
      </c>
      <c r="AJ355">
        <v>108.11</v>
      </c>
      <c r="AK355" s="6">
        <f t="shared" si="89"/>
        <v>0</v>
      </c>
      <c r="AL355" s="6">
        <f t="shared" si="90"/>
        <v>0</v>
      </c>
      <c r="AM355" s="6">
        <f t="shared" si="91"/>
        <v>0</v>
      </c>
      <c r="AN355" s="6">
        <f t="shared" si="92"/>
        <v>0</v>
      </c>
      <c r="AO355" s="6">
        <f t="shared" si="93"/>
        <v>9</v>
      </c>
      <c r="AP355" s="6">
        <f t="shared" si="94"/>
        <v>11</v>
      </c>
      <c r="AQ355" s="6">
        <f t="shared" si="95"/>
        <v>11</v>
      </c>
      <c r="AR355" s="6">
        <f t="shared" si="96"/>
        <v>12</v>
      </c>
      <c r="AS355" s="7" t="str">
        <f t="shared" si="97"/>
        <v>NF</v>
      </c>
      <c r="AT355" s="7" t="str">
        <f t="shared" si="98"/>
        <v>NF</v>
      </c>
      <c r="AU355" s="7">
        <f t="shared" si="99"/>
        <v>11000000</v>
      </c>
      <c r="AV355" s="7">
        <f t="shared" si="100"/>
        <v>13000000</v>
      </c>
      <c r="AW355" s="7">
        <f t="shared" si="101"/>
        <v>11000000</v>
      </c>
      <c r="AX355" s="8">
        <f t="shared" si="102"/>
        <v>0</v>
      </c>
      <c r="AY355" s="8">
        <f t="shared" si="103"/>
        <v>0</v>
      </c>
      <c r="AZ355" s="8">
        <f t="shared" si="104"/>
        <v>1</v>
      </c>
      <c r="BA355" s="8">
        <f t="shared" si="105"/>
        <v>1.1818181818181819</v>
      </c>
    </row>
    <row r="356" spans="2:53" x14ac:dyDescent="0.25">
      <c r="B356" t="s">
        <v>703</v>
      </c>
      <c r="C356" t="s">
        <v>135</v>
      </c>
      <c r="D356">
        <v>2</v>
      </c>
      <c r="E356">
        <v>2</v>
      </c>
      <c r="F356" s="1">
        <v>170000</v>
      </c>
      <c r="G356" s="3">
        <v>9.2200000000000005E-5</v>
      </c>
      <c r="J356" t="s">
        <v>633</v>
      </c>
      <c r="K356" t="s">
        <v>634</v>
      </c>
      <c r="L356">
        <v>1</v>
      </c>
      <c r="M356">
        <v>1</v>
      </c>
      <c r="N356" s="1">
        <v>210000</v>
      </c>
      <c r="O356" s="3">
        <v>1.4899999999999999E-4</v>
      </c>
      <c r="R356" t="s">
        <v>1385</v>
      </c>
      <c r="S356" t="s">
        <v>1386</v>
      </c>
      <c r="T356">
        <v>9</v>
      </c>
      <c r="U356">
        <v>24</v>
      </c>
      <c r="V356" s="1">
        <v>52000000</v>
      </c>
      <c r="W356" s="3">
        <v>1.3899999999999999E-2</v>
      </c>
      <c r="Z356" t="s">
        <v>1730</v>
      </c>
      <c r="AA356" t="s">
        <v>1731</v>
      </c>
      <c r="AB356">
        <v>10</v>
      </c>
      <c r="AC356">
        <v>10</v>
      </c>
      <c r="AD356" s="1">
        <v>18000000</v>
      </c>
      <c r="AE356" s="3">
        <v>6.2899999999999996E-3</v>
      </c>
      <c r="AG356" t="s">
        <v>215</v>
      </c>
      <c r="AH356" t="s">
        <v>216</v>
      </c>
      <c r="AI356" t="s">
        <v>5743</v>
      </c>
      <c r="AJ356">
        <v>169.97</v>
      </c>
      <c r="AK356" s="6">
        <f t="shared" si="89"/>
        <v>5</v>
      </c>
      <c r="AL356" s="6">
        <f t="shared" si="90"/>
        <v>6</v>
      </c>
      <c r="AM356" s="6">
        <f t="shared" si="91"/>
        <v>6</v>
      </c>
      <c r="AN356" s="6">
        <f t="shared" si="92"/>
        <v>7</v>
      </c>
      <c r="AO356" s="6">
        <f t="shared" si="93"/>
        <v>3</v>
      </c>
      <c r="AP356" s="6">
        <f t="shared" si="94"/>
        <v>4</v>
      </c>
      <c r="AQ356" s="6">
        <f t="shared" si="95"/>
        <v>6</v>
      </c>
      <c r="AR356" s="6">
        <f t="shared" si="96"/>
        <v>6</v>
      </c>
      <c r="AS356" s="7">
        <f t="shared" si="97"/>
        <v>310000</v>
      </c>
      <c r="AT356" s="7">
        <f t="shared" si="98"/>
        <v>190000</v>
      </c>
      <c r="AU356" s="7">
        <f t="shared" si="99"/>
        <v>600000</v>
      </c>
      <c r="AV356" s="7">
        <f t="shared" si="100"/>
        <v>1400000</v>
      </c>
      <c r="AW356" s="7">
        <f t="shared" si="101"/>
        <v>190000</v>
      </c>
      <c r="AX356" s="8">
        <f t="shared" si="102"/>
        <v>1.631578947368421</v>
      </c>
      <c r="AY356" s="8">
        <f t="shared" si="103"/>
        <v>1</v>
      </c>
      <c r="AZ356" s="8">
        <f t="shared" si="104"/>
        <v>3.1578947368421053</v>
      </c>
      <c r="BA356" s="8">
        <f t="shared" si="105"/>
        <v>7.3684210526315788</v>
      </c>
    </row>
    <row r="357" spans="2:53" x14ac:dyDescent="0.25">
      <c r="B357" t="s">
        <v>704</v>
      </c>
      <c r="C357" t="s">
        <v>705</v>
      </c>
      <c r="D357">
        <v>2</v>
      </c>
      <c r="E357">
        <v>2</v>
      </c>
      <c r="F357" s="1">
        <v>190000</v>
      </c>
      <c r="G357" s="3">
        <v>1.06E-4</v>
      </c>
      <c r="J357" t="s">
        <v>775</v>
      </c>
      <c r="K357" t="s">
        <v>776</v>
      </c>
      <c r="L357">
        <v>1</v>
      </c>
      <c r="M357">
        <v>1</v>
      </c>
      <c r="N357" s="1">
        <v>12000</v>
      </c>
      <c r="O357" s="3">
        <v>8.9700000000000005E-6</v>
      </c>
      <c r="R357" t="s">
        <v>1810</v>
      </c>
      <c r="S357" t="s">
        <v>1811</v>
      </c>
      <c r="T357">
        <v>9</v>
      </c>
      <c r="U357">
        <v>24</v>
      </c>
      <c r="V357" s="1">
        <v>19000000</v>
      </c>
      <c r="W357" s="3">
        <v>5.1599999999999997E-3</v>
      </c>
      <c r="Z357" t="s">
        <v>736</v>
      </c>
      <c r="AA357" t="s">
        <v>737</v>
      </c>
      <c r="AB357">
        <v>9</v>
      </c>
      <c r="AC357">
        <v>43</v>
      </c>
      <c r="AD357" s="1">
        <v>18000000</v>
      </c>
      <c r="AE357" s="3">
        <v>6.2899999999999996E-3</v>
      </c>
      <c r="AG357" t="s">
        <v>1899</v>
      </c>
      <c r="AH357" t="s">
        <v>1900</v>
      </c>
      <c r="AI357" t="s">
        <v>5744</v>
      </c>
      <c r="AJ357">
        <v>74.03</v>
      </c>
      <c r="AK357" s="6">
        <f t="shared" si="89"/>
        <v>0</v>
      </c>
      <c r="AL357" s="6">
        <f t="shared" si="90"/>
        <v>0</v>
      </c>
      <c r="AM357" s="6">
        <f t="shared" si="91"/>
        <v>0</v>
      </c>
      <c r="AN357" s="6">
        <f t="shared" si="92"/>
        <v>0</v>
      </c>
      <c r="AO357" s="6">
        <f t="shared" si="93"/>
        <v>8</v>
      </c>
      <c r="AP357" s="6">
        <f t="shared" si="94"/>
        <v>11</v>
      </c>
      <c r="AQ357" s="6">
        <f t="shared" si="95"/>
        <v>10</v>
      </c>
      <c r="AR357" s="6">
        <f t="shared" si="96"/>
        <v>11</v>
      </c>
      <c r="AS357" s="7" t="str">
        <f t="shared" si="97"/>
        <v>NF</v>
      </c>
      <c r="AT357" s="7" t="str">
        <f t="shared" si="98"/>
        <v>NF</v>
      </c>
      <c r="AU357" s="7">
        <f t="shared" si="99"/>
        <v>7100000</v>
      </c>
      <c r="AV357" s="7">
        <f t="shared" si="100"/>
        <v>9800000</v>
      </c>
      <c r="AW357" s="7">
        <f t="shared" si="101"/>
        <v>7100000</v>
      </c>
      <c r="AX357" s="8">
        <f t="shared" si="102"/>
        <v>0</v>
      </c>
      <c r="AY357" s="8">
        <f t="shared" si="103"/>
        <v>0</v>
      </c>
      <c r="AZ357" s="8">
        <f t="shared" si="104"/>
        <v>1</v>
      </c>
      <c r="BA357" s="8">
        <f t="shared" si="105"/>
        <v>1.380281690140845</v>
      </c>
    </row>
    <row r="358" spans="2:53" x14ac:dyDescent="0.25">
      <c r="B358" t="s">
        <v>706</v>
      </c>
      <c r="C358" t="s">
        <v>707</v>
      </c>
      <c r="D358">
        <v>2</v>
      </c>
      <c r="E358">
        <v>2</v>
      </c>
      <c r="F358" s="1">
        <v>120000</v>
      </c>
      <c r="G358" s="3">
        <v>6.58E-5</v>
      </c>
      <c r="J358" t="s">
        <v>1305</v>
      </c>
      <c r="K358" t="s">
        <v>1306</v>
      </c>
      <c r="L358">
        <v>1</v>
      </c>
      <c r="M358">
        <v>1</v>
      </c>
      <c r="N358" s="1">
        <v>17000</v>
      </c>
      <c r="O358" s="3">
        <v>1.2099999999999999E-5</v>
      </c>
      <c r="R358" t="s">
        <v>134</v>
      </c>
      <c r="S358" t="s">
        <v>135</v>
      </c>
      <c r="T358">
        <v>9</v>
      </c>
      <c r="U358">
        <v>23</v>
      </c>
      <c r="V358" s="1">
        <v>47000000</v>
      </c>
      <c r="W358" s="3">
        <v>1.2699999999999999E-2</v>
      </c>
      <c r="Z358" t="s">
        <v>1369</v>
      </c>
      <c r="AA358" t="s">
        <v>1370</v>
      </c>
      <c r="AB358">
        <v>9</v>
      </c>
      <c r="AC358">
        <v>28</v>
      </c>
      <c r="AD358" s="1">
        <v>33000000</v>
      </c>
      <c r="AE358" s="3">
        <v>1.17E-2</v>
      </c>
      <c r="AG358" t="s">
        <v>1836</v>
      </c>
      <c r="AH358" t="s">
        <v>1837</v>
      </c>
      <c r="AI358" t="s">
        <v>5745</v>
      </c>
      <c r="AJ358">
        <v>128.72999999999999</v>
      </c>
      <c r="AK358" s="6">
        <f t="shared" si="89"/>
        <v>0</v>
      </c>
      <c r="AL358" s="6">
        <f t="shared" si="90"/>
        <v>0</v>
      </c>
      <c r="AM358" s="6">
        <f t="shared" si="91"/>
        <v>0</v>
      </c>
      <c r="AN358" s="6">
        <f t="shared" si="92"/>
        <v>0</v>
      </c>
      <c r="AO358" s="6">
        <f t="shared" si="93"/>
        <v>9</v>
      </c>
      <c r="AP358" s="6">
        <f t="shared" si="94"/>
        <v>11</v>
      </c>
      <c r="AQ358" s="6">
        <f t="shared" si="95"/>
        <v>10</v>
      </c>
      <c r="AR358" s="6">
        <f t="shared" si="96"/>
        <v>10</v>
      </c>
      <c r="AS358" s="7" t="str">
        <f t="shared" si="97"/>
        <v>NF</v>
      </c>
      <c r="AT358" s="7" t="str">
        <f t="shared" si="98"/>
        <v>NF</v>
      </c>
      <c r="AU358" s="7">
        <f t="shared" si="99"/>
        <v>6100000</v>
      </c>
      <c r="AV358" s="7">
        <f t="shared" si="100"/>
        <v>7600000</v>
      </c>
      <c r="AW358" s="7">
        <f t="shared" si="101"/>
        <v>6100000</v>
      </c>
      <c r="AX358" s="8">
        <f t="shared" si="102"/>
        <v>0</v>
      </c>
      <c r="AY358" s="8">
        <f t="shared" si="103"/>
        <v>0</v>
      </c>
      <c r="AZ358" s="8">
        <f t="shared" si="104"/>
        <v>1</v>
      </c>
      <c r="BA358" s="8">
        <f t="shared" si="105"/>
        <v>1.2459016393442623</v>
      </c>
    </row>
    <row r="359" spans="2:53" x14ac:dyDescent="0.25">
      <c r="B359" t="s">
        <v>708</v>
      </c>
      <c r="C359" t="s">
        <v>709</v>
      </c>
      <c r="D359">
        <v>2</v>
      </c>
      <c r="E359">
        <v>2</v>
      </c>
      <c r="F359" s="1">
        <v>28000</v>
      </c>
      <c r="G359" s="3">
        <v>1.5400000000000002E-5</v>
      </c>
      <c r="J359" t="s">
        <v>880</v>
      </c>
      <c r="K359" t="s">
        <v>881</v>
      </c>
      <c r="L359">
        <v>1</v>
      </c>
      <c r="M359">
        <v>1</v>
      </c>
      <c r="N359" s="1">
        <v>23000</v>
      </c>
      <c r="O359" s="3">
        <v>1.6699999999999999E-5</v>
      </c>
      <c r="R359" t="s">
        <v>1812</v>
      </c>
      <c r="S359" t="s">
        <v>1813</v>
      </c>
      <c r="T359">
        <v>9</v>
      </c>
      <c r="U359">
        <v>23</v>
      </c>
      <c r="V359" s="1">
        <v>14000000</v>
      </c>
      <c r="W359" s="3">
        <v>3.7000000000000002E-3</v>
      </c>
      <c r="Z359" t="s">
        <v>1385</v>
      </c>
      <c r="AA359" t="s">
        <v>1386</v>
      </c>
      <c r="AB359">
        <v>9</v>
      </c>
      <c r="AC359">
        <v>26</v>
      </c>
      <c r="AD359" s="1">
        <v>51000000</v>
      </c>
      <c r="AE359" s="3">
        <v>1.8499999999999999E-2</v>
      </c>
      <c r="AG359" t="s">
        <v>1802</v>
      </c>
      <c r="AH359" t="s">
        <v>1803</v>
      </c>
      <c r="AI359" t="s">
        <v>5746</v>
      </c>
      <c r="AJ359">
        <v>206.37</v>
      </c>
      <c r="AK359" s="6">
        <f t="shared" si="89"/>
        <v>0</v>
      </c>
      <c r="AL359" s="6">
        <f t="shared" si="90"/>
        <v>0</v>
      </c>
      <c r="AM359" s="6">
        <f t="shared" si="91"/>
        <v>0</v>
      </c>
      <c r="AN359" s="6">
        <f t="shared" si="92"/>
        <v>0</v>
      </c>
      <c r="AO359" s="6">
        <f t="shared" si="93"/>
        <v>10</v>
      </c>
      <c r="AP359" s="6">
        <f t="shared" si="94"/>
        <v>10</v>
      </c>
      <c r="AQ359" s="6">
        <f t="shared" si="95"/>
        <v>11</v>
      </c>
      <c r="AR359" s="6">
        <f t="shared" si="96"/>
        <v>11</v>
      </c>
      <c r="AS359" s="7" t="str">
        <f t="shared" si="97"/>
        <v>NF</v>
      </c>
      <c r="AT359" s="7" t="str">
        <f t="shared" si="98"/>
        <v>NF</v>
      </c>
      <c r="AU359" s="7">
        <f t="shared" si="99"/>
        <v>5000000</v>
      </c>
      <c r="AV359" s="7">
        <f t="shared" si="100"/>
        <v>8200000</v>
      </c>
      <c r="AW359" s="7">
        <f t="shared" si="101"/>
        <v>5000000</v>
      </c>
      <c r="AX359" s="8">
        <f t="shared" si="102"/>
        <v>0</v>
      </c>
      <c r="AY359" s="8">
        <f t="shared" si="103"/>
        <v>0</v>
      </c>
      <c r="AZ359" s="8">
        <f t="shared" si="104"/>
        <v>1</v>
      </c>
      <c r="BA359" s="8">
        <f t="shared" si="105"/>
        <v>1.64</v>
      </c>
    </row>
    <row r="360" spans="2:53" x14ac:dyDescent="0.25">
      <c r="B360" t="s">
        <v>710</v>
      </c>
      <c r="C360" t="s">
        <v>711</v>
      </c>
      <c r="D360">
        <v>2</v>
      </c>
      <c r="E360">
        <v>2</v>
      </c>
      <c r="F360" s="1">
        <v>34000</v>
      </c>
      <c r="G360" s="3">
        <v>1.8600000000000001E-5</v>
      </c>
      <c r="J360" t="s">
        <v>1187</v>
      </c>
      <c r="K360" t="s">
        <v>1188</v>
      </c>
      <c r="L360">
        <v>1</v>
      </c>
      <c r="M360">
        <v>1</v>
      </c>
      <c r="N360" s="1">
        <v>28000</v>
      </c>
      <c r="O360" s="3">
        <v>2.02E-5</v>
      </c>
      <c r="R360" t="s">
        <v>1814</v>
      </c>
      <c r="S360" t="s">
        <v>1815</v>
      </c>
      <c r="T360">
        <v>9</v>
      </c>
      <c r="U360">
        <v>22</v>
      </c>
      <c r="V360" s="1">
        <v>18000000</v>
      </c>
      <c r="W360" s="3">
        <v>4.79E-3</v>
      </c>
      <c r="Z360" t="s">
        <v>893</v>
      </c>
      <c r="AA360" t="s">
        <v>894</v>
      </c>
      <c r="AB360">
        <v>9</v>
      </c>
      <c r="AC360">
        <v>25</v>
      </c>
      <c r="AD360" s="1">
        <v>18000000</v>
      </c>
      <c r="AE360" s="3">
        <v>6.5700000000000003E-3</v>
      </c>
      <c r="AG360" t="s">
        <v>1003</v>
      </c>
      <c r="AH360" t="s">
        <v>1004</v>
      </c>
      <c r="AI360" t="s">
        <v>5747</v>
      </c>
      <c r="AJ360">
        <v>116.79</v>
      </c>
      <c r="AK360" s="6">
        <f t="shared" si="89"/>
        <v>1</v>
      </c>
      <c r="AL360" s="6">
        <f t="shared" si="90"/>
        <v>1</v>
      </c>
      <c r="AM360" s="6">
        <f t="shared" si="91"/>
        <v>1</v>
      </c>
      <c r="AN360" s="6">
        <f t="shared" si="92"/>
        <v>1</v>
      </c>
      <c r="AO360" s="6">
        <f t="shared" si="93"/>
        <v>9</v>
      </c>
      <c r="AP360" s="6">
        <f t="shared" si="94"/>
        <v>10</v>
      </c>
      <c r="AQ360" s="6">
        <f t="shared" si="95"/>
        <v>9</v>
      </c>
      <c r="AR360" s="6">
        <f t="shared" si="96"/>
        <v>9</v>
      </c>
      <c r="AS360" s="7">
        <f t="shared" si="97"/>
        <v>21000</v>
      </c>
      <c r="AT360" s="7">
        <f t="shared" si="98"/>
        <v>22000</v>
      </c>
      <c r="AU360" s="7">
        <f t="shared" si="99"/>
        <v>5900000</v>
      </c>
      <c r="AV360" s="7">
        <f t="shared" si="100"/>
        <v>7300000</v>
      </c>
      <c r="AW360" s="7">
        <f t="shared" si="101"/>
        <v>21000</v>
      </c>
      <c r="AX360" s="8">
        <f t="shared" si="102"/>
        <v>1</v>
      </c>
      <c r="AY360" s="8">
        <f t="shared" si="103"/>
        <v>1.0476190476190477</v>
      </c>
      <c r="AZ360" s="8">
        <f t="shared" si="104"/>
        <v>280.95238095238096</v>
      </c>
      <c r="BA360" s="8">
        <f t="shared" si="105"/>
        <v>347.61904761904759</v>
      </c>
    </row>
    <row r="361" spans="2:53" x14ac:dyDescent="0.25">
      <c r="B361" t="s">
        <v>712</v>
      </c>
      <c r="C361" t="s">
        <v>713</v>
      </c>
      <c r="D361">
        <v>2</v>
      </c>
      <c r="E361">
        <v>2</v>
      </c>
      <c r="F361" s="1">
        <v>330000</v>
      </c>
      <c r="G361" s="3">
        <v>1.8100000000000001E-4</v>
      </c>
      <c r="J361" t="s">
        <v>981</v>
      </c>
      <c r="K361" t="s">
        <v>982</v>
      </c>
      <c r="L361">
        <v>1</v>
      </c>
      <c r="M361">
        <v>1</v>
      </c>
      <c r="N361" s="1">
        <v>31000</v>
      </c>
      <c r="O361" s="3">
        <v>2.2200000000000001E-5</v>
      </c>
      <c r="R361" t="s">
        <v>939</v>
      </c>
      <c r="S361" t="s">
        <v>940</v>
      </c>
      <c r="T361">
        <v>9</v>
      </c>
      <c r="U361">
        <v>19</v>
      </c>
      <c r="V361" s="1">
        <v>26000000</v>
      </c>
      <c r="W361" s="3">
        <v>7.0400000000000003E-3</v>
      </c>
      <c r="Z361" t="s">
        <v>2096</v>
      </c>
      <c r="AA361" t="s">
        <v>2097</v>
      </c>
      <c r="AB361">
        <v>9</v>
      </c>
      <c r="AC361">
        <v>21</v>
      </c>
      <c r="AD361" s="1">
        <v>32000000</v>
      </c>
      <c r="AE361" s="3">
        <v>1.1599999999999999E-2</v>
      </c>
      <c r="AG361" t="s">
        <v>1913</v>
      </c>
      <c r="AH361" t="s">
        <v>1914</v>
      </c>
      <c r="AI361" t="s">
        <v>5748</v>
      </c>
      <c r="AJ361">
        <v>125.45</v>
      </c>
      <c r="AK361" s="6">
        <f t="shared" si="89"/>
        <v>0</v>
      </c>
      <c r="AL361" s="6">
        <f t="shared" si="90"/>
        <v>0</v>
      </c>
      <c r="AM361" s="6">
        <f t="shared" si="91"/>
        <v>0</v>
      </c>
      <c r="AN361" s="6">
        <f t="shared" si="92"/>
        <v>0</v>
      </c>
      <c r="AO361" s="6">
        <f t="shared" si="93"/>
        <v>8</v>
      </c>
      <c r="AP361" s="6">
        <f t="shared" si="94"/>
        <v>9</v>
      </c>
      <c r="AQ361" s="6">
        <f t="shared" si="95"/>
        <v>11</v>
      </c>
      <c r="AR361" s="6">
        <f t="shared" si="96"/>
        <v>12</v>
      </c>
      <c r="AS361" s="7" t="str">
        <f t="shared" si="97"/>
        <v>NF</v>
      </c>
      <c r="AT361" s="7" t="str">
        <f t="shared" si="98"/>
        <v>NF</v>
      </c>
      <c r="AU361" s="7">
        <f t="shared" si="99"/>
        <v>4400000</v>
      </c>
      <c r="AV361" s="7">
        <f t="shared" si="100"/>
        <v>6200000</v>
      </c>
      <c r="AW361" s="7">
        <f t="shared" si="101"/>
        <v>4400000</v>
      </c>
      <c r="AX361" s="8">
        <f t="shared" si="102"/>
        <v>0</v>
      </c>
      <c r="AY361" s="8">
        <f t="shared" si="103"/>
        <v>0</v>
      </c>
      <c r="AZ361" s="8">
        <f t="shared" si="104"/>
        <v>1</v>
      </c>
      <c r="BA361" s="8">
        <f t="shared" si="105"/>
        <v>1.4090909090909092</v>
      </c>
    </row>
    <row r="362" spans="2:53" x14ac:dyDescent="0.25">
      <c r="B362" t="s">
        <v>714</v>
      </c>
      <c r="C362" t="s">
        <v>715</v>
      </c>
      <c r="D362">
        <v>2</v>
      </c>
      <c r="E362">
        <v>2</v>
      </c>
      <c r="F362" s="1">
        <v>150000</v>
      </c>
      <c r="G362" s="3">
        <v>7.9300000000000003E-5</v>
      </c>
      <c r="J362" t="s">
        <v>991</v>
      </c>
      <c r="K362" t="s">
        <v>992</v>
      </c>
      <c r="L362">
        <v>1</v>
      </c>
      <c r="M362">
        <v>1</v>
      </c>
      <c r="N362" s="1">
        <v>10000</v>
      </c>
      <c r="O362" s="3">
        <v>7.4599999999999997E-6</v>
      </c>
      <c r="R362" t="s">
        <v>522</v>
      </c>
      <c r="S362" t="s">
        <v>523</v>
      </c>
      <c r="T362">
        <v>9</v>
      </c>
      <c r="U362">
        <v>19</v>
      </c>
      <c r="V362" s="1">
        <v>20000000</v>
      </c>
      <c r="W362" s="3">
        <v>5.2599999999999999E-3</v>
      </c>
      <c r="Z362" t="s">
        <v>546</v>
      </c>
      <c r="AA362" t="s">
        <v>547</v>
      </c>
      <c r="AB362">
        <v>9</v>
      </c>
      <c r="AC362">
        <v>21</v>
      </c>
      <c r="AD362" s="1">
        <v>17000000</v>
      </c>
      <c r="AE362" s="3">
        <v>6.2500000000000003E-3</v>
      </c>
      <c r="AG362" t="s">
        <v>1778</v>
      </c>
      <c r="AH362" t="s">
        <v>1779</v>
      </c>
      <c r="AI362" t="s">
        <v>5749</v>
      </c>
      <c r="AJ362">
        <v>28.34</v>
      </c>
      <c r="AK362" s="6">
        <f t="shared" si="89"/>
        <v>0</v>
      </c>
      <c r="AL362" s="6">
        <f t="shared" si="90"/>
        <v>0</v>
      </c>
      <c r="AM362" s="6">
        <f t="shared" si="91"/>
        <v>0</v>
      </c>
      <c r="AN362" s="6">
        <f t="shared" si="92"/>
        <v>0</v>
      </c>
      <c r="AO362" s="6">
        <f t="shared" si="93"/>
        <v>10</v>
      </c>
      <c r="AP362" s="6">
        <f t="shared" si="94"/>
        <v>14</v>
      </c>
      <c r="AQ362" s="6">
        <f t="shared" si="95"/>
        <v>7</v>
      </c>
      <c r="AR362" s="6">
        <f t="shared" si="96"/>
        <v>7</v>
      </c>
      <c r="AS362" s="7" t="str">
        <f t="shared" si="97"/>
        <v>NF</v>
      </c>
      <c r="AT362" s="7" t="str">
        <f t="shared" si="98"/>
        <v>NF</v>
      </c>
      <c r="AU362" s="7">
        <f t="shared" si="99"/>
        <v>5400000</v>
      </c>
      <c r="AV362" s="7">
        <f t="shared" si="100"/>
        <v>3200000</v>
      </c>
      <c r="AW362" s="7">
        <f t="shared" si="101"/>
        <v>3200000</v>
      </c>
      <c r="AX362" s="8">
        <f t="shared" si="102"/>
        <v>0</v>
      </c>
      <c r="AY362" s="8">
        <f t="shared" si="103"/>
        <v>0</v>
      </c>
      <c r="AZ362" s="8">
        <f t="shared" si="104"/>
        <v>1.6875</v>
      </c>
      <c r="BA362" s="8">
        <f t="shared" si="105"/>
        <v>1</v>
      </c>
    </row>
    <row r="363" spans="2:53" x14ac:dyDescent="0.25">
      <c r="B363" t="s">
        <v>716</v>
      </c>
      <c r="C363" t="s">
        <v>717</v>
      </c>
      <c r="D363">
        <v>2</v>
      </c>
      <c r="E363">
        <v>2</v>
      </c>
      <c r="F363" s="1">
        <v>67000</v>
      </c>
      <c r="G363" s="3">
        <v>3.6399999999999997E-5</v>
      </c>
      <c r="J363" t="s">
        <v>929</v>
      </c>
      <c r="K363" t="s">
        <v>930</v>
      </c>
      <c r="L363">
        <v>1</v>
      </c>
      <c r="M363">
        <v>1</v>
      </c>
      <c r="N363" s="1">
        <v>9500</v>
      </c>
      <c r="O363" s="3">
        <v>6.9099999999999999E-6</v>
      </c>
      <c r="R363" t="s">
        <v>955</v>
      </c>
      <c r="S363" t="s">
        <v>956</v>
      </c>
      <c r="T363">
        <v>9</v>
      </c>
      <c r="U363">
        <v>18</v>
      </c>
      <c r="V363" s="1">
        <v>21000000</v>
      </c>
      <c r="W363" s="3">
        <v>5.6699999999999997E-3</v>
      </c>
      <c r="Z363" t="s">
        <v>1764</v>
      </c>
      <c r="AA363" t="s">
        <v>1765</v>
      </c>
      <c r="AB363">
        <v>9</v>
      </c>
      <c r="AC363">
        <v>18</v>
      </c>
      <c r="AD363" s="1">
        <v>24000000</v>
      </c>
      <c r="AE363" s="3">
        <v>8.6599999999999993E-3</v>
      </c>
      <c r="AG363" t="s">
        <v>336</v>
      </c>
      <c r="AH363" t="s">
        <v>337</v>
      </c>
      <c r="AI363" t="s">
        <v>5750</v>
      </c>
      <c r="AJ363">
        <v>72.63</v>
      </c>
      <c r="AK363" s="6">
        <f t="shared" si="89"/>
        <v>4</v>
      </c>
      <c r="AL363" s="6">
        <f t="shared" si="90"/>
        <v>4</v>
      </c>
      <c r="AM363" s="6">
        <f t="shared" si="91"/>
        <v>2</v>
      </c>
      <c r="AN363" s="6">
        <f t="shared" si="92"/>
        <v>2</v>
      </c>
      <c r="AO363" s="6">
        <f t="shared" si="93"/>
        <v>7</v>
      </c>
      <c r="AP363" s="6">
        <f t="shared" si="94"/>
        <v>7</v>
      </c>
      <c r="AQ363" s="6">
        <f t="shared" si="95"/>
        <v>8</v>
      </c>
      <c r="AR363" s="6">
        <f t="shared" si="96"/>
        <v>8</v>
      </c>
      <c r="AS363" s="7">
        <f t="shared" si="97"/>
        <v>150000</v>
      </c>
      <c r="AT363" s="7">
        <f t="shared" si="98"/>
        <v>36000</v>
      </c>
      <c r="AU363" s="7">
        <f t="shared" si="99"/>
        <v>5600000</v>
      </c>
      <c r="AV363" s="7">
        <f t="shared" si="100"/>
        <v>6500000</v>
      </c>
      <c r="AW363" s="7">
        <f t="shared" si="101"/>
        <v>36000</v>
      </c>
      <c r="AX363" s="8">
        <f t="shared" si="102"/>
        <v>4.166666666666667</v>
      </c>
      <c r="AY363" s="8">
        <f t="shared" si="103"/>
        <v>1</v>
      </c>
      <c r="AZ363" s="8">
        <f t="shared" si="104"/>
        <v>155.55555555555554</v>
      </c>
      <c r="BA363" s="8">
        <f t="shared" si="105"/>
        <v>180.55555555555554</v>
      </c>
    </row>
    <row r="364" spans="2:53" x14ac:dyDescent="0.25">
      <c r="B364" t="s">
        <v>718</v>
      </c>
      <c r="C364" t="s">
        <v>719</v>
      </c>
      <c r="D364">
        <v>2</v>
      </c>
      <c r="E364">
        <v>2</v>
      </c>
      <c r="F364" s="1">
        <v>28000</v>
      </c>
      <c r="G364" s="3">
        <v>1.5299999999999999E-5</v>
      </c>
      <c r="J364" t="s">
        <v>1432</v>
      </c>
      <c r="L364">
        <v>1</v>
      </c>
      <c r="M364">
        <v>1</v>
      </c>
      <c r="N364" s="1">
        <v>1200000</v>
      </c>
      <c r="O364" s="3">
        <v>8.7200000000000005E-4</v>
      </c>
      <c r="R364" t="s">
        <v>161</v>
      </c>
      <c r="S364" t="s">
        <v>162</v>
      </c>
      <c r="T364">
        <v>9</v>
      </c>
      <c r="U364">
        <v>17</v>
      </c>
      <c r="V364" s="1">
        <v>22000000</v>
      </c>
      <c r="W364" s="3">
        <v>5.96E-3</v>
      </c>
      <c r="Z364" t="s">
        <v>399</v>
      </c>
      <c r="AA364" t="s">
        <v>400</v>
      </c>
      <c r="AB364">
        <v>9</v>
      </c>
      <c r="AC364">
        <v>17</v>
      </c>
      <c r="AD364" s="1">
        <v>31000000</v>
      </c>
      <c r="AE364" s="3">
        <v>1.12E-2</v>
      </c>
      <c r="AG364" t="s">
        <v>102</v>
      </c>
      <c r="AH364" t="s">
        <v>103</v>
      </c>
      <c r="AI364" t="s">
        <v>5751</v>
      </c>
      <c r="AJ364">
        <v>68.5</v>
      </c>
      <c r="AK364" s="6">
        <f t="shared" si="89"/>
        <v>9</v>
      </c>
      <c r="AL364" s="6">
        <f t="shared" si="90"/>
        <v>10</v>
      </c>
      <c r="AM364" s="6">
        <f t="shared" si="91"/>
        <v>6</v>
      </c>
      <c r="AN364" s="6">
        <f t="shared" si="92"/>
        <v>7</v>
      </c>
      <c r="AO364" s="6">
        <f t="shared" si="93"/>
        <v>2</v>
      </c>
      <c r="AP364" s="6">
        <f t="shared" si="94"/>
        <v>2</v>
      </c>
      <c r="AQ364" s="6">
        <f t="shared" si="95"/>
        <v>2</v>
      </c>
      <c r="AR364" s="6">
        <f t="shared" si="96"/>
        <v>2</v>
      </c>
      <c r="AS364" s="7">
        <f t="shared" si="97"/>
        <v>1100000</v>
      </c>
      <c r="AT364" s="7">
        <f t="shared" si="98"/>
        <v>310000</v>
      </c>
      <c r="AU364" s="7">
        <f t="shared" si="99"/>
        <v>110000</v>
      </c>
      <c r="AV364" s="7">
        <f t="shared" si="100"/>
        <v>2200000</v>
      </c>
      <c r="AW364" s="7">
        <f t="shared" si="101"/>
        <v>110000</v>
      </c>
      <c r="AX364" s="8">
        <f t="shared" si="102"/>
        <v>10</v>
      </c>
      <c r="AY364" s="8">
        <f t="shared" si="103"/>
        <v>2.8181818181818183</v>
      </c>
      <c r="AZ364" s="8">
        <f t="shared" si="104"/>
        <v>1</v>
      </c>
      <c r="BA364" s="8">
        <f t="shared" si="105"/>
        <v>20</v>
      </c>
    </row>
    <row r="365" spans="2:53" x14ac:dyDescent="0.25">
      <c r="B365" t="s">
        <v>720</v>
      </c>
      <c r="C365" t="s">
        <v>721</v>
      </c>
      <c r="D365">
        <v>2</v>
      </c>
      <c r="E365">
        <v>2</v>
      </c>
      <c r="F365" s="1">
        <v>150000</v>
      </c>
      <c r="G365" s="3">
        <v>8.3399999999999994E-5</v>
      </c>
      <c r="J365" t="s">
        <v>616</v>
      </c>
      <c r="K365" t="s">
        <v>617</v>
      </c>
      <c r="L365">
        <v>1</v>
      </c>
      <c r="M365">
        <v>1</v>
      </c>
      <c r="N365" s="1">
        <v>14000</v>
      </c>
      <c r="O365" s="3">
        <v>1.03E-5</v>
      </c>
      <c r="R365" t="s">
        <v>448</v>
      </c>
      <c r="S365" t="s">
        <v>449</v>
      </c>
      <c r="T365">
        <v>9</v>
      </c>
      <c r="U365">
        <v>16</v>
      </c>
      <c r="V365" s="1">
        <v>16000000</v>
      </c>
      <c r="W365" s="3">
        <v>4.1999999999999997E-3</v>
      </c>
      <c r="Z365" t="s">
        <v>442</v>
      </c>
      <c r="AA365" t="s">
        <v>443</v>
      </c>
      <c r="AB365">
        <v>9</v>
      </c>
      <c r="AC365">
        <v>17</v>
      </c>
      <c r="AD365" s="1">
        <v>54000000</v>
      </c>
      <c r="AE365" s="3">
        <v>1.95E-2</v>
      </c>
      <c r="AG365" t="s">
        <v>1931</v>
      </c>
      <c r="AH365" t="s">
        <v>1932</v>
      </c>
      <c r="AI365" t="s">
        <v>5752</v>
      </c>
      <c r="AJ365">
        <v>99.04</v>
      </c>
      <c r="AK365" s="6">
        <f t="shared" si="89"/>
        <v>0</v>
      </c>
      <c r="AL365" s="6">
        <f t="shared" si="90"/>
        <v>0</v>
      </c>
      <c r="AM365" s="6">
        <f t="shared" si="91"/>
        <v>0</v>
      </c>
      <c r="AN365" s="6">
        <f t="shared" si="92"/>
        <v>0</v>
      </c>
      <c r="AO365" s="6">
        <f t="shared" si="93"/>
        <v>8</v>
      </c>
      <c r="AP365" s="6">
        <f t="shared" si="94"/>
        <v>8</v>
      </c>
      <c r="AQ365" s="6">
        <f t="shared" si="95"/>
        <v>11</v>
      </c>
      <c r="AR365" s="6">
        <f t="shared" si="96"/>
        <v>12</v>
      </c>
      <c r="AS365" s="7" t="str">
        <f t="shared" si="97"/>
        <v>NF</v>
      </c>
      <c r="AT365" s="7" t="str">
        <f t="shared" si="98"/>
        <v>NF</v>
      </c>
      <c r="AU365" s="7">
        <f t="shared" si="99"/>
        <v>5500000</v>
      </c>
      <c r="AV365" s="7">
        <f t="shared" si="100"/>
        <v>10000000</v>
      </c>
      <c r="AW365" s="7">
        <f t="shared" si="101"/>
        <v>5500000</v>
      </c>
      <c r="AX365" s="8">
        <f t="shared" si="102"/>
        <v>0</v>
      </c>
      <c r="AY365" s="8">
        <f t="shared" si="103"/>
        <v>0</v>
      </c>
      <c r="AZ365" s="8">
        <f t="shared" si="104"/>
        <v>1</v>
      </c>
      <c r="BA365" s="8">
        <f t="shared" si="105"/>
        <v>1.8181818181818181</v>
      </c>
    </row>
    <row r="366" spans="2:53" x14ac:dyDescent="0.25">
      <c r="B366" t="s">
        <v>722</v>
      </c>
      <c r="C366" t="s">
        <v>723</v>
      </c>
      <c r="D366">
        <v>2</v>
      </c>
      <c r="E366">
        <v>2</v>
      </c>
      <c r="F366" s="1">
        <v>73000</v>
      </c>
      <c r="G366" s="3">
        <v>3.96E-5</v>
      </c>
      <c r="J366" t="s">
        <v>1433</v>
      </c>
      <c r="K366" t="s">
        <v>1434</v>
      </c>
      <c r="L366">
        <v>1</v>
      </c>
      <c r="M366">
        <v>1</v>
      </c>
      <c r="N366" s="1">
        <v>7400</v>
      </c>
      <c r="O366" s="3">
        <v>5.3700000000000003E-6</v>
      </c>
      <c r="R366" t="s">
        <v>286</v>
      </c>
      <c r="S366" t="s">
        <v>287</v>
      </c>
      <c r="T366">
        <v>9</v>
      </c>
      <c r="U366">
        <v>15</v>
      </c>
      <c r="V366" s="1">
        <v>3900000</v>
      </c>
      <c r="W366" s="3">
        <v>1.06E-3</v>
      </c>
      <c r="Z366" t="s">
        <v>826</v>
      </c>
      <c r="AA366" t="s">
        <v>827</v>
      </c>
      <c r="AB366">
        <v>9</v>
      </c>
      <c r="AC366">
        <v>16</v>
      </c>
      <c r="AD366" s="1">
        <v>5200000</v>
      </c>
      <c r="AE366" s="3">
        <v>1.8799999999999999E-3</v>
      </c>
      <c r="AG366" t="s">
        <v>1784</v>
      </c>
      <c r="AH366" t="s">
        <v>1785</v>
      </c>
      <c r="AI366" t="s">
        <v>5753</v>
      </c>
      <c r="AJ366">
        <v>161.43</v>
      </c>
      <c r="AK366" s="6">
        <f t="shared" si="89"/>
        <v>0</v>
      </c>
      <c r="AL366" s="6">
        <f t="shared" si="90"/>
        <v>0</v>
      </c>
      <c r="AM366" s="6">
        <f t="shared" si="91"/>
        <v>0</v>
      </c>
      <c r="AN366" s="6">
        <f t="shared" si="92"/>
        <v>0</v>
      </c>
      <c r="AO366" s="6">
        <f t="shared" si="93"/>
        <v>10</v>
      </c>
      <c r="AP366" s="6">
        <f t="shared" si="94"/>
        <v>12</v>
      </c>
      <c r="AQ366" s="6">
        <f t="shared" si="95"/>
        <v>8</v>
      </c>
      <c r="AR366" s="6">
        <f t="shared" si="96"/>
        <v>8</v>
      </c>
      <c r="AS366" s="7" t="str">
        <f t="shared" si="97"/>
        <v>NF</v>
      </c>
      <c r="AT366" s="7" t="str">
        <f t="shared" si="98"/>
        <v>NF</v>
      </c>
      <c r="AU366" s="7">
        <f t="shared" si="99"/>
        <v>8200000</v>
      </c>
      <c r="AV366" s="7">
        <f t="shared" si="100"/>
        <v>7100000</v>
      </c>
      <c r="AW366" s="7">
        <f t="shared" si="101"/>
        <v>7100000</v>
      </c>
      <c r="AX366" s="8">
        <f t="shared" si="102"/>
        <v>0</v>
      </c>
      <c r="AY366" s="8">
        <f t="shared" si="103"/>
        <v>0</v>
      </c>
      <c r="AZ366" s="8">
        <f t="shared" si="104"/>
        <v>1.1549295774647887</v>
      </c>
      <c r="BA366" s="8">
        <f t="shared" si="105"/>
        <v>1</v>
      </c>
    </row>
    <row r="367" spans="2:53" x14ac:dyDescent="0.25">
      <c r="B367" t="s">
        <v>724</v>
      </c>
      <c r="C367" t="s">
        <v>725</v>
      </c>
      <c r="D367">
        <v>2</v>
      </c>
      <c r="E367">
        <v>2</v>
      </c>
      <c r="F367" s="1">
        <v>76000</v>
      </c>
      <c r="G367" s="3">
        <v>4.1499999999999999E-5</v>
      </c>
      <c r="J367" t="s">
        <v>897</v>
      </c>
      <c r="K367" t="s">
        <v>898</v>
      </c>
      <c r="L367">
        <v>1</v>
      </c>
      <c r="M367">
        <v>1</v>
      </c>
      <c r="N367" s="1">
        <v>15000</v>
      </c>
      <c r="O367" s="3">
        <v>1.0699999999999999E-5</v>
      </c>
      <c r="R367" t="s">
        <v>1816</v>
      </c>
      <c r="S367" t="s">
        <v>1817</v>
      </c>
      <c r="T367">
        <v>9</v>
      </c>
      <c r="U367">
        <v>15</v>
      </c>
      <c r="V367" s="1">
        <v>8600000</v>
      </c>
      <c r="W367" s="3">
        <v>2.32E-3</v>
      </c>
      <c r="Z367" t="s">
        <v>1713</v>
      </c>
      <c r="AA367" t="s">
        <v>1714</v>
      </c>
      <c r="AB367">
        <v>9</v>
      </c>
      <c r="AC367">
        <v>15</v>
      </c>
      <c r="AD367" s="1">
        <v>17000000</v>
      </c>
      <c r="AE367" s="3">
        <v>6.2599999999999999E-3</v>
      </c>
      <c r="AG367" t="s">
        <v>1935</v>
      </c>
      <c r="AH367" t="s">
        <v>1936</v>
      </c>
      <c r="AI367" t="s">
        <v>5754</v>
      </c>
      <c r="AJ367">
        <v>97.41</v>
      </c>
      <c r="AK367" s="6">
        <f t="shared" si="89"/>
        <v>0</v>
      </c>
      <c r="AL367" s="6">
        <f t="shared" si="90"/>
        <v>0</v>
      </c>
      <c r="AM367" s="6">
        <f t="shared" si="91"/>
        <v>0</v>
      </c>
      <c r="AN367" s="6">
        <f t="shared" si="92"/>
        <v>0</v>
      </c>
      <c r="AO367" s="6">
        <f t="shared" si="93"/>
        <v>8</v>
      </c>
      <c r="AP367" s="6">
        <f t="shared" si="94"/>
        <v>8</v>
      </c>
      <c r="AQ367" s="6">
        <f t="shared" si="95"/>
        <v>10</v>
      </c>
      <c r="AR367" s="6">
        <f t="shared" si="96"/>
        <v>11</v>
      </c>
      <c r="AS367" s="7" t="str">
        <f t="shared" si="97"/>
        <v>NF</v>
      </c>
      <c r="AT367" s="7" t="str">
        <f t="shared" si="98"/>
        <v>NF</v>
      </c>
      <c r="AU367" s="7">
        <f t="shared" si="99"/>
        <v>4300000</v>
      </c>
      <c r="AV367" s="7">
        <f t="shared" si="100"/>
        <v>6600000</v>
      </c>
      <c r="AW367" s="7">
        <f t="shared" si="101"/>
        <v>4300000</v>
      </c>
      <c r="AX367" s="8">
        <f t="shared" si="102"/>
        <v>0</v>
      </c>
      <c r="AY367" s="8">
        <f t="shared" si="103"/>
        <v>0</v>
      </c>
      <c r="AZ367" s="8">
        <f t="shared" si="104"/>
        <v>1</v>
      </c>
      <c r="BA367" s="8">
        <f t="shared" si="105"/>
        <v>1.5348837209302326</v>
      </c>
    </row>
    <row r="368" spans="2:53" x14ac:dyDescent="0.25">
      <c r="B368" t="s">
        <v>726</v>
      </c>
      <c r="C368" t="s">
        <v>727</v>
      </c>
      <c r="D368">
        <v>2</v>
      </c>
      <c r="E368">
        <v>2</v>
      </c>
      <c r="F368" s="1">
        <v>56000</v>
      </c>
      <c r="G368" s="3">
        <v>3.0599999999999998E-5</v>
      </c>
      <c r="J368" t="s">
        <v>378</v>
      </c>
      <c r="K368" t="s">
        <v>379</v>
      </c>
      <c r="L368">
        <v>1</v>
      </c>
      <c r="M368">
        <v>1</v>
      </c>
      <c r="N368" s="1">
        <v>42000</v>
      </c>
      <c r="O368" s="3">
        <v>3.0700000000000001E-5</v>
      </c>
      <c r="R368" t="s">
        <v>364</v>
      </c>
      <c r="S368" t="s">
        <v>365</v>
      </c>
      <c r="T368">
        <v>9</v>
      </c>
      <c r="U368">
        <v>13</v>
      </c>
      <c r="V368" s="1">
        <v>4300000</v>
      </c>
      <c r="W368" s="3">
        <v>1.16E-3</v>
      </c>
      <c r="Z368" t="s">
        <v>1919</v>
      </c>
      <c r="AA368" t="s">
        <v>1920</v>
      </c>
      <c r="AB368">
        <v>9</v>
      </c>
      <c r="AC368">
        <v>14</v>
      </c>
      <c r="AD368" s="1">
        <v>8400000</v>
      </c>
      <c r="AE368" s="3">
        <v>3.0000000000000001E-3</v>
      </c>
      <c r="AG368" t="s">
        <v>1453</v>
      </c>
      <c r="AH368" t="s">
        <v>1454</v>
      </c>
      <c r="AI368" t="s">
        <v>5755</v>
      </c>
      <c r="AJ368">
        <v>162.24</v>
      </c>
      <c r="AK368" s="6">
        <f t="shared" si="89"/>
        <v>0</v>
      </c>
      <c r="AL368" s="6">
        <f t="shared" si="90"/>
        <v>0</v>
      </c>
      <c r="AM368" s="6">
        <f t="shared" si="91"/>
        <v>1</v>
      </c>
      <c r="AN368" s="6">
        <f t="shared" si="92"/>
        <v>1</v>
      </c>
      <c r="AO368" s="6">
        <f t="shared" si="93"/>
        <v>10</v>
      </c>
      <c r="AP368" s="6">
        <f t="shared" si="94"/>
        <v>11</v>
      </c>
      <c r="AQ368" s="6">
        <f t="shared" si="95"/>
        <v>7</v>
      </c>
      <c r="AR368" s="6">
        <f t="shared" si="96"/>
        <v>7</v>
      </c>
      <c r="AS368" s="7" t="str">
        <f t="shared" si="97"/>
        <v>NF</v>
      </c>
      <c r="AT368" s="7">
        <f t="shared" si="98"/>
        <v>30000</v>
      </c>
      <c r="AU368" s="7">
        <f t="shared" si="99"/>
        <v>8900000</v>
      </c>
      <c r="AV368" s="7">
        <f t="shared" si="100"/>
        <v>8800000</v>
      </c>
      <c r="AW368" s="7">
        <f t="shared" si="101"/>
        <v>30000</v>
      </c>
      <c r="AX368" s="8">
        <f t="shared" si="102"/>
        <v>0</v>
      </c>
      <c r="AY368" s="8">
        <f t="shared" si="103"/>
        <v>1</v>
      </c>
      <c r="AZ368" s="8">
        <f t="shared" si="104"/>
        <v>296.66666666666669</v>
      </c>
      <c r="BA368" s="8">
        <f t="shared" si="105"/>
        <v>293.33333333333331</v>
      </c>
    </row>
    <row r="369" spans="2:53" x14ac:dyDescent="0.25">
      <c r="B369" t="s">
        <v>728</v>
      </c>
      <c r="C369" t="s">
        <v>729</v>
      </c>
      <c r="D369">
        <v>2</v>
      </c>
      <c r="E369">
        <v>2</v>
      </c>
      <c r="F369" s="1">
        <v>46000</v>
      </c>
      <c r="G369" s="3">
        <v>2.5400000000000001E-5</v>
      </c>
      <c r="J369" t="s">
        <v>564</v>
      </c>
      <c r="K369" t="s">
        <v>565</v>
      </c>
      <c r="L369">
        <v>1</v>
      </c>
      <c r="M369">
        <v>1</v>
      </c>
      <c r="N369" s="1">
        <v>53000</v>
      </c>
      <c r="O369" s="3">
        <v>3.8500000000000001E-5</v>
      </c>
      <c r="R369" t="s">
        <v>1818</v>
      </c>
      <c r="S369" t="s">
        <v>1819</v>
      </c>
      <c r="T369">
        <v>9</v>
      </c>
      <c r="U369">
        <v>13</v>
      </c>
      <c r="V369" s="1">
        <v>9500000</v>
      </c>
      <c r="W369" s="3">
        <v>2.5600000000000002E-3</v>
      </c>
      <c r="Z369" t="s">
        <v>2552</v>
      </c>
      <c r="AA369" t="s">
        <v>2553</v>
      </c>
      <c r="AB369">
        <v>9</v>
      </c>
      <c r="AC369">
        <v>13</v>
      </c>
      <c r="AD369" s="1">
        <v>12000000</v>
      </c>
      <c r="AE369" s="3">
        <v>4.3699999999999998E-3</v>
      </c>
      <c r="AG369" t="s">
        <v>1798</v>
      </c>
      <c r="AH369" t="s">
        <v>1799</v>
      </c>
      <c r="AI369" t="s">
        <v>5756</v>
      </c>
      <c r="AJ369">
        <v>106.1</v>
      </c>
      <c r="AK369" s="6">
        <f t="shared" si="89"/>
        <v>0</v>
      </c>
      <c r="AL369" s="6">
        <f t="shared" si="90"/>
        <v>0</v>
      </c>
      <c r="AM369" s="6">
        <f t="shared" si="91"/>
        <v>0</v>
      </c>
      <c r="AN369" s="6">
        <f t="shared" si="92"/>
        <v>0</v>
      </c>
      <c r="AO369" s="6">
        <f t="shared" si="93"/>
        <v>10</v>
      </c>
      <c r="AP369" s="6">
        <f t="shared" si="94"/>
        <v>11</v>
      </c>
      <c r="AQ369" s="6">
        <f t="shared" si="95"/>
        <v>8</v>
      </c>
      <c r="AR369" s="6">
        <f t="shared" si="96"/>
        <v>8</v>
      </c>
      <c r="AS369" s="7" t="str">
        <f t="shared" si="97"/>
        <v>NF</v>
      </c>
      <c r="AT369" s="7" t="str">
        <f t="shared" si="98"/>
        <v>NF</v>
      </c>
      <c r="AU369" s="7">
        <f t="shared" si="99"/>
        <v>10000000</v>
      </c>
      <c r="AV369" s="7">
        <f t="shared" si="100"/>
        <v>9700000</v>
      </c>
      <c r="AW369" s="7">
        <f t="shared" si="101"/>
        <v>9700000</v>
      </c>
      <c r="AX369" s="8">
        <f t="shared" si="102"/>
        <v>0</v>
      </c>
      <c r="AY369" s="8">
        <f t="shared" si="103"/>
        <v>0</v>
      </c>
      <c r="AZ369" s="8">
        <f t="shared" si="104"/>
        <v>1.0309278350515463</v>
      </c>
      <c r="BA369" s="8">
        <f t="shared" si="105"/>
        <v>1</v>
      </c>
    </row>
    <row r="370" spans="2:53" x14ac:dyDescent="0.25">
      <c r="B370" t="s">
        <v>730</v>
      </c>
      <c r="C370" t="s">
        <v>731</v>
      </c>
      <c r="D370">
        <v>2</v>
      </c>
      <c r="E370">
        <v>2</v>
      </c>
      <c r="F370" s="1">
        <v>120000</v>
      </c>
      <c r="G370" s="3">
        <v>6.6199999999999996E-5</v>
      </c>
      <c r="J370" t="s">
        <v>693</v>
      </c>
      <c r="K370" t="s">
        <v>694</v>
      </c>
      <c r="L370">
        <v>1</v>
      </c>
      <c r="M370">
        <v>1</v>
      </c>
      <c r="N370" s="1">
        <v>5800</v>
      </c>
      <c r="O370" s="3">
        <v>4.2200000000000003E-6</v>
      </c>
      <c r="R370" t="s">
        <v>1820</v>
      </c>
      <c r="S370" t="s">
        <v>1821</v>
      </c>
      <c r="T370">
        <v>9</v>
      </c>
      <c r="U370">
        <v>13</v>
      </c>
      <c r="V370" s="1">
        <v>8300000</v>
      </c>
      <c r="W370" s="3">
        <v>2.2399999999999998E-3</v>
      </c>
      <c r="Z370" t="s">
        <v>250</v>
      </c>
      <c r="AA370" t="s">
        <v>251</v>
      </c>
      <c r="AB370">
        <v>9</v>
      </c>
      <c r="AC370">
        <v>13</v>
      </c>
      <c r="AD370" s="1">
        <v>7500000</v>
      </c>
      <c r="AE370" s="3">
        <v>2.6800000000000001E-3</v>
      </c>
      <c r="AG370" t="s">
        <v>2172</v>
      </c>
      <c r="AH370" t="s">
        <v>2173</v>
      </c>
      <c r="AI370" t="s">
        <v>5757</v>
      </c>
      <c r="AJ370">
        <v>116.9</v>
      </c>
      <c r="AK370" s="6">
        <f t="shared" si="89"/>
        <v>0</v>
      </c>
      <c r="AL370" s="6">
        <f t="shared" si="90"/>
        <v>0</v>
      </c>
      <c r="AM370" s="6">
        <f t="shared" si="91"/>
        <v>0</v>
      </c>
      <c r="AN370" s="6">
        <f t="shared" si="92"/>
        <v>0</v>
      </c>
      <c r="AO370" s="6">
        <f t="shared" si="93"/>
        <v>6</v>
      </c>
      <c r="AP370" s="6">
        <f t="shared" si="94"/>
        <v>6</v>
      </c>
      <c r="AQ370" s="6">
        <f t="shared" si="95"/>
        <v>11</v>
      </c>
      <c r="AR370" s="6">
        <f t="shared" si="96"/>
        <v>12</v>
      </c>
      <c r="AS370" s="7" t="str">
        <f t="shared" si="97"/>
        <v>NF</v>
      </c>
      <c r="AT370" s="7" t="str">
        <f t="shared" si="98"/>
        <v>NF</v>
      </c>
      <c r="AU370" s="7">
        <f t="shared" si="99"/>
        <v>4100000</v>
      </c>
      <c r="AV370" s="7">
        <f t="shared" si="100"/>
        <v>7000000</v>
      </c>
      <c r="AW370" s="7">
        <f t="shared" si="101"/>
        <v>4100000</v>
      </c>
      <c r="AX370" s="8">
        <f t="shared" si="102"/>
        <v>0</v>
      </c>
      <c r="AY370" s="8">
        <f t="shared" si="103"/>
        <v>0</v>
      </c>
      <c r="AZ370" s="8">
        <f t="shared" si="104"/>
        <v>1</v>
      </c>
      <c r="BA370" s="8">
        <f t="shared" si="105"/>
        <v>1.7073170731707317</v>
      </c>
    </row>
    <row r="371" spans="2:53" x14ac:dyDescent="0.25">
      <c r="B371" t="s">
        <v>732</v>
      </c>
      <c r="C371" t="s">
        <v>733</v>
      </c>
      <c r="D371">
        <v>2</v>
      </c>
      <c r="E371">
        <v>2</v>
      </c>
      <c r="F371" s="1">
        <v>58000</v>
      </c>
      <c r="G371" s="3">
        <v>3.18E-5</v>
      </c>
      <c r="J371" t="s">
        <v>637</v>
      </c>
      <c r="K371" t="s">
        <v>638</v>
      </c>
      <c r="L371">
        <v>1</v>
      </c>
      <c r="M371">
        <v>1</v>
      </c>
      <c r="N371" s="1">
        <v>67000</v>
      </c>
      <c r="O371" s="3">
        <v>4.8600000000000002E-5</v>
      </c>
      <c r="R371" t="s">
        <v>1822</v>
      </c>
      <c r="S371" t="s">
        <v>1823</v>
      </c>
      <c r="T371">
        <v>9</v>
      </c>
      <c r="U371">
        <v>13</v>
      </c>
      <c r="V371" s="1">
        <v>8700000</v>
      </c>
      <c r="W371" s="3">
        <v>2.3400000000000001E-3</v>
      </c>
      <c r="Z371" t="s">
        <v>4503</v>
      </c>
      <c r="AA371" t="s">
        <v>4504</v>
      </c>
      <c r="AB371">
        <v>9</v>
      </c>
      <c r="AC371">
        <v>13</v>
      </c>
      <c r="AD371" s="1">
        <v>3200000</v>
      </c>
      <c r="AE371" s="3">
        <v>1.16E-3</v>
      </c>
      <c r="AG371" t="s">
        <v>1788</v>
      </c>
      <c r="AH371" t="s">
        <v>1789</v>
      </c>
      <c r="AI371" t="s">
        <v>5758</v>
      </c>
      <c r="AJ371">
        <v>113.11</v>
      </c>
      <c r="AK371" s="6">
        <f t="shared" si="89"/>
        <v>0</v>
      </c>
      <c r="AL371" s="6">
        <f t="shared" si="90"/>
        <v>0</v>
      </c>
      <c r="AM371" s="6">
        <f t="shared" si="91"/>
        <v>0</v>
      </c>
      <c r="AN371" s="6">
        <f t="shared" si="92"/>
        <v>0</v>
      </c>
      <c r="AO371" s="6">
        <f t="shared" si="93"/>
        <v>10</v>
      </c>
      <c r="AP371" s="6">
        <f t="shared" si="94"/>
        <v>12</v>
      </c>
      <c r="AQ371" s="6">
        <f t="shared" si="95"/>
        <v>6</v>
      </c>
      <c r="AR371" s="6">
        <f t="shared" si="96"/>
        <v>6</v>
      </c>
      <c r="AS371" s="7" t="str">
        <f t="shared" si="97"/>
        <v>NF</v>
      </c>
      <c r="AT371" s="7" t="str">
        <f t="shared" si="98"/>
        <v>NF</v>
      </c>
      <c r="AU371" s="7">
        <f t="shared" si="99"/>
        <v>5500000</v>
      </c>
      <c r="AV371" s="7">
        <f t="shared" si="100"/>
        <v>4100000</v>
      </c>
      <c r="AW371" s="7">
        <f t="shared" si="101"/>
        <v>4100000</v>
      </c>
      <c r="AX371" s="8">
        <f t="shared" si="102"/>
        <v>0</v>
      </c>
      <c r="AY371" s="8">
        <f t="shared" si="103"/>
        <v>0</v>
      </c>
      <c r="AZ371" s="8">
        <f t="shared" si="104"/>
        <v>1.3414634146341464</v>
      </c>
      <c r="BA371" s="8">
        <f t="shared" si="105"/>
        <v>1</v>
      </c>
    </row>
    <row r="372" spans="2:53" x14ac:dyDescent="0.25">
      <c r="B372" t="s">
        <v>734</v>
      </c>
      <c r="C372" t="s">
        <v>735</v>
      </c>
      <c r="D372">
        <v>2</v>
      </c>
      <c r="E372">
        <v>2</v>
      </c>
      <c r="F372" s="1">
        <v>67000</v>
      </c>
      <c r="G372" s="3">
        <v>3.6600000000000002E-5</v>
      </c>
      <c r="J372" t="s">
        <v>584</v>
      </c>
      <c r="K372" t="s">
        <v>585</v>
      </c>
      <c r="L372">
        <v>1</v>
      </c>
      <c r="M372">
        <v>1</v>
      </c>
      <c r="N372" s="1">
        <v>24000</v>
      </c>
      <c r="O372" s="3">
        <v>1.77E-5</v>
      </c>
      <c r="R372" t="s">
        <v>382</v>
      </c>
      <c r="S372" t="s">
        <v>383</v>
      </c>
      <c r="T372">
        <v>9</v>
      </c>
      <c r="U372">
        <v>13</v>
      </c>
      <c r="V372" s="1">
        <v>12000000</v>
      </c>
      <c r="W372" s="3">
        <v>3.3500000000000001E-3</v>
      </c>
      <c r="Z372" t="s">
        <v>1800</v>
      </c>
      <c r="AA372" t="s">
        <v>1801</v>
      </c>
      <c r="AB372">
        <v>9</v>
      </c>
      <c r="AC372">
        <v>12</v>
      </c>
      <c r="AD372" s="1">
        <v>5200000</v>
      </c>
      <c r="AE372" s="3">
        <v>1.8799999999999999E-3</v>
      </c>
      <c r="AG372" t="s">
        <v>1043</v>
      </c>
      <c r="AH372" t="s">
        <v>1044</v>
      </c>
      <c r="AI372" t="s">
        <v>5759</v>
      </c>
      <c r="AJ372">
        <v>123.71</v>
      </c>
      <c r="AK372" s="6">
        <f t="shared" si="89"/>
        <v>1</v>
      </c>
      <c r="AL372" s="6">
        <f t="shared" si="90"/>
        <v>1</v>
      </c>
      <c r="AM372" s="6">
        <f t="shared" si="91"/>
        <v>0</v>
      </c>
      <c r="AN372" s="6">
        <f t="shared" si="92"/>
        <v>0</v>
      </c>
      <c r="AO372" s="6">
        <f t="shared" si="93"/>
        <v>8</v>
      </c>
      <c r="AP372" s="6">
        <f t="shared" si="94"/>
        <v>8</v>
      </c>
      <c r="AQ372" s="6">
        <f t="shared" si="95"/>
        <v>9</v>
      </c>
      <c r="AR372" s="6">
        <f t="shared" si="96"/>
        <v>9</v>
      </c>
      <c r="AS372" s="7">
        <f t="shared" si="97"/>
        <v>19000</v>
      </c>
      <c r="AT372" s="7" t="str">
        <f t="shared" si="98"/>
        <v>NF</v>
      </c>
      <c r="AU372" s="7">
        <f t="shared" si="99"/>
        <v>9000000</v>
      </c>
      <c r="AV372" s="7">
        <f t="shared" si="100"/>
        <v>10000000</v>
      </c>
      <c r="AW372" s="7">
        <f t="shared" si="101"/>
        <v>19000</v>
      </c>
      <c r="AX372" s="8">
        <f t="shared" si="102"/>
        <v>1</v>
      </c>
      <c r="AY372" s="8">
        <f t="shared" si="103"/>
        <v>0</v>
      </c>
      <c r="AZ372" s="8">
        <f t="shared" si="104"/>
        <v>473.68421052631578</v>
      </c>
      <c r="BA372" s="8">
        <f t="shared" si="105"/>
        <v>526.31578947368416</v>
      </c>
    </row>
    <row r="373" spans="2:53" x14ac:dyDescent="0.25">
      <c r="B373" t="s">
        <v>736</v>
      </c>
      <c r="C373" t="s">
        <v>737</v>
      </c>
      <c r="D373">
        <v>2</v>
      </c>
      <c r="E373">
        <v>2</v>
      </c>
      <c r="F373" s="1">
        <v>39000</v>
      </c>
      <c r="G373" s="3">
        <v>2.16E-5</v>
      </c>
      <c r="J373" t="s">
        <v>871</v>
      </c>
      <c r="K373" t="s">
        <v>872</v>
      </c>
      <c r="L373">
        <v>1</v>
      </c>
      <c r="M373">
        <v>1</v>
      </c>
      <c r="N373" s="1">
        <v>23000</v>
      </c>
      <c r="O373" s="3">
        <v>1.6900000000000001E-5</v>
      </c>
      <c r="R373" t="s">
        <v>1824</v>
      </c>
      <c r="S373" t="s">
        <v>1825</v>
      </c>
      <c r="T373">
        <v>9</v>
      </c>
      <c r="U373">
        <v>13</v>
      </c>
      <c r="V373" s="1">
        <v>5800000</v>
      </c>
      <c r="W373" s="3">
        <v>1.57E-3</v>
      </c>
      <c r="Z373" t="s">
        <v>448</v>
      </c>
      <c r="AA373" t="s">
        <v>449</v>
      </c>
      <c r="AB373">
        <v>9</v>
      </c>
      <c r="AC373">
        <v>12</v>
      </c>
      <c r="AD373" s="1">
        <v>12000000</v>
      </c>
      <c r="AE373" s="3">
        <v>4.3699999999999998E-3</v>
      </c>
      <c r="AG373" t="s">
        <v>1925</v>
      </c>
      <c r="AH373" t="s">
        <v>1926</v>
      </c>
      <c r="AI373" t="s">
        <v>5760</v>
      </c>
      <c r="AJ373">
        <v>108.28</v>
      </c>
      <c r="AK373" s="6">
        <f t="shared" si="89"/>
        <v>0</v>
      </c>
      <c r="AL373" s="6">
        <f t="shared" si="90"/>
        <v>0</v>
      </c>
      <c r="AM373" s="6">
        <f t="shared" si="91"/>
        <v>0</v>
      </c>
      <c r="AN373" s="6">
        <f t="shared" si="92"/>
        <v>0</v>
      </c>
      <c r="AO373" s="6">
        <f t="shared" si="93"/>
        <v>8</v>
      </c>
      <c r="AP373" s="6">
        <f t="shared" si="94"/>
        <v>9</v>
      </c>
      <c r="AQ373" s="6">
        <f t="shared" si="95"/>
        <v>8</v>
      </c>
      <c r="AR373" s="6">
        <f t="shared" si="96"/>
        <v>8</v>
      </c>
      <c r="AS373" s="7" t="str">
        <f t="shared" si="97"/>
        <v>NF</v>
      </c>
      <c r="AT373" s="7" t="str">
        <f t="shared" si="98"/>
        <v>NF</v>
      </c>
      <c r="AU373" s="7">
        <f t="shared" si="99"/>
        <v>12000000</v>
      </c>
      <c r="AV373" s="7">
        <f t="shared" si="100"/>
        <v>12000000</v>
      </c>
      <c r="AW373" s="7">
        <f t="shared" si="101"/>
        <v>12000000</v>
      </c>
      <c r="AX373" s="8">
        <f t="shared" si="102"/>
        <v>0</v>
      </c>
      <c r="AY373" s="8">
        <f t="shared" si="103"/>
        <v>0</v>
      </c>
      <c r="AZ373" s="8">
        <f t="shared" si="104"/>
        <v>1</v>
      </c>
      <c r="BA373" s="8">
        <f t="shared" si="105"/>
        <v>1</v>
      </c>
    </row>
    <row r="374" spans="2:53" x14ac:dyDescent="0.25">
      <c r="B374" t="s">
        <v>738</v>
      </c>
      <c r="C374" t="s">
        <v>739</v>
      </c>
      <c r="D374">
        <v>1</v>
      </c>
      <c r="E374">
        <v>31</v>
      </c>
      <c r="F374" s="1">
        <v>87000000</v>
      </c>
      <c r="G374" s="3">
        <v>4.7800000000000002E-2</v>
      </c>
      <c r="J374" t="s">
        <v>1287</v>
      </c>
      <c r="K374" t="s">
        <v>1288</v>
      </c>
      <c r="L374">
        <v>1</v>
      </c>
      <c r="M374">
        <v>1</v>
      </c>
      <c r="N374" s="1">
        <v>8100</v>
      </c>
      <c r="O374" s="3">
        <v>5.8499999999999999E-6</v>
      </c>
      <c r="R374" t="s">
        <v>1826</v>
      </c>
      <c r="S374" t="s">
        <v>1827</v>
      </c>
      <c r="T374">
        <v>9</v>
      </c>
      <c r="U374">
        <v>12</v>
      </c>
      <c r="V374" s="1">
        <v>5400000</v>
      </c>
      <c r="W374" s="3">
        <v>1.4499999999999999E-3</v>
      </c>
      <c r="Z374" t="s">
        <v>2076</v>
      </c>
      <c r="AA374" t="s">
        <v>2077</v>
      </c>
      <c r="AB374">
        <v>9</v>
      </c>
      <c r="AC374">
        <v>12</v>
      </c>
      <c r="AD374" s="1">
        <v>2700000</v>
      </c>
      <c r="AE374" s="3">
        <v>9.5500000000000001E-4</v>
      </c>
      <c r="AG374" t="s">
        <v>1475</v>
      </c>
      <c r="AH374" t="s">
        <v>1476</v>
      </c>
      <c r="AI374" t="s">
        <v>5761</v>
      </c>
      <c r="AJ374">
        <v>35.85</v>
      </c>
      <c r="AK374" s="6">
        <f t="shared" si="89"/>
        <v>0</v>
      </c>
      <c r="AL374" s="6">
        <f t="shared" si="90"/>
        <v>0</v>
      </c>
      <c r="AM374" s="6">
        <f t="shared" si="91"/>
        <v>1</v>
      </c>
      <c r="AN374" s="6">
        <f t="shared" si="92"/>
        <v>1</v>
      </c>
      <c r="AO374" s="6">
        <f t="shared" si="93"/>
        <v>0</v>
      </c>
      <c r="AP374" s="6">
        <f t="shared" si="94"/>
        <v>0</v>
      </c>
      <c r="AQ374" s="6">
        <f t="shared" si="95"/>
        <v>11</v>
      </c>
      <c r="AR374" s="6">
        <f t="shared" si="96"/>
        <v>14</v>
      </c>
      <c r="AS374" s="7" t="str">
        <f t="shared" si="97"/>
        <v>NF</v>
      </c>
      <c r="AT374" s="7">
        <f t="shared" si="98"/>
        <v>41000</v>
      </c>
      <c r="AU374" s="7" t="str">
        <f t="shared" si="99"/>
        <v>NF</v>
      </c>
      <c r="AV374" s="7">
        <f t="shared" si="100"/>
        <v>9400000</v>
      </c>
      <c r="AW374" s="7">
        <f t="shared" si="101"/>
        <v>41000</v>
      </c>
      <c r="AX374" s="8">
        <f t="shared" si="102"/>
        <v>0</v>
      </c>
      <c r="AY374" s="8">
        <f t="shared" si="103"/>
        <v>1</v>
      </c>
      <c r="AZ374" s="8">
        <f t="shared" si="104"/>
        <v>0</v>
      </c>
      <c r="BA374" s="8">
        <f t="shared" si="105"/>
        <v>229.26829268292684</v>
      </c>
    </row>
    <row r="375" spans="2:53" x14ac:dyDescent="0.25">
      <c r="B375" t="s">
        <v>740</v>
      </c>
      <c r="C375" t="s">
        <v>741</v>
      </c>
      <c r="D375">
        <v>1</v>
      </c>
      <c r="E375">
        <v>13</v>
      </c>
      <c r="F375" s="1">
        <v>5900000</v>
      </c>
      <c r="G375" s="3">
        <v>3.2499999999999999E-3</v>
      </c>
      <c r="J375" t="s">
        <v>1435</v>
      </c>
      <c r="K375" t="s">
        <v>1436</v>
      </c>
      <c r="L375">
        <v>1</v>
      </c>
      <c r="M375">
        <v>1</v>
      </c>
      <c r="N375" s="1">
        <v>6600</v>
      </c>
      <c r="O375" s="3">
        <v>4.7600000000000002E-6</v>
      </c>
      <c r="R375" t="s">
        <v>1828</v>
      </c>
      <c r="S375" t="s">
        <v>1829</v>
      </c>
      <c r="T375">
        <v>9</v>
      </c>
      <c r="U375">
        <v>12</v>
      </c>
      <c r="V375" s="1">
        <v>5200000</v>
      </c>
      <c r="W375" s="3">
        <v>1.41E-3</v>
      </c>
      <c r="Z375" t="s">
        <v>378</v>
      </c>
      <c r="AA375" t="s">
        <v>379</v>
      </c>
      <c r="AB375">
        <v>9</v>
      </c>
      <c r="AC375">
        <v>12</v>
      </c>
      <c r="AD375" s="1">
        <v>12000000</v>
      </c>
      <c r="AE375" s="3">
        <v>4.3800000000000002E-3</v>
      </c>
      <c r="AG375" t="s">
        <v>1947</v>
      </c>
      <c r="AH375" t="s">
        <v>1948</v>
      </c>
      <c r="AI375" t="s">
        <v>5762</v>
      </c>
      <c r="AJ375">
        <v>261.93</v>
      </c>
      <c r="AK375" s="6">
        <f t="shared" si="89"/>
        <v>0</v>
      </c>
      <c r="AL375" s="6">
        <f t="shared" si="90"/>
        <v>0</v>
      </c>
      <c r="AM375" s="6">
        <f t="shared" si="91"/>
        <v>0</v>
      </c>
      <c r="AN375" s="6">
        <f t="shared" si="92"/>
        <v>0</v>
      </c>
      <c r="AO375" s="6">
        <f t="shared" si="93"/>
        <v>8</v>
      </c>
      <c r="AP375" s="6">
        <f t="shared" si="94"/>
        <v>8</v>
      </c>
      <c r="AQ375" s="6">
        <f t="shared" si="95"/>
        <v>7</v>
      </c>
      <c r="AR375" s="6">
        <f t="shared" si="96"/>
        <v>7</v>
      </c>
      <c r="AS375" s="7" t="str">
        <f t="shared" si="97"/>
        <v>NF</v>
      </c>
      <c r="AT375" s="7" t="str">
        <f t="shared" si="98"/>
        <v>NF</v>
      </c>
      <c r="AU375" s="7">
        <f t="shared" si="99"/>
        <v>4500000</v>
      </c>
      <c r="AV375" s="7">
        <f t="shared" si="100"/>
        <v>2200000</v>
      </c>
      <c r="AW375" s="7">
        <f t="shared" si="101"/>
        <v>2200000</v>
      </c>
      <c r="AX375" s="8">
        <f t="shared" si="102"/>
        <v>0</v>
      </c>
      <c r="AY375" s="8">
        <f t="shared" si="103"/>
        <v>0</v>
      </c>
      <c r="AZ375" s="8">
        <f t="shared" si="104"/>
        <v>2.0454545454545454</v>
      </c>
      <c r="BA375" s="8">
        <f t="shared" si="105"/>
        <v>1</v>
      </c>
    </row>
    <row r="376" spans="2:53" x14ac:dyDescent="0.25">
      <c r="B376" t="s">
        <v>742</v>
      </c>
      <c r="C376" t="s">
        <v>743</v>
      </c>
      <c r="D376">
        <v>1</v>
      </c>
      <c r="E376">
        <v>12</v>
      </c>
      <c r="F376" s="1">
        <v>20000000</v>
      </c>
      <c r="G376" s="3">
        <v>1.11E-2</v>
      </c>
      <c r="J376" t="s">
        <v>1437</v>
      </c>
      <c r="K376" t="s">
        <v>1438</v>
      </c>
      <c r="L376">
        <v>1</v>
      </c>
      <c r="M376">
        <v>1</v>
      </c>
      <c r="N376" s="1">
        <v>15000</v>
      </c>
      <c r="O376" s="3">
        <v>1.1199999999999999E-5</v>
      </c>
      <c r="R376" t="s">
        <v>1830</v>
      </c>
      <c r="S376" t="s">
        <v>1831</v>
      </c>
      <c r="T376">
        <v>9</v>
      </c>
      <c r="U376">
        <v>12</v>
      </c>
      <c r="V376" s="1">
        <v>7000000</v>
      </c>
      <c r="W376" s="3">
        <v>1.89E-3</v>
      </c>
      <c r="Z376" t="s">
        <v>578</v>
      </c>
      <c r="AA376" t="s">
        <v>579</v>
      </c>
      <c r="AB376">
        <v>9</v>
      </c>
      <c r="AC376">
        <v>12</v>
      </c>
      <c r="AD376" s="1">
        <v>9700000</v>
      </c>
      <c r="AE376" s="3">
        <v>3.48E-3</v>
      </c>
      <c r="AG376" t="s">
        <v>189</v>
      </c>
      <c r="AH376" t="s">
        <v>190</v>
      </c>
      <c r="AI376" t="s">
        <v>5763</v>
      </c>
      <c r="AJ376">
        <v>15.39</v>
      </c>
      <c r="AK376" s="6">
        <f t="shared" si="89"/>
        <v>5</v>
      </c>
      <c r="AL376" s="6">
        <f t="shared" si="90"/>
        <v>8</v>
      </c>
      <c r="AM376" s="6">
        <f t="shared" si="91"/>
        <v>5</v>
      </c>
      <c r="AN376" s="6">
        <f t="shared" si="92"/>
        <v>9</v>
      </c>
      <c r="AO376" s="6">
        <f t="shared" si="93"/>
        <v>8</v>
      </c>
      <c r="AP376" s="6">
        <f t="shared" si="94"/>
        <v>193</v>
      </c>
      <c r="AQ376" s="6">
        <f t="shared" si="95"/>
        <v>11</v>
      </c>
      <c r="AR376" s="6">
        <f t="shared" si="96"/>
        <v>179</v>
      </c>
      <c r="AS376" s="7">
        <f t="shared" si="97"/>
        <v>5700000</v>
      </c>
      <c r="AT376" s="7">
        <f t="shared" si="98"/>
        <v>4300000</v>
      </c>
      <c r="AU376" s="7">
        <f t="shared" si="99"/>
        <v>18000000000</v>
      </c>
      <c r="AV376" s="7">
        <f t="shared" si="100"/>
        <v>12000000000</v>
      </c>
      <c r="AW376" s="7">
        <f t="shared" si="101"/>
        <v>4300000</v>
      </c>
      <c r="AX376" s="8">
        <f t="shared" si="102"/>
        <v>1.3255813953488371</v>
      </c>
      <c r="AY376" s="8">
        <f t="shared" si="103"/>
        <v>1</v>
      </c>
      <c r="AZ376" s="8">
        <f t="shared" si="104"/>
        <v>4186.0465116279074</v>
      </c>
      <c r="BA376" s="8">
        <f t="shared" si="105"/>
        <v>2790.6976744186045</v>
      </c>
    </row>
    <row r="377" spans="2:53" x14ac:dyDescent="0.25">
      <c r="B377" t="s">
        <v>744</v>
      </c>
      <c r="C377" t="s">
        <v>745</v>
      </c>
      <c r="D377">
        <v>1</v>
      </c>
      <c r="E377">
        <v>6</v>
      </c>
      <c r="F377" s="1">
        <v>4400000</v>
      </c>
      <c r="G377" s="3">
        <v>2.3900000000000002E-3</v>
      </c>
      <c r="J377" t="s">
        <v>602</v>
      </c>
      <c r="K377" t="s">
        <v>603</v>
      </c>
      <c r="L377">
        <v>1</v>
      </c>
      <c r="M377">
        <v>1</v>
      </c>
      <c r="N377" s="1">
        <v>13000</v>
      </c>
      <c r="O377" s="3">
        <v>9.1099999999999992E-6</v>
      </c>
      <c r="R377" t="s">
        <v>368</v>
      </c>
      <c r="S377" t="s">
        <v>369</v>
      </c>
      <c r="T377">
        <v>9</v>
      </c>
      <c r="U377">
        <v>12</v>
      </c>
      <c r="V377" s="1">
        <v>17000000</v>
      </c>
      <c r="W377" s="3">
        <v>4.6899999999999997E-3</v>
      </c>
      <c r="Z377" t="s">
        <v>500</v>
      </c>
      <c r="AA377" t="s">
        <v>501</v>
      </c>
      <c r="AB377">
        <v>9</v>
      </c>
      <c r="AC377">
        <v>11</v>
      </c>
      <c r="AD377" s="1">
        <v>8000000</v>
      </c>
      <c r="AE377" s="3">
        <v>2.8700000000000002E-3</v>
      </c>
      <c r="AG377" t="s">
        <v>386</v>
      </c>
      <c r="AH377" t="s">
        <v>387</v>
      </c>
      <c r="AI377" t="s">
        <v>5764</v>
      </c>
      <c r="AJ377">
        <v>43.04</v>
      </c>
      <c r="AK377" s="6">
        <f t="shared" si="89"/>
        <v>3</v>
      </c>
      <c r="AL377" s="6">
        <f t="shared" si="90"/>
        <v>4</v>
      </c>
      <c r="AM377" s="6">
        <f t="shared" si="91"/>
        <v>3</v>
      </c>
      <c r="AN377" s="6">
        <f t="shared" si="92"/>
        <v>4</v>
      </c>
      <c r="AO377" s="6">
        <f t="shared" si="93"/>
        <v>10</v>
      </c>
      <c r="AP377" s="6">
        <f t="shared" si="94"/>
        <v>16</v>
      </c>
      <c r="AQ377" s="6">
        <f t="shared" si="95"/>
        <v>10</v>
      </c>
      <c r="AR377" s="6">
        <f t="shared" si="96"/>
        <v>36</v>
      </c>
      <c r="AS377" s="7">
        <f t="shared" si="97"/>
        <v>80000</v>
      </c>
      <c r="AT377" s="7">
        <f t="shared" si="98"/>
        <v>64000</v>
      </c>
      <c r="AU377" s="7">
        <f t="shared" si="99"/>
        <v>2500000</v>
      </c>
      <c r="AV377" s="7">
        <f t="shared" si="100"/>
        <v>32000000</v>
      </c>
      <c r="AW377" s="7">
        <f t="shared" si="101"/>
        <v>64000</v>
      </c>
      <c r="AX377" s="8">
        <f t="shared" si="102"/>
        <v>1.25</v>
      </c>
      <c r="AY377" s="8">
        <f t="shared" si="103"/>
        <v>1</v>
      </c>
      <c r="AZ377" s="8">
        <f t="shared" si="104"/>
        <v>39.0625</v>
      </c>
      <c r="BA377" s="8">
        <f t="shared" si="105"/>
        <v>500</v>
      </c>
    </row>
    <row r="378" spans="2:53" x14ac:dyDescent="0.25">
      <c r="B378" t="s">
        <v>746</v>
      </c>
      <c r="C378" t="s">
        <v>747</v>
      </c>
      <c r="D378">
        <v>1</v>
      </c>
      <c r="E378">
        <v>5</v>
      </c>
      <c r="F378" s="1">
        <v>2300000</v>
      </c>
      <c r="G378" s="3">
        <v>1.24E-3</v>
      </c>
      <c r="J378" t="s">
        <v>967</v>
      </c>
      <c r="K378" t="s">
        <v>968</v>
      </c>
      <c r="L378">
        <v>1</v>
      </c>
      <c r="M378">
        <v>1</v>
      </c>
      <c r="N378" s="1">
        <v>27000</v>
      </c>
      <c r="O378" s="3">
        <v>1.9300000000000002E-5</v>
      </c>
      <c r="R378" t="s">
        <v>1832</v>
      </c>
      <c r="S378" t="s">
        <v>1833</v>
      </c>
      <c r="T378">
        <v>9</v>
      </c>
      <c r="U378">
        <v>12</v>
      </c>
      <c r="V378" s="1">
        <v>5300000</v>
      </c>
      <c r="W378" s="3">
        <v>1.4400000000000001E-3</v>
      </c>
      <c r="Z378" t="s">
        <v>695</v>
      </c>
      <c r="AA378" t="s">
        <v>696</v>
      </c>
      <c r="AB378">
        <v>9</v>
      </c>
      <c r="AC378">
        <v>11</v>
      </c>
      <c r="AD378" s="1">
        <v>12000000</v>
      </c>
      <c r="AE378" s="3">
        <v>4.2399999999999998E-3</v>
      </c>
      <c r="AG378" t="s">
        <v>407</v>
      </c>
      <c r="AH378" t="s">
        <v>408</v>
      </c>
      <c r="AI378" t="s">
        <v>5765</v>
      </c>
      <c r="AJ378">
        <v>59.37</v>
      </c>
      <c r="AK378" s="6">
        <f t="shared" si="89"/>
        <v>3</v>
      </c>
      <c r="AL378" s="6">
        <f t="shared" si="90"/>
        <v>3</v>
      </c>
      <c r="AM378" s="6">
        <f t="shared" si="91"/>
        <v>3</v>
      </c>
      <c r="AN378" s="6">
        <f t="shared" si="92"/>
        <v>4</v>
      </c>
      <c r="AO378" s="6">
        <f t="shared" si="93"/>
        <v>8</v>
      </c>
      <c r="AP378" s="6">
        <f t="shared" si="94"/>
        <v>18</v>
      </c>
      <c r="AQ378" s="6">
        <f t="shared" si="95"/>
        <v>11</v>
      </c>
      <c r="AR378" s="6">
        <f t="shared" si="96"/>
        <v>28</v>
      </c>
      <c r="AS378" s="7">
        <f t="shared" si="97"/>
        <v>160000</v>
      </c>
      <c r="AT378" s="7">
        <f t="shared" si="98"/>
        <v>130000</v>
      </c>
      <c r="AU378" s="7">
        <f t="shared" si="99"/>
        <v>27000000</v>
      </c>
      <c r="AV378" s="7">
        <f t="shared" si="100"/>
        <v>67000000</v>
      </c>
      <c r="AW378" s="7">
        <f t="shared" si="101"/>
        <v>130000</v>
      </c>
      <c r="AX378" s="8">
        <f t="shared" si="102"/>
        <v>1.2307692307692308</v>
      </c>
      <c r="AY378" s="8">
        <f t="shared" si="103"/>
        <v>1</v>
      </c>
      <c r="AZ378" s="8">
        <f t="shared" si="104"/>
        <v>207.69230769230768</v>
      </c>
      <c r="BA378" s="8">
        <f t="shared" si="105"/>
        <v>515.38461538461536</v>
      </c>
    </row>
    <row r="379" spans="2:53" x14ac:dyDescent="0.25">
      <c r="B379" t="s">
        <v>748</v>
      </c>
      <c r="C379" t="s">
        <v>749</v>
      </c>
      <c r="D379">
        <v>1</v>
      </c>
      <c r="E379">
        <v>5</v>
      </c>
      <c r="F379" s="1">
        <v>340000</v>
      </c>
      <c r="G379" s="3">
        <v>1.85E-4</v>
      </c>
      <c r="J379" t="s">
        <v>911</v>
      </c>
      <c r="K379" t="s">
        <v>912</v>
      </c>
      <c r="L379">
        <v>1</v>
      </c>
      <c r="M379">
        <v>1</v>
      </c>
      <c r="N379" s="1">
        <v>14000</v>
      </c>
      <c r="O379" s="3">
        <v>1.0499999999999999E-5</v>
      </c>
      <c r="R379" t="s">
        <v>1834</v>
      </c>
      <c r="S379" t="s">
        <v>1835</v>
      </c>
      <c r="T379">
        <v>9</v>
      </c>
      <c r="U379">
        <v>12</v>
      </c>
      <c r="V379" s="1">
        <v>2600000</v>
      </c>
      <c r="W379" s="3">
        <v>7.0600000000000003E-4</v>
      </c>
      <c r="Z379" t="s">
        <v>2190</v>
      </c>
      <c r="AA379" t="s">
        <v>2191</v>
      </c>
      <c r="AB379">
        <v>9</v>
      </c>
      <c r="AC379">
        <v>11</v>
      </c>
      <c r="AD379" s="1">
        <v>3700000</v>
      </c>
      <c r="AE379" s="3">
        <v>1.33E-3</v>
      </c>
      <c r="AG379" t="s">
        <v>161</v>
      </c>
      <c r="AH379" t="s">
        <v>162</v>
      </c>
      <c r="AI379" t="s">
        <v>5766</v>
      </c>
      <c r="AJ379">
        <v>54.51</v>
      </c>
      <c r="AK379" s="6">
        <f t="shared" si="89"/>
        <v>6</v>
      </c>
      <c r="AL379" s="6">
        <f t="shared" si="90"/>
        <v>9</v>
      </c>
      <c r="AM379" s="6">
        <f t="shared" si="91"/>
        <v>2</v>
      </c>
      <c r="AN379" s="6">
        <f t="shared" si="92"/>
        <v>3</v>
      </c>
      <c r="AO379" s="6">
        <f t="shared" si="93"/>
        <v>9</v>
      </c>
      <c r="AP379" s="6">
        <f t="shared" si="94"/>
        <v>17</v>
      </c>
      <c r="AQ379" s="6">
        <f t="shared" si="95"/>
        <v>8</v>
      </c>
      <c r="AR379" s="6">
        <f t="shared" si="96"/>
        <v>15</v>
      </c>
      <c r="AS379" s="7">
        <f t="shared" si="97"/>
        <v>1700000</v>
      </c>
      <c r="AT379" s="7">
        <f t="shared" si="98"/>
        <v>130000</v>
      </c>
      <c r="AU379" s="7">
        <f t="shared" si="99"/>
        <v>22000000</v>
      </c>
      <c r="AV379" s="7">
        <f t="shared" si="100"/>
        <v>22000000</v>
      </c>
      <c r="AW379" s="7">
        <f t="shared" si="101"/>
        <v>130000</v>
      </c>
      <c r="AX379" s="8">
        <f t="shared" si="102"/>
        <v>13.076923076923077</v>
      </c>
      <c r="AY379" s="8">
        <f t="shared" si="103"/>
        <v>1</v>
      </c>
      <c r="AZ379" s="8">
        <f t="shared" si="104"/>
        <v>169.23076923076923</v>
      </c>
      <c r="BA379" s="8">
        <f t="shared" si="105"/>
        <v>169.23076923076923</v>
      </c>
    </row>
    <row r="380" spans="2:53" x14ac:dyDescent="0.25">
      <c r="B380" t="s">
        <v>750</v>
      </c>
      <c r="C380" t="s">
        <v>751</v>
      </c>
      <c r="D380">
        <v>1</v>
      </c>
      <c r="E380">
        <v>4</v>
      </c>
      <c r="F380" s="1">
        <v>1300000</v>
      </c>
      <c r="G380" s="3">
        <v>7.18E-4</v>
      </c>
      <c r="J380" t="s">
        <v>874</v>
      </c>
      <c r="K380" t="s">
        <v>875</v>
      </c>
      <c r="L380">
        <v>1</v>
      </c>
      <c r="M380">
        <v>1</v>
      </c>
      <c r="N380" s="1">
        <v>23000</v>
      </c>
      <c r="O380" s="3">
        <v>1.7E-5</v>
      </c>
      <c r="R380" t="s">
        <v>1836</v>
      </c>
      <c r="S380" t="s">
        <v>1837</v>
      </c>
      <c r="T380">
        <v>9</v>
      </c>
      <c r="U380">
        <v>11</v>
      </c>
      <c r="V380" s="1">
        <v>6100000</v>
      </c>
      <c r="W380" s="3">
        <v>1.65E-3</v>
      </c>
      <c r="Z380" t="s">
        <v>486</v>
      </c>
      <c r="AA380" t="s">
        <v>487</v>
      </c>
      <c r="AB380">
        <v>9</v>
      </c>
      <c r="AC380">
        <v>11</v>
      </c>
      <c r="AD380" s="1">
        <v>15000000</v>
      </c>
      <c r="AE380" s="3">
        <v>5.28E-3</v>
      </c>
      <c r="AG380" t="s">
        <v>286</v>
      </c>
      <c r="AH380" t="s">
        <v>287</v>
      </c>
      <c r="AI380" t="s">
        <v>5767</v>
      </c>
      <c r="AJ380">
        <v>126.54</v>
      </c>
      <c r="AK380" s="6">
        <f t="shared" si="89"/>
        <v>4</v>
      </c>
      <c r="AL380" s="6">
        <f t="shared" si="90"/>
        <v>5</v>
      </c>
      <c r="AM380" s="6">
        <f t="shared" si="91"/>
        <v>3</v>
      </c>
      <c r="AN380" s="6">
        <f t="shared" si="92"/>
        <v>3</v>
      </c>
      <c r="AO380" s="6">
        <f t="shared" si="93"/>
        <v>9</v>
      </c>
      <c r="AP380" s="6">
        <f t="shared" si="94"/>
        <v>15</v>
      </c>
      <c r="AQ380" s="6">
        <f t="shared" si="95"/>
        <v>8</v>
      </c>
      <c r="AR380" s="6">
        <f t="shared" si="96"/>
        <v>15</v>
      </c>
      <c r="AS380" s="7">
        <f t="shared" si="97"/>
        <v>640000</v>
      </c>
      <c r="AT380" s="7">
        <f t="shared" si="98"/>
        <v>390000</v>
      </c>
      <c r="AU380" s="7">
        <f t="shared" si="99"/>
        <v>3900000</v>
      </c>
      <c r="AV380" s="7">
        <f t="shared" si="100"/>
        <v>7300000</v>
      </c>
      <c r="AW380" s="7">
        <f t="shared" si="101"/>
        <v>390000</v>
      </c>
      <c r="AX380" s="8">
        <f t="shared" si="102"/>
        <v>1.641025641025641</v>
      </c>
      <c r="AY380" s="8">
        <f t="shared" si="103"/>
        <v>1</v>
      </c>
      <c r="AZ380" s="8">
        <f t="shared" si="104"/>
        <v>10</v>
      </c>
      <c r="BA380" s="8">
        <f t="shared" si="105"/>
        <v>18.717948717948719</v>
      </c>
    </row>
    <row r="381" spans="2:53" x14ac:dyDescent="0.25">
      <c r="B381" t="s">
        <v>752</v>
      </c>
      <c r="C381" t="s">
        <v>753</v>
      </c>
      <c r="D381">
        <v>1</v>
      </c>
      <c r="E381">
        <v>4</v>
      </c>
      <c r="F381" s="1">
        <v>7200000</v>
      </c>
      <c r="G381" s="3">
        <v>3.9399999999999999E-3</v>
      </c>
      <c r="J381" t="s">
        <v>1006</v>
      </c>
      <c r="K381" t="s">
        <v>1007</v>
      </c>
      <c r="L381">
        <v>1</v>
      </c>
      <c r="M381">
        <v>1</v>
      </c>
      <c r="N381" s="1">
        <v>120000</v>
      </c>
      <c r="O381" s="3">
        <v>8.9400000000000005E-5</v>
      </c>
      <c r="R381" t="s">
        <v>1240</v>
      </c>
      <c r="S381" t="s">
        <v>1241</v>
      </c>
      <c r="T381">
        <v>9</v>
      </c>
      <c r="U381">
        <v>11</v>
      </c>
      <c r="V381" s="1">
        <v>6400000</v>
      </c>
      <c r="W381" s="3">
        <v>1.72E-3</v>
      </c>
      <c r="Z381" t="s">
        <v>1933</v>
      </c>
      <c r="AA381" t="s">
        <v>1934</v>
      </c>
      <c r="AB381">
        <v>9</v>
      </c>
      <c r="AC381">
        <v>11</v>
      </c>
      <c r="AD381" s="1">
        <v>12000000</v>
      </c>
      <c r="AE381" s="3">
        <v>4.2700000000000004E-3</v>
      </c>
      <c r="AG381" t="s">
        <v>126</v>
      </c>
      <c r="AH381" t="s">
        <v>127</v>
      </c>
      <c r="AI381" t="s">
        <v>5768</v>
      </c>
      <c r="AJ381">
        <v>97.12</v>
      </c>
      <c r="AK381" s="6">
        <f t="shared" si="89"/>
        <v>7</v>
      </c>
      <c r="AL381" s="6">
        <f t="shared" si="90"/>
        <v>10</v>
      </c>
      <c r="AM381" s="6">
        <f t="shared" si="91"/>
        <v>4</v>
      </c>
      <c r="AN381" s="6">
        <f t="shared" si="92"/>
        <v>4</v>
      </c>
      <c r="AO381" s="6">
        <f t="shared" si="93"/>
        <v>11</v>
      </c>
      <c r="AP381" s="6">
        <f t="shared" si="94"/>
        <v>13</v>
      </c>
      <c r="AQ381" s="6">
        <f t="shared" si="95"/>
        <v>7</v>
      </c>
      <c r="AR381" s="6">
        <f t="shared" si="96"/>
        <v>10</v>
      </c>
      <c r="AS381" s="7">
        <f t="shared" si="97"/>
        <v>600000</v>
      </c>
      <c r="AT381" s="7">
        <f t="shared" si="98"/>
        <v>220000</v>
      </c>
      <c r="AU381" s="7">
        <f t="shared" si="99"/>
        <v>11000000</v>
      </c>
      <c r="AV381" s="7">
        <f t="shared" si="100"/>
        <v>12000000</v>
      </c>
      <c r="AW381" s="7">
        <f t="shared" si="101"/>
        <v>220000</v>
      </c>
      <c r="AX381" s="8">
        <f t="shared" si="102"/>
        <v>2.7272727272727271</v>
      </c>
      <c r="AY381" s="8">
        <f t="shared" si="103"/>
        <v>1</v>
      </c>
      <c r="AZ381" s="8">
        <f t="shared" si="104"/>
        <v>50</v>
      </c>
      <c r="BA381" s="8">
        <f t="shared" si="105"/>
        <v>54.545454545454547</v>
      </c>
    </row>
    <row r="382" spans="2:53" x14ac:dyDescent="0.25">
      <c r="B382" t="s">
        <v>754</v>
      </c>
      <c r="C382" t="s">
        <v>755</v>
      </c>
      <c r="D382">
        <v>1</v>
      </c>
      <c r="E382">
        <v>3</v>
      </c>
      <c r="F382" s="1">
        <v>810000</v>
      </c>
      <c r="G382" s="3">
        <v>4.44E-4</v>
      </c>
      <c r="J382" t="s">
        <v>431</v>
      </c>
      <c r="K382" t="s">
        <v>432</v>
      </c>
      <c r="L382">
        <v>1</v>
      </c>
      <c r="M382">
        <v>1</v>
      </c>
      <c r="N382" s="1">
        <v>28000</v>
      </c>
      <c r="O382" s="3">
        <v>2.0400000000000001E-5</v>
      </c>
      <c r="R382" t="s">
        <v>392</v>
      </c>
      <c r="S382" t="s">
        <v>393</v>
      </c>
      <c r="T382">
        <v>9</v>
      </c>
      <c r="U382">
        <v>11</v>
      </c>
      <c r="V382" s="1">
        <v>4400000</v>
      </c>
      <c r="W382" s="3">
        <v>1.17E-3</v>
      </c>
      <c r="Z382" t="s">
        <v>4505</v>
      </c>
      <c r="AA382" t="s">
        <v>4506</v>
      </c>
      <c r="AB382">
        <v>9</v>
      </c>
      <c r="AC382">
        <v>11</v>
      </c>
      <c r="AD382" s="1">
        <v>5400000</v>
      </c>
      <c r="AE382" s="3">
        <v>1.9499999999999999E-3</v>
      </c>
      <c r="AG382" t="s">
        <v>1391</v>
      </c>
      <c r="AH382" t="s">
        <v>1392</v>
      </c>
      <c r="AI382" t="s">
        <v>5769</v>
      </c>
      <c r="AJ382">
        <v>32.869999999999997</v>
      </c>
      <c r="AK382" s="6">
        <f t="shared" si="89"/>
        <v>0</v>
      </c>
      <c r="AL382" s="6">
        <f t="shared" si="90"/>
        <v>0</v>
      </c>
      <c r="AM382" s="6">
        <f t="shared" si="91"/>
        <v>2</v>
      </c>
      <c r="AN382" s="6">
        <f t="shared" si="92"/>
        <v>2</v>
      </c>
      <c r="AO382" s="6">
        <f t="shared" si="93"/>
        <v>11</v>
      </c>
      <c r="AP382" s="6">
        <f t="shared" si="94"/>
        <v>18</v>
      </c>
      <c r="AQ382" s="6">
        <f t="shared" si="95"/>
        <v>8</v>
      </c>
      <c r="AR382" s="6">
        <f t="shared" si="96"/>
        <v>17</v>
      </c>
      <c r="AS382" s="7" t="str">
        <f t="shared" si="97"/>
        <v>NF</v>
      </c>
      <c r="AT382" s="7">
        <f t="shared" si="98"/>
        <v>180000</v>
      </c>
      <c r="AU382" s="7">
        <f t="shared" si="99"/>
        <v>18000000</v>
      </c>
      <c r="AV382" s="7">
        <f t="shared" si="100"/>
        <v>23000000</v>
      </c>
      <c r="AW382" s="7">
        <f t="shared" si="101"/>
        <v>180000</v>
      </c>
      <c r="AX382" s="8">
        <f t="shared" si="102"/>
        <v>0</v>
      </c>
      <c r="AY382" s="8">
        <f t="shared" si="103"/>
        <v>1</v>
      </c>
      <c r="AZ382" s="8">
        <f t="shared" si="104"/>
        <v>100</v>
      </c>
      <c r="BA382" s="8">
        <f t="shared" si="105"/>
        <v>127.77777777777777</v>
      </c>
    </row>
    <row r="383" spans="2:53" x14ac:dyDescent="0.25">
      <c r="B383" t="s">
        <v>756</v>
      </c>
      <c r="C383" t="s">
        <v>757</v>
      </c>
      <c r="D383">
        <v>1</v>
      </c>
      <c r="E383">
        <v>3</v>
      </c>
      <c r="F383" s="1">
        <v>370000</v>
      </c>
      <c r="G383" s="3">
        <v>2.0000000000000001E-4</v>
      </c>
      <c r="J383" t="s">
        <v>681</v>
      </c>
      <c r="K383" t="s">
        <v>682</v>
      </c>
      <c r="L383">
        <v>1</v>
      </c>
      <c r="M383">
        <v>1</v>
      </c>
      <c r="N383" s="1">
        <v>16000</v>
      </c>
      <c r="O383" s="3">
        <v>1.1399999999999999E-5</v>
      </c>
      <c r="R383" t="s">
        <v>1838</v>
      </c>
      <c r="S383" t="s">
        <v>1839</v>
      </c>
      <c r="T383">
        <v>9</v>
      </c>
      <c r="U383">
        <v>11</v>
      </c>
      <c r="V383" s="1">
        <v>6500000</v>
      </c>
      <c r="W383" s="3">
        <v>1.74E-3</v>
      </c>
      <c r="Z383" t="s">
        <v>298</v>
      </c>
      <c r="AA383" t="s">
        <v>299</v>
      </c>
      <c r="AB383">
        <v>9</v>
      </c>
      <c r="AC383">
        <v>11</v>
      </c>
      <c r="AD383" s="1">
        <v>4100000</v>
      </c>
      <c r="AE383" s="3">
        <v>1.4599999999999999E-3</v>
      </c>
      <c r="AG383" t="s">
        <v>243</v>
      </c>
      <c r="AH383" t="s">
        <v>244</v>
      </c>
      <c r="AI383" t="s">
        <v>5770</v>
      </c>
      <c r="AJ383">
        <v>69.41</v>
      </c>
      <c r="AK383" s="6">
        <f t="shared" si="89"/>
        <v>5</v>
      </c>
      <c r="AL383" s="6">
        <f t="shared" si="90"/>
        <v>5</v>
      </c>
      <c r="AM383" s="6">
        <f t="shared" si="91"/>
        <v>1</v>
      </c>
      <c r="AN383" s="6">
        <f t="shared" si="92"/>
        <v>1</v>
      </c>
      <c r="AO383" s="6">
        <f t="shared" si="93"/>
        <v>8</v>
      </c>
      <c r="AP383" s="6">
        <f t="shared" si="94"/>
        <v>12</v>
      </c>
      <c r="AQ383" s="6">
        <f t="shared" si="95"/>
        <v>11</v>
      </c>
      <c r="AR383" s="6">
        <f t="shared" si="96"/>
        <v>17</v>
      </c>
      <c r="AS383" s="7">
        <f t="shared" si="97"/>
        <v>210000</v>
      </c>
      <c r="AT383" s="7">
        <f t="shared" si="98"/>
        <v>27000</v>
      </c>
      <c r="AU383" s="7">
        <f t="shared" si="99"/>
        <v>9600000</v>
      </c>
      <c r="AV383" s="7">
        <f t="shared" si="100"/>
        <v>22000000</v>
      </c>
      <c r="AW383" s="7">
        <f t="shared" si="101"/>
        <v>27000</v>
      </c>
      <c r="AX383" s="8">
        <f t="shared" si="102"/>
        <v>7.7777777777777777</v>
      </c>
      <c r="AY383" s="8">
        <f t="shared" si="103"/>
        <v>1</v>
      </c>
      <c r="AZ383" s="8">
        <f t="shared" si="104"/>
        <v>355.55555555555554</v>
      </c>
      <c r="BA383" s="8">
        <f t="shared" si="105"/>
        <v>814.81481481481478</v>
      </c>
    </row>
    <row r="384" spans="2:53" x14ac:dyDescent="0.25">
      <c r="B384" t="s">
        <v>758</v>
      </c>
      <c r="C384" t="s">
        <v>759</v>
      </c>
      <c r="D384">
        <v>1</v>
      </c>
      <c r="E384">
        <v>3</v>
      </c>
      <c r="F384" s="1">
        <v>780000</v>
      </c>
      <c r="G384" s="3">
        <v>4.2299999999999998E-4</v>
      </c>
      <c r="J384" t="s">
        <v>635</v>
      </c>
      <c r="K384" t="s">
        <v>636</v>
      </c>
      <c r="L384">
        <v>1</v>
      </c>
      <c r="M384">
        <v>1</v>
      </c>
      <c r="N384" s="1">
        <v>17000</v>
      </c>
      <c r="O384" s="3">
        <v>1.22E-5</v>
      </c>
      <c r="R384" t="s">
        <v>1840</v>
      </c>
      <c r="S384" t="s">
        <v>1841</v>
      </c>
      <c r="T384">
        <v>9</v>
      </c>
      <c r="U384">
        <v>11</v>
      </c>
      <c r="V384" s="1">
        <v>3400000</v>
      </c>
      <c r="W384" s="3">
        <v>9.2000000000000003E-4</v>
      </c>
      <c r="Z384" t="s">
        <v>1756</v>
      </c>
      <c r="AA384" t="s">
        <v>1757</v>
      </c>
      <c r="AB384">
        <v>9</v>
      </c>
      <c r="AC384">
        <v>11</v>
      </c>
      <c r="AD384" s="1">
        <v>10000000</v>
      </c>
      <c r="AE384" s="3">
        <v>3.6900000000000001E-3</v>
      </c>
      <c r="AG384" t="s">
        <v>392</v>
      </c>
      <c r="AH384" t="s">
        <v>393</v>
      </c>
      <c r="AI384" t="s">
        <v>5771</v>
      </c>
      <c r="AJ384">
        <v>38.07</v>
      </c>
      <c r="AK384" s="6">
        <f t="shared" si="89"/>
        <v>3</v>
      </c>
      <c r="AL384" s="6">
        <f t="shared" si="90"/>
        <v>4</v>
      </c>
      <c r="AM384" s="6">
        <f t="shared" si="91"/>
        <v>5</v>
      </c>
      <c r="AN384" s="6">
        <f t="shared" si="92"/>
        <v>5</v>
      </c>
      <c r="AO384" s="6">
        <f t="shared" si="93"/>
        <v>9</v>
      </c>
      <c r="AP384" s="6">
        <f t="shared" si="94"/>
        <v>11</v>
      </c>
      <c r="AQ384" s="6">
        <f t="shared" si="95"/>
        <v>10</v>
      </c>
      <c r="AR384" s="6">
        <f t="shared" si="96"/>
        <v>14</v>
      </c>
      <c r="AS384" s="7">
        <f t="shared" si="97"/>
        <v>240000</v>
      </c>
      <c r="AT384" s="7">
        <f t="shared" si="98"/>
        <v>200000</v>
      </c>
      <c r="AU384" s="7">
        <f t="shared" si="99"/>
        <v>4400000</v>
      </c>
      <c r="AV384" s="7">
        <f t="shared" si="100"/>
        <v>13000000</v>
      </c>
      <c r="AW384" s="7">
        <f t="shared" si="101"/>
        <v>200000</v>
      </c>
      <c r="AX384" s="8">
        <f t="shared" si="102"/>
        <v>1.2</v>
      </c>
      <c r="AY384" s="8">
        <f t="shared" si="103"/>
        <v>1</v>
      </c>
      <c r="AZ384" s="8">
        <f t="shared" si="104"/>
        <v>22</v>
      </c>
      <c r="BA384" s="8">
        <f t="shared" si="105"/>
        <v>65</v>
      </c>
    </row>
    <row r="385" spans="2:53" x14ac:dyDescent="0.25">
      <c r="B385" t="s">
        <v>760</v>
      </c>
      <c r="C385" t="s">
        <v>761</v>
      </c>
      <c r="D385">
        <v>1</v>
      </c>
      <c r="E385">
        <v>3</v>
      </c>
      <c r="F385" s="1">
        <v>280000</v>
      </c>
      <c r="G385" s="3">
        <v>1.4999999999999999E-4</v>
      </c>
      <c r="J385" t="s">
        <v>1439</v>
      </c>
      <c r="K385" t="s">
        <v>1440</v>
      </c>
      <c r="L385">
        <v>1</v>
      </c>
      <c r="M385">
        <v>1</v>
      </c>
      <c r="N385" s="1">
        <v>16000</v>
      </c>
      <c r="O385" s="3">
        <v>1.1600000000000001E-5</v>
      </c>
      <c r="R385" t="s">
        <v>1842</v>
      </c>
      <c r="S385" t="s">
        <v>1843</v>
      </c>
      <c r="T385">
        <v>9</v>
      </c>
      <c r="U385">
        <v>11</v>
      </c>
      <c r="V385" s="1">
        <v>6600000</v>
      </c>
      <c r="W385" s="3">
        <v>1.7700000000000001E-3</v>
      </c>
      <c r="Z385" t="s">
        <v>1140</v>
      </c>
      <c r="AA385" t="s">
        <v>1141</v>
      </c>
      <c r="AB385">
        <v>9</v>
      </c>
      <c r="AC385">
        <v>11</v>
      </c>
      <c r="AD385" s="1">
        <v>3000000</v>
      </c>
      <c r="AE385" s="3">
        <v>1.07E-3</v>
      </c>
      <c r="AG385" t="s">
        <v>1893</v>
      </c>
      <c r="AH385" t="s">
        <v>1894</v>
      </c>
      <c r="AI385" t="s">
        <v>5772</v>
      </c>
      <c r="AJ385">
        <v>85.24</v>
      </c>
      <c r="AK385" s="6">
        <f t="shared" si="89"/>
        <v>0</v>
      </c>
      <c r="AL385" s="6">
        <f t="shared" si="90"/>
        <v>0</v>
      </c>
      <c r="AM385" s="6">
        <f t="shared" si="91"/>
        <v>0</v>
      </c>
      <c r="AN385" s="6">
        <f t="shared" si="92"/>
        <v>0</v>
      </c>
      <c r="AO385" s="6">
        <f t="shared" si="93"/>
        <v>8</v>
      </c>
      <c r="AP385" s="6">
        <f t="shared" si="94"/>
        <v>14</v>
      </c>
      <c r="AQ385" s="6">
        <f t="shared" si="95"/>
        <v>10</v>
      </c>
      <c r="AR385" s="6">
        <f t="shared" si="96"/>
        <v>20</v>
      </c>
      <c r="AS385" s="7" t="str">
        <f t="shared" si="97"/>
        <v>NF</v>
      </c>
      <c r="AT385" s="7" t="str">
        <f t="shared" si="98"/>
        <v>NF</v>
      </c>
      <c r="AU385" s="7">
        <f t="shared" si="99"/>
        <v>15000000</v>
      </c>
      <c r="AV385" s="7">
        <f t="shared" si="100"/>
        <v>39000000</v>
      </c>
      <c r="AW385" s="7">
        <f t="shared" si="101"/>
        <v>15000000</v>
      </c>
      <c r="AX385" s="8">
        <f t="shared" si="102"/>
        <v>0</v>
      </c>
      <c r="AY385" s="8">
        <f t="shared" si="103"/>
        <v>0</v>
      </c>
      <c r="AZ385" s="8">
        <f t="shared" si="104"/>
        <v>1</v>
      </c>
      <c r="BA385" s="8">
        <f t="shared" si="105"/>
        <v>2.6</v>
      </c>
    </row>
    <row r="386" spans="2:53" x14ac:dyDescent="0.25">
      <c r="B386" t="s">
        <v>762</v>
      </c>
      <c r="C386" t="s">
        <v>763</v>
      </c>
      <c r="D386">
        <v>1</v>
      </c>
      <c r="E386">
        <v>3</v>
      </c>
      <c r="F386" s="1">
        <v>1800000</v>
      </c>
      <c r="G386" s="3">
        <v>1E-3</v>
      </c>
      <c r="J386" t="s">
        <v>1441</v>
      </c>
      <c r="K386" t="s">
        <v>1442</v>
      </c>
      <c r="L386">
        <v>1</v>
      </c>
      <c r="M386">
        <v>1</v>
      </c>
      <c r="N386" s="1">
        <v>17000</v>
      </c>
      <c r="O386" s="3">
        <v>1.2E-5</v>
      </c>
      <c r="R386" t="s">
        <v>1844</v>
      </c>
      <c r="S386" t="s">
        <v>1845</v>
      </c>
      <c r="T386">
        <v>9</v>
      </c>
      <c r="U386">
        <v>11</v>
      </c>
      <c r="V386" s="1">
        <v>8000000</v>
      </c>
      <c r="W386" s="3">
        <v>2.14E-3</v>
      </c>
      <c r="Z386" t="s">
        <v>1728</v>
      </c>
      <c r="AA386" t="s">
        <v>1729</v>
      </c>
      <c r="AB386">
        <v>9</v>
      </c>
      <c r="AC386">
        <v>11</v>
      </c>
      <c r="AD386" s="1">
        <v>7100000</v>
      </c>
      <c r="AE386" s="3">
        <v>2.5500000000000002E-3</v>
      </c>
      <c r="AG386" t="s">
        <v>1776</v>
      </c>
      <c r="AH386" t="s">
        <v>1777</v>
      </c>
      <c r="AI386" t="s">
        <v>5773</v>
      </c>
      <c r="AJ386">
        <v>26.22</v>
      </c>
      <c r="AK386" s="6">
        <f t="shared" si="89"/>
        <v>0</v>
      </c>
      <c r="AL386" s="6">
        <f t="shared" si="90"/>
        <v>0</v>
      </c>
      <c r="AM386" s="6">
        <f t="shared" si="91"/>
        <v>0</v>
      </c>
      <c r="AN386" s="6">
        <f t="shared" si="92"/>
        <v>0</v>
      </c>
      <c r="AO386" s="6">
        <f t="shared" si="93"/>
        <v>10</v>
      </c>
      <c r="AP386" s="6">
        <f t="shared" si="94"/>
        <v>14</v>
      </c>
      <c r="AQ386" s="6">
        <f t="shared" si="95"/>
        <v>10</v>
      </c>
      <c r="AR386" s="6">
        <f t="shared" si="96"/>
        <v>20</v>
      </c>
      <c r="AS386" s="7" t="str">
        <f t="shared" si="97"/>
        <v>NF</v>
      </c>
      <c r="AT386" s="7" t="str">
        <f t="shared" si="98"/>
        <v>NF</v>
      </c>
      <c r="AU386" s="7">
        <f t="shared" si="99"/>
        <v>32000000</v>
      </c>
      <c r="AV386" s="7">
        <f t="shared" si="100"/>
        <v>11000000</v>
      </c>
      <c r="AW386" s="7">
        <f t="shared" si="101"/>
        <v>11000000</v>
      </c>
      <c r="AX386" s="8">
        <f t="shared" si="102"/>
        <v>0</v>
      </c>
      <c r="AY386" s="8">
        <f t="shared" si="103"/>
        <v>0</v>
      </c>
      <c r="AZ386" s="8">
        <f t="shared" si="104"/>
        <v>2.9090909090909092</v>
      </c>
      <c r="BA386" s="8">
        <f t="shared" si="105"/>
        <v>1</v>
      </c>
    </row>
    <row r="387" spans="2:53" x14ac:dyDescent="0.25">
      <c r="B387" t="s">
        <v>764</v>
      </c>
      <c r="C387" t="s">
        <v>765</v>
      </c>
      <c r="D387">
        <v>1</v>
      </c>
      <c r="E387">
        <v>3</v>
      </c>
      <c r="F387" s="1">
        <v>560000</v>
      </c>
      <c r="G387" s="3">
        <v>3.0800000000000001E-4</v>
      </c>
      <c r="J387" t="s">
        <v>1243</v>
      </c>
      <c r="K387" t="s">
        <v>1244</v>
      </c>
      <c r="L387">
        <v>1</v>
      </c>
      <c r="M387">
        <v>1</v>
      </c>
      <c r="N387" s="1">
        <v>69000</v>
      </c>
      <c r="O387" s="3">
        <v>5.0000000000000002E-5</v>
      </c>
      <c r="R387" t="s">
        <v>1846</v>
      </c>
      <c r="S387" t="s">
        <v>1847</v>
      </c>
      <c r="T387">
        <v>9</v>
      </c>
      <c r="U387">
        <v>11</v>
      </c>
      <c r="V387" s="1">
        <v>11000000</v>
      </c>
      <c r="W387" s="3">
        <v>2.8500000000000001E-3</v>
      </c>
      <c r="Z387" t="s">
        <v>1782</v>
      </c>
      <c r="AA387" t="s">
        <v>1783</v>
      </c>
      <c r="AB387">
        <v>9</v>
      </c>
      <c r="AC387">
        <v>10</v>
      </c>
      <c r="AD387" s="1">
        <v>6900000</v>
      </c>
      <c r="AE387" s="3">
        <v>2.4599999999999999E-3</v>
      </c>
      <c r="AG387" t="s">
        <v>448</v>
      </c>
      <c r="AH387" t="s">
        <v>449</v>
      </c>
      <c r="AI387" t="s">
        <v>5774</v>
      </c>
      <c r="AJ387">
        <v>53.1</v>
      </c>
      <c r="AK387" s="6">
        <f t="shared" ref="AK387:AK450" si="106">IFERROR(VLOOKUP(AG387,B:F,3, FALSE),0)</f>
        <v>3</v>
      </c>
      <c r="AL387" s="6">
        <f t="shared" ref="AL387:AL450" si="107">IFERROR(VLOOKUP(AG387,B:F,4, FALSE),0)</f>
        <v>3</v>
      </c>
      <c r="AM387" s="6">
        <f t="shared" ref="AM387:AM450" si="108">IFERROR(VLOOKUP(AG387,J:N,3, FALSE),0)</f>
        <v>0</v>
      </c>
      <c r="AN387" s="6">
        <f t="shared" ref="AN387:AN450" si="109">IFERROR(VLOOKUP(AG387,J:N,4, FALSE),0)</f>
        <v>0</v>
      </c>
      <c r="AO387" s="6">
        <f t="shared" ref="AO387:AO450" si="110">IFERROR(VLOOKUP(AG387,R:V,3, FALSE),0)</f>
        <v>9</v>
      </c>
      <c r="AP387" s="6">
        <f t="shared" ref="AP387:AP450" si="111">IFERROR(VLOOKUP(AG387,R:V,4, FALSE),0)</f>
        <v>16</v>
      </c>
      <c r="AQ387" s="6">
        <f t="shared" ref="AQ387:AQ450" si="112">IFERROR(VLOOKUP(AG387,Z:AD,3, FALSE),0)</f>
        <v>9</v>
      </c>
      <c r="AR387" s="6">
        <f t="shared" ref="AR387:AR450" si="113">IFERROR(VLOOKUP(AG387,Z:AD,4, FALSE),0)</f>
        <v>12</v>
      </c>
      <c r="AS387" s="7">
        <f t="shared" ref="AS387:AS450" si="114">IFERROR(VLOOKUP(AG387,B:F,5, FALSE),"NF")</f>
        <v>220000</v>
      </c>
      <c r="AT387" s="7" t="str">
        <f t="shared" ref="AT387:AT450" si="115">IFERROR(VLOOKUP(AG387,J:N,5, FALSE),"NF")</f>
        <v>NF</v>
      </c>
      <c r="AU387" s="7">
        <f t="shared" ref="AU387:AU450" si="116">IFERROR(VLOOKUP(AG387,R:V,5, FALSE),"NF")</f>
        <v>16000000</v>
      </c>
      <c r="AV387" s="7">
        <f t="shared" ref="AV387:AV450" si="117">IFERROR(VLOOKUP(AG387,Z:AD,5, FALSE),"NF")</f>
        <v>12000000</v>
      </c>
      <c r="AW387" s="7">
        <f t="shared" ref="AW387:AW450" si="118">MIN(AS387:AV387)</f>
        <v>220000</v>
      </c>
      <c r="AX387" s="8">
        <f t="shared" ref="AX387:AX450" si="119">IFERROR(AS387/AW387,0)</f>
        <v>1</v>
      </c>
      <c r="AY387" s="8">
        <f t="shared" ref="AY387:AY450" si="120">IFERROR(AT387/AW387,0)</f>
        <v>0</v>
      </c>
      <c r="AZ387" s="8">
        <f t="shared" ref="AZ387:AZ450" si="121">IFERROR(AU387/AW387,0)</f>
        <v>72.727272727272734</v>
      </c>
      <c r="BA387" s="8">
        <f t="shared" ref="BA387:BA450" si="122">IFERROR(AV387/AW387,0)</f>
        <v>54.545454545454547</v>
      </c>
    </row>
    <row r="388" spans="2:53" x14ac:dyDescent="0.25">
      <c r="B388" t="s">
        <v>766</v>
      </c>
      <c r="C388" t="s">
        <v>767</v>
      </c>
      <c r="D388">
        <v>1</v>
      </c>
      <c r="E388">
        <v>3</v>
      </c>
      <c r="F388" s="1">
        <v>490000</v>
      </c>
      <c r="G388" s="3">
        <v>2.6899999999999998E-4</v>
      </c>
      <c r="J388" t="s">
        <v>1209</v>
      </c>
      <c r="K388" t="s">
        <v>1210</v>
      </c>
      <c r="L388">
        <v>1</v>
      </c>
      <c r="M388">
        <v>1</v>
      </c>
      <c r="N388" s="1">
        <v>17000</v>
      </c>
      <c r="O388" s="3">
        <v>1.26E-5</v>
      </c>
      <c r="R388" t="s">
        <v>1848</v>
      </c>
      <c r="S388" t="s">
        <v>1849</v>
      </c>
      <c r="T388">
        <v>9</v>
      </c>
      <c r="U388">
        <v>11</v>
      </c>
      <c r="V388" s="1">
        <v>2200000</v>
      </c>
      <c r="W388" s="3">
        <v>5.8900000000000001E-4</v>
      </c>
      <c r="Z388" t="s">
        <v>2052</v>
      </c>
      <c r="AA388" t="s">
        <v>2053</v>
      </c>
      <c r="AB388">
        <v>9</v>
      </c>
      <c r="AC388">
        <v>10</v>
      </c>
      <c r="AD388" s="1">
        <v>9100000</v>
      </c>
      <c r="AE388" s="3">
        <v>3.2799999999999999E-3</v>
      </c>
      <c r="AG388" t="s">
        <v>197</v>
      </c>
      <c r="AH388" t="s">
        <v>198</v>
      </c>
      <c r="AI388" t="s">
        <v>5775</v>
      </c>
      <c r="AJ388">
        <v>191.43</v>
      </c>
      <c r="AK388" s="6">
        <f t="shared" si="106"/>
        <v>5</v>
      </c>
      <c r="AL388" s="6">
        <f t="shared" si="107"/>
        <v>6</v>
      </c>
      <c r="AM388" s="6">
        <f t="shared" si="108"/>
        <v>5</v>
      </c>
      <c r="AN388" s="6">
        <f t="shared" si="109"/>
        <v>5</v>
      </c>
      <c r="AO388" s="6">
        <f t="shared" si="110"/>
        <v>10</v>
      </c>
      <c r="AP388" s="6">
        <f t="shared" si="111"/>
        <v>10</v>
      </c>
      <c r="AQ388" s="6">
        <f t="shared" si="112"/>
        <v>8</v>
      </c>
      <c r="AR388" s="6">
        <f t="shared" si="113"/>
        <v>8</v>
      </c>
      <c r="AS388" s="7">
        <f t="shared" si="114"/>
        <v>310000</v>
      </c>
      <c r="AT388" s="7">
        <f t="shared" si="115"/>
        <v>130000</v>
      </c>
      <c r="AU388" s="7">
        <f t="shared" si="116"/>
        <v>3100000</v>
      </c>
      <c r="AV388" s="7">
        <f t="shared" si="117"/>
        <v>2600000</v>
      </c>
      <c r="AW388" s="7">
        <f t="shared" si="118"/>
        <v>130000</v>
      </c>
      <c r="AX388" s="8">
        <f t="shared" si="119"/>
        <v>2.3846153846153846</v>
      </c>
      <c r="AY388" s="8">
        <f t="shared" si="120"/>
        <v>1</v>
      </c>
      <c r="AZ388" s="8">
        <f t="shared" si="121"/>
        <v>23.846153846153847</v>
      </c>
      <c r="BA388" s="8">
        <f t="shared" si="122"/>
        <v>20</v>
      </c>
    </row>
    <row r="389" spans="2:53" x14ac:dyDescent="0.25">
      <c r="B389" t="s">
        <v>768</v>
      </c>
      <c r="C389" t="s">
        <v>769</v>
      </c>
      <c r="D389">
        <v>1</v>
      </c>
      <c r="E389">
        <v>3</v>
      </c>
      <c r="F389" s="1">
        <v>73000</v>
      </c>
      <c r="G389" s="3">
        <v>3.9700000000000003E-5</v>
      </c>
      <c r="J389" t="s">
        <v>504</v>
      </c>
      <c r="K389" t="s">
        <v>505</v>
      </c>
      <c r="L389">
        <v>1</v>
      </c>
      <c r="M389">
        <v>1</v>
      </c>
      <c r="N389" s="1">
        <v>20000</v>
      </c>
      <c r="O389" s="3">
        <v>1.45E-5</v>
      </c>
      <c r="R389" t="s">
        <v>578</v>
      </c>
      <c r="S389" t="s">
        <v>579</v>
      </c>
      <c r="T389">
        <v>9</v>
      </c>
      <c r="U389">
        <v>11</v>
      </c>
      <c r="V389" s="1">
        <v>11000000</v>
      </c>
      <c r="W389" s="3">
        <v>3.0899999999999999E-3</v>
      </c>
      <c r="Z389" t="s">
        <v>616</v>
      </c>
      <c r="AA389" t="s">
        <v>617</v>
      </c>
      <c r="AB389">
        <v>9</v>
      </c>
      <c r="AC389">
        <v>10</v>
      </c>
      <c r="AD389" s="1">
        <v>5300000</v>
      </c>
      <c r="AE389" s="3">
        <v>1.9E-3</v>
      </c>
      <c r="AG389" t="s">
        <v>687</v>
      </c>
      <c r="AH389" t="s">
        <v>688</v>
      </c>
      <c r="AI389" t="s">
        <v>5776</v>
      </c>
      <c r="AJ389">
        <v>32.15</v>
      </c>
      <c r="AK389" s="6">
        <f t="shared" si="106"/>
        <v>2</v>
      </c>
      <c r="AL389" s="6">
        <f t="shared" si="107"/>
        <v>2</v>
      </c>
      <c r="AM389" s="6">
        <f t="shared" si="108"/>
        <v>2</v>
      </c>
      <c r="AN389" s="6">
        <f t="shared" si="109"/>
        <v>2</v>
      </c>
      <c r="AO389" s="6">
        <f t="shared" si="110"/>
        <v>5</v>
      </c>
      <c r="AP389" s="6">
        <f t="shared" si="111"/>
        <v>8</v>
      </c>
      <c r="AQ389" s="6">
        <f t="shared" si="112"/>
        <v>10</v>
      </c>
      <c r="AR389" s="6">
        <f t="shared" si="113"/>
        <v>17</v>
      </c>
      <c r="AS389" s="7">
        <f t="shared" si="114"/>
        <v>270000</v>
      </c>
      <c r="AT389" s="7">
        <f t="shared" si="115"/>
        <v>110000</v>
      </c>
      <c r="AU389" s="7">
        <f t="shared" si="116"/>
        <v>6700000</v>
      </c>
      <c r="AV389" s="7">
        <f t="shared" si="117"/>
        <v>13000000</v>
      </c>
      <c r="AW389" s="7">
        <f t="shared" si="118"/>
        <v>110000</v>
      </c>
      <c r="AX389" s="8">
        <f t="shared" si="119"/>
        <v>2.4545454545454546</v>
      </c>
      <c r="AY389" s="8">
        <f t="shared" si="120"/>
        <v>1</v>
      </c>
      <c r="AZ389" s="8">
        <f t="shared" si="121"/>
        <v>60.909090909090907</v>
      </c>
      <c r="BA389" s="8">
        <f t="shared" si="122"/>
        <v>118.18181818181819</v>
      </c>
    </row>
    <row r="390" spans="2:53" x14ac:dyDescent="0.25">
      <c r="B390" t="s">
        <v>770</v>
      </c>
      <c r="C390" t="s">
        <v>771</v>
      </c>
      <c r="D390">
        <v>1</v>
      </c>
      <c r="E390">
        <v>2</v>
      </c>
      <c r="F390" s="1">
        <v>110000</v>
      </c>
      <c r="G390" s="3">
        <v>6.2399999999999999E-5</v>
      </c>
      <c r="J390" t="s">
        <v>590</v>
      </c>
      <c r="K390" t="s">
        <v>591</v>
      </c>
      <c r="L390">
        <v>1</v>
      </c>
      <c r="M390">
        <v>1</v>
      </c>
      <c r="N390" s="1">
        <v>43000</v>
      </c>
      <c r="O390" s="3">
        <v>3.1000000000000001E-5</v>
      </c>
      <c r="R390" t="s">
        <v>1850</v>
      </c>
      <c r="S390" t="s">
        <v>1851</v>
      </c>
      <c r="T390">
        <v>9</v>
      </c>
      <c r="U390">
        <v>11</v>
      </c>
      <c r="V390" s="1">
        <v>6000000</v>
      </c>
      <c r="W390" s="3">
        <v>1.6100000000000001E-3</v>
      </c>
      <c r="Z390" t="s">
        <v>1299</v>
      </c>
      <c r="AA390" t="s">
        <v>1300</v>
      </c>
      <c r="AB390">
        <v>9</v>
      </c>
      <c r="AC390">
        <v>10</v>
      </c>
      <c r="AD390" s="1">
        <v>7700000</v>
      </c>
      <c r="AE390" s="3">
        <v>2.7599999999999999E-3</v>
      </c>
      <c r="AG390" t="s">
        <v>1728</v>
      </c>
      <c r="AH390" t="s">
        <v>1729</v>
      </c>
      <c r="AI390" t="s">
        <v>5777</v>
      </c>
      <c r="AJ390">
        <v>29.87</v>
      </c>
      <c r="AK390" s="6">
        <f t="shared" si="106"/>
        <v>0</v>
      </c>
      <c r="AL390" s="6">
        <f t="shared" si="107"/>
        <v>0</v>
      </c>
      <c r="AM390" s="6">
        <f t="shared" si="108"/>
        <v>0</v>
      </c>
      <c r="AN390" s="6">
        <f t="shared" si="109"/>
        <v>0</v>
      </c>
      <c r="AO390" s="6">
        <f t="shared" si="110"/>
        <v>11</v>
      </c>
      <c r="AP390" s="6">
        <f t="shared" si="111"/>
        <v>18</v>
      </c>
      <c r="AQ390" s="6">
        <f t="shared" si="112"/>
        <v>9</v>
      </c>
      <c r="AR390" s="6">
        <f t="shared" si="113"/>
        <v>11</v>
      </c>
      <c r="AS390" s="7" t="str">
        <f t="shared" si="114"/>
        <v>NF</v>
      </c>
      <c r="AT390" s="7" t="str">
        <f t="shared" si="115"/>
        <v>NF</v>
      </c>
      <c r="AU390" s="7">
        <f t="shared" si="116"/>
        <v>9800000</v>
      </c>
      <c r="AV390" s="7">
        <f t="shared" si="117"/>
        <v>7100000</v>
      </c>
      <c r="AW390" s="7">
        <f t="shared" si="118"/>
        <v>7100000</v>
      </c>
      <c r="AX390" s="8">
        <f t="shared" si="119"/>
        <v>0</v>
      </c>
      <c r="AY390" s="8">
        <f t="shared" si="120"/>
        <v>0</v>
      </c>
      <c r="AZ390" s="8">
        <f t="shared" si="121"/>
        <v>1.380281690140845</v>
      </c>
      <c r="BA390" s="8">
        <f t="shared" si="122"/>
        <v>1</v>
      </c>
    </row>
    <row r="391" spans="2:53" x14ac:dyDescent="0.25">
      <c r="B391" t="s">
        <v>772</v>
      </c>
      <c r="C391" t="s">
        <v>297</v>
      </c>
      <c r="D391">
        <v>1</v>
      </c>
      <c r="E391">
        <v>2</v>
      </c>
      <c r="F391" s="1">
        <v>130000</v>
      </c>
      <c r="G391" s="3">
        <v>6.8999999999999997E-5</v>
      </c>
      <c r="J391" t="s">
        <v>600</v>
      </c>
      <c r="K391" t="s">
        <v>601</v>
      </c>
      <c r="L391">
        <v>1</v>
      </c>
      <c r="M391">
        <v>1</v>
      </c>
      <c r="N391" s="1">
        <v>17000</v>
      </c>
      <c r="O391" s="3">
        <v>1.2500000000000001E-5</v>
      </c>
      <c r="R391" t="s">
        <v>1852</v>
      </c>
      <c r="S391" t="s">
        <v>1853</v>
      </c>
      <c r="T391">
        <v>9</v>
      </c>
      <c r="U391">
        <v>10</v>
      </c>
      <c r="V391" s="1">
        <v>7700000</v>
      </c>
      <c r="W391" s="3">
        <v>2.0699999999999998E-3</v>
      </c>
      <c r="Z391" t="s">
        <v>793</v>
      </c>
      <c r="AA391" t="s">
        <v>794</v>
      </c>
      <c r="AB391">
        <v>9</v>
      </c>
      <c r="AC391">
        <v>10</v>
      </c>
      <c r="AD391" s="1">
        <v>5200000</v>
      </c>
      <c r="AE391" s="3">
        <v>1.8600000000000001E-3</v>
      </c>
      <c r="AG391" t="s">
        <v>1820</v>
      </c>
      <c r="AH391" t="s">
        <v>1821</v>
      </c>
      <c r="AI391" t="s">
        <v>5778</v>
      </c>
      <c r="AJ391">
        <v>44.41</v>
      </c>
      <c r="AK391" s="6">
        <f t="shared" si="106"/>
        <v>0</v>
      </c>
      <c r="AL391" s="6">
        <f t="shared" si="107"/>
        <v>0</v>
      </c>
      <c r="AM391" s="6">
        <f t="shared" si="108"/>
        <v>0</v>
      </c>
      <c r="AN391" s="6">
        <f t="shared" si="109"/>
        <v>0</v>
      </c>
      <c r="AO391" s="6">
        <f t="shared" si="110"/>
        <v>9</v>
      </c>
      <c r="AP391" s="6">
        <f t="shared" si="111"/>
        <v>13</v>
      </c>
      <c r="AQ391" s="6">
        <f t="shared" si="112"/>
        <v>11</v>
      </c>
      <c r="AR391" s="6">
        <f t="shared" si="113"/>
        <v>15</v>
      </c>
      <c r="AS391" s="7" t="str">
        <f t="shared" si="114"/>
        <v>NF</v>
      </c>
      <c r="AT391" s="7" t="str">
        <f t="shared" si="115"/>
        <v>NF</v>
      </c>
      <c r="AU391" s="7">
        <f t="shared" si="116"/>
        <v>8300000</v>
      </c>
      <c r="AV391" s="7">
        <f t="shared" si="117"/>
        <v>14000000</v>
      </c>
      <c r="AW391" s="7">
        <f t="shared" si="118"/>
        <v>8300000</v>
      </c>
      <c r="AX391" s="8">
        <f t="shared" si="119"/>
        <v>0</v>
      </c>
      <c r="AY391" s="8">
        <f t="shared" si="120"/>
        <v>0</v>
      </c>
      <c r="AZ391" s="8">
        <f t="shared" si="121"/>
        <v>1</v>
      </c>
      <c r="BA391" s="8">
        <f t="shared" si="122"/>
        <v>1.6867469879518073</v>
      </c>
    </row>
    <row r="392" spans="2:53" x14ac:dyDescent="0.25">
      <c r="B392" t="s">
        <v>773</v>
      </c>
      <c r="C392" t="s">
        <v>774</v>
      </c>
      <c r="D392">
        <v>1</v>
      </c>
      <c r="E392">
        <v>2</v>
      </c>
      <c r="F392" s="1">
        <v>64000</v>
      </c>
      <c r="G392" s="3">
        <v>3.5099999999999999E-5</v>
      </c>
      <c r="J392" t="s">
        <v>1443</v>
      </c>
      <c r="K392" t="s">
        <v>1444</v>
      </c>
      <c r="L392">
        <v>1</v>
      </c>
      <c r="M392">
        <v>1</v>
      </c>
      <c r="N392" s="1">
        <v>21000</v>
      </c>
      <c r="O392" s="3">
        <v>1.56E-5</v>
      </c>
      <c r="R392" t="s">
        <v>1003</v>
      </c>
      <c r="S392" t="s">
        <v>1004</v>
      </c>
      <c r="T392">
        <v>9</v>
      </c>
      <c r="U392">
        <v>10</v>
      </c>
      <c r="V392" s="1">
        <v>5900000</v>
      </c>
      <c r="W392" s="3">
        <v>1.58E-3</v>
      </c>
      <c r="Z392" t="s">
        <v>1949</v>
      </c>
      <c r="AA392" t="s">
        <v>1950</v>
      </c>
      <c r="AB392">
        <v>9</v>
      </c>
      <c r="AC392">
        <v>10</v>
      </c>
      <c r="AD392" s="1">
        <v>7300000</v>
      </c>
      <c r="AE392" s="3">
        <v>2.6099999999999999E-3</v>
      </c>
      <c r="AG392" t="s">
        <v>659</v>
      </c>
      <c r="AH392" t="s">
        <v>660</v>
      </c>
      <c r="AI392" t="s">
        <v>5779</v>
      </c>
      <c r="AJ392">
        <v>90.82</v>
      </c>
      <c r="AK392" s="6">
        <f t="shared" si="106"/>
        <v>2</v>
      </c>
      <c r="AL392" s="6">
        <f t="shared" si="107"/>
        <v>2</v>
      </c>
      <c r="AM392" s="6">
        <f t="shared" si="108"/>
        <v>2</v>
      </c>
      <c r="AN392" s="6">
        <f t="shared" si="109"/>
        <v>2</v>
      </c>
      <c r="AO392" s="6">
        <f t="shared" si="110"/>
        <v>8</v>
      </c>
      <c r="AP392" s="6">
        <f t="shared" si="111"/>
        <v>11</v>
      </c>
      <c r="AQ392" s="6">
        <f t="shared" si="112"/>
        <v>10</v>
      </c>
      <c r="AR392" s="6">
        <f t="shared" si="113"/>
        <v>13</v>
      </c>
      <c r="AS392" s="7">
        <f t="shared" si="114"/>
        <v>140000</v>
      </c>
      <c r="AT392" s="7">
        <f t="shared" si="115"/>
        <v>120000</v>
      </c>
      <c r="AU392" s="7">
        <f t="shared" si="116"/>
        <v>13000000</v>
      </c>
      <c r="AV392" s="7">
        <f t="shared" si="117"/>
        <v>14000000</v>
      </c>
      <c r="AW392" s="7">
        <f t="shared" si="118"/>
        <v>120000</v>
      </c>
      <c r="AX392" s="8">
        <f t="shared" si="119"/>
        <v>1.1666666666666667</v>
      </c>
      <c r="AY392" s="8">
        <f t="shared" si="120"/>
        <v>1</v>
      </c>
      <c r="AZ392" s="8">
        <f t="shared" si="121"/>
        <v>108.33333333333333</v>
      </c>
      <c r="BA392" s="8">
        <f t="shared" si="122"/>
        <v>116.66666666666667</v>
      </c>
    </row>
    <row r="393" spans="2:53" x14ac:dyDescent="0.25">
      <c r="B393" t="s">
        <v>775</v>
      </c>
      <c r="C393" t="s">
        <v>776</v>
      </c>
      <c r="D393">
        <v>1</v>
      </c>
      <c r="E393">
        <v>2</v>
      </c>
      <c r="F393" s="1">
        <v>76000</v>
      </c>
      <c r="G393" s="3">
        <v>4.1699999999999997E-5</v>
      </c>
      <c r="J393" t="s">
        <v>1445</v>
      </c>
      <c r="K393" t="s">
        <v>1446</v>
      </c>
      <c r="L393">
        <v>1</v>
      </c>
      <c r="M393">
        <v>1</v>
      </c>
      <c r="N393" s="1">
        <v>74000</v>
      </c>
      <c r="O393" s="3">
        <v>5.3999999999999998E-5</v>
      </c>
      <c r="R393" t="s">
        <v>279</v>
      </c>
      <c r="S393" t="s">
        <v>280</v>
      </c>
      <c r="T393">
        <v>9</v>
      </c>
      <c r="U393">
        <v>10</v>
      </c>
      <c r="V393" s="1">
        <v>7500000</v>
      </c>
      <c r="W393" s="3">
        <v>2.0200000000000001E-3</v>
      </c>
      <c r="Z393" t="s">
        <v>1191</v>
      </c>
      <c r="AA393" t="s">
        <v>1192</v>
      </c>
      <c r="AB393">
        <v>9</v>
      </c>
      <c r="AC393">
        <v>10</v>
      </c>
      <c r="AD393" s="1">
        <v>2400000</v>
      </c>
      <c r="AE393" s="3">
        <v>8.4400000000000002E-4</v>
      </c>
      <c r="AG393" t="s">
        <v>1766</v>
      </c>
      <c r="AH393" t="s">
        <v>1767</v>
      </c>
      <c r="AI393" t="s">
        <v>5780</v>
      </c>
      <c r="AJ393">
        <v>22.58</v>
      </c>
      <c r="AK393" s="6">
        <f t="shared" si="106"/>
        <v>0</v>
      </c>
      <c r="AL393" s="6">
        <f t="shared" si="107"/>
        <v>0</v>
      </c>
      <c r="AM393" s="6">
        <f t="shared" si="108"/>
        <v>0</v>
      </c>
      <c r="AN393" s="6">
        <f t="shared" si="109"/>
        <v>0</v>
      </c>
      <c r="AO393" s="6">
        <f t="shared" si="110"/>
        <v>10</v>
      </c>
      <c r="AP393" s="6">
        <f t="shared" si="111"/>
        <v>16</v>
      </c>
      <c r="AQ393" s="6">
        <f t="shared" si="112"/>
        <v>10</v>
      </c>
      <c r="AR393" s="6">
        <f t="shared" si="113"/>
        <v>12</v>
      </c>
      <c r="AS393" s="7" t="str">
        <f t="shared" si="114"/>
        <v>NF</v>
      </c>
      <c r="AT393" s="7" t="str">
        <f t="shared" si="115"/>
        <v>NF</v>
      </c>
      <c r="AU393" s="7">
        <f t="shared" si="116"/>
        <v>10000000</v>
      </c>
      <c r="AV393" s="7">
        <f t="shared" si="117"/>
        <v>7000000</v>
      </c>
      <c r="AW393" s="7">
        <f t="shared" si="118"/>
        <v>7000000</v>
      </c>
      <c r="AX393" s="8">
        <f t="shared" si="119"/>
        <v>0</v>
      </c>
      <c r="AY393" s="8">
        <f t="shared" si="120"/>
        <v>0</v>
      </c>
      <c r="AZ393" s="8">
        <f t="shared" si="121"/>
        <v>1.4285714285714286</v>
      </c>
      <c r="BA393" s="8">
        <f t="shared" si="122"/>
        <v>1</v>
      </c>
    </row>
    <row r="394" spans="2:53" x14ac:dyDescent="0.25">
      <c r="B394" t="s">
        <v>777</v>
      </c>
      <c r="C394" t="s">
        <v>778</v>
      </c>
      <c r="D394">
        <v>1</v>
      </c>
      <c r="E394">
        <v>2</v>
      </c>
      <c r="F394" s="1">
        <v>64000</v>
      </c>
      <c r="G394" s="3">
        <v>3.4700000000000003E-5</v>
      </c>
      <c r="J394" t="s">
        <v>604</v>
      </c>
      <c r="K394" t="s">
        <v>605</v>
      </c>
      <c r="L394">
        <v>1</v>
      </c>
      <c r="M394">
        <v>1</v>
      </c>
      <c r="N394" s="1">
        <v>75000</v>
      </c>
      <c r="O394" s="3">
        <v>5.4599999999999999E-5</v>
      </c>
      <c r="R394" t="s">
        <v>1854</v>
      </c>
      <c r="S394" t="s">
        <v>1855</v>
      </c>
      <c r="T394">
        <v>9</v>
      </c>
      <c r="U394">
        <v>10</v>
      </c>
      <c r="V394" s="1">
        <v>5300000</v>
      </c>
      <c r="W394" s="3">
        <v>1.4400000000000001E-3</v>
      </c>
      <c r="Z394" t="s">
        <v>382</v>
      </c>
      <c r="AA394" t="s">
        <v>383</v>
      </c>
      <c r="AB394">
        <v>9</v>
      </c>
      <c r="AC394">
        <v>10</v>
      </c>
      <c r="AD394" s="1">
        <v>13000000</v>
      </c>
      <c r="AE394" s="3">
        <v>4.7600000000000003E-3</v>
      </c>
      <c r="AG394" t="s">
        <v>288</v>
      </c>
      <c r="AH394" t="s">
        <v>289</v>
      </c>
      <c r="AI394" t="s">
        <v>5781</v>
      </c>
      <c r="AJ394">
        <v>106.46</v>
      </c>
      <c r="AK394" s="6">
        <f t="shared" si="106"/>
        <v>4</v>
      </c>
      <c r="AL394" s="6">
        <f t="shared" si="107"/>
        <v>4</v>
      </c>
      <c r="AM394" s="6">
        <f t="shared" si="108"/>
        <v>4</v>
      </c>
      <c r="AN394" s="6">
        <f t="shared" si="109"/>
        <v>5</v>
      </c>
      <c r="AO394" s="6">
        <f t="shared" si="110"/>
        <v>10</v>
      </c>
      <c r="AP394" s="6">
        <f t="shared" si="111"/>
        <v>10</v>
      </c>
      <c r="AQ394" s="6">
        <f t="shared" si="112"/>
        <v>8</v>
      </c>
      <c r="AR394" s="6">
        <f t="shared" si="113"/>
        <v>8</v>
      </c>
      <c r="AS394" s="7">
        <f t="shared" si="114"/>
        <v>150000</v>
      </c>
      <c r="AT394" s="7">
        <f t="shared" si="115"/>
        <v>100000</v>
      </c>
      <c r="AU394" s="7">
        <f t="shared" si="116"/>
        <v>5800000</v>
      </c>
      <c r="AV394" s="7">
        <f t="shared" si="117"/>
        <v>4600000</v>
      </c>
      <c r="AW394" s="7">
        <f t="shared" si="118"/>
        <v>100000</v>
      </c>
      <c r="AX394" s="8">
        <f t="shared" si="119"/>
        <v>1.5</v>
      </c>
      <c r="AY394" s="8">
        <f t="shared" si="120"/>
        <v>1</v>
      </c>
      <c r="AZ394" s="8">
        <f t="shared" si="121"/>
        <v>58</v>
      </c>
      <c r="BA394" s="8">
        <f t="shared" si="122"/>
        <v>46</v>
      </c>
    </row>
    <row r="395" spans="2:53" x14ac:dyDescent="0.25">
      <c r="B395" t="s">
        <v>779</v>
      </c>
      <c r="C395" t="s">
        <v>780</v>
      </c>
      <c r="D395">
        <v>1</v>
      </c>
      <c r="E395">
        <v>2</v>
      </c>
      <c r="F395" s="1">
        <v>55000</v>
      </c>
      <c r="G395" s="3">
        <v>3.01E-5</v>
      </c>
      <c r="J395" t="s">
        <v>842</v>
      </c>
      <c r="K395" t="s">
        <v>843</v>
      </c>
      <c r="L395">
        <v>1</v>
      </c>
      <c r="M395">
        <v>1</v>
      </c>
      <c r="N395" s="1">
        <v>16000</v>
      </c>
      <c r="O395" s="3">
        <v>1.17E-5</v>
      </c>
      <c r="R395" t="s">
        <v>1856</v>
      </c>
      <c r="S395" t="s">
        <v>1857</v>
      </c>
      <c r="T395">
        <v>9</v>
      </c>
      <c r="U395">
        <v>10</v>
      </c>
      <c r="V395" s="1">
        <v>3300000</v>
      </c>
      <c r="W395" s="3">
        <v>8.92E-4</v>
      </c>
      <c r="Z395" t="s">
        <v>1666</v>
      </c>
      <c r="AA395" t="s">
        <v>1667</v>
      </c>
      <c r="AB395">
        <v>9</v>
      </c>
      <c r="AC395">
        <v>10</v>
      </c>
      <c r="AD395" s="1">
        <v>2700000</v>
      </c>
      <c r="AE395" s="3">
        <v>9.7999999999999997E-4</v>
      </c>
      <c r="AG395" t="s">
        <v>1108</v>
      </c>
      <c r="AH395" t="s">
        <v>1109</v>
      </c>
      <c r="AI395" t="s">
        <v>5782</v>
      </c>
      <c r="AJ395">
        <v>79.709999999999994</v>
      </c>
      <c r="AK395" s="6">
        <f t="shared" si="106"/>
        <v>1</v>
      </c>
      <c r="AL395" s="6">
        <f t="shared" si="107"/>
        <v>1</v>
      </c>
      <c r="AM395" s="6">
        <f t="shared" si="108"/>
        <v>1</v>
      </c>
      <c r="AN395" s="6">
        <f t="shared" si="109"/>
        <v>1</v>
      </c>
      <c r="AO395" s="6">
        <f t="shared" si="110"/>
        <v>10</v>
      </c>
      <c r="AP395" s="6">
        <f t="shared" si="111"/>
        <v>13</v>
      </c>
      <c r="AQ395" s="6">
        <f t="shared" si="112"/>
        <v>10</v>
      </c>
      <c r="AR395" s="6">
        <f t="shared" si="113"/>
        <v>12</v>
      </c>
      <c r="AS395" s="7">
        <f t="shared" si="114"/>
        <v>29000</v>
      </c>
      <c r="AT395" s="7">
        <f t="shared" si="115"/>
        <v>14000</v>
      </c>
      <c r="AU395" s="7">
        <f t="shared" si="116"/>
        <v>10000000</v>
      </c>
      <c r="AV395" s="7">
        <f t="shared" si="117"/>
        <v>12000000</v>
      </c>
      <c r="AW395" s="7">
        <f t="shared" si="118"/>
        <v>14000</v>
      </c>
      <c r="AX395" s="8">
        <f t="shared" si="119"/>
        <v>2.0714285714285716</v>
      </c>
      <c r="AY395" s="8">
        <f t="shared" si="120"/>
        <v>1</v>
      </c>
      <c r="AZ395" s="8">
        <f t="shared" si="121"/>
        <v>714.28571428571433</v>
      </c>
      <c r="BA395" s="8">
        <f t="shared" si="122"/>
        <v>857.14285714285711</v>
      </c>
    </row>
    <row r="396" spans="2:53" x14ac:dyDescent="0.25">
      <c r="B396" t="s">
        <v>781</v>
      </c>
      <c r="C396" t="s">
        <v>782</v>
      </c>
      <c r="D396">
        <v>1</v>
      </c>
      <c r="E396">
        <v>2</v>
      </c>
      <c r="F396" s="1">
        <v>83000</v>
      </c>
      <c r="G396" s="3">
        <v>4.5300000000000003E-5</v>
      </c>
      <c r="J396" t="s">
        <v>342</v>
      </c>
      <c r="K396" t="s">
        <v>343</v>
      </c>
      <c r="L396">
        <v>1</v>
      </c>
      <c r="M396">
        <v>1</v>
      </c>
      <c r="N396" s="1">
        <v>37000</v>
      </c>
      <c r="O396" s="3">
        <v>2.69E-5</v>
      </c>
      <c r="R396" t="s">
        <v>1527</v>
      </c>
      <c r="S396" t="s">
        <v>1528</v>
      </c>
      <c r="T396">
        <v>9</v>
      </c>
      <c r="U396">
        <v>10</v>
      </c>
      <c r="V396" s="1">
        <v>4200000</v>
      </c>
      <c r="W396" s="3">
        <v>1.1199999999999999E-3</v>
      </c>
      <c r="Z396" t="s">
        <v>1683</v>
      </c>
      <c r="AA396" t="s">
        <v>1684</v>
      </c>
      <c r="AB396">
        <v>9</v>
      </c>
      <c r="AC396">
        <v>9</v>
      </c>
      <c r="AD396" s="1">
        <v>4000000</v>
      </c>
      <c r="AE396" s="3">
        <v>1.4300000000000001E-3</v>
      </c>
      <c r="AG396" t="s">
        <v>1770</v>
      </c>
      <c r="AH396" t="s">
        <v>1771</v>
      </c>
      <c r="AI396" t="s">
        <v>5783</v>
      </c>
      <c r="AJ396">
        <v>44.51</v>
      </c>
      <c r="AK396" s="6">
        <f t="shared" si="106"/>
        <v>0</v>
      </c>
      <c r="AL396" s="6">
        <f t="shared" si="107"/>
        <v>0</v>
      </c>
      <c r="AM396" s="6">
        <f t="shared" si="108"/>
        <v>0</v>
      </c>
      <c r="AN396" s="6">
        <f t="shared" si="109"/>
        <v>0</v>
      </c>
      <c r="AO396" s="6">
        <f t="shared" si="110"/>
        <v>10</v>
      </c>
      <c r="AP396" s="6">
        <f t="shared" si="111"/>
        <v>15</v>
      </c>
      <c r="AQ396" s="6">
        <f t="shared" si="112"/>
        <v>11</v>
      </c>
      <c r="AR396" s="6">
        <f t="shared" si="113"/>
        <v>12</v>
      </c>
      <c r="AS396" s="7" t="str">
        <f t="shared" si="114"/>
        <v>NF</v>
      </c>
      <c r="AT396" s="7" t="str">
        <f t="shared" si="115"/>
        <v>NF</v>
      </c>
      <c r="AU396" s="7">
        <f t="shared" si="116"/>
        <v>9300000</v>
      </c>
      <c r="AV396" s="7">
        <f t="shared" si="117"/>
        <v>6100000</v>
      </c>
      <c r="AW396" s="7">
        <f t="shared" si="118"/>
        <v>6100000</v>
      </c>
      <c r="AX396" s="8">
        <f t="shared" si="119"/>
        <v>0</v>
      </c>
      <c r="AY396" s="8">
        <f t="shared" si="120"/>
        <v>0</v>
      </c>
      <c r="AZ396" s="8">
        <f t="shared" si="121"/>
        <v>1.5245901639344261</v>
      </c>
      <c r="BA396" s="8">
        <f t="shared" si="122"/>
        <v>1</v>
      </c>
    </row>
    <row r="397" spans="2:53" x14ac:dyDescent="0.25">
      <c r="B397" t="s">
        <v>783</v>
      </c>
      <c r="C397" t="s">
        <v>784</v>
      </c>
      <c r="D397">
        <v>1</v>
      </c>
      <c r="E397">
        <v>2</v>
      </c>
      <c r="F397" s="1">
        <v>410000</v>
      </c>
      <c r="G397" s="3">
        <v>2.2499999999999999E-4</v>
      </c>
      <c r="J397" t="s">
        <v>552</v>
      </c>
      <c r="K397" t="s">
        <v>553</v>
      </c>
      <c r="L397">
        <v>1</v>
      </c>
      <c r="M397">
        <v>1</v>
      </c>
      <c r="N397" s="1">
        <v>18000</v>
      </c>
      <c r="O397" s="3">
        <v>1.29E-5</v>
      </c>
      <c r="R397" t="s">
        <v>1858</v>
      </c>
      <c r="S397" t="s">
        <v>1859</v>
      </c>
      <c r="T397">
        <v>9</v>
      </c>
      <c r="U397">
        <v>10</v>
      </c>
      <c r="V397" s="1">
        <v>4500000</v>
      </c>
      <c r="W397" s="3">
        <v>1.1999999999999999E-3</v>
      </c>
      <c r="Z397" t="s">
        <v>1911</v>
      </c>
      <c r="AA397" t="s">
        <v>1912</v>
      </c>
      <c r="AB397">
        <v>9</v>
      </c>
      <c r="AC397">
        <v>9</v>
      </c>
      <c r="AD397" s="1">
        <v>3800000</v>
      </c>
      <c r="AE397" s="3">
        <v>1.3699999999999999E-3</v>
      </c>
      <c r="AG397" t="s">
        <v>167</v>
      </c>
      <c r="AH397" t="s">
        <v>168</v>
      </c>
      <c r="AI397" t="s">
        <v>5784</v>
      </c>
      <c r="AJ397">
        <v>85.4</v>
      </c>
      <c r="AK397" s="6">
        <f t="shared" si="106"/>
        <v>6</v>
      </c>
      <c r="AL397" s="6">
        <f t="shared" si="107"/>
        <v>8</v>
      </c>
      <c r="AM397" s="6">
        <f t="shared" si="108"/>
        <v>0</v>
      </c>
      <c r="AN397" s="6">
        <f t="shared" si="109"/>
        <v>0</v>
      </c>
      <c r="AO397" s="6">
        <f t="shared" si="110"/>
        <v>6</v>
      </c>
      <c r="AP397" s="6">
        <f t="shared" si="111"/>
        <v>7</v>
      </c>
      <c r="AQ397" s="6">
        <f t="shared" si="112"/>
        <v>7</v>
      </c>
      <c r="AR397" s="6">
        <f t="shared" si="113"/>
        <v>7</v>
      </c>
      <c r="AS397" s="7">
        <f t="shared" si="114"/>
        <v>260000</v>
      </c>
      <c r="AT397" s="7" t="str">
        <f t="shared" si="115"/>
        <v>NF</v>
      </c>
      <c r="AU397" s="7">
        <f t="shared" si="116"/>
        <v>2400000</v>
      </c>
      <c r="AV397" s="7">
        <f t="shared" si="117"/>
        <v>3500000</v>
      </c>
      <c r="AW397" s="7">
        <f t="shared" si="118"/>
        <v>260000</v>
      </c>
      <c r="AX397" s="8">
        <f t="shared" si="119"/>
        <v>1</v>
      </c>
      <c r="AY397" s="8">
        <f t="shared" si="120"/>
        <v>0</v>
      </c>
      <c r="AZ397" s="8">
        <f t="shared" si="121"/>
        <v>9.2307692307692299</v>
      </c>
      <c r="BA397" s="8">
        <f t="shared" si="122"/>
        <v>13.461538461538462</v>
      </c>
    </row>
    <row r="398" spans="2:53" x14ac:dyDescent="0.25">
      <c r="B398" t="s">
        <v>785</v>
      </c>
      <c r="C398" t="s">
        <v>786</v>
      </c>
      <c r="D398">
        <v>1</v>
      </c>
      <c r="E398">
        <v>2</v>
      </c>
      <c r="F398" s="1">
        <v>73000</v>
      </c>
      <c r="G398" s="3">
        <v>4.0099999999999999E-5</v>
      </c>
      <c r="J398" t="s">
        <v>374</v>
      </c>
      <c r="K398" t="s">
        <v>375</v>
      </c>
      <c r="L398">
        <v>1</v>
      </c>
      <c r="M398">
        <v>1</v>
      </c>
      <c r="N398" s="1">
        <v>150000</v>
      </c>
      <c r="O398" s="3">
        <v>1.0900000000000001E-4</v>
      </c>
      <c r="R398" t="s">
        <v>1331</v>
      </c>
      <c r="S398" t="s">
        <v>1332</v>
      </c>
      <c r="T398">
        <v>9</v>
      </c>
      <c r="U398">
        <v>10</v>
      </c>
      <c r="V398" s="1">
        <v>6800000</v>
      </c>
      <c r="W398" s="3">
        <v>1.83E-3</v>
      </c>
      <c r="Z398" t="s">
        <v>1003</v>
      </c>
      <c r="AA398" t="s">
        <v>1004</v>
      </c>
      <c r="AB398">
        <v>9</v>
      </c>
      <c r="AC398">
        <v>9</v>
      </c>
      <c r="AD398" s="1">
        <v>7300000</v>
      </c>
      <c r="AE398" s="3">
        <v>2.6199999999999999E-3</v>
      </c>
      <c r="AG398" t="s">
        <v>1921</v>
      </c>
      <c r="AH398" t="s">
        <v>1922</v>
      </c>
      <c r="AI398" t="s">
        <v>5785</v>
      </c>
      <c r="AJ398">
        <v>151.02000000000001</v>
      </c>
      <c r="AK398" s="6">
        <f t="shared" si="106"/>
        <v>0</v>
      </c>
      <c r="AL398" s="6">
        <f t="shared" si="107"/>
        <v>0</v>
      </c>
      <c r="AM398" s="6">
        <f t="shared" si="108"/>
        <v>0</v>
      </c>
      <c r="AN398" s="6">
        <f t="shared" si="109"/>
        <v>0</v>
      </c>
      <c r="AO398" s="6">
        <f t="shared" si="110"/>
        <v>8</v>
      </c>
      <c r="AP398" s="6">
        <f t="shared" si="111"/>
        <v>9</v>
      </c>
      <c r="AQ398" s="6">
        <f t="shared" si="112"/>
        <v>10</v>
      </c>
      <c r="AR398" s="6">
        <f t="shared" si="113"/>
        <v>13</v>
      </c>
      <c r="AS398" s="7" t="str">
        <f t="shared" si="114"/>
        <v>NF</v>
      </c>
      <c r="AT398" s="7" t="str">
        <f t="shared" si="115"/>
        <v>NF</v>
      </c>
      <c r="AU398" s="7">
        <f t="shared" si="116"/>
        <v>5400000</v>
      </c>
      <c r="AV398" s="7">
        <f t="shared" si="117"/>
        <v>7800000</v>
      </c>
      <c r="AW398" s="7">
        <f t="shared" si="118"/>
        <v>5400000</v>
      </c>
      <c r="AX398" s="8">
        <f t="shared" si="119"/>
        <v>0</v>
      </c>
      <c r="AY398" s="8">
        <f t="shared" si="120"/>
        <v>0</v>
      </c>
      <c r="AZ398" s="8">
        <f t="shared" si="121"/>
        <v>1</v>
      </c>
      <c r="BA398" s="8">
        <f t="shared" si="122"/>
        <v>1.4444444444444444</v>
      </c>
    </row>
    <row r="399" spans="2:53" x14ac:dyDescent="0.25">
      <c r="B399" t="s">
        <v>787</v>
      </c>
      <c r="C399" t="s">
        <v>788</v>
      </c>
      <c r="D399">
        <v>1</v>
      </c>
      <c r="E399">
        <v>2</v>
      </c>
      <c r="F399" s="1">
        <v>45000</v>
      </c>
      <c r="G399" s="3">
        <v>2.4700000000000001E-5</v>
      </c>
      <c r="J399" t="s">
        <v>657</v>
      </c>
      <c r="K399" t="s">
        <v>658</v>
      </c>
      <c r="L399">
        <v>1</v>
      </c>
      <c r="M399">
        <v>1</v>
      </c>
      <c r="N399" s="1">
        <v>19000</v>
      </c>
      <c r="O399" s="3">
        <v>1.38E-5</v>
      </c>
      <c r="R399" t="s">
        <v>1860</v>
      </c>
      <c r="S399" t="s">
        <v>1861</v>
      </c>
      <c r="T399">
        <v>9</v>
      </c>
      <c r="U399">
        <v>10</v>
      </c>
      <c r="V399" s="1">
        <v>7000000</v>
      </c>
      <c r="W399" s="3">
        <v>1.8699999999999999E-3</v>
      </c>
      <c r="Z399" t="s">
        <v>2281</v>
      </c>
      <c r="AA399" t="s">
        <v>2282</v>
      </c>
      <c r="AB399">
        <v>9</v>
      </c>
      <c r="AC399">
        <v>9</v>
      </c>
      <c r="AD399" s="1">
        <v>7000000</v>
      </c>
      <c r="AE399" s="3">
        <v>2.49E-3</v>
      </c>
      <c r="AG399" t="s">
        <v>1854</v>
      </c>
      <c r="AH399" t="s">
        <v>1855</v>
      </c>
      <c r="AI399" t="s">
        <v>5786</v>
      </c>
      <c r="AJ399">
        <v>178.35</v>
      </c>
      <c r="AK399" s="6">
        <f t="shared" si="106"/>
        <v>0</v>
      </c>
      <c r="AL399" s="6">
        <f t="shared" si="107"/>
        <v>0</v>
      </c>
      <c r="AM399" s="6">
        <f t="shared" si="108"/>
        <v>0</v>
      </c>
      <c r="AN399" s="6">
        <f t="shared" si="109"/>
        <v>0</v>
      </c>
      <c r="AO399" s="6">
        <f t="shared" si="110"/>
        <v>9</v>
      </c>
      <c r="AP399" s="6">
        <f t="shared" si="111"/>
        <v>10</v>
      </c>
      <c r="AQ399" s="6">
        <f t="shared" si="112"/>
        <v>10</v>
      </c>
      <c r="AR399" s="6">
        <f t="shared" si="113"/>
        <v>11</v>
      </c>
      <c r="AS399" s="7" t="str">
        <f t="shared" si="114"/>
        <v>NF</v>
      </c>
      <c r="AT399" s="7" t="str">
        <f t="shared" si="115"/>
        <v>NF</v>
      </c>
      <c r="AU399" s="7">
        <f t="shared" si="116"/>
        <v>5300000</v>
      </c>
      <c r="AV399" s="7">
        <f t="shared" si="117"/>
        <v>7800000</v>
      </c>
      <c r="AW399" s="7">
        <f t="shared" si="118"/>
        <v>5300000</v>
      </c>
      <c r="AX399" s="8">
        <f t="shared" si="119"/>
        <v>0</v>
      </c>
      <c r="AY399" s="8">
        <f t="shared" si="120"/>
        <v>0</v>
      </c>
      <c r="AZ399" s="8">
        <f t="shared" si="121"/>
        <v>1</v>
      </c>
      <c r="BA399" s="8">
        <f t="shared" si="122"/>
        <v>1.4716981132075471</v>
      </c>
    </row>
    <row r="400" spans="2:53" x14ac:dyDescent="0.25">
      <c r="B400" t="s">
        <v>789</v>
      </c>
      <c r="C400" t="s">
        <v>790</v>
      </c>
      <c r="D400">
        <v>1</v>
      </c>
      <c r="E400">
        <v>2</v>
      </c>
      <c r="F400" s="1">
        <v>210000</v>
      </c>
      <c r="G400" s="3">
        <v>1.12E-4</v>
      </c>
      <c r="J400" t="s">
        <v>1447</v>
      </c>
      <c r="K400" t="s">
        <v>1448</v>
      </c>
      <c r="L400">
        <v>1</v>
      </c>
      <c r="M400">
        <v>1</v>
      </c>
      <c r="N400" s="1">
        <v>19000</v>
      </c>
      <c r="O400" s="3">
        <v>1.38E-5</v>
      </c>
      <c r="R400" t="s">
        <v>378</v>
      </c>
      <c r="S400" t="s">
        <v>379</v>
      </c>
      <c r="T400">
        <v>9</v>
      </c>
      <c r="U400">
        <v>10</v>
      </c>
      <c r="V400" s="1">
        <v>9600000</v>
      </c>
      <c r="W400" s="3">
        <v>2.5899999999999999E-3</v>
      </c>
      <c r="Z400" t="s">
        <v>1636</v>
      </c>
      <c r="AA400" t="s">
        <v>1637</v>
      </c>
      <c r="AB400">
        <v>9</v>
      </c>
      <c r="AC400">
        <v>9</v>
      </c>
      <c r="AD400" s="1">
        <v>5500000</v>
      </c>
      <c r="AE400" s="3">
        <v>1.98E-3</v>
      </c>
      <c r="AG400" t="s">
        <v>1183</v>
      </c>
      <c r="AH400" t="s">
        <v>1184</v>
      </c>
      <c r="AI400" t="s">
        <v>5787</v>
      </c>
      <c r="AJ400">
        <v>111.7</v>
      </c>
      <c r="AK400" s="6">
        <f t="shared" si="106"/>
        <v>1</v>
      </c>
      <c r="AL400" s="6">
        <f t="shared" si="107"/>
        <v>1</v>
      </c>
      <c r="AM400" s="6">
        <f t="shared" si="108"/>
        <v>2</v>
      </c>
      <c r="AN400" s="6">
        <f t="shared" si="109"/>
        <v>2</v>
      </c>
      <c r="AO400" s="6">
        <f t="shared" si="110"/>
        <v>9</v>
      </c>
      <c r="AP400" s="6">
        <f t="shared" si="111"/>
        <v>10</v>
      </c>
      <c r="AQ400" s="6">
        <f t="shared" si="112"/>
        <v>8</v>
      </c>
      <c r="AR400" s="6">
        <f t="shared" si="113"/>
        <v>8</v>
      </c>
      <c r="AS400" s="7">
        <f t="shared" si="114"/>
        <v>22000</v>
      </c>
      <c r="AT400" s="7">
        <f t="shared" si="115"/>
        <v>35000</v>
      </c>
      <c r="AU400" s="7">
        <f t="shared" si="116"/>
        <v>9200000</v>
      </c>
      <c r="AV400" s="7">
        <f t="shared" si="117"/>
        <v>6900000</v>
      </c>
      <c r="AW400" s="7">
        <f t="shared" si="118"/>
        <v>22000</v>
      </c>
      <c r="AX400" s="8">
        <f t="shared" si="119"/>
        <v>1</v>
      </c>
      <c r="AY400" s="8">
        <f t="shared" si="120"/>
        <v>1.5909090909090908</v>
      </c>
      <c r="AZ400" s="8">
        <f t="shared" si="121"/>
        <v>418.18181818181819</v>
      </c>
      <c r="BA400" s="8">
        <f t="shared" si="122"/>
        <v>313.63636363636363</v>
      </c>
    </row>
    <row r="401" spans="2:53" x14ac:dyDescent="0.25">
      <c r="B401" t="s">
        <v>791</v>
      </c>
      <c r="C401" t="s">
        <v>792</v>
      </c>
      <c r="D401">
        <v>1</v>
      </c>
      <c r="E401">
        <v>2</v>
      </c>
      <c r="F401" s="1">
        <v>62000</v>
      </c>
      <c r="G401" s="3">
        <v>3.3699999999999999E-5</v>
      </c>
      <c r="J401" t="s">
        <v>362</v>
      </c>
      <c r="K401" t="s">
        <v>363</v>
      </c>
      <c r="L401">
        <v>1</v>
      </c>
      <c r="M401">
        <v>1</v>
      </c>
      <c r="N401" s="1">
        <v>6100</v>
      </c>
      <c r="O401" s="3">
        <v>4.4399999999999998E-6</v>
      </c>
      <c r="R401" t="s">
        <v>728</v>
      </c>
      <c r="S401" t="s">
        <v>729</v>
      </c>
      <c r="T401">
        <v>9</v>
      </c>
      <c r="U401">
        <v>10</v>
      </c>
      <c r="V401" s="1">
        <v>6100000</v>
      </c>
      <c r="W401" s="3">
        <v>1.6299999999999999E-3</v>
      </c>
      <c r="Z401" t="s">
        <v>2026</v>
      </c>
      <c r="AA401" t="s">
        <v>2027</v>
      </c>
      <c r="AB401">
        <v>9</v>
      </c>
      <c r="AC401">
        <v>9</v>
      </c>
      <c r="AD401" s="1">
        <v>1900000</v>
      </c>
      <c r="AE401" s="3">
        <v>6.9899999999999997E-4</v>
      </c>
      <c r="AG401" t="s">
        <v>1852</v>
      </c>
      <c r="AH401" t="s">
        <v>1853</v>
      </c>
      <c r="AI401" t="s">
        <v>5788</v>
      </c>
      <c r="AJ401">
        <v>97.17</v>
      </c>
      <c r="AK401" s="6">
        <f t="shared" si="106"/>
        <v>0</v>
      </c>
      <c r="AL401" s="6">
        <f t="shared" si="107"/>
        <v>0</v>
      </c>
      <c r="AM401" s="6">
        <f t="shared" si="108"/>
        <v>0</v>
      </c>
      <c r="AN401" s="6">
        <f t="shared" si="109"/>
        <v>0</v>
      </c>
      <c r="AO401" s="6">
        <f t="shared" si="110"/>
        <v>9</v>
      </c>
      <c r="AP401" s="6">
        <f t="shared" si="111"/>
        <v>10</v>
      </c>
      <c r="AQ401" s="6">
        <f t="shared" si="112"/>
        <v>8</v>
      </c>
      <c r="AR401" s="6">
        <f t="shared" si="113"/>
        <v>10</v>
      </c>
      <c r="AS401" s="7" t="str">
        <f t="shared" si="114"/>
        <v>NF</v>
      </c>
      <c r="AT401" s="7" t="str">
        <f t="shared" si="115"/>
        <v>NF</v>
      </c>
      <c r="AU401" s="7">
        <f t="shared" si="116"/>
        <v>7700000</v>
      </c>
      <c r="AV401" s="7">
        <f t="shared" si="117"/>
        <v>4500000</v>
      </c>
      <c r="AW401" s="7">
        <f t="shared" si="118"/>
        <v>4500000</v>
      </c>
      <c r="AX401" s="8">
        <f t="shared" si="119"/>
        <v>0</v>
      </c>
      <c r="AY401" s="8">
        <f t="shared" si="120"/>
        <v>0</v>
      </c>
      <c r="AZ401" s="8">
        <f t="shared" si="121"/>
        <v>1.711111111111111</v>
      </c>
      <c r="BA401" s="8">
        <f t="shared" si="122"/>
        <v>1</v>
      </c>
    </row>
    <row r="402" spans="2:53" x14ac:dyDescent="0.25">
      <c r="B402" t="s">
        <v>793</v>
      </c>
      <c r="C402" t="s">
        <v>794</v>
      </c>
      <c r="D402">
        <v>1</v>
      </c>
      <c r="E402">
        <v>2</v>
      </c>
      <c r="F402" s="1">
        <v>47000</v>
      </c>
      <c r="G402" s="3">
        <v>2.5400000000000001E-5</v>
      </c>
      <c r="J402" t="s">
        <v>1449</v>
      </c>
      <c r="K402" t="s">
        <v>1450</v>
      </c>
      <c r="L402">
        <v>1</v>
      </c>
      <c r="M402">
        <v>1</v>
      </c>
      <c r="N402" s="1">
        <v>23000</v>
      </c>
      <c r="O402" s="3">
        <v>1.6399999999999999E-5</v>
      </c>
      <c r="R402" t="s">
        <v>1862</v>
      </c>
      <c r="S402" t="s">
        <v>1863</v>
      </c>
      <c r="T402">
        <v>9</v>
      </c>
      <c r="U402">
        <v>10</v>
      </c>
      <c r="V402" s="1">
        <v>5500000</v>
      </c>
      <c r="W402" s="3">
        <v>1.48E-3</v>
      </c>
      <c r="Z402" t="s">
        <v>1043</v>
      </c>
      <c r="AA402" t="s">
        <v>1044</v>
      </c>
      <c r="AB402">
        <v>9</v>
      </c>
      <c r="AC402">
        <v>9</v>
      </c>
      <c r="AD402" s="1">
        <v>10000000</v>
      </c>
      <c r="AE402" s="3">
        <v>3.6099999999999999E-3</v>
      </c>
      <c r="AG402" t="s">
        <v>1740</v>
      </c>
      <c r="AH402" t="s">
        <v>1741</v>
      </c>
      <c r="AI402" t="s">
        <v>5789</v>
      </c>
      <c r="AJ402">
        <v>109.51</v>
      </c>
      <c r="AK402" s="6">
        <f t="shared" si="106"/>
        <v>0</v>
      </c>
      <c r="AL402" s="6">
        <f t="shared" si="107"/>
        <v>0</v>
      </c>
      <c r="AM402" s="6">
        <f t="shared" si="108"/>
        <v>0</v>
      </c>
      <c r="AN402" s="6">
        <f t="shared" si="109"/>
        <v>0</v>
      </c>
      <c r="AO402" s="6">
        <f t="shared" si="110"/>
        <v>11</v>
      </c>
      <c r="AP402" s="6">
        <f t="shared" si="111"/>
        <v>12</v>
      </c>
      <c r="AQ402" s="6">
        <f t="shared" si="112"/>
        <v>7</v>
      </c>
      <c r="AR402" s="6">
        <f t="shared" si="113"/>
        <v>8</v>
      </c>
      <c r="AS402" s="7" t="str">
        <f t="shared" si="114"/>
        <v>NF</v>
      </c>
      <c r="AT402" s="7" t="str">
        <f t="shared" si="115"/>
        <v>NF</v>
      </c>
      <c r="AU402" s="7">
        <f t="shared" si="116"/>
        <v>14000000</v>
      </c>
      <c r="AV402" s="7">
        <f t="shared" si="117"/>
        <v>10000000</v>
      </c>
      <c r="AW402" s="7">
        <f t="shared" si="118"/>
        <v>10000000</v>
      </c>
      <c r="AX402" s="8">
        <f t="shared" si="119"/>
        <v>0</v>
      </c>
      <c r="AY402" s="8">
        <f t="shared" si="120"/>
        <v>0</v>
      </c>
      <c r="AZ402" s="8">
        <f t="shared" si="121"/>
        <v>1.4</v>
      </c>
      <c r="BA402" s="8">
        <f t="shared" si="122"/>
        <v>1</v>
      </c>
    </row>
    <row r="403" spans="2:53" x14ac:dyDescent="0.25">
      <c r="B403" t="s">
        <v>795</v>
      </c>
      <c r="C403" t="s">
        <v>796</v>
      </c>
      <c r="D403">
        <v>1</v>
      </c>
      <c r="E403">
        <v>2</v>
      </c>
      <c r="F403" s="1">
        <v>140000</v>
      </c>
      <c r="G403" s="3">
        <v>7.7700000000000005E-5</v>
      </c>
      <c r="J403" t="s">
        <v>1451</v>
      </c>
      <c r="K403" t="s">
        <v>1452</v>
      </c>
      <c r="L403">
        <v>1</v>
      </c>
      <c r="M403">
        <v>1</v>
      </c>
      <c r="N403" s="1">
        <v>12000</v>
      </c>
      <c r="O403" s="3">
        <v>9.0299999999999999E-6</v>
      </c>
      <c r="R403" t="s">
        <v>1864</v>
      </c>
      <c r="S403" t="s">
        <v>1865</v>
      </c>
      <c r="T403">
        <v>9</v>
      </c>
      <c r="U403">
        <v>10</v>
      </c>
      <c r="V403" s="1">
        <v>8700000</v>
      </c>
      <c r="W403" s="3">
        <v>2.3500000000000001E-3</v>
      </c>
      <c r="Z403" t="s">
        <v>427</v>
      </c>
      <c r="AA403" t="s">
        <v>428</v>
      </c>
      <c r="AB403">
        <v>9</v>
      </c>
      <c r="AC403">
        <v>9</v>
      </c>
      <c r="AD403" s="1">
        <v>3500000</v>
      </c>
      <c r="AE403" s="3">
        <v>1.2600000000000001E-3</v>
      </c>
      <c r="AG403" t="s">
        <v>1786</v>
      </c>
      <c r="AH403" t="s">
        <v>1787</v>
      </c>
      <c r="AI403" t="s">
        <v>5790</v>
      </c>
      <c r="AJ403">
        <v>38.31</v>
      </c>
      <c r="AK403" s="6">
        <f t="shared" si="106"/>
        <v>0</v>
      </c>
      <c r="AL403" s="6">
        <f t="shared" si="107"/>
        <v>0</v>
      </c>
      <c r="AM403" s="6">
        <f t="shared" si="108"/>
        <v>0</v>
      </c>
      <c r="AN403" s="6">
        <f t="shared" si="109"/>
        <v>0</v>
      </c>
      <c r="AO403" s="6">
        <f t="shared" si="110"/>
        <v>10</v>
      </c>
      <c r="AP403" s="6">
        <f t="shared" si="111"/>
        <v>12</v>
      </c>
      <c r="AQ403" s="6">
        <f t="shared" si="112"/>
        <v>7</v>
      </c>
      <c r="AR403" s="6">
        <f t="shared" si="113"/>
        <v>8</v>
      </c>
      <c r="AS403" s="7" t="str">
        <f t="shared" si="114"/>
        <v>NF</v>
      </c>
      <c r="AT403" s="7" t="str">
        <f t="shared" si="115"/>
        <v>NF</v>
      </c>
      <c r="AU403" s="7">
        <f t="shared" si="116"/>
        <v>8100000</v>
      </c>
      <c r="AV403" s="7">
        <f t="shared" si="117"/>
        <v>2300000</v>
      </c>
      <c r="AW403" s="7">
        <f t="shared" si="118"/>
        <v>2300000</v>
      </c>
      <c r="AX403" s="8">
        <f t="shared" si="119"/>
        <v>0</v>
      </c>
      <c r="AY403" s="8">
        <f t="shared" si="120"/>
        <v>0</v>
      </c>
      <c r="AZ403" s="8">
        <f t="shared" si="121"/>
        <v>3.5217391304347827</v>
      </c>
      <c r="BA403" s="8">
        <f t="shared" si="122"/>
        <v>1</v>
      </c>
    </row>
    <row r="404" spans="2:53" x14ac:dyDescent="0.25">
      <c r="B404" t="s">
        <v>797</v>
      </c>
      <c r="C404" t="s">
        <v>798</v>
      </c>
      <c r="D404">
        <v>1</v>
      </c>
      <c r="E404">
        <v>2</v>
      </c>
      <c r="F404" s="1">
        <v>21000</v>
      </c>
      <c r="G404" s="3">
        <v>1.1399999999999999E-5</v>
      </c>
      <c r="J404" t="s">
        <v>574</v>
      </c>
      <c r="K404" t="s">
        <v>575</v>
      </c>
      <c r="L404">
        <v>1</v>
      </c>
      <c r="M404">
        <v>1</v>
      </c>
      <c r="N404" s="1">
        <v>46000</v>
      </c>
      <c r="O404" s="3">
        <v>3.3699999999999999E-5</v>
      </c>
      <c r="R404" t="s">
        <v>1156</v>
      </c>
      <c r="S404" t="s">
        <v>1157</v>
      </c>
      <c r="T404">
        <v>9</v>
      </c>
      <c r="U404">
        <v>10</v>
      </c>
      <c r="V404" s="1">
        <v>5500000</v>
      </c>
      <c r="W404" s="3">
        <v>1.49E-3</v>
      </c>
      <c r="Z404" t="s">
        <v>2213</v>
      </c>
      <c r="AA404" t="s">
        <v>2214</v>
      </c>
      <c r="AB404">
        <v>9</v>
      </c>
      <c r="AC404">
        <v>9</v>
      </c>
      <c r="AD404" s="1">
        <v>9600000</v>
      </c>
      <c r="AE404" s="3">
        <v>3.4399999999999999E-3</v>
      </c>
      <c r="AG404" t="s">
        <v>1736</v>
      </c>
      <c r="AH404" t="s">
        <v>1737</v>
      </c>
      <c r="AI404" t="s">
        <v>5791</v>
      </c>
      <c r="AJ404">
        <v>42.73</v>
      </c>
      <c r="AK404" s="6">
        <f t="shared" si="106"/>
        <v>0</v>
      </c>
      <c r="AL404" s="6">
        <f t="shared" si="107"/>
        <v>0</v>
      </c>
      <c r="AM404" s="6">
        <f t="shared" si="108"/>
        <v>0</v>
      </c>
      <c r="AN404" s="6">
        <f t="shared" si="109"/>
        <v>0</v>
      </c>
      <c r="AO404" s="6">
        <f t="shared" si="110"/>
        <v>11</v>
      </c>
      <c r="AP404" s="6">
        <f t="shared" si="111"/>
        <v>13</v>
      </c>
      <c r="AQ404" s="6">
        <f t="shared" si="112"/>
        <v>5</v>
      </c>
      <c r="AR404" s="6">
        <f t="shared" si="113"/>
        <v>7</v>
      </c>
      <c r="AS404" s="7" t="str">
        <f t="shared" si="114"/>
        <v>NF</v>
      </c>
      <c r="AT404" s="7" t="str">
        <f t="shared" si="115"/>
        <v>NF</v>
      </c>
      <c r="AU404" s="7">
        <f t="shared" si="116"/>
        <v>6300000</v>
      </c>
      <c r="AV404" s="7">
        <f t="shared" si="117"/>
        <v>2100000</v>
      </c>
      <c r="AW404" s="7">
        <f t="shared" si="118"/>
        <v>2100000</v>
      </c>
      <c r="AX404" s="8">
        <f t="shared" si="119"/>
        <v>0</v>
      </c>
      <c r="AY404" s="8">
        <f t="shared" si="120"/>
        <v>0</v>
      </c>
      <c r="AZ404" s="8">
        <f t="shared" si="121"/>
        <v>3</v>
      </c>
      <c r="BA404" s="8">
        <f t="shared" si="122"/>
        <v>1</v>
      </c>
    </row>
    <row r="405" spans="2:53" x14ac:dyDescent="0.25">
      <c r="B405" t="s">
        <v>799</v>
      </c>
      <c r="C405" t="s">
        <v>800</v>
      </c>
      <c r="D405">
        <v>1</v>
      </c>
      <c r="E405">
        <v>2</v>
      </c>
      <c r="F405" s="1">
        <v>740000</v>
      </c>
      <c r="G405" s="3">
        <v>4.0099999999999999E-4</v>
      </c>
      <c r="J405" t="s">
        <v>1453</v>
      </c>
      <c r="K405" t="s">
        <v>1454</v>
      </c>
      <c r="L405">
        <v>1</v>
      </c>
      <c r="M405">
        <v>1</v>
      </c>
      <c r="N405" s="1">
        <v>30000</v>
      </c>
      <c r="O405" s="3">
        <v>2.2099999999999998E-5</v>
      </c>
      <c r="R405" t="s">
        <v>1866</v>
      </c>
      <c r="S405" t="s">
        <v>1867</v>
      </c>
      <c r="T405">
        <v>9</v>
      </c>
      <c r="U405">
        <v>10</v>
      </c>
      <c r="V405" s="1">
        <v>5100000</v>
      </c>
      <c r="W405" s="3">
        <v>1.3600000000000001E-3</v>
      </c>
      <c r="Z405" t="s">
        <v>1393</v>
      </c>
      <c r="AA405" t="s">
        <v>1394</v>
      </c>
      <c r="AB405">
        <v>8</v>
      </c>
      <c r="AC405">
        <v>67</v>
      </c>
      <c r="AD405" s="1">
        <v>280000000</v>
      </c>
      <c r="AE405" s="3">
        <v>0.1</v>
      </c>
      <c r="AG405" t="s">
        <v>1156</v>
      </c>
      <c r="AH405" t="s">
        <v>1157</v>
      </c>
      <c r="AI405" t="s">
        <v>5792</v>
      </c>
      <c r="AJ405">
        <v>91.73</v>
      </c>
      <c r="AK405" s="6">
        <f t="shared" si="106"/>
        <v>1</v>
      </c>
      <c r="AL405" s="6">
        <f t="shared" si="107"/>
        <v>1</v>
      </c>
      <c r="AM405" s="6">
        <f t="shared" si="108"/>
        <v>0</v>
      </c>
      <c r="AN405" s="6">
        <f t="shared" si="109"/>
        <v>0</v>
      </c>
      <c r="AO405" s="6">
        <f t="shared" si="110"/>
        <v>9</v>
      </c>
      <c r="AP405" s="6">
        <f t="shared" si="111"/>
        <v>10</v>
      </c>
      <c r="AQ405" s="6">
        <f t="shared" si="112"/>
        <v>8</v>
      </c>
      <c r="AR405" s="6">
        <f t="shared" si="113"/>
        <v>9</v>
      </c>
      <c r="AS405" s="7">
        <f t="shared" si="114"/>
        <v>15000</v>
      </c>
      <c r="AT405" s="7" t="str">
        <f t="shared" si="115"/>
        <v>NF</v>
      </c>
      <c r="AU405" s="7">
        <f t="shared" si="116"/>
        <v>5500000</v>
      </c>
      <c r="AV405" s="7">
        <f t="shared" si="117"/>
        <v>6500000</v>
      </c>
      <c r="AW405" s="7">
        <f t="shared" si="118"/>
        <v>15000</v>
      </c>
      <c r="AX405" s="8">
        <f t="shared" si="119"/>
        <v>1</v>
      </c>
      <c r="AY405" s="8">
        <f t="shared" si="120"/>
        <v>0</v>
      </c>
      <c r="AZ405" s="8">
        <f t="shared" si="121"/>
        <v>366.66666666666669</v>
      </c>
      <c r="BA405" s="8">
        <f t="shared" si="122"/>
        <v>433.33333333333331</v>
      </c>
    </row>
    <row r="406" spans="2:53" x14ac:dyDescent="0.25">
      <c r="B406" t="s">
        <v>801</v>
      </c>
      <c r="C406" t="s">
        <v>802</v>
      </c>
      <c r="D406">
        <v>1</v>
      </c>
      <c r="E406">
        <v>2</v>
      </c>
      <c r="F406" s="1">
        <v>240000</v>
      </c>
      <c r="G406" s="3">
        <v>1.3300000000000001E-4</v>
      </c>
      <c r="J406" t="s">
        <v>1067</v>
      </c>
      <c r="K406" t="s">
        <v>1068</v>
      </c>
      <c r="L406">
        <v>1</v>
      </c>
      <c r="M406">
        <v>1</v>
      </c>
      <c r="N406" s="1">
        <v>64000</v>
      </c>
      <c r="O406" s="3">
        <v>4.6799999999999999E-5</v>
      </c>
      <c r="R406" t="s">
        <v>1868</v>
      </c>
      <c r="S406" t="s">
        <v>1869</v>
      </c>
      <c r="T406">
        <v>9</v>
      </c>
      <c r="U406">
        <v>10</v>
      </c>
      <c r="V406" s="1">
        <v>5300000</v>
      </c>
      <c r="W406" s="3">
        <v>1.4300000000000001E-3</v>
      </c>
      <c r="Z406" t="s">
        <v>762</v>
      </c>
      <c r="AA406" t="s">
        <v>763</v>
      </c>
      <c r="AB406">
        <v>8</v>
      </c>
      <c r="AC406">
        <v>54</v>
      </c>
      <c r="AD406" s="1">
        <v>64000000</v>
      </c>
      <c r="AE406" s="3">
        <v>2.3E-2</v>
      </c>
      <c r="AG406" t="s">
        <v>1840</v>
      </c>
      <c r="AH406" t="s">
        <v>1841</v>
      </c>
      <c r="AI406" t="s">
        <v>5793</v>
      </c>
      <c r="AJ406">
        <v>89.07</v>
      </c>
      <c r="AK406" s="6">
        <f t="shared" si="106"/>
        <v>0</v>
      </c>
      <c r="AL406" s="6">
        <f t="shared" si="107"/>
        <v>0</v>
      </c>
      <c r="AM406" s="6">
        <f t="shared" si="108"/>
        <v>0</v>
      </c>
      <c r="AN406" s="6">
        <f t="shared" si="109"/>
        <v>0</v>
      </c>
      <c r="AO406" s="6">
        <f t="shared" si="110"/>
        <v>9</v>
      </c>
      <c r="AP406" s="6">
        <f t="shared" si="111"/>
        <v>11</v>
      </c>
      <c r="AQ406" s="6">
        <f t="shared" si="112"/>
        <v>7</v>
      </c>
      <c r="AR406" s="6">
        <f t="shared" si="113"/>
        <v>8</v>
      </c>
      <c r="AS406" s="7" t="str">
        <f t="shared" si="114"/>
        <v>NF</v>
      </c>
      <c r="AT406" s="7" t="str">
        <f t="shared" si="115"/>
        <v>NF</v>
      </c>
      <c r="AU406" s="7">
        <f t="shared" si="116"/>
        <v>3400000</v>
      </c>
      <c r="AV406" s="7">
        <f t="shared" si="117"/>
        <v>3400000</v>
      </c>
      <c r="AW406" s="7">
        <f t="shared" si="118"/>
        <v>3400000</v>
      </c>
      <c r="AX406" s="8">
        <f t="shared" si="119"/>
        <v>0</v>
      </c>
      <c r="AY406" s="8">
        <f t="shared" si="120"/>
        <v>0</v>
      </c>
      <c r="AZ406" s="8">
        <f t="shared" si="121"/>
        <v>1</v>
      </c>
      <c r="BA406" s="8">
        <f t="shared" si="122"/>
        <v>1</v>
      </c>
    </row>
    <row r="407" spans="2:53" x14ac:dyDescent="0.25">
      <c r="B407" t="s">
        <v>803</v>
      </c>
      <c r="D407">
        <v>1</v>
      </c>
      <c r="E407">
        <v>2</v>
      </c>
      <c r="F407" s="1">
        <v>48000</v>
      </c>
      <c r="G407" s="3">
        <v>2.5999999999999998E-5</v>
      </c>
      <c r="J407" t="s">
        <v>1238</v>
      </c>
      <c r="K407" t="s">
        <v>1239</v>
      </c>
      <c r="L407">
        <v>1</v>
      </c>
      <c r="M407">
        <v>1</v>
      </c>
      <c r="N407" s="1">
        <v>99000</v>
      </c>
      <c r="O407" s="3">
        <v>7.2100000000000004E-5</v>
      </c>
      <c r="R407" t="s">
        <v>1870</v>
      </c>
      <c r="S407" t="s">
        <v>1871</v>
      </c>
      <c r="T407">
        <v>9</v>
      </c>
      <c r="U407">
        <v>10</v>
      </c>
      <c r="V407" s="1">
        <v>7300000</v>
      </c>
      <c r="W407" s="3">
        <v>1.9599999999999999E-3</v>
      </c>
      <c r="Z407" t="s">
        <v>254</v>
      </c>
      <c r="AA407" t="s">
        <v>255</v>
      </c>
      <c r="AB407">
        <v>8</v>
      </c>
      <c r="AC407">
        <v>53</v>
      </c>
      <c r="AD407" s="1">
        <v>250000000</v>
      </c>
      <c r="AE407" s="3">
        <v>9.0700000000000003E-2</v>
      </c>
      <c r="AG407" t="s">
        <v>1796</v>
      </c>
      <c r="AH407" t="s">
        <v>1797</v>
      </c>
      <c r="AI407" t="s">
        <v>5794</v>
      </c>
      <c r="AJ407">
        <v>145.15</v>
      </c>
      <c r="AK407" s="6">
        <f t="shared" si="106"/>
        <v>0</v>
      </c>
      <c r="AL407" s="6">
        <f t="shared" si="107"/>
        <v>0</v>
      </c>
      <c r="AM407" s="6">
        <f t="shared" si="108"/>
        <v>0</v>
      </c>
      <c r="AN407" s="6">
        <f t="shared" si="109"/>
        <v>0</v>
      </c>
      <c r="AO407" s="6">
        <f t="shared" si="110"/>
        <v>10</v>
      </c>
      <c r="AP407" s="6">
        <f t="shared" si="111"/>
        <v>11</v>
      </c>
      <c r="AQ407" s="6">
        <f t="shared" si="112"/>
        <v>8</v>
      </c>
      <c r="AR407" s="6">
        <f t="shared" si="113"/>
        <v>8</v>
      </c>
      <c r="AS407" s="7" t="str">
        <f t="shared" si="114"/>
        <v>NF</v>
      </c>
      <c r="AT407" s="7" t="str">
        <f t="shared" si="115"/>
        <v>NF</v>
      </c>
      <c r="AU407" s="7">
        <f t="shared" si="116"/>
        <v>6300000</v>
      </c>
      <c r="AV407" s="7">
        <f t="shared" si="117"/>
        <v>7400000</v>
      </c>
      <c r="AW407" s="7">
        <f t="shared" si="118"/>
        <v>6300000</v>
      </c>
      <c r="AX407" s="8">
        <f t="shared" si="119"/>
        <v>0</v>
      </c>
      <c r="AY407" s="8">
        <f t="shared" si="120"/>
        <v>0</v>
      </c>
      <c r="AZ407" s="8">
        <f t="shared" si="121"/>
        <v>1</v>
      </c>
      <c r="BA407" s="8">
        <f t="shared" si="122"/>
        <v>1.1746031746031746</v>
      </c>
    </row>
    <row r="408" spans="2:53" x14ac:dyDescent="0.25">
      <c r="B408" t="s">
        <v>804</v>
      </c>
      <c r="C408" t="s">
        <v>805</v>
      </c>
      <c r="D408">
        <v>1</v>
      </c>
      <c r="E408">
        <v>2</v>
      </c>
      <c r="F408" s="1">
        <v>190000</v>
      </c>
      <c r="G408" s="3">
        <v>1.02E-4</v>
      </c>
      <c r="J408" t="s">
        <v>973</v>
      </c>
      <c r="K408" t="s">
        <v>974</v>
      </c>
      <c r="L408">
        <v>1</v>
      </c>
      <c r="M408">
        <v>1</v>
      </c>
      <c r="N408" s="1">
        <v>53000</v>
      </c>
      <c r="O408" s="3">
        <v>3.8699999999999999E-5</v>
      </c>
      <c r="R408" t="s">
        <v>1183</v>
      </c>
      <c r="S408" t="s">
        <v>1184</v>
      </c>
      <c r="T408">
        <v>9</v>
      </c>
      <c r="U408">
        <v>10</v>
      </c>
      <c r="V408" s="1">
        <v>9200000</v>
      </c>
      <c r="W408" s="3">
        <v>2.48E-3</v>
      </c>
      <c r="Z408" t="s">
        <v>134</v>
      </c>
      <c r="AA408" t="s">
        <v>135</v>
      </c>
      <c r="AB408">
        <v>8</v>
      </c>
      <c r="AC408">
        <v>30</v>
      </c>
      <c r="AD408" s="1">
        <v>69000000</v>
      </c>
      <c r="AE408" s="3">
        <v>2.4899999999999999E-2</v>
      </c>
      <c r="AG408" t="s">
        <v>2076</v>
      </c>
      <c r="AH408" t="s">
        <v>2077</v>
      </c>
      <c r="AI408" t="s">
        <v>5795</v>
      </c>
      <c r="AJ408">
        <v>350.65</v>
      </c>
      <c r="AK408" s="6">
        <f t="shared" si="106"/>
        <v>0</v>
      </c>
      <c r="AL408" s="6">
        <f t="shared" si="107"/>
        <v>0</v>
      </c>
      <c r="AM408" s="6">
        <f t="shared" si="108"/>
        <v>0</v>
      </c>
      <c r="AN408" s="6">
        <f t="shared" si="109"/>
        <v>0</v>
      </c>
      <c r="AO408" s="6">
        <f t="shared" si="110"/>
        <v>7</v>
      </c>
      <c r="AP408" s="6">
        <f t="shared" si="111"/>
        <v>7</v>
      </c>
      <c r="AQ408" s="6">
        <f t="shared" si="112"/>
        <v>9</v>
      </c>
      <c r="AR408" s="6">
        <f t="shared" si="113"/>
        <v>12</v>
      </c>
      <c r="AS408" s="7" t="str">
        <f t="shared" si="114"/>
        <v>NF</v>
      </c>
      <c r="AT408" s="7" t="str">
        <f t="shared" si="115"/>
        <v>NF</v>
      </c>
      <c r="AU408" s="7">
        <f t="shared" si="116"/>
        <v>2300000</v>
      </c>
      <c r="AV408" s="7">
        <f t="shared" si="117"/>
        <v>2700000</v>
      </c>
      <c r="AW408" s="7">
        <f t="shared" si="118"/>
        <v>2300000</v>
      </c>
      <c r="AX408" s="8">
        <f t="shared" si="119"/>
        <v>0</v>
      </c>
      <c r="AY408" s="8">
        <f t="shared" si="120"/>
        <v>0</v>
      </c>
      <c r="AZ408" s="8">
        <f t="shared" si="121"/>
        <v>1</v>
      </c>
      <c r="BA408" s="8">
        <f t="shared" si="122"/>
        <v>1.173913043478261</v>
      </c>
    </row>
    <row r="409" spans="2:53" x14ac:dyDescent="0.25">
      <c r="B409" t="s">
        <v>806</v>
      </c>
      <c r="C409" t="s">
        <v>807</v>
      </c>
      <c r="D409">
        <v>1</v>
      </c>
      <c r="E409">
        <v>2</v>
      </c>
      <c r="F409" s="1">
        <v>72000</v>
      </c>
      <c r="G409" s="3">
        <v>3.9499999999999998E-5</v>
      </c>
      <c r="J409" t="s">
        <v>1455</v>
      </c>
      <c r="K409" t="s">
        <v>1456</v>
      </c>
      <c r="L409">
        <v>1</v>
      </c>
      <c r="M409">
        <v>1</v>
      </c>
      <c r="N409" s="1">
        <v>18000</v>
      </c>
      <c r="O409" s="3">
        <v>1.3200000000000001E-5</v>
      </c>
      <c r="R409" t="s">
        <v>1872</v>
      </c>
      <c r="S409" t="s">
        <v>1873</v>
      </c>
      <c r="T409">
        <v>9</v>
      </c>
      <c r="U409">
        <v>9</v>
      </c>
      <c r="V409" s="1">
        <v>3200000</v>
      </c>
      <c r="W409" s="3">
        <v>8.6899999999999998E-4</v>
      </c>
      <c r="Z409" t="s">
        <v>1451</v>
      </c>
      <c r="AA409" t="s">
        <v>1452</v>
      </c>
      <c r="AB409">
        <v>8</v>
      </c>
      <c r="AC409">
        <v>28</v>
      </c>
      <c r="AD409" s="1">
        <v>18000000</v>
      </c>
      <c r="AE409" s="3">
        <v>6.4700000000000001E-3</v>
      </c>
      <c r="AG409" t="s">
        <v>1911</v>
      </c>
      <c r="AH409" t="s">
        <v>1912</v>
      </c>
      <c r="AI409" t="s">
        <v>5796</v>
      </c>
      <c r="AJ409">
        <v>88.89</v>
      </c>
      <c r="AK409" s="6">
        <f t="shared" si="106"/>
        <v>0</v>
      </c>
      <c r="AL409" s="6">
        <f t="shared" si="107"/>
        <v>0</v>
      </c>
      <c r="AM409" s="6">
        <f t="shared" si="108"/>
        <v>0</v>
      </c>
      <c r="AN409" s="6">
        <f t="shared" si="109"/>
        <v>0</v>
      </c>
      <c r="AO409" s="6">
        <f t="shared" si="110"/>
        <v>8</v>
      </c>
      <c r="AP409" s="6">
        <f t="shared" si="111"/>
        <v>9</v>
      </c>
      <c r="AQ409" s="6">
        <f t="shared" si="112"/>
        <v>9</v>
      </c>
      <c r="AR409" s="6">
        <f t="shared" si="113"/>
        <v>9</v>
      </c>
      <c r="AS409" s="7" t="str">
        <f t="shared" si="114"/>
        <v>NF</v>
      </c>
      <c r="AT409" s="7" t="str">
        <f t="shared" si="115"/>
        <v>NF</v>
      </c>
      <c r="AU409" s="7">
        <f t="shared" si="116"/>
        <v>4400000</v>
      </c>
      <c r="AV409" s="7">
        <f t="shared" si="117"/>
        <v>3800000</v>
      </c>
      <c r="AW409" s="7">
        <f t="shared" si="118"/>
        <v>3800000</v>
      </c>
      <c r="AX409" s="8">
        <f t="shared" si="119"/>
        <v>0</v>
      </c>
      <c r="AY409" s="8">
        <f t="shared" si="120"/>
        <v>0</v>
      </c>
      <c r="AZ409" s="8">
        <f t="shared" si="121"/>
        <v>1.1578947368421053</v>
      </c>
      <c r="BA409" s="8">
        <f t="shared" si="122"/>
        <v>1</v>
      </c>
    </row>
    <row r="410" spans="2:53" x14ac:dyDescent="0.25">
      <c r="B410" t="s">
        <v>808</v>
      </c>
      <c r="C410" t="s">
        <v>809</v>
      </c>
      <c r="D410">
        <v>1</v>
      </c>
      <c r="E410">
        <v>2</v>
      </c>
      <c r="F410" s="1">
        <v>120000</v>
      </c>
      <c r="G410" s="3">
        <v>6.3100000000000002E-5</v>
      </c>
      <c r="J410" t="s">
        <v>1457</v>
      </c>
      <c r="K410" t="s">
        <v>1458</v>
      </c>
      <c r="L410">
        <v>1</v>
      </c>
      <c r="M410">
        <v>1</v>
      </c>
      <c r="N410" s="1">
        <v>31000</v>
      </c>
      <c r="O410" s="3">
        <v>2.2500000000000001E-5</v>
      </c>
      <c r="R410" t="s">
        <v>1211</v>
      </c>
      <c r="S410" t="s">
        <v>1212</v>
      </c>
      <c r="T410">
        <v>9</v>
      </c>
      <c r="U410">
        <v>9</v>
      </c>
      <c r="V410" s="1">
        <v>3700000</v>
      </c>
      <c r="W410" s="3">
        <v>9.8299999999999993E-4</v>
      </c>
      <c r="Z410" t="s">
        <v>1973</v>
      </c>
      <c r="AA410" t="s">
        <v>1974</v>
      </c>
      <c r="AB410">
        <v>8</v>
      </c>
      <c r="AC410">
        <v>19</v>
      </c>
      <c r="AD410" s="1">
        <v>13000000</v>
      </c>
      <c r="AE410" s="3">
        <v>4.4799999999999996E-3</v>
      </c>
      <c r="AG410" t="s">
        <v>1842</v>
      </c>
      <c r="AH410" t="s">
        <v>1843</v>
      </c>
      <c r="AI410" t="s">
        <v>5797</v>
      </c>
      <c r="AJ410">
        <v>128.25</v>
      </c>
      <c r="AK410" s="6">
        <f t="shared" si="106"/>
        <v>0</v>
      </c>
      <c r="AL410" s="6">
        <f t="shared" si="107"/>
        <v>0</v>
      </c>
      <c r="AM410" s="6">
        <f t="shared" si="108"/>
        <v>0</v>
      </c>
      <c r="AN410" s="6">
        <f t="shared" si="109"/>
        <v>0</v>
      </c>
      <c r="AO410" s="6">
        <f t="shared" si="110"/>
        <v>9</v>
      </c>
      <c r="AP410" s="6">
        <f t="shared" si="111"/>
        <v>11</v>
      </c>
      <c r="AQ410" s="6">
        <f t="shared" si="112"/>
        <v>6</v>
      </c>
      <c r="AR410" s="6">
        <f t="shared" si="113"/>
        <v>7</v>
      </c>
      <c r="AS410" s="7" t="str">
        <f t="shared" si="114"/>
        <v>NF</v>
      </c>
      <c r="AT410" s="7" t="str">
        <f t="shared" si="115"/>
        <v>NF</v>
      </c>
      <c r="AU410" s="7">
        <f t="shared" si="116"/>
        <v>6600000</v>
      </c>
      <c r="AV410" s="7">
        <f t="shared" si="117"/>
        <v>5300000</v>
      </c>
      <c r="AW410" s="7">
        <f t="shared" si="118"/>
        <v>5300000</v>
      </c>
      <c r="AX410" s="8">
        <f t="shared" si="119"/>
        <v>0</v>
      </c>
      <c r="AY410" s="8">
        <f t="shared" si="120"/>
        <v>0</v>
      </c>
      <c r="AZ410" s="8">
        <f t="shared" si="121"/>
        <v>1.2452830188679245</v>
      </c>
      <c r="BA410" s="8">
        <f t="shared" si="122"/>
        <v>1</v>
      </c>
    </row>
    <row r="411" spans="2:53" x14ac:dyDescent="0.25">
      <c r="B411" t="s">
        <v>810</v>
      </c>
      <c r="C411" t="s">
        <v>811</v>
      </c>
      <c r="D411">
        <v>1</v>
      </c>
      <c r="E411">
        <v>2</v>
      </c>
      <c r="F411" s="1">
        <v>41000</v>
      </c>
      <c r="G411" s="3">
        <v>2.2399999999999999E-5</v>
      </c>
      <c r="J411" t="s">
        <v>576</v>
      </c>
      <c r="K411" t="s">
        <v>577</v>
      </c>
      <c r="L411">
        <v>1</v>
      </c>
      <c r="M411">
        <v>1</v>
      </c>
      <c r="N411" s="1">
        <v>18000</v>
      </c>
      <c r="O411" s="3">
        <v>1.31E-5</v>
      </c>
      <c r="R411" t="s">
        <v>1874</v>
      </c>
      <c r="S411" t="s">
        <v>1875</v>
      </c>
      <c r="T411">
        <v>9</v>
      </c>
      <c r="U411">
        <v>9</v>
      </c>
      <c r="V411" s="1">
        <v>2800000</v>
      </c>
      <c r="W411" s="3">
        <v>7.4200000000000004E-4</v>
      </c>
      <c r="Z411" t="s">
        <v>1810</v>
      </c>
      <c r="AA411" t="s">
        <v>1811</v>
      </c>
      <c r="AB411">
        <v>8</v>
      </c>
      <c r="AC411">
        <v>17</v>
      </c>
      <c r="AD411" s="1">
        <v>9800000</v>
      </c>
      <c r="AE411" s="3">
        <v>3.5300000000000002E-3</v>
      </c>
      <c r="AG411" t="s">
        <v>1748</v>
      </c>
      <c r="AH411" t="s">
        <v>1749</v>
      </c>
      <c r="AI411" t="s">
        <v>5798</v>
      </c>
      <c r="AJ411">
        <v>42.17</v>
      </c>
      <c r="AK411" s="6">
        <f t="shared" si="106"/>
        <v>0</v>
      </c>
      <c r="AL411" s="6">
        <f t="shared" si="107"/>
        <v>0</v>
      </c>
      <c r="AM411" s="6">
        <f t="shared" si="108"/>
        <v>0</v>
      </c>
      <c r="AN411" s="6">
        <f t="shared" si="109"/>
        <v>0</v>
      </c>
      <c r="AO411" s="6">
        <f t="shared" si="110"/>
        <v>11</v>
      </c>
      <c r="AP411" s="6">
        <f t="shared" si="111"/>
        <v>12</v>
      </c>
      <c r="AQ411" s="6">
        <f t="shared" si="112"/>
        <v>6</v>
      </c>
      <c r="AR411" s="6">
        <f t="shared" si="113"/>
        <v>6</v>
      </c>
      <c r="AS411" s="7" t="str">
        <f t="shared" si="114"/>
        <v>NF</v>
      </c>
      <c r="AT411" s="7" t="str">
        <f t="shared" si="115"/>
        <v>NF</v>
      </c>
      <c r="AU411" s="7">
        <f t="shared" si="116"/>
        <v>3800000</v>
      </c>
      <c r="AV411" s="7">
        <f t="shared" si="117"/>
        <v>1400000</v>
      </c>
      <c r="AW411" s="7">
        <f t="shared" si="118"/>
        <v>1400000</v>
      </c>
      <c r="AX411" s="8">
        <f t="shared" si="119"/>
        <v>0</v>
      </c>
      <c r="AY411" s="8">
        <f t="shared" si="120"/>
        <v>0</v>
      </c>
      <c r="AZ411" s="8">
        <f t="shared" si="121"/>
        <v>2.7142857142857144</v>
      </c>
      <c r="BA411" s="8">
        <f t="shared" si="122"/>
        <v>1</v>
      </c>
    </row>
    <row r="412" spans="2:53" x14ac:dyDescent="0.25">
      <c r="B412" t="s">
        <v>812</v>
      </c>
      <c r="C412" t="s">
        <v>813</v>
      </c>
      <c r="D412">
        <v>1</v>
      </c>
      <c r="E412">
        <v>2</v>
      </c>
      <c r="F412" s="1">
        <v>53000</v>
      </c>
      <c r="G412" s="3">
        <v>2.9E-5</v>
      </c>
      <c r="J412" t="s">
        <v>1142</v>
      </c>
      <c r="K412" t="s">
        <v>1143</v>
      </c>
      <c r="L412">
        <v>1</v>
      </c>
      <c r="M412">
        <v>1</v>
      </c>
      <c r="N412" s="1">
        <v>9400</v>
      </c>
      <c r="O412" s="3">
        <v>6.7900000000000002E-6</v>
      </c>
      <c r="R412" t="s">
        <v>1876</v>
      </c>
      <c r="S412" t="s">
        <v>1877</v>
      </c>
      <c r="T412">
        <v>9</v>
      </c>
      <c r="U412">
        <v>9</v>
      </c>
      <c r="V412" s="1">
        <v>5200000</v>
      </c>
      <c r="W412" s="3">
        <v>1.41E-3</v>
      </c>
      <c r="Z412" t="s">
        <v>1391</v>
      </c>
      <c r="AA412" t="s">
        <v>1392</v>
      </c>
      <c r="AB412">
        <v>8</v>
      </c>
      <c r="AC412">
        <v>17</v>
      </c>
      <c r="AD412" s="1">
        <v>23000000</v>
      </c>
      <c r="AE412" s="3">
        <v>8.2500000000000004E-3</v>
      </c>
      <c r="AG412" t="s">
        <v>935</v>
      </c>
      <c r="AH412" t="s">
        <v>936</v>
      </c>
      <c r="AI412" t="s">
        <v>5799</v>
      </c>
      <c r="AJ412">
        <v>77.75</v>
      </c>
      <c r="AK412" s="6">
        <f t="shared" si="106"/>
        <v>1</v>
      </c>
      <c r="AL412" s="6">
        <f t="shared" si="107"/>
        <v>1</v>
      </c>
      <c r="AM412" s="6">
        <f t="shared" si="108"/>
        <v>0</v>
      </c>
      <c r="AN412" s="6">
        <f t="shared" si="109"/>
        <v>0</v>
      </c>
      <c r="AO412" s="6">
        <f t="shared" si="110"/>
        <v>5</v>
      </c>
      <c r="AP412" s="6">
        <f t="shared" si="111"/>
        <v>5</v>
      </c>
      <c r="AQ412" s="6">
        <f t="shared" si="112"/>
        <v>10</v>
      </c>
      <c r="AR412" s="6">
        <f t="shared" si="113"/>
        <v>11</v>
      </c>
      <c r="AS412" s="7">
        <f t="shared" si="114"/>
        <v>9200</v>
      </c>
      <c r="AT412" s="7" t="str">
        <f t="shared" si="115"/>
        <v>NF</v>
      </c>
      <c r="AU412" s="7">
        <f t="shared" si="116"/>
        <v>2900000</v>
      </c>
      <c r="AV412" s="7">
        <f t="shared" si="117"/>
        <v>7700000</v>
      </c>
      <c r="AW412" s="7">
        <f t="shared" si="118"/>
        <v>9200</v>
      </c>
      <c r="AX412" s="8">
        <f t="shared" si="119"/>
        <v>1</v>
      </c>
      <c r="AY412" s="8">
        <f t="shared" si="120"/>
        <v>0</v>
      </c>
      <c r="AZ412" s="8">
        <f t="shared" si="121"/>
        <v>315.21739130434781</v>
      </c>
      <c r="BA412" s="8">
        <f t="shared" si="122"/>
        <v>836.95652173913038</v>
      </c>
    </row>
    <row r="413" spans="2:53" x14ac:dyDescent="0.25">
      <c r="B413" t="s">
        <v>814</v>
      </c>
      <c r="C413" t="s">
        <v>815</v>
      </c>
      <c r="D413">
        <v>1</v>
      </c>
      <c r="E413">
        <v>2</v>
      </c>
      <c r="F413" s="1">
        <v>37000</v>
      </c>
      <c r="G413" s="3">
        <v>2.0100000000000001E-5</v>
      </c>
      <c r="J413" t="s">
        <v>965</v>
      </c>
      <c r="K413" t="s">
        <v>966</v>
      </c>
      <c r="L413">
        <v>1</v>
      </c>
      <c r="M413">
        <v>1</v>
      </c>
      <c r="N413" s="1">
        <v>22000</v>
      </c>
      <c r="O413" s="3">
        <v>1.5699999999999999E-5</v>
      </c>
      <c r="R413" t="s">
        <v>1878</v>
      </c>
      <c r="S413" t="s">
        <v>875</v>
      </c>
      <c r="T413">
        <v>9</v>
      </c>
      <c r="U413">
        <v>9</v>
      </c>
      <c r="V413" s="1">
        <v>6100000</v>
      </c>
      <c r="W413" s="3">
        <v>1.64E-3</v>
      </c>
      <c r="Z413" t="s">
        <v>1981</v>
      </c>
      <c r="AA413" t="s">
        <v>1982</v>
      </c>
      <c r="AB413">
        <v>8</v>
      </c>
      <c r="AC413">
        <v>15</v>
      </c>
      <c r="AD413" s="1">
        <v>16000000</v>
      </c>
      <c r="AE413" s="3">
        <v>5.8500000000000002E-3</v>
      </c>
      <c r="AG413" t="s">
        <v>1885</v>
      </c>
      <c r="AH413" t="s">
        <v>1886</v>
      </c>
      <c r="AI413" t="s">
        <v>5800</v>
      </c>
      <c r="AJ413">
        <v>151.01</v>
      </c>
      <c r="AK413" s="6">
        <f t="shared" si="106"/>
        <v>0</v>
      </c>
      <c r="AL413" s="6">
        <f t="shared" si="107"/>
        <v>0</v>
      </c>
      <c r="AM413" s="6">
        <f t="shared" si="108"/>
        <v>0</v>
      </c>
      <c r="AN413" s="6">
        <f t="shared" si="109"/>
        <v>0</v>
      </c>
      <c r="AO413" s="6">
        <f t="shared" si="110"/>
        <v>9</v>
      </c>
      <c r="AP413" s="6">
        <f t="shared" si="111"/>
        <v>9</v>
      </c>
      <c r="AQ413" s="6">
        <f t="shared" si="112"/>
        <v>8</v>
      </c>
      <c r="AR413" s="6">
        <f t="shared" si="113"/>
        <v>8</v>
      </c>
      <c r="AS413" s="7" t="str">
        <f t="shared" si="114"/>
        <v>NF</v>
      </c>
      <c r="AT413" s="7" t="str">
        <f t="shared" si="115"/>
        <v>NF</v>
      </c>
      <c r="AU413" s="7">
        <f t="shared" si="116"/>
        <v>3800000</v>
      </c>
      <c r="AV413" s="7">
        <f t="shared" si="117"/>
        <v>4700000</v>
      </c>
      <c r="AW413" s="7">
        <f t="shared" si="118"/>
        <v>3800000</v>
      </c>
      <c r="AX413" s="8">
        <f t="shared" si="119"/>
        <v>0</v>
      </c>
      <c r="AY413" s="8">
        <f t="shared" si="120"/>
        <v>0</v>
      </c>
      <c r="AZ413" s="8">
        <f t="shared" si="121"/>
        <v>1</v>
      </c>
      <c r="BA413" s="8">
        <f t="shared" si="122"/>
        <v>1.236842105263158</v>
      </c>
    </row>
    <row r="414" spans="2:53" x14ac:dyDescent="0.25">
      <c r="B414" t="s">
        <v>816</v>
      </c>
      <c r="C414" t="s">
        <v>817</v>
      </c>
      <c r="D414">
        <v>1</v>
      </c>
      <c r="E414">
        <v>2</v>
      </c>
      <c r="F414" s="1">
        <v>97000</v>
      </c>
      <c r="G414" s="3">
        <v>5.2899999999999998E-5</v>
      </c>
      <c r="J414" t="s">
        <v>1098</v>
      </c>
      <c r="K414" t="s">
        <v>1099</v>
      </c>
      <c r="L414">
        <v>1</v>
      </c>
      <c r="M414">
        <v>1</v>
      </c>
      <c r="N414" s="1">
        <v>28000</v>
      </c>
      <c r="O414" s="3">
        <v>2.0400000000000001E-5</v>
      </c>
      <c r="R414" t="s">
        <v>679</v>
      </c>
      <c r="S414" t="s">
        <v>680</v>
      </c>
      <c r="T414">
        <v>9</v>
      </c>
      <c r="U414">
        <v>9</v>
      </c>
      <c r="V414" s="1">
        <v>11000000</v>
      </c>
      <c r="W414" s="3">
        <v>2.98E-3</v>
      </c>
      <c r="Z414" t="s">
        <v>286</v>
      </c>
      <c r="AA414" t="s">
        <v>287</v>
      </c>
      <c r="AB414">
        <v>8</v>
      </c>
      <c r="AC414">
        <v>15</v>
      </c>
      <c r="AD414" s="1">
        <v>7300000</v>
      </c>
      <c r="AE414" s="3">
        <v>2.63E-3</v>
      </c>
      <c r="AG414" t="s">
        <v>1879</v>
      </c>
      <c r="AH414" t="s">
        <v>1880</v>
      </c>
      <c r="AI414" t="s">
        <v>5801</v>
      </c>
      <c r="AJ414">
        <v>41.47</v>
      </c>
      <c r="AK414" s="6">
        <f t="shared" si="106"/>
        <v>0</v>
      </c>
      <c r="AL414" s="6">
        <f t="shared" si="107"/>
        <v>0</v>
      </c>
      <c r="AM414" s="6">
        <f t="shared" si="108"/>
        <v>0</v>
      </c>
      <c r="AN414" s="6">
        <f t="shared" si="109"/>
        <v>0</v>
      </c>
      <c r="AO414" s="6">
        <f t="shared" si="110"/>
        <v>9</v>
      </c>
      <c r="AP414" s="6">
        <f t="shared" si="111"/>
        <v>9</v>
      </c>
      <c r="AQ414" s="6">
        <f t="shared" si="112"/>
        <v>6</v>
      </c>
      <c r="AR414" s="6">
        <f t="shared" si="113"/>
        <v>7</v>
      </c>
      <c r="AS414" s="7" t="str">
        <f t="shared" si="114"/>
        <v>NF</v>
      </c>
      <c r="AT414" s="7" t="str">
        <f t="shared" si="115"/>
        <v>NF</v>
      </c>
      <c r="AU414" s="7">
        <f t="shared" si="116"/>
        <v>2700000</v>
      </c>
      <c r="AV414" s="7">
        <f t="shared" si="117"/>
        <v>2100000</v>
      </c>
      <c r="AW414" s="7">
        <f t="shared" si="118"/>
        <v>2100000</v>
      </c>
      <c r="AX414" s="8">
        <f t="shared" si="119"/>
        <v>0</v>
      </c>
      <c r="AY414" s="8">
        <f t="shared" si="120"/>
        <v>0</v>
      </c>
      <c r="AZ414" s="8">
        <f t="shared" si="121"/>
        <v>1.2857142857142858</v>
      </c>
      <c r="BA414" s="8">
        <f t="shared" si="122"/>
        <v>1</v>
      </c>
    </row>
    <row r="415" spans="2:53" x14ac:dyDescent="0.25">
      <c r="B415" t="s">
        <v>818</v>
      </c>
      <c r="C415" t="s">
        <v>819</v>
      </c>
      <c r="D415">
        <v>1</v>
      </c>
      <c r="E415">
        <v>2</v>
      </c>
      <c r="F415" s="1">
        <v>94000</v>
      </c>
      <c r="G415" s="3">
        <v>5.1199999999999998E-5</v>
      </c>
      <c r="J415" t="s">
        <v>1459</v>
      </c>
      <c r="K415" t="s">
        <v>1460</v>
      </c>
      <c r="L415">
        <v>1</v>
      </c>
      <c r="M415">
        <v>1</v>
      </c>
      <c r="N415" s="1">
        <v>8900</v>
      </c>
      <c r="O415" s="3">
        <v>6.4899999999999997E-6</v>
      </c>
      <c r="R415" t="s">
        <v>1879</v>
      </c>
      <c r="S415" t="s">
        <v>1880</v>
      </c>
      <c r="T415">
        <v>9</v>
      </c>
      <c r="U415">
        <v>9</v>
      </c>
      <c r="V415" s="1">
        <v>2700000</v>
      </c>
      <c r="W415" s="3">
        <v>7.36E-4</v>
      </c>
      <c r="Z415" t="s">
        <v>955</v>
      </c>
      <c r="AA415" t="s">
        <v>956</v>
      </c>
      <c r="AB415">
        <v>8</v>
      </c>
      <c r="AC415">
        <v>15</v>
      </c>
      <c r="AD415" s="1">
        <v>14000000</v>
      </c>
      <c r="AE415" s="3">
        <v>5.1900000000000002E-3</v>
      </c>
      <c r="AG415" t="s">
        <v>1752</v>
      </c>
      <c r="AH415" t="s">
        <v>1753</v>
      </c>
      <c r="AI415" t="s">
        <v>5802</v>
      </c>
      <c r="AJ415">
        <v>159.09</v>
      </c>
      <c r="AK415" s="6">
        <f t="shared" si="106"/>
        <v>0</v>
      </c>
      <c r="AL415" s="6">
        <f t="shared" si="107"/>
        <v>0</v>
      </c>
      <c r="AM415" s="6">
        <f t="shared" si="108"/>
        <v>0</v>
      </c>
      <c r="AN415" s="6">
        <f t="shared" si="109"/>
        <v>0</v>
      </c>
      <c r="AO415" s="6">
        <f t="shared" si="110"/>
        <v>11</v>
      </c>
      <c r="AP415" s="6">
        <f t="shared" si="111"/>
        <v>11</v>
      </c>
      <c r="AQ415" s="6">
        <f t="shared" si="112"/>
        <v>5</v>
      </c>
      <c r="AR415" s="6">
        <f t="shared" si="113"/>
        <v>5</v>
      </c>
      <c r="AS415" s="7" t="str">
        <f t="shared" si="114"/>
        <v>NF</v>
      </c>
      <c r="AT415" s="7" t="str">
        <f t="shared" si="115"/>
        <v>NF</v>
      </c>
      <c r="AU415" s="7">
        <f t="shared" si="116"/>
        <v>10000000</v>
      </c>
      <c r="AV415" s="7">
        <f t="shared" si="117"/>
        <v>3900000</v>
      </c>
      <c r="AW415" s="7">
        <f t="shared" si="118"/>
        <v>3900000</v>
      </c>
      <c r="AX415" s="8">
        <f t="shared" si="119"/>
        <v>0</v>
      </c>
      <c r="AY415" s="8">
        <f t="shared" si="120"/>
        <v>0</v>
      </c>
      <c r="AZ415" s="8">
        <f t="shared" si="121"/>
        <v>2.5641025641025643</v>
      </c>
      <c r="BA415" s="8">
        <f t="shared" si="122"/>
        <v>1</v>
      </c>
    </row>
    <row r="416" spans="2:53" x14ac:dyDescent="0.25">
      <c r="B416" t="s">
        <v>820</v>
      </c>
      <c r="C416" t="s">
        <v>821</v>
      </c>
      <c r="D416">
        <v>1</v>
      </c>
      <c r="E416">
        <v>2</v>
      </c>
      <c r="F416" s="1">
        <v>25000</v>
      </c>
      <c r="G416" s="3">
        <v>1.3499999999999999E-5</v>
      </c>
      <c r="J416" t="s">
        <v>1461</v>
      </c>
      <c r="K416" t="s">
        <v>1462</v>
      </c>
      <c r="L416">
        <v>1</v>
      </c>
      <c r="M416">
        <v>1</v>
      </c>
      <c r="N416" s="1">
        <v>13000</v>
      </c>
      <c r="O416" s="3">
        <v>9.4399999999999994E-6</v>
      </c>
      <c r="R416" t="s">
        <v>1881</v>
      </c>
      <c r="S416" t="s">
        <v>1882</v>
      </c>
      <c r="T416">
        <v>9</v>
      </c>
      <c r="U416">
        <v>9</v>
      </c>
      <c r="V416" s="1">
        <v>5800000</v>
      </c>
      <c r="W416" s="3">
        <v>1.5499999999999999E-3</v>
      </c>
      <c r="Z416" t="s">
        <v>161</v>
      </c>
      <c r="AA416" t="s">
        <v>162</v>
      </c>
      <c r="AB416">
        <v>8</v>
      </c>
      <c r="AC416">
        <v>15</v>
      </c>
      <c r="AD416" s="1">
        <v>22000000</v>
      </c>
      <c r="AE416" s="3">
        <v>7.8300000000000002E-3</v>
      </c>
      <c r="AG416" t="s">
        <v>2058</v>
      </c>
      <c r="AH416" t="s">
        <v>2059</v>
      </c>
      <c r="AI416" t="s">
        <v>5803</v>
      </c>
      <c r="AJ416">
        <v>69.69</v>
      </c>
      <c r="AK416" s="6">
        <f t="shared" si="106"/>
        <v>0</v>
      </c>
      <c r="AL416" s="6">
        <f t="shared" si="107"/>
        <v>0</v>
      </c>
      <c r="AM416" s="6">
        <f t="shared" si="108"/>
        <v>0</v>
      </c>
      <c r="AN416" s="6">
        <f t="shared" si="109"/>
        <v>0</v>
      </c>
      <c r="AO416" s="6">
        <f t="shared" si="110"/>
        <v>7</v>
      </c>
      <c r="AP416" s="6">
        <f t="shared" si="111"/>
        <v>7</v>
      </c>
      <c r="AQ416" s="6">
        <f t="shared" si="112"/>
        <v>8</v>
      </c>
      <c r="AR416" s="6">
        <f t="shared" si="113"/>
        <v>9</v>
      </c>
      <c r="AS416" s="7" t="str">
        <f t="shared" si="114"/>
        <v>NF</v>
      </c>
      <c r="AT416" s="7" t="str">
        <f t="shared" si="115"/>
        <v>NF</v>
      </c>
      <c r="AU416" s="7">
        <f t="shared" si="116"/>
        <v>2900000</v>
      </c>
      <c r="AV416" s="7">
        <f t="shared" si="117"/>
        <v>5800000</v>
      </c>
      <c r="AW416" s="7">
        <f t="shared" si="118"/>
        <v>2900000</v>
      </c>
      <c r="AX416" s="8">
        <f t="shared" si="119"/>
        <v>0</v>
      </c>
      <c r="AY416" s="8">
        <f t="shared" si="120"/>
        <v>0</v>
      </c>
      <c r="AZ416" s="8">
        <f t="shared" si="121"/>
        <v>1</v>
      </c>
      <c r="BA416" s="8">
        <f t="shared" si="122"/>
        <v>2</v>
      </c>
    </row>
    <row r="417" spans="2:53" x14ac:dyDescent="0.25">
      <c r="B417" t="s">
        <v>822</v>
      </c>
      <c r="C417" t="s">
        <v>823</v>
      </c>
      <c r="D417">
        <v>1</v>
      </c>
      <c r="E417">
        <v>2</v>
      </c>
      <c r="F417" s="1">
        <v>54000</v>
      </c>
      <c r="G417" s="3">
        <v>2.9499999999999999E-5</v>
      </c>
      <c r="J417" t="s">
        <v>1012</v>
      </c>
      <c r="K417" t="s">
        <v>1013</v>
      </c>
      <c r="L417">
        <v>1</v>
      </c>
      <c r="M417">
        <v>1</v>
      </c>
      <c r="N417" s="1">
        <v>22000</v>
      </c>
      <c r="O417" s="3">
        <v>1.5800000000000001E-5</v>
      </c>
      <c r="R417" t="s">
        <v>318</v>
      </c>
      <c r="S417" t="s">
        <v>319</v>
      </c>
      <c r="T417">
        <v>9</v>
      </c>
      <c r="U417">
        <v>9</v>
      </c>
      <c r="V417" s="1">
        <v>3800000</v>
      </c>
      <c r="W417" s="3">
        <v>1.0300000000000001E-3</v>
      </c>
      <c r="Z417" t="s">
        <v>1959</v>
      </c>
      <c r="AA417" t="s">
        <v>1960</v>
      </c>
      <c r="AB417">
        <v>8</v>
      </c>
      <c r="AC417">
        <v>14</v>
      </c>
      <c r="AD417" s="1">
        <v>14000000</v>
      </c>
      <c r="AE417" s="3">
        <v>5.0099999999999997E-3</v>
      </c>
      <c r="AG417" t="s">
        <v>1750</v>
      </c>
      <c r="AH417" t="s">
        <v>1751</v>
      </c>
      <c r="AI417" t="s">
        <v>5804</v>
      </c>
      <c r="AJ417">
        <v>349.05</v>
      </c>
      <c r="AK417" s="6">
        <f t="shared" si="106"/>
        <v>0</v>
      </c>
      <c r="AL417" s="6">
        <f t="shared" si="107"/>
        <v>0</v>
      </c>
      <c r="AM417" s="6">
        <f t="shared" si="108"/>
        <v>0</v>
      </c>
      <c r="AN417" s="6">
        <f t="shared" si="109"/>
        <v>0</v>
      </c>
      <c r="AO417" s="6">
        <f t="shared" si="110"/>
        <v>11</v>
      </c>
      <c r="AP417" s="6">
        <f t="shared" si="111"/>
        <v>12</v>
      </c>
      <c r="AQ417" s="6">
        <f t="shared" si="112"/>
        <v>4</v>
      </c>
      <c r="AR417" s="6">
        <f t="shared" si="113"/>
        <v>4</v>
      </c>
      <c r="AS417" s="7" t="str">
        <f t="shared" si="114"/>
        <v>NF</v>
      </c>
      <c r="AT417" s="7" t="str">
        <f t="shared" si="115"/>
        <v>NF</v>
      </c>
      <c r="AU417" s="7">
        <f t="shared" si="116"/>
        <v>6900000</v>
      </c>
      <c r="AV417" s="7">
        <f t="shared" si="117"/>
        <v>1600000</v>
      </c>
      <c r="AW417" s="7">
        <f t="shared" si="118"/>
        <v>1600000</v>
      </c>
      <c r="AX417" s="8">
        <f t="shared" si="119"/>
        <v>0</v>
      </c>
      <c r="AY417" s="8">
        <f t="shared" si="120"/>
        <v>0</v>
      </c>
      <c r="AZ417" s="8">
        <f t="shared" si="121"/>
        <v>4.3125</v>
      </c>
      <c r="BA417" s="8">
        <f t="shared" si="122"/>
        <v>1</v>
      </c>
    </row>
    <row r="418" spans="2:53" x14ac:dyDescent="0.25">
      <c r="B418" t="s">
        <v>824</v>
      </c>
      <c r="C418" t="s">
        <v>825</v>
      </c>
      <c r="D418">
        <v>1</v>
      </c>
      <c r="E418">
        <v>2</v>
      </c>
      <c r="F418" s="1">
        <v>28000</v>
      </c>
      <c r="G418" s="3">
        <v>1.5E-5</v>
      </c>
      <c r="J418" t="s">
        <v>1463</v>
      </c>
      <c r="K418" t="s">
        <v>1464</v>
      </c>
      <c r="L418">
        <v>1</v>
      </c>
      <c r="M418">
        <v>1</v>
      </c>
      <c r="N418" s="1">
        <v>23000</v>
      </c>
      <c r="O418" s="3">
        <v>1.7E-5</v>
      </c>
      <c r="R418" t="s">
        <v>1883</v>
      </c>
      <c r="S418" t="s">
        <v>1884</v>
      </c>
      <c r="T418">
        <v>9</v>
      </c>
      <c r="U418">
        <v>9</v>
      </c>
      <c r="V418" s="1">
        <v>4300000</v>
      </c>
      <c r="W418" s="3">
        <v>1.15E-3</v>
      </c>
      <c r="Z418" t="s">
        <v>2100</v>
      </c>
      <c r="AA418" t="s">
        <v>2101</v>
      </c>
      <c r="AB418">
        <v>8</v>
      </c>
      <c r="AC418">
        <v>14</v>
      </c>
      <c r="AD418" s="1">
        <v>10000000</v>
      </c>
      <c r="AE418" s="3">
        <v>3.7599999999999999E-3</v>
      </c>
      <c r="AG418" t="s">
        <v>1929</v>
      </c>
      <c r="AH418" t="s">
        <v>1930</v>
      </c>
      <c r="AI418" t="s">
        <v>5805</v>
      </c>
      <c r="AJ418">
        <v>117.9</v>
      </c>
      <c r="AK418" s="6">
        <f t="shared" si="106"/>
        <v>0</v>
      </c>
      <c r="AL418" s="6">
        <f t="shared" si="107"/>
        <v>0</v>
      </c>
      <c r="AM418" s="6">
        <f t="shared" si="108"/>
        <v>0</v>
      </c>
      <c r="AN418" s="6">
        <f t="shared" si="109"/>
        <v>0</v>
      </c>
      <c r="AO418" s="6">
        <f t="shared" si="110"/>
        <v>8</v>
      </c>
      <c r="AP418" s="6">
        <f t="shared" si="111"/>
        <v>8</v>
      </c>
      <c r="AQ418" s="6">
        <f t="shared" si="112"/>
        <v>6</v>
      </c>
      <c r="AR418" s="6">
        <f t="shared" si="113"/>
        <v>7</v>
      </c>
      <c r="AS418" s="7" t="str">
        <f t="shared" si="114"/>
        <v>NF</v>
      </c>
      <c r="AT418" s="7" t="str">
        <f t="shared" si="115"/>
        <v>NF</v>
      </c>
      <c r="AU418" s="7">
        <f t="shared" si="116"/>
        <v>4900000</v>
      </c>
      <c r="AV418" s="7">
        <f t="shared" si="117"/>
        <v>7300000</v>
      </c>
      <c r="AW418" s="7">
        <f t="shared" si="118"/>
        <v>4900000</v>
      </c>
      <c r="AX418" s="8">
        <f t="shared" si="119"/>
        <v>0</v>
      </c>
      <c r="AY418" s="8">
        <f t="shared" si="120"/>
        <v>0</v>
      </c>
      <c r="AZ418" s="8">
        <f t="shared" si="121"/>
        <v>1</v>
      </c>
      <c r="BA418" s="8">
        <f t="shared" si="122"/>
        <v>1.489795918367347</v>
      </c>
    </row>
    <row r="419" spans="2:53" x14ac:dyDescent="0.25">
      <c r="B419" t="s">
        <v>826</v>
      </c>
      <c r="C419" t="s">
        <v>827</v>
      </c>
      <c r="D419">
        <v>1</v>
      </c>
      <c r="E419">
        <v>2</v>
      </c>
      <c r="F419" s="1">
        <v>83000</v>
      </c>
      <c r="G419" s="3">
        <v>4.5399999999999999E-5</v>
      </c>
      <c r="J419" t="s">
        <v>1055</v>
      </c>
      <c r="K419" t="s">
        <v>1056</v>
      </c>
      <c r="L419">
        <v>1</v>
      </c>
      <c r="M419">
        <v>1</v>
      </c>
      <c r="N419" s="1">
        <v>14000</v>
      </c>
      <c r="O419" s="3">
        <v>1.0200000000000001E-5</v>
      </c>
      <c r="R419" t="s">
        <v>1885</v>
      </c>
      <c r="S419" t="s">
        <v>1886</v>
      </c>
      <c r="T419">
        <v>9</v>
      </c>
      <c r="U419">
        <v>9</v>
      </c>
      <c r="V419" s="1">
        <v>3800000</v>
      </c>
      <c r="W419" s="3">
        <v>1.0300000000000001E-3</v>
      </c>
      <c r="Z419" t="s">
        <v>368</v>
      </c>
      <c r="AA419" t="s">
        <v>369</v>
      </c>
      <c r="AB419">
        <v>8</v>
      </c>
      <c r="AC419">
        <v>14</v>
      </c>
      <c r="AD419" s="1">
        <v>15000000</v>
      </c>
      <c r="AE419" s="3">
        <v>5.45E-3</v>
      </c>
      <c r="AG419" t="s">
        <v>3083</v>
      </c>
      <c r="AH419" t="s">
        <v>3084</v>
      </c>
      <c r="AI419" t="s">
        <v>5806</v>
      </c>
      <c r="AJ419">
        <v>39.67</v>
      </c>
      <c r="AK419" s="6">
        <f t="shared" si="106"/>
        <v>0</v>
      </c>
      <c r="AL419" s="6">
        <f t="shared" si="107"/>
        <v>0</v>
      </c>
      <c r="AM419" s="6">
        <f t="shared" si="108"/>
        <v>0</v>
      </c>
      <c r="AN419" s="6">
        <f t="shared" si="109"/>
        <v>0</v>
      </c>
      <c r="AO419" s="6">
        <f t="shared" si="110"/>
        <v>2</v>
      </c>
      <c r="AP419" s="6">
        <f t="shared" si="111"/>
        <v>2</v>
      </c>
      <c r="AQ419" s="6">
        <f t="shared" si="112"/>
        <v>11</v>
      </c>
      <c r="AR419" s="6">
        <f t="shared" si="113"/>
        <v>13</v>
      </c>
      <c r="AS419" s="7" t="str">
        <f t="shared" si="114"/>
        <v>NF</v>
      </c>
      <c r="AT419" s="7" t="str">
        <f t="shared" si="115"/>
        <v>NF</v>
      </c>
      <c r="AU419" s="7">
        <f t="shared" si="116"/>
        <v>440000</v>
      </c>
      <c r="AV419" s="7">
        <f t="shared" si="117"/>
        <v>7000000</v>
      </c>
      <c r="AW419" s="7">
        <f t="shared" si="118"/>
        <v>440000</v>
      </c>
      <c r="AX419" s="8">
        <f t="shared" si="119"/>
        <v>0</v>
      </c>
      <c r="AY419" s="8">
        <f t="shared" si="120"/>
        <v>0</v>
      </c>
      <c r="AZ419" s="8">
        <f t="shared" si="121"/>
        <v>1</v>
      </c>
      <c r="BA419" s="8">
        <f t="shared" si="122"/>
        <v>15.909090909090908</v>
      </c>
    </row>
    <row r="420" spans="2:53" x14ac:dyDescent="0.25">
      <c r="B420" t="s">
        <v>828</v>
      </c>
      <c r="C420" t="s">
        <v>829</v>
      </c>
      <c r="D420">
        <v>1</v>
      </c>
      <c r="E420">
        <v>2</v>
      </c>
      <c r="F420" s="1">
        <v>67000</v>
      </c>
      <c r="G420" s="3">
        <v>3.68E-5</v>
      </c>
      <c r="J420" t="s">
        <v>90</v>
      </c>
      <c r="K420" t="s">
        <v>91</v>
      </c>
      <c r="L420">
        <v>1</v>
      </c>
      <c r="M420">
        <v>1</v>
      </c>
      <c r="N420" s="1">
        <v>39000</v>
      </c>
      <c r="O420" s="3">
        <v>2.8600000000000001E-5</v>
      </c>
      <c r="R420" t="s">
        <v>189</v>
      </c>
      <c r="S420" t="s">
        <v>190</v>
      </c>
      <c r="T420">
        <v>8</v>
      </c>
      <c r="U420">
        <v>193</v>
      </c>
      <c r="V420" s="1">
        <v>18000000000</v>
      </c>
      <c r="W420" s="3">
        <v>4.75</v>
      </c>
      <c r="Z420" t="s">
        <v>1144</v>
      </c>
      <c r="AA420" t="s">
        <v>1145</v>
      </c>
      <c r="AB420">
        <v>8</v>
      </c>
      <c r="AC420">
        <v>14</v>
      </c>
      <c r="AD420" s="1">
        <v>4900000</v>
      </c>
      <c r="AE420" s="3">
        <v>1.7700000000000001E-3</v>
      </c>
      <c r="AG420" t="s">
        <v>86</v>
      </c>
      <c r="AH420" t="s">
        <v>87</v>
      </c>
      <c r="AI420" t="s">
        <v>5807</v>
      </c>
      <c r="AJ420">
        <v>104.91</v>
      </c>
      <c r="AK420" s="6">
        <f t="shared" si="106"/>
        <v>10</v>
      </c>
      <c r="AL420" s="6">
        <f t="shared" si="107"/>
        <v>11</v>
      </c>
      <c r="AM420" s="6">
        <f t="shared" si="108"/>
        <v>2</v>
      </c>
      <c r="AN420" s="6">
        <f t="shared" si="109"/>
        <v>2</v>
      </c>
      <c r="AO420" s="6">
        <f t="shared" si="110"/>
        <v>1</v>
      </c>
      <c r="AP420" s="6">
        <f t="shared" si="111"/>
        <v>2</v>
      </c>
      <c r="AQ420" s="6">
        <f t="shared" si="112"/>
        <v>0</v>
      </c>
      <c r="AR420" s="6">
        <f t="shared" si="113"/>
        <v>0</v>
      </c>
      <c r="AS420" s="7">
        <f t="shared" si="114"/>
        <v>410000</v>
      </c>
      <c r="AT420" s="7">
        <f t="shared" si="115"/>
        <v>47000</v>
      </c>
      <c r="AU420" s="7">
        <f t="shared" si="116"/>
        <v>220000</v>
      </c>
      <c r="AV420" s="7" t="str">
        <f t="shared" si="117"/>
        <v>NF</v>
      </c>
      <c r="AW420" s="7">
        <f t="shared" si="118"/>
        <v>47000</v>
      </c>
      <c r="AX420" s="8">
        <f t="shared" si="119"/>
        <v>8.7234042553191493</v>
      </c>
      <c r="AY420" s="8">
        <f t="shared" si="120"/>
        <v>1</v>
      </c>
      <c r="AZ420" s="8">
        <f t="shared" si="121"/>
        <v>4.6808510638297873</v>
      </c>
      <c r="BA420" s="8">
        <f t="shared" si="122"/>
        <v>0</v>
      </c>
    </row>
    <row r="421" spans="2:53" x14ac:dyDescent="0.25">
      <c r="B421" t="s">
        <v>830</v>
      </c>
      <c r="C421" t="s">
        <v>831</v>
      </c>
      <c r="D421">
        <v>1</v>
      </c>
      <c r="E421">
        <v>2</v>
      </c>
      <c r="F421" s="1">
        <v>59000</v>
      </c>
      <c r="G421" s="3">
        <v>3.2400000000000001E-5</v>
      </c>
      <c r="J421" t="s">
        <v>1465</v>
      </c>
      <c r="K421" t="s">
        <v>1466</v>
      </c>
      <c r="L421">
        <v>1</v>
      </c>
      <c r="M421">
        <v>1</v>
      </c>
      <c r="N421" s="1">
        <v>30000</v>
      </c>
      <c r="O421" s="3">
        <v>2.19E-5</v>
      </c>
      <c r="R421" t="s">
        <v>762</v>
      </c>
      <c r="S421" t="s">
        <v>763</v>
      </c>
      <c r="T421">
        <v>8</v>
      </c>
      <c r="U421">
        <v>40</v>
      </c>
      <c r="V421" s="1">
        <v>170000000</v>
      </c>
      <c r="W421" s="3">
        <v>4.5600000000000002E-2</v>
      </c>
      <c r="Z421" t="s">
        <v>1349</v>
      </c>
      <c r="AB421">
        <v>8</v>
      </c>
      <c r="AC421">
        <v>14</v>
      </c>
      <c r="AD421" s="1">
        <v>7500000</v>
      </c>
      <c r="AE421" s="3">
        <v>2.6800000000000001E-3</v>
      </c>
      <c r="AG421" t="s">
        <v>1379</v>
      </c>
      <c r="AH421" t="s">
        <v>1380</v>
      </c>
      <c r="AI421" t="s">
        <v>5808</v>
      </c>
      <c r="AJ421">
        <v>152.08000000000001</v>
      </c>
      <c r="AK421" s="6">
        <f t="shared" si="106"/>
        <v>0</v>
      </c>
      <c r="AL421" s="6">
        <f t="shared" si="107"/>
        <v>0</v>
      </c>
      <c r="AM421" s="6">
        <f t="shared" si="108"/>
        <v>2</v>
      </c>
      <c r="AN421" s="6">
        <f t="shared" si="109"/>
        <v>3</v>
      </c>
      <c r="AO421" s="6">
        <f t="shared" si="110"/>
        <v>5</v>
      </c>
      <c r="AP421" s="6">
        <f t="shared" si="111"/>
        <v>5</v>
      </c>
      <c r="AQ421" s="6">
        <f t="shared" si="112"/>
        <v>6</v>
      </c>
      <c r="AR421" s="6">
        <f t="shared" si="113"/>
        <v>6</v>
      </c>
      <c r="AS421" s="7" t="str">
        <f t="shared" si="114"/>
        <v>NF</v>
      </c>
      <c r="AT421" s="7">
        <f t="shared" si="115"/>
        <v>1400000</v>
      </c>
      <c r="AU421" s="7">
        <f t="shared" si="116"/>
        <v>1700000</v>
      </c>
      <c r="AV421" s="7">
        <f t="shared" si="117"/>
        <v>3200000</v>
      </c>
      <c r="AW421" s="7">
        <f t="shared" si="118"/>
        <v>1400000</v>
      </c>
      <c r="AX421" s="8">
        <f t="shared" si="119"/>
        <v>0</v>
      </c>
      <c r="AY421" s="8">
        <f t="shared" si="120"/>
        <v>1</v>
      </c>
      <c r="AZ421" s="8">
        <f t="shared" si="121"/>
        <v>1.2142857142857142</v>
      </c>
      <c r="BA421" s="8">
        <f t="shared" si="122"/>
        <v>2.2857142857142856</v>
      </c>
    </row>
    <row r="422" spans="2:53" x14ac:dyDescent="0.25">
      <c r="B422" t="s">
        <v>832</v>
      </c>
      <c r="C422" t="s">
        <v>833</v>
      </c>
      <c r="D422">
        <v>1</v>
      </c>
      <c r="E422">
        <v>2</v>
      </c>
      <c r="F422" s="1">
        <v>26000</v>
      </c>
      <c r="G422" s="3">
        <v>1.42E-5</v>
      </c>
      <c r="J422" t="s">
        <v>1120</v>
      </c>
      <c r="K422" t="s">
        <v>1121</v>
      </c>
      <c r="L422">
        <v>1</v>
      </c>
      <c r="M422">
        <v>1</v>
      </c>
      <c r="N422" s="1">
        <v>31000</v>
      </c>
      <c r="O422" s="3">
        <v>2.2200000000000001E-5</v>
      </c>
      <c r="R422" t="s">
        <v>1887</v>
      </c>
      <c r="S422" t="s">
        <v>1888</v>
      </c>
      <c r="T422">
        <v>8</v>
      </c>
      <c r="U422">
        <v>22</v>
      </c>
      <c r="V422" s="1">
        <v>69000000</v>
      </c>
      <c r="W422" s="3">
        <v>1.8499999999999999E-2</v>
      </c>
      <c r="Z422" t="s">
        <v>1031</v>
      </c>
      <c r="AA422" t="s">
        <v>1032</v>
      </c>
      <c r="AB422">
        <v>8</v>
      </c>
      <c r="AC422">
        <v>13</v>
      </c>
      <c r="AD422" s="1">
        <v>6100000</v>
      </c>
      <c r="AE422" s="3">
        <v>2.1800000000000001E-3</v>
      </c>
      <c r="AG422" t="s">
        <v>1433</v>
      </c>
      <c r="AH422" t="s">
        <v>1434</v>
      </c>
      <c r="AI422" t="s">
        <v>5809</v>
      </c>
      <c r="AJ422">
        <v>831.36</v>
      </c>
      <c r="AK422" s="6">
        <f t="shared" si="106"/>
        <v>0</v>
      </c>
      <c r="AL422" s="6">
        <f t="shared" si="107"/>
        <v>0</v>
      </c>
      <c r="AM422" s="6">
        <f t="shared" si="108"/>
        <v>1</v>
      </c>
      <c r="AN422" s="6">
        <f t="shared" si="109"/>
        <v>1</v>
      </c>
      <c r="AO422" s="6">
        <f t="shared" si="110"/>
        <v>10</v>
      </c>
      <c r="AP422" s="6">
        <f t="shared" si="111"/>
        <v>10</v>
      </c>
      <c r="AQ422" s="6">
        <f t="shared" si="112"/>
        <v>0</v>
      </c>
      <c r="AR422" s="6">
        <f t="shared" si="113"/>
        <v>0</v>
      </c>
      <c r="AS422" s="7" t="str">
        <f t="shared" si="114"/>
        <v>NF</v>
      </c>
      <c r="AT422" s="7">
        <f t="shared" si="115"/>
        <v>7400</v>
      </c>
      <c r="AU422" s="7">
        <f t="shared" si="116"/>
        <v>1900000</v>
      </c>
      <c r="AV422" s="7" t="str">
        <f t="shared" si="117"/>
        <v>NF</v>
      </c>
      <c r="AW422" s="7">
        <f t="shared" si="118"/>
        <v>7400</v>
      </c>
      <c r="AX422" s="8">
        <f t="shared" si="119"/>
        <v>0</v>
      </c>
      <c r="AY422" s="8">
        <f t="shared" si="120"/>
        <v>1</v>
      </c>
      <c r="AZ422" s="8">
        <f t="shared" si="121"/>
        <v>256.75675675675677</v>
      </c>
      <c r="BA422" s="8">
        <f t="shared" si="122"/>
        <v>0</v>
      </c>
    </row>
    <row r="423" spans="2:53" x14ac:dyDescent="0.25">
      <c r="B423" t="s">
        <v>834</v>
      </c>
      <c r="C423" t="s">
        <v>835</v>
      </c>
      <c r="D423">
        <v>1</v>
      </c>
      <c r="E423">
        <v>2</v>
      </c>
      <c r="F423" s="1">
        <v>440000</v>
      </c>
      <c r="G423" s="3">
        <v>2.3800000000000001E-4</v>
      </c>
      <c r="J423" t="s">
        <v>1076</v>
      </c>
      <c r="K423" t="s">
        <v>1077</v>
      </c>
      <c r="L423">
        <v>1</v>
      </c>
      <c r="M423">
        <v>1</v>
      </c>
      <c r="N423" s="1">
        <v>47000</v>
      </c>
      <c r="O423" s="3">
        <v>3.43E-5</v>
      </c>
      <c r="R423" t="s">
        <v>1889</v>
      </c>
      <c r="S423" t="s">
        <v>1890</v>
      </c>
      <c r="T423">
        <v>8</v>
      </c>
      <c r="U423">
        <v>19</v>
      </c>
      <c r="V423" s="1">
        <v>12000000</v>
      </c>
      <c r="W423" s="3">
        <v>3.2499999999999999E-3</v>
      </c>
      <c r="Z423" t="s">
        <v>1405</v>
      </c>
      <c r="AA423" t="s">
        <v>1406</v>
      </c>
      <c r="AB423">
        <v>8</v>
      </c>
      <c r="AC423">
        <v>13</v>
      </c>
      <c r="AD423" s="1">
        <v>29000000</v>
      </c>
      <c r="AE423" s="3">
        <v>1.04E-2</v>
      </c>
      <c r="AG423" t="s">
        <v>246</v>
      </c>
      <c r="AH423" t="s">
        <v>247</v>
      </c>
      <c r="AI423" t="s">
        <v>5810</v>
      </c>
      <c r="AJ423">
        <v>14.13</v>
      </c>
      <c r="AK423" s="6">
        <f t="shared" si="106"/>
        <v>4</v>
      </c>
      <c r="AL423" s="6">
        <f t="shared" si="107"/>
        <v>26</v>
      </c>
      <c r="AM423" s="6">
        <f t="shared" si="108"/>
        <v>4</v>
      </c>
      <c r="AN423" s="6">
        <f t="shared" si="109"/>
        <v>20</v>
      </c>
      <c r="AO423" s="6">
        <f t="shared" si="110"/>
        <v>9</v>
      </c>
      <c r="AP423" s="6">
        <f t="shared" si="111"/>
        <v>276</v>
      </c>
      <c r="AQ423" s="6">
        <f t="shared" si="112"/>
        <v>10</v>
      </c>
      <c r="AR423" s="6">
        <f t="shared" si="113"/>
        <v>271</v>
      </c>
      <c r="AS423" s="7">
        <f t="shared" si="114"/>
        <v>24000000</v>
      </c>
      <c r="AT423" s="7">
        <f t="shared" si="115"/>
        <v>13000000</v>
      </c>
      <c r="AU423" s="7">
        <f t="shared" si="116"/>
        <v>46000000000</v>
      </c>
      <c r="AV423" s="7">
        <f t="shared" si="117"/>
        <v>30000000000</v>
      </c>
      <c r="AW423" s="7">
        <f t="shared" si="118"/>
        <v>13000000</v>
      </c>
      <c r="AX423" s="8">
        <f t="shared" si="119"/>
        <v>1.8461538461538463</v>
      </c>
      <c r="AY423" s="8">
        <f t="shared" si="120"/>
        <v>1</v>
      </c>
      <c r="AZ423" s="8">
        <f t="shared" si="121"/>
        <v>3538.4615384615386</v>
      </c>
      <c r="BA423" s="8">
        <f t="shared" si="122"/>
        <v>2307.6923076923076</v>
      </c>
    </row>
    <row r="424" spans="2:53" x14ac:dyDescent="0.25">
      <c r="B424" t="s">
        <v>836</v>
      </c>
      <c r="C424" t="s">
        <v>837</v>
      </c>
      <c r="D424">
        <v>1</v>
      </c>
      <c r="E424">
        <v>2</v>
      </c>
      <c r="F424" s="1">
        <v>64000</v>
      </c>
      <c r="G424" s="3">
        <v>3.4799999999999999E-5</v>
      </c>
      <c r="J424" t="s">
        <v>1014</v>
      </c>
      <c r="K424" t="s">
        <v>1015</v>
      </c>
      <c r="L424">
        <v>1</v>
      </c>
      <c r="M424">
        <v>1</v>
      </c>
      <c r="N424" s="1">
        <v>14000</v>
      </c>
      <c r="O424" s="3">
        <v>1.0200000000000001E-5</v>
      </c>
      <c r="R424" t="s">
        <v>407</v>
      </c>
      <c r="S424" t="s">
        <v>408</v>
      </c>
      <c r="T424">
        <v>8</v>
      </c>
      <c r="U424">
        <v>18</v>
      </c>
      <c r="V424" s="1">
        <v>27000000</v>
      </c>
      <c r="W424" s="3">
        <v>7.1700000000000002E-3</v>
      </c>
      <c r="Z424" t="s">
        <v>2018</v>
      </c>
      <c r="AA424" t="s">
        <v>2019</v>
      </c>
      <c r="AB424">
        <v>8</v>
      </c>
      <c r="AC424">
        <v>13</v>
      </c>
      <c r="AD424" s="1">
        <v>4700000</v>
      </c>
      <c r="AE424" s="3">
        <v>1.6900000000000001E-3</v>
      </c>
      <c r="AG424" t="s">
        <v>736</v>
      </c>
      <c r="AH424" t="s">
        <v>737</v>
      </c>
      <c r="AI424" t="s">
        <v>5811</v>
      </c>
      <c r="AJ424">
        <v>56.37</v>
      </c>
      <c r="AK424" s="6">
        <f t="shared" si="106"/>
        <v>2</v>
      </c>
      <c r="AL424" s="6">
        <f t="shared" si="107"/>
        <v>2</v>
      </c>
      <c r="AM424" s="6">
        <f t="shared" si="108"/>
        <v>0</v>
      </c>
      <c r="AN424" s="6">
        <f t="shared" si="109"/>
        <v>0</v>
      </c>
      <c r="AO424" s="6">
        <f t="shared" si="110"/>
        <v>7</v>
      </c>
      <c r="AP424" s="6">
        <f t="shared" si="111"/>
        <v>29</v>
      </c>
      <c r="AQ424" s="6">
        <f t="shared" si="112"/>
        <v>9</v>
      </c>
      <c r="AR424" s="6">
        <f t="shared" si="113"/>
        <v>43</v>
      </c>
      <c r="AS424" s="7">
        <f t="shared" si="114"/>
        <v>39000</v>
      </c>
      <c r="AT424" s="7" t="str">
        <f t="shared" si="115"/>
        <v>NF</v>
      </c>
      <c r="AU424" s="7">
        <f t="shared" si="116"/>
        <v>21000000</v>
      </c>
      <c r="AV424" s="7">
        <f t="shared" si="117"/>
        <v>18000000</v>
      </c>
      <c r="AW424" s="7">
        <f t="shared" si="118"/>
        <v>39000</v>
      </c>
      <c r="AX424" s="8">
        <f t="shared" si="119"/>
        <v>1</v>
      </c>
      <c r="AY424" s="8">
        <f t="shared" si="120"/>
        <v>0</v>
      </c>
      <c r="AZ424" s="8">
        <f t="shared" si="121"/>
        <v>538.46153846153845</v>
      </c>
      <c r="BA424" s="8">
        <f t="shared" si="122"/>
        <v>461.53846153846155</v>
      </c>
    </row>
    <row r="425" spans="2:53" x14ac:dyDescent="0.25">
      <c r="B425" t="s">
        <v>838</v>
      </c>
      <c r="C425" t="s">
        <v>839</v>
      </c>
      <c r="D425">
        <v>1</v>
      </c>
      <c r="E425">
        <v>2</v>
      </c>
      <c r="F425" s="1">
        <v>50000</v>
      </c>
      <c r="G425" s="3">
        <v>2.73E-5</v>
      </c>
      <c r="J425" t="s">
        <v>1467</v>
      </c>
      <c r="K425" t="s">
        <v>1468</v>
      </c>
      <c r="L425">
        <v>1</v>
      </c>
      <c r="M425">
        <v>1</v>
      </c>
      <c r="N425" s="1">
        <v>72000</v>
      </c>
      <c r="O425" s="3">
        <v>5.2599999999999998E-5</v>
      </c>
      <c r="R425" t="s">
        <v>1891</v>
      </c>
      <c r="S425" t="s">
        <v>1892</v>
      </c>
      <c r="T425">
        <v>8</v>
      </c>
      <c r="U425">
        <v>15</v>
      </c>
      <c r="V425" s="1">
        <v>22000000</v>
      </c>
      <c r="W425" s="3">
        <v>5.9100000000000003E-3</v>
      </c>
      <c r="Z425" t="s">
        <v>2072</v>
      </c>
      <c r="AA425" t="s">
        <v>2073</v>
      </c>
      <c r="AB425">
        <v>8</v>
      </c>
      <c r="AC425">
        <v>13</v>
      </c>
      <c r="AD425" s="1">
        <v>4300000</v>
      </c>
      <c r="AE425" s="3">
        <v>1.5499999999999999E-3</v>
      </c>
      <c r="AG425" t="s">
        <v>134</v>
      </c>
      <c r="AH425" t="s">
        <v>135</v>
      </c>
      <c r="AI425" t="s">
        <v>5812</v>
      </c>
      <c r="AJ425">
        <v>56.44</v>
      </c>
      <c r="AK425" s="6">
        <f t="shared" si="106"/>
        <v>7</v>
      </c>
      <c r="AL425" s="6">
        <f t="shared" si="107"/>
        <v>10</v>
      </c>
      <c r="AM425" s="6">
        <f t="shared" si="108"/>
        <v>2</v>
      </c>
      <c r="AN425" s="6">
        <f t="shared" si="109"/>
        <v>2</v>
      </c>
      <c r="AO425" s="6">
        <f t="shared" si="110"/>
        <v>9</v>
      </c>
      <c r="AP425" s="6">
        <f t="shared" si="111"/>
        <v>23</v>
      </c>
      <c r="AQ425" s="6">
        <f t="shared" si="112"/>
        <v>8</v>
      </c>
      <c r="AR425" s="6">
        <f t="shared" si="113"/>
        <v>30</v>
      </c>
      <c r="AS425" s="7">
        <f t="shared" si="114"/>
        <v>4100000</v>
      </c>
      <c r="AT425" s="7">
        <f t="shared" si="115"/>
        <v>360000</v>
      </c>
      <c r="AU425" s="7">
        <f t="shared" si="116"/>
        <v>47000000</v>
      </c>
      <c r="AV425" s="7">
        <f t="shared" si="117"/>
        <v>69000000</v>
      </c>
      <c r="AW425" s="7">
        <f t="shared" si="118"/>
        <v>360000</v>
      </c>
      <c r="AX425" s="8">
        <f t="shared" si="119"/>
        <v>11.388888888888889</v>
      </c>
      <c r="AY425" s="8">
        <f t="shared" si="120"/>
        <v>1</v>
      </c>
      <c r="AZ425" s="8">
        <f t="shared" si="121"/>
        <v>130.55555555555554</v>
      </c>
      <c r="BA425" s="8">
        <f t="shared" si="122"/>
        <v>191.66666666666666</v>
      </c>
    </row>
    <row r="426" spans="2:53" x14ac:dyDescent="0.25">
      <c r="B426" t="s">
        <v>840</v>
      </c>
      <c r="C426" t="s">
        <v>841</v>
      </c>
      <c r="D426">
        <v>1</v>
      </c>
      <c r="E426">
        <v>2</v>
      </c>
      <c r="F426" s="1">
        <v>110000</v>
      </c>
      <c r="G426" s="3">
        <v>5.8600000000000001E-5</v>
      </c>
      <c r="J426" t="s">
        <v>1047</v>
      </c>
      <c r="K426" t="s">
        <v>1048</v>
      </c>
      <c r="L426">
        <v>1</v>
      </c>
      <c r="M426">
        <v>1</v>
      </c>
      <c r="N426" s="1">
        <v>11000</v>
      </c>
      <c r="O426" s="3">
        <v>8.0099999999999995E-6</v>
      </c>
      <c r="R426" t="s">
        <v>1893</v>
      </c>
      <c r="S426" t="s">
        <v>1894</v>
      </c>
      <c r="T426">
        <v>8</v>
      </c>
      <c r="U426">
        <v>14</v>
      </c>
      <c r="V426" s="1">
        <v>15000000</v>
      </c>
      <c r="W426" s="3">
        <v>4.0699999999999998E-3</v>
      </c>
      <c r="Z426" t="s">
        <v>4507</v>
      </c>
      <c r="AA426" t="s">
        <v>4508</v>
      </c>
      <c r="AB426">
        <v>8</v>
      </c>
      <c r="AC426">
        <v>13</v>
      </c>
      <c r="AD426" s="1">
        <v>5600000</v>
      </c>
      <c r="AE426" s="3">
        <v>2.0100000000000001E-3</v>
      </c>
      <c r="AG426" t="s">
        <v>893</v>
      </c>
      <c r="AH426" t="s">
        <v>894</v>
      </c>
      <c r="AI426" t="s">
        <v>5813</v>
      </c>
      <c r="AJ426">
        <v>37.6</v>
      </c>
      <c r="AK426" s="6">
        <f t="shared" si="106"/>
        <v>1</v>
      </c>
      <c r="AL426" s="6">
        <f t="shared" si="107"/>
        <v>1</v>
      </c>
      <c r="AM426" s="6">
        <f t="shared" si="108"/>
        <v>1</v>
      </c>
      <c r="AN426" s="6">
        <f t="shared" si="109"/>
        <v>2</v>
      </c>
      <c r="AO426" s="6">
        <f t="shared" si="110"/>
        <v>9</v>
      </c>
      <c r="AP426" s="6">
        <f t="shared" si="111"/>
        <v>34</v>
      </c>
      <c r="AQ426" s="6">
        <f t="shared" si="112"/>
        <v>9</v>
      </c>
      <c r="AR426" s="6">
        <f t="shared" si="113"/>
        <v>25</v>
      </c>
      <c r="AS426" s="7">
        <f t="shared" si="114"/>
        <v>46000</v>
      </c>
      <c r="AT426" s="7">
        <f t="shared" si="115"/>
        <v>46000</v>
      </c>
      <c r="AU426" s="7">
        <f t="shared" si="116"/>
        <v>31000000</v>
      </c>
      <c r="AV426" s="7">
        <f t="shared" si="117"/>
        <v>18000000</v>
      </c>
      <c r="AW426" s="7">
        <f t="shared" si="118"/>
        <v>46000</v>
      </c>
      <c r="AX426" s="8">
        <f t="shared" si="119"/>
        <v>1</v>
      </c>
      <c r="AY426" s="8">
        <f t="shared" si="120"/>
        <v>1</v>
      </c>
      <c r="AZ426" s="8">
        <f t="shared" si="121"/>
        <v>673.91304347826087</v>
      </c>
      <c r="BA426" s="8">
        <f t="shared" si="122"/>
        <v>391.30434782608694</v>
      </c>
    </row>
    <row r="427" spans="2:53" x14ac:dyDescent="0.25">
      <c r="B427" t="s">
        <v>842</v>
      </c>
      <c r="C427" t="s">
        <v>843</v>
      </c>
      <c r="D427">
        <v>1</v>
      </c>
      <c r="E427">
        <v>2</v>
      </c>
      <c r="F427" s="1">
        <v>68000</v>
      </c>
      <c r="G427" s="3">
        <v>3.7100000000000001E-5</v>
      </c>
      <c r="J427" t="s">
        <v>1041</v>
      </c>
      <c r="K427" t="s">
        <v>1042</v>
      </c>
      <c r="L427">
        <v>1</v>
      </c>
      <c r="M427">
        <v>1</v>
      </c>
      <c r="N427" s="1">
        <v>220000</v>
      </c>
      <c r="O427" s="3">
        <v>1.6200000000000001E-4</v>
      </c>
      <c r="R427" t="s">
        <v>1895</v>
      </c>
      <c r="S427" t="s">
        <v>1896</v>
      </c>
      <c r="T427">
        <v>8</v>
      </c>
      <c r="U427">
        <v>14</v>
      </c>
      <c r="V427" s="1">
        <v>13000000</v>
      </c>
      <c r="W427" s="3">
        <v>3.63E-3</v>
      </c>
      <c r="Z427" t="s">
        <v>1822</v>
      </c>
      <c r="AA427" t="s">
        <v>1823</v>
      </c>
      <c r="AB427">
        <v>8</v>
      </c>
      <c r="AC427">
        <v>11</v>
      </c>
      <c r="AD427" s="1">
        <v>7400000</v>
      </c>
      <c r="AE427" s="3">
        <v>2.66E-3</v>
      </c>
      <c r="AG427" t="s">
        <v>530</v>
      </c>
      <c r="AH427" t="s">
        <v>531</v>
      </c>
      <c r="AI427" t="s">
        <v>5814</v>
      </c>
      <c r="AJ427">
        <v>13.52</v>
      </c>
      <c r="AK427" s="6">
        <f t="shared" si="106"/>
        <v>2</v>
      </c>
      <c r="AL427" s="6">
        <f t="shared" si="107"/>
        <v>3</v>
      </c>
      <c r="AM427" s="6">
        <f t="shared" si="108"/>
        <v>3</v>
      </c>
      <c r="AN427" s="6">
        <f t="shared" si="109"/>
        <v>4</v>
      </c>
      <c r="AO427" s="6">
        <f t="shared" si="110"/>
        <v>5</v>
      </c>
      <c r="AP427" s="6">
        <f t="shared" si="111"/>
        <v>24</v>
      </c>
      <c r="AQ427" s="6">
        <f t="shared" si="112"/>
        <v>10</v>
      </c>
      <c r="AR427" s="6">
        <f t="shared" si="113"/>
        <v>28</v>
      </c>
      <c r="AS427" s="7">
        <f t="shared" si="114"/>
        <v>530000</v>
      </c>
      <c r="AT427" s="7">
        <f t="shared" si="115"/>
        <v>540000</v>
      </c>
      <c r="AU427" s="7">
        <f t="shared" si="116"/>
        <v>130000000</v>
      </c>
      <c r="AV427" s="7">
        <f t="shared" si="117"/>
        <v>130000000</v>
      </c>
      <c r="AW427" s="7">
        <f t="shared" si="118"/>
        <v>530000</v>
      </c>
      <c r="AX427" s="8">
        <f t="shared" si="119"/>
        <v>1</v>
      </c>
      <c r="AY427" s="8">
        <f t="shared" si="120"/>
        <v>1.0188679245283019</v>
      </c>
      <c r="AZ427" s="8">
        <f t="shared" si="121"/>
        <v>245.28301886792454</v>
      </c>
      <c r="BA427" s="8">
        <f t="shared" si="122"/>
        <v>245.28301886792454</v>
      </c>
    </row>
    <row r="428" spans="2:53" x14ac:dyDescent="0.25">
      <c r="B428" t="s">
        <v>844</v>
      </c>
      <c r="C428" t="s">
        <v>845</v>
      </c>
      <c r="D428">
        <v>1</v>
      </c>
      <c r="E428">
        <v>2</v>
      </c>
      <c r="F428" s="1">
        <v>38000</v>
      </c>
      <c r="G428" s="3">
        <v>2.0599999999999999E-5</v>
      </c>
      <c r="J428" t="s">
        <v>933</v>
      </c>
      <c r="K428" t="s">
        <v>934</v>
      </c>
      <c r="L428">
        <v>1</v>
      </c>
      <c r="M428">
        <v>1</v>
      </c>
      <c r="N428" s="1">
        <v>13000</v>
      </c>
      <c r="O428" s="3">
        <v>9.3200000000000006E-6</v>
      </c>
      <c r="R428" t="s">
        <v>72</v>
      </c>
      <c r="S428" t="s">
        <v>73</v>
      </c>
      <c r="T428">
        <v>8</v>
      </c>
      <c r="U428">
        <v>13</v>
      </c>
      <c r="V428" s="1">
        <v>8200000</v>
      </c>
      <c r="W428" s="3">
        <v>2.2000000000000001E-3</v>
      </c>
      <c r="Z428" t="s">
        <v>785</v>
      </c>
      <c r="AA428" t="s">
        <v>786</v>
      </c>
      <c r="AB428">
        <v>8</v>
      </c>
      <c r="AC428">
        <v>11</v>
      </c>
      <c r="AD428" s="1">
        <v>7800000</v>
      </c>
      <c r="AE428" s="3">
        <v>2.8E-3</v>
      </c>
      <c r="AG428" t="s">
        <v>411</v>
      </c>
      <c r="AH428" t="s">
        <v>412</v>
      </c>
      <c r="AI428" t="s">
        <v>5815</v>
      </c>
      <c r="AJ428">
        <v>58.81</v>
      </c>
      <c r="AK428" s="6">
        <f t="shared" si="106"/>
        <v>3</v>
      </c>
      <c r="AL428" s="6">
        <f t="shared" si="107"/>
        <v>3</v>
      </c>
      <c r="AM428" s="6">
        <f t="shared" si="108"/>
        <v>0</v>
      </c>
      <c r="AN428" s="6">
        <f t="shared" si="109"/>
        <v>0</v>
      </c>
      <c r="AO428" s="6">
        <f t="shared" si="110"/>
        <v>10</v>
      </c>
      <c r="AP428" s="6">
        <f t="shared" si="111"/>
        <v>32</v>
      </c>
      <c r="AQ428" s="6">
        <f t="shared" si="112"/>
        <v>10</v>
      </c>
      <c r="AR428" s="6">
        <f t="shared" si="113"/>
        <v>21</v>
      </c>
      <c r="AS428" s="7">
        <f t="shared" si="114"/>
        <v>310000</v>
      </c>
      <c r="AT428" s="7" t="str">
        <f t="shared" si="115"/>
        <v>NF</v>
      </c>
      <c r="AU428" s="7">
        <f t="shared" si="116"/>
        <v>39000000</v>
      </c>
      <c r="AV428" s="7">
        <f t="shared" si="117"/>
        <v>24000000</v>
      </c>
      <c r="AW428" s="7">
        <f t="shared" si="118"/>
        <v>310000</v>
      </c>
      <c r="AX428" s="8">
        <f t="shared" si="119"/>
        <v>1</v>
      </c>
      <c r="AY428" s="8">
        <f t="shared" si="120"/>
        <v>0</v>
      </c>
      <c r="AZ428" s="8">
        <f t="shared" si="121"/>
        <v>125.80645161290323</v>
      </c>
      <c r="BA428" s="8">
        <f t="shared" si="122"/>
        <v>77.41935483870968</v>
      </c>
    </row>
    <row r="429" spans="2:53" x14ac:dyDescent="0.25">
      <c r="B429" t="s">
        <v>846</v>
      </c>
      <c r="C429" t="s">
        <v>847</v>
      </c>
      <c r="D429">
        <v>1</v>
      </c>
      <c r="E429">
        <v>2</v>
      </c>
      <c r="F429" s="1">
        <v>160000</v>
      </c>
      <c r="G429" s="3">
        <v>8.5599999999999994E-5</v>
      </c>
      <c r="J429" t="s">
        <v>439</v>
      </c>
      <c r="K429" t="s">
        <v>440</v>
      </c>
      <c r="L429">
        <v>1</v>
      </c>
      <c r="M429">
        <v>1</v>
      </c>
      <c r="N429" s="1">
        <v>73000</v>
      </c>
      <c r="O429" s="3">
        <v>5.3000000000000001E-5</v>
      </c>
      <c r="R429" t="s">
        <v>256</v>
      </c>
      <c r="S429" s="2">
        <v>43710</v>
      </c>
      <c r="T429">
        <v>8</v>
      </c>
      <c r="U429">
        <v>13</v>
      </c>
      <c r="V429" s="1">
        <v>8600000</v>
      </c>
      <c r="W429" s="3">
        <v>2.31E-3</v>
      </c>
      <c r="Z429" t="s">
        <v>2184</v>
      </c>
      <c r="AA429" t="s">
        <v>2185</v>
      </c>
      <c r="AB429">
        <v>8</v>
      </c>
      <c r="AC429">
        <v>11</v>
      </c>
      <c r="AD429" s="1">
        <v>7900000</v>
      </c>
      <c r="AE429" s="3">
        <v>2.82E-3</v>
      </c>
      <c r="AG429" t="s">
        <v>1385</v>
      </c>
      <c r="AH429" t="s">
        <v>1386</v>
      </c>
      <c r="AI429" t="s">
        <v>5816</v>
      </c>
      <c r="AJ429">
        <v>56.5</v>
      </c>
      <c r="AK429" s="6">
        <f t="shared" si="106"/>
        <v>0</v>
      </c>
      <c r="AL429" s="6">
        <f t="shared" si="107"/>
        <v>0</v>
      </c>
      <c r="AM429" s="6">
        <f t="shared" si="108"/>
        <v>2</v>
      </c>
      <c r="AN429" s="6">
        <f t="shared" si="109"/>
        <v>2</v>
      </c>
      <c r="AO429" s="6">
        <f t="shared" si="110"/>
        <v>9</v>
      </c>
      <c r="AP429" s="6">
        <f t="shared" si="111"/>
        <v>24</v>
      </c>
      <c r="AQ429" s="6">
        <f t="shared" si="112"/>
        <v>9</v>
      </c>
      <c r="AR429" s="6">
        <f t="shared" si="113"/>
        <v>26</v>
      </c>
      <c r="AS429" s="7" t="str">
        <f t="shared" si="114"/>
        <v>NF</v>
      </c>
      <c r="AT429" s="7">
        <f t="shared" si="115"/>
        <v>60000</v>
      </c>
      <c r="AU429" s="7">
        <f t="shared" si="116"/>
        <v>52000000</v>
      </c>
      <c r="AV429" s="7">
        <f t="shared" si="117"/>
        <v>51000000</v>
      </c>
      <c r="AW429" s="7">
        <f t="shared" si="118"/>
        <v>60000</v>
      </c>
      <c r="AX429" s="8">
        <f t="shared" si="119"/>
        <v>0</v>
      </c>
      <c r="AY429" s="8">
        <f t="shared" si="120"/>
        <v>1</v>
      </c>
      <c r="AZ429" s="8">
        <f t="shared" si="121"/>
        <v>866.66666666666663</v>
      </c>
      <c r="BA429" s="8">
        <f t="shared" si="122"/>
        <v>850</v>
      </c>
    </row>
    <row r="430" spans="2:53" x14ac:dyDescent="0.25">
      <c r="B430" t="s">
        <v>848</v>
      </c>
      <c r="C430" t="s">
        <v>849</v>
      </c>
      <c r="D430">
        <v>1</v>
      </c>
      <c r="E430">
        <v>2</v>
      </c>
      <c r="F430" s="1">
        <v>70000</v>
      </c>
      <c r="G430" s="3">
        <v>3.8500000000000001E-5</v>
      </c>
      <c r="J430" t="s">
        <v>665</v>
      </c>
      <c r="K430" t="s">
        <v>666</v>
      </c>
      <c r="L430">
        <v>1</v>
      </c>
      <c r="M430">
        <v>1</v>
      </c>
      <c r="N430" s="1">
        <v>50000</v>
      </c>
      <c r="O430" s="3">
        <v>3.6000000000000001E-5</v>
      </c>
      <c r="R430" t="s">
        <v>1349</v>
      </c>
      <c r="T430">
        <v>8</v>
      </c>
      <c r="U430">
        <v>12</v>
      </c>
      <c r="V430" s="1">
        <v>6700000</v>
      </c>
      <c r="W430" s="3">
        <v>1.81E-3</v>
      </c>
      <c r="Z430" t="s">
        <v>1102</v>
      </c>
      <c r="AA430" t="s">
        <v>1103</v>
      </c>
      <c r="AB430">
        <v>8</v>
      </c>
      <c r="AC430">
        <v>11</v>
      </c>
      <c r="AD430" s="1">
        <v>16000000</v>
      </c>
      <c r="AE430" s="3">
        <v>5.6800000000000002E-3</v>
      </c>
      <c r="AG430" t="s">
        <v>730</v>
      </c>
      <c r="AH430" t="s">
        <v>731</v>
      </c>
      <c r="AI430" t="s">
        <v>5817</v>
      </c>
      <c r="AJ430">
        <v>47.18</v>
      </c>
      <c r="AK430" s="6">
        <f t="shared" si="106"/>
        <v>2</v>
      </c>
      <c r="AL430" s="6">
        <f t="shared" si="107"/>
        <v>2</v>
      </c>
      <c r="AM430" s="6">
        <f t="shared" si="108"/>
        <v>0</v>
      </c>
      <c r="AN430" s="6">
        <f t="shared" si="109"/>
        <v>0</v>
      </c>
      <c r="AO430" s="6">
        <f t="shared" si="110"/>
        <v>8</v>
      </c>
      <c r="AP430" s="6">
        <f t="shared" si="111"/>
        <v>12</v>
      </c>
      <c r="AQ430" s="6">
        <f t="shared" si="112"/>
        <v>10</v>
      </c>
      <c r="AR430" s="6">
        <f t="shared" si="113"/>
        <v>34</v>
      </c>
      <c r="AS430" s="7">
        <f t="shared" si="114"/>
        <v>120000</v>
      </c>
      <c r="AT430" s="7" t="str">
        <f t="shared" si="115"/>
        <v>NF</v>
      </c>
      <c r="AU430" s="7">
        <f t="shared" si="116"/>
        <v>8800000</v>
      </c>
      <c r="AV430" s="7">
        <f t="shared" si="117"/>
        <v>88000000</v>
      </c>
      <c r="AW430" s="7">
        <f t="shared" si="118"/>
        <v>120000</v>
      </c>
      <c r="AX430" s="8">
        <f t="shared" si="119"/>
        <v>1</v>
      </c>
      <c r="AY430" s="8">
        <f t="shared" si="120"/>
        <v>0</v>
      </c>
      <c r="AZ430" s="8">
        <f t="shared" si="121"/>
        <v>73.333333333333329</v>
      </c>
      <c r="BA430" s="8">
        <f t="shared" si="122"/>
        <v>733.33333333333337</v>
      </c>
    </row>
    <row r="431" spans="2:53" x14ac:dyDescent="0.25">
      <c r="B431" t="s">
        <v>850</v>
      </c>
      <c r="C431" t="s">
        <v>851</v>
      </c>
      <c r="D431">
        <v>1</v>
      </c>
      <c r="E431">
        <v>2</v>
      </c>
      <c r="F431" s="1">
        <v>460000</v>
      </c>
      <c r="G431" s="3">
        <v>2.5099999999999998E-4</v>
      </c>
      <c r="J431" t="s">
        <v>456</v>
      </c>
      <c r="K431" t="s">
        <v>457</v>
      </c>
      <c r="L431">
        <v>1</v>
      </c>
      <c r="M431">
        <v>1</v>
      </c>
      <c r="N431" s="1">
        <v>37000</v>
      </c>
      <c r="O431" s="3">
        <v>2.6999999999999999E-5</v>
      </c>
      <c r="R431" t="s">
        <v>730</v>
      </c>
      <c r="S431" t="s">
        <v>731</v>
      </c>
      <c r="T431">
        <v>8</v>
      </c>
      <c r="U431">
        <v>12</v>
      </c>
      <c r="V431" s="1">
        <v>8800000</v>
      </c>
      <c r="W431" s="3">
        <v>2.3600000000000001E-3</v>
      </c>
      <c r="Z431" t="s">
        <v>4509</v>
      </c>
      <c r="AA431" t="s">
        <v>4510</v>
      </c>
      <c r="AB431">
        <v>8</v>
      </c>
      <c r="AC431">
        <v>11</v>
      </c>
      <c r="AD431" s="1">
        <v>5600000</v>
      </c>
      <c r="AE431" s="3">
        <v>2E-3</v>
      </c>
      <c r="AG431" t="s">
        <v>1810</v>
      </c>
      <c r="AH431" t="s">
        <v>1811</v>
      </c>
      <c r="AI431" t="s">
        <v>5818</v>
      </c>
      <c r="AJ431">
        <v>31.28</v>
      </c>
      <c r="AK431" s="6">
        <f t="shared" si="106"/>
        <v>0</v>
      </c>
      <c r="AL431" s="6">
        <f t="shared" si="107"/>
        <v>0</v>
      </c>
      <c r="AM431" s="6">
        <f t="shared" si="108"/>
        <v>0</v>
      </c>
      <c r="AN431" s="6">
        <f t="shared" si="109"/>
        <v>0</v>
      </c>
      <c r="AO431" s="6">
        <f t="shared" si="110"/>
        <v>9</v>
      </c>
      <c r="AP431" s="6">
        <f t="shared" si="111"/>
        <v>24</v>
      </c>
      <c r="AQ431" s="6">
        <f t="shared" si="112"/>
        <v>8</v>
      </c>
      <c r="AR431" s="6">
        <f t="shared" si="113"/>
        <v>17</v>
      </c>
      <c r="AS431" s="7" t="str">
        <f t="shared" si="114"/>
        <v>NF</v>
      </c>
      <c r="AT431" s="7" t="str">
        <f t="shared" si="115"/>
        <v>NF</v>
      </c>
      <c r="AU431" s="7">
        <f t="shared" si="116"/>
        <v>19000000</v>
      </c>
      <c r="AV431" s="7">
        <f t="shared" si="117"/>
        <v>9800000</v>
      </c>
      <c r="AW431" s="7">
        <f t="shared" si="118"/>
        <v>9800000</v>
      </c>
      <c r="AX431" s="8">
        <f t="shared" si="119"/>
        <v>0</v>
      </c>
      <c r="AY431" s="8">
        <f t="shared" si="120"/>
        <v>0</v>
      </c>
      <c r="AZ431" s="8">
        <f t="shared" si="121"/>
        <v>1.9387755102040816</v>
      </c>
      <c r="BA431" s="8">
        <f t="shared" si="122"/>
        <v>1</v>
      </c>
    </row>
    <row r="432" spans="2:53" x14ac:dyDescent="0.25">
      <c r="B432" t="s">
        <v>852</v>
      </c>
      <c r="C432" t="s">
        <v>853</v>
      </c>
      <c r="D432">
        <v>1</v>
      </c>
      <c r="E432">
        <v>2</v>
      </c>
      <c r="F432" s="1">
        <v>76000</v>
      </c>
      <c r="G432" s="3">
        <v>4.1699999999999997E-5</v>
      </c>
      <c r="J432" t="s">
        <v>596</v>
      </c>
      <c r="K432" t="s">
        <v>597</v>
      </c>
      <c r="L432">
        <v>1</v>
      </c>
      <c r="M432">
        <v>1</v>
      </c>
      <c r="N432" s="1">
        <v>60000</v>
      </c>
      <c r="O432" s="3">
        <v>4.3800000000000001E-5</v>
      </c>
      <c r="R432" t="s">
        <v>243</v>
      </c>
      <c r="S432" t="s">
        <v>244</v>
      </c>
      <c r="T432">
        <v>8</v>
      </c>
      <c r="U432">
        <v>12</v>
      </c>
      <c r="V432" s="1">
        <v>9600000</v>
      </c>
      <c r="W432" s="3">
        <v>2.5899999999999999E-3</v>
      </c>
      <c r="Z432" t="s">
        <v>1844</v>
      </c>
      <c r="AA432" t="s">
        <v>1845</v>
      </c>
      <c r="AB432">
        <v>8</v>
      </c>
      <c r="AC432">
        <v>11</v>
      </c>
      <c r="AD432" s="1">
        <v>6400000</v>
      </c>
      <c r="AE432" s="3">
        <v>2.2799999999999999E-3</v>
      </c>
      <c r="AG432" t="s">
        <v>488</v>
      </c>
      <c r="AH432" t="s">
        <v>489</v>
      </c>
      <c r="AI432" t="s">
        <v>5819</v>
      </c>
      <c r="AJ432">
        <v>44.2</v>
      </c>
      <c r="AK432" s="6">
        <f t="shared" si="106"/>
        <v>2</v>
      </c>
      <c r="AL432" s="6">
        <f t="shared" si="107"/>
        <v>4</v>
      </c>
      <c r="AM432" s="6">
        <f t="shared" si="108"/>
        <v>2</v>
      </c>
      <c r="AN432" s="6">
        <f t="shared" si="109"/>
        <v>2</v>
      </c>
      <c r="AO432" s="6">
        <f t="shared" si="110"/>
        <v>5</v>
      </c>
      <c r="AP432" s="6">
        <f t="shared" si="111"/>
        <v>10</v>
      </c>
      <c r="AQ432" s="6">
        <f t="shared" si="112"/>
        <v>10</v>
      </c>
      <c r="AR432" s="6">
        <f t="shared" si="113"/>
        <v>19</v>
      </c>
      <c r="AS432" s="7">
        <f t="shared" si="114"/>
        <v>310000</v>
      </c>
      <c r="AT432" s="7">
        <f t="shared" si="115"/>
        <v>49000</v>
      </c>
      <c r="AU432" s="7">
        <f t="shared" si="116"/>
        <v>4600000</v>
      </c>
      <c r="AV432" s="7">
        <f t="shared" si="117"/>
        <v>12000000</v>
      </c>
      <c r="AW432" s="7">
        <f t="shared" si="118"/>
        <v>49000</v>
      </c>
      <c r="AX432" s="8">
        <f t="shared" si="119"/>
        <v>6.3265306122448983</v>
      </c>
      <c r="AY432" s="8">
        <f t="shared" si="120"/>
        <v>1</v>
      </c>
      <c r="AZ432" s="8">
        <f t="shared" si="121"/>
        <v>93.877551020408163</v>
      </c>
      <c r="BA432" s="8">
        <f t="shared" si="122"/>
        <v>244.89795918367346</v>
      </c>
    </row>
    <row r="433" spans="2:53" x14ac:dyDescent="0.25">
      <c r="B433" t="s">
        <v>854</v>
      </c>
      <c r="C433" t="s">
        <v>855</v>
      </c>
      <c r="D433">
        <v>1</v>
      </c>
      <c r="E433">
        <v>2</v>
      </c>
      <c r="F433" s="1">
        <v>77000</v>
      </c>
      <c r="G433" s="3">
        <v>4.21E-5</v>
      </c>
      <c r="J433" t="s">
        <v>500</v>
      </c>
      <c r="K433" t="s">
        <v>501</v>
      </c>
      <c r="L433">
        <v>1</v>
      </c>
      <c r="M433">
        <v>1</v>
      </c>
      <c r="N433" s="1">
        <v>200000</v>
      </c>
      <c r="O433" s="3">
        <v>1.46E-4</v>
      </c>
      <c r="R433" t="s">
        <v>1897</v>
      </c>
      <c r="S433" t="s">
        <v>1898</v>
      </c>
      <c r="T433">
        <v>8</v>
      </c>
      <c r="U433">
        <v>12</v>
      </c>
      <c r="V433" s="1">
        <v>4700000</v>
      </c>
      <c r="W433" s="3">
        <v>1.2700000000000001E-3</v>
      </c>
      <c r="Z433" t="s">
        <v>4511</v>
      </c>
      <c r="AA433" t="s">
        <v>4512</v>
      </c>
      <c r="AB433">
        <v>8</v>
      </c>
      <c r="AC433">
        <v>10</v>
      </c>
      <c r="AD433" s="1">
        <v>2900000</v>
      </c>
      <c r="AE433" s="3">
        <v>1.0200000000000001E-3</v>
      </c>
      <c r="AG433" t="s">
        <v>1764</v>
      </c>
      <c r="AH433" t="s">
        <v>1765</v>
      </c>
      <c r="AI433" t="s">
        <v>5820</v>
      </c>
      <c r="AJ433">
        <v>16.440000000000001</v>
      </c>
      <c r="AK433" s="6">
        <f t="shared" si="106"/>
        <v>0</v>
      </c>
      <c r="AL433" s="6">
        <f t="shared" si="107"/>
        <v>0</v>
      </c>
      <c r="AM433" s="6">
        <f t="shared" si="108"/>
        <v>0</v>
      </c>
      <c r="AN433" s="6">
        <f t="shared" si="109"/>
        <v>0</v>
      </c>
      <c r="AO433" s="6">
        <f t="shared" si="110"/>
        <v>10</v>
      </c>
      <c r="AP433" s="6">
        <f t="shared" si="111"/>
        <v>17</v>
      </c>
      <c r="AQ433" s="6">
        <f t="shared" si="112"/>
        <v>9</v>
      </c>
      <c r="AR433" s="6">
        <f t="shared" si="113"/>
        <v>18</v>
      </c>
      <c r="AS433" s="7" t="str">
        <f t="shared" si="114"/>
        <v>NF</v>
      </c>
      <c r="AT433" s="7" t="str">
        <f t="shared" si="115"/>
        <v>NF</v>
      </c>
      <c r="AU433" s="7">
        <f t="shared" si="116"/>
        <v>27000000</v>
      </c>
      <c r="AV433" s="7">
        <f t="shared" si="117"/>
        <v>24000000</v>
      </c>
      <c r="AW433" s="7">
        <f t="shared" si="118"/>
        <v>24000000</v>
      </c>
      <c r="AX433" s="8">
        <f t="shared" si="119"/>
        <v>0</v>
      </c>
      <c r="AY433" s="8">
        <f t="shared" si="120"/>
        <v>0</v>
      </c>
      <c r="AZ433" s="8">
        <f t="shared" si="121"/>
        <v>1.125</v>
      </c>
      <c r="BA433" s="8">
        <f t="shared" si="122"/>
        <v>1</v>
      </c>
    </row>
    <row r="434" spans="2:53" x14ac:dyDescent="0.25">
      <c r="B434" t="s">
        <v>856</v>
      </c>
      <c r="C434" t="s">
        <v>857</v>
      </c>
      <c r="D434">
        <v>1</v>
      </c>
      <c r="E434">
        <v>1</v>
      </c>
      <c r="F434" s="1">
        <v>48000</v>
      </c>
      <c r="G434" s="3">
        <v>2.5999999999999998E-5</v>
      </c>
      <c r="J434" t="s">
        <v>1469</v>
      </c>
      <c r="K434" t="s">
        <v>1470</v>
      </c>
      <c r="L434">
        <v>1</v>
      </c>
      <c r="M434">
        <v>1</v>
      </c>
      <c r="N434" s="1">
        <v>23000</v>
      </c>
      <c r="O434" s="3">
        <v>1.6900000000000001E-5</v>
      </c>
      <c r="R434" t="s">
        <v>179</v>
      </c>
      <c r="S434" t="s">
        <v>180</v>
      </c>
      <c r="T434">
        <v>8</v>
      </c>
      <c r="U434">
        <v>11</v>
      </c>
      <c r="V434" s="1">
        <v>3200000</v>
      </c>
      <c r="W434" s="3">
        <v>8.61E-4</v>
      </c>
      <c r="Z434" t="s">
        <v>1852</v>
      </c>
      <c r="AA434" t="s">
        <v>1853</v>
      </c>
      <c r="AB434">
        <v>8</v>
      </c>
      <c r="AC434">
        <v>10</v>
      </c>
      <c r="AD434" s="1">
        <v>4500000</v>
      </c>
      <c r="AE434" s="3">
        <v>1.6100000000000001E-3</v>
      </c>
      <c r="AG434" t="s">
        <v>1152</v>
      </c>
      <c r="AH434" t="s">
        <v>1153</v>
      </c>
      <c r="AI434" t="s">
        <v>5821</v>
      </c>
      <c r="AJ434">
        <v>65.819999999999993</v>
      </c>
      <c r="AK434" s="6">
        <f t="shared" si="106"/>
        <v>1</v>
      </c>
      <c r="AL434" s="6">
        <f t="shared" si="107"/>
        <v>1</v>
      </c>
      <c r="AM434" s="6">
        <f t="shared" si="108"/>
        <v>0</v>
      </c>
      <c r="AN434" s="6">
        <f t="shared" si="109"/>
        <v>0</v>
      </c>
      <c r="AO434" s="6">
        <f t="shared" si="110"/>
        <v>10</v>
      </c>
      <c r="AP434" s="6">
        <f t="shared" si="111"/>
        <v>14</v>
      </c>
      <c r="AQ434" s="6">
        <f t="shared" si="112"/>
        <v>10</v>
      </c>
      <c r="AR434" s="6">
        <f t="shared" si="113"/>
        <v>17</v>
      </c>
      <c r="AS434" s="7">
        <f t="shared" si="114"/>
        <v>89000</v>
      </c>
      <c r="AT434" s="7" t="str">
        <f t="shared" si="115"/>
        <v>NF</v>
      </c>
      <c r="AU434" s="7">
        <f t="shared" si="116"/>
        <v>12000000</v>
      </c>
      <c r="AV434" s="7">
        <f t="shared" si="117"/>
        <v>26000000</v>
      </c>
      <c r="AW434" s="7">
        <f t="shared" si="118"/>
        <v>89000</v>
      </c>
      <c r="AX434" s="8">
        <f t="shared" si="119"/>
        <v>1</v>
      </c>
      <c r="AY434" s="8">
        <f t="shared" si="120"/>
        <v>0</v>
      </c>
      <c r="AZ434" s="8">
        <f t="shared" si="121"/>
        <v>134.83146067415731</v>
      </c>
      <c r="BA434" s="8">
        <f t="shared" si="122"/>
        <v>292.13483146067415</v>
      </c>
    </row>
    <row r="435" spans="2:53" x14ac:dyDescent="0.25">
      <c r="B435" t="s">
        <v>858</v>
      </c>
      <c r="C435" t="s">
        <v>859</v>
      </c>
      <c r="D435">
        <v>1</v>
      </c>
      <c r="E435">
        <v>1</v>
      </c>
      <c r="F435" s="1">
        <v>91000</v>
      </c>
      <c r="G435" s="3">
        <v>4.9799999999999998E-5</v>
      </c>
      <c r="J435" t="s">
        <v>651</v>
      </c>
      <c r="K435" t="s">
        <v>652</v>
      </c>
      <c r="L435">
        <v>1</v>
      </c>
      <c r="M435">
        <v>1</v>
      </c>
      <c r="N435" s="1">
        <v>16000</v>
      </c>
      <c r="O435" s="3">
        <v>1.17E-5</v>
      </c>
      <c r="R435" t="s">
        <v>1899</v>
      </c>
      <c r="S435" t="s">
        <v>1900</v>
      </c>
      <c r="T435">
        <v>8</v>
      </c>
      <c r="U435">
        <v>11</v>
      </c>
      <c r="V435" s="1">
        <v>7100000</v>
      </c>
      <c r="W435" s="3">
        <v>1.9E-3</v>
      </c>
      <c r="Z435" t="s">
        <v>1371</v>
      </c>
      <c r="AA435" t="s">
        <v>1372</v>
      </c>
      <c r="AB435">
        <v>8</v>
      </c>
      <c r="AC435">
        <v>10</v>
      </c>
      <c r="AD435" s="1">
        <v>3600000</v>
      </c>
      <c r="AE435" s="3">
        <v>1.2999999999999999E-3</v>
      </c>
      <c r="AG435" t="s">
        <v>1814</v>
      </c>
      <c r="AH435" t="s">
        <v>1815</v>
      </c>
      <c r="AI435" t="s">
        <v>5822</v>
      </c>
      <c r="AJ435">
        <v>41.25</v>
      </c>
      <c r="AK435" s="6">
        <f t="shared" si="106"/>
        <v>0</v>
      </c>
      <c r="AL435" s="6">
        <f t="shared" si="107"/>
        <v>0</v>
      </c>
      <c r="AM435" s="6">
        <f t="shared" si="108"/>
        <v>0</v>
      </c>
      <c r="AN435" s="6">
        <f t="shared" si="109"/>
        <v>0</v>
      </c>
      <c r="AO435" s="6">
        <f t="shared" si="110"/>
        <v>9</v>
      </c>
      <c r="AP435" s="6">
        <f t="shared" si="111"/>
        <v>22</v>
      </c>
      <c r="AQ435" s="6">
        <f t="shared" si="112"/>
        <v>7</v>
      </c>
      <c r="AR435" s="6">
        <f t="shared" si="113"/>
        <v>10</v>
      </c>
      <c r="AS435" s="7" t="str">
        <f t="shared" si="114"/>
        <v>NF</v>
      </c>
      <c r="AT435" s="7" t="str">
        <f t="shared" si="115"/>
        <v>NF</v>
      </c>
      <c r="AU435" s="7">
        <f t="shared" si="116"/>
        <v>18000000</v>
      </c>
      <c r="AV435" s="7">
        <f t="shared" si="117"/>
        <v>6000000</v>
      </c>
      <c r="AW435" s="7">
        <f t="shared" si="118"/>
        <v>6000000</v>
      </c>
      <c r="AX435" s="8">
        <f t="shared" si="119"/>
        <v>0</v>
      </c>
      <c r="AY435" s="8">
        <f t="shared" si="120"/>
        <v>0</v>
      </c>
      <c r="AZ435" s="8">
        <f t="shared" si="121"/>
        <v>3</v>
      </c>
      <c r="BA435" s="8">
        <f t="shared" si="122"/>
        <v>1</v>
      </c>
    </row>
    <row r="436" spans="2:53" x14ac:dyDescent="0.25">
      <c r="B436" t="s">
        <v>860</v>
      </c>
      <c r="C436" t="s">
        <v>861</v>
      </c>
      <c r="D436">
        <v>1</v>
      </c>
      <c r="E436">
        <v>1</v>
      </c>
      <c r="F436" s="1">
        <v>50000</v>
      </c>
      <c r="G436" s="3">
        <v>2.73E-5</v>
      </c>
      <c r="J436" t="s">
        <v>486</v>
      </c>
      <c r="K436" t="s">
        <v>487</v>
      </c>
      <c r="L436">
        <v>1</v>
      </c>
      <c r="M436">
        <v>1</v>
      </c>
      <c r="N436" s="1">
        <v>38000</v>
      </c>
      <c r="O436" s="3">
        <v>2.7399999999999999E-5</v>
      </c>
      <c r="R436" t="s">
        <v>281</v>
      </c>
      <c r="S436" s="2">
        <v>43715</v>
      </c>
      <c r="T436">
        <v>8</v>
      </c>
      <c r="U436">
        <v>11</v>
      </c>
      <c r="V436" s="1">
        <v>9400000</v>
      </c>
      <c r="W436" s="3">
        <v>2.5200000000000001E-3</v>
      </c>
      <c r="Z436" t="s">
        <v>2020</v>
      </c>
      <c r="AA436" t="s">
        <v>2021</v>
      </c>
      <c r="AB436">
        <v>8</v>
      </c>
      <c r="AC436">
        <v>10</v>
      </c>
      <c r="AD436" s="1">
        <v>9300000</v>
      </c>
      <c r="AE436" s="3">
        <v>3.3300000000000001E-3</v>
      </c>
      <c r="AG436" t="s">
        <v>368</v>
      </c>
      <c r="AH436" t="s">
        <v>369</v>
      </c>
      <c r="AI436" t="s">
        <v>5823</v>
      </c>
      <c r="AJ436">
        <v>65.180000000000007</v>
      </c>
      <c r="AK436" s="6">
        <f t="shared" si="106"/>
        <v>3</v>
      </c>
      <c r="AL436" s="6">
        <f t="shared" si="107"/>
        <v>4</v>
      </c>
      <c r="AM436" s="6">
        <f t="shared" si="108"/>
        <v>2</v>
      </c>
      <c r="AN436" s="6">
        <f t="shared" si="109"/>
        <v>2</v>
      </c>
      <c r="AO436" s="6">
        <f t="shared" si="110"/>
        <v>9</v>
      </c>
      <c r="AP436" s="6">
        <f t="shared" si="111"/>
        <v>12</v>
      </c>
      <c r="AQ436" s="6">
        <f t="shared" si="112"/>
        <v>8</v>
      </c>
      <c r="AR436" s="6">
        <f t="shared" si="113"/>
        <v>14</v>
      </c>
      <c r="AS436" s="7">
        <f t="shared" si="114"/>
        <v>140000</v>
      </c>
      <c r="AT436" s="7">
        <f t="shared" si="115"/>
        <v>41000</v>
      </c>
      <c r="AU436" s="7">
        <f t="shared" si="116"/>
        <v>17000000</v>
      </c>
      <c r="AV436" s="7">
        <f t="shared" si="117"/>
        <v>15000000</v>
      </c>
      <c r="AW436" s="7">
        <f t="shared" si="118"/>
        <v>41000</v>
      </c>
      <c r="AX436" s="8">
        <f t="shared" si="119"/>
        <v>3.4146341463414633</v>
      </c>
      <c r="AY436" s="8">
        <f t="shared" si="120"/>
        <v>1</v>
      </c>
      <c r="AZ436" s="8">
        <f t="shared" si="121"/>
        <v>414.63414634146341</v>
      </c>
      <c r="BA436" s="8">
        <f t="shared" si="122"/>
        <v>365.85365853658539</v>
      </c>
    </row>
    <row r="437" spans="2:53" x14ac:dyDescent="0.25">
      <c r="B437" t="s">
        <v>862</v>
      </c>
      <c r="C437" t="s">
        <v>863</v>
      </c>
      <c r="D437">
        <v>1</v>
      </c>
      <c r="E437">
        <v>1</v>
      </c>
      <c r="F437" s="1">
        <v>41000</v>
      </c>
      <c r="G437" s="3">
        <v>2.2200000000000001E-5</v>
      </c>
      <c r="J437" t="s">
        <v>818</v>
      </c>
      <c r="K437" t="s">
        <v>819</v>
      </c>
      <c r="L437">
        <v>1</v>
      </c>
      <c r="M437">
        <v>1</v>
      </c>
      <c r="N437" s="1">
        <v>25000</v>
      </c>
      <c r="O437" s="3">
        <v>1.7799999999999999E-5</v>
      </c>
      <c r="R437" t="s">
        <v>659</v>
      </c>
      <c r="S437" t="s">
        <v>660</v>
      </c>
      <c r="T437">
        <v>8</v>
      </c>
      <c r="U437">
        <v>11</v>
      </c>
      <c r="V437" s="1">
        <v>13000000</v>
      </c>
      <c r="W437" s="3">
        <v>3.5500000000000002E-3</v>
      </c>
      <c r="Z437" t="s">
        <v>2044</v>
      </c>
      <c r="AA437" t="s">
        <v>2045</v>
      </c>
      <c r="AB437">
        <v>8</v>
      </c>
      <c r="AC437">
        <v>10</v>
      </c>
      <c r="AD437" s="1">
        <v>7800000</v>
      </c>
      <c r="AE437" s="3">
        <v>2.7899999999999999E-3</v>
      </c>
      <c r="AG437" t="s">
        <v>2096</v>
      </c>
      <c r="AH437" t="s">
        <v>2097</v>
      </c>
      <c r="AI437" t="s">
        <v>5824</v>
      </c>
      <c r="AJ437">
        <v>48.35</v>
      </c>
      <c r="AK437" s="6">
        <f t="shared" si="106"/>
        <v>0</v>
      </c>
      <c r="AL437" s="6">
        <f t="shared" si="107"/>
        <v>0</v>
      </c>
      <c r="AM437" s="6">
        <f t="shared" si="108"/>
        <v>0</v>
      </c>
      <c r="AN437" s="6">
        <f t="shared" si="109"/>
        <v>0</v>
      </c>
      <c r="AO437" s="6">
        <f t="shared" si="110"/>
        <v>6</v>
      </c>
      <c r="AP437" s="6">
        <f t="shared" si="111"/>
        <v>10</v>
      </c>
      <c r="AQ437" s="6">
        <f t="shared" si="112"/>
        <v>9</v>
      </c>
      <c r="AR437" s="6">
        <f t="shared" si="113"/>
        <v>21</v>
      </c>
      <c r="AS437" s="7" t="str">
        <f t="shared" si="114"/>
        <v>NF</v>
      </c>
      <c r="AT437" s="7" t="str">
        <f t="shared" si="115"/>
        <v>NF</v>
      </c>
      <c r="AU437" s="7">
        <f t="shared" si="116"/>
        <v>18000000</v>
      </c>
      <c r="AV437" s="7">
        <f t="shared" si="117"/>
        <v>32000000</v>
      </c>
      <c r="AW437" s="7">
        <f t="shared" si="118"/>
        <v>18000000</v>
      </c>
      <c r="AX437" s="8">
        <f t="shared" si="119"/>
        <v>0</v>
      </c>
      <c r="AY437" s="8">
        <f t="shared" si="120"/>
        <v>0</v>
      </c>
      <c r="AZ437" s="8">
        <f t="shared" si="121"/>
        <v>1</v>
      </c>
      <c r="BA437" s="8">
        <f t="shared" si="122"/>
        <v>1.7777777777777777</v>
      </c>
    </row>
    <row r="438" spans="2:53" x14ac:dyDescent="0.25">
      <c r="B438" t="s">
        <v>864</v>
      </c>
      <c r="C438" t="s">
        <v>865</v>
      </c>
      <c r="D438">
        <v>1</v>
      </c>
      <c r="E438">
        <v>1</v>
      </c>
      <c r="F438" s="1">
        <v>17000</v>
      </c>
      <c r="G438" s="3">
        <v>9.0699999999999996E-6</v>
      </c>
      <c r="J438" t="s">
        <v>1471</v>
      </c>
      <c r="K438" t="s">
        <v>1472</v>
      </c>
      <c r="L438">
        <v>1</v>
      </c>
      <c r="M438">
        <v>1</v>
      </c>
      <c r="N438" s="1">
        <v>19000</v>
      </c>
      <c r="O438" s="3">
        <v>1.38E-5</v>
      </c>
      <c r="R438" t="s">
        <v>1901</v>
      </c>
      <c r="S438" t="s">
        <v>1902</v>
      </c>
      <c r="T438">
        <v>8</v>
      </c>
      <c r="U438">
        <v>11</v>
      </c>
      <c r="V438" s="1">
        <v>5100000</v>
      </c>
      <c r="W438" s="3">
        <v>1.3799999999999999E-3</v>
      </c>
      <c r="Z438" t="s">
        <v>4513</v>
      </c>
      <c r="AA438" t="s">
        <v>4514</v>
      </c>
      <c r="AB438">
        <v>8</v>
      </c>
      <c r="AC438">
        <v>10</v>
      </c>
      <c r="AD438" s="1">
        <v>3100000</v>
      </c>
      <c r="AE438" s="3">
        <v>1.1100000000000001E-3</v>
      </c>
      <c r="AG438" t="s">
        <v>1187</v>
      </c>
      <c r="AH438" t="s">
        <v>1188</v>
      </c>
      <c r="AI438" t="s">
        <v>5825</v>
      </c>
      <c r="AJ438">
        <v>44.9</v>
      </c>
      <c r="AK438" s="6">
        <f t="shared" si="106"/>
        <v>1</v>
      </c>
      <c r="AL438" s="6">
        <f t="shared" si="107"/>
        <v>1</v>
      </c>
      <c r="AM438" s="6">
        <f t="shared" si="108"/>
        <v>1</v>
      </c>
      <c r="AN438" s="6">
        <f t="shared" si="109"/>
        <v>1</v>
      </c>
      <c r="AO438" s="6">
        <f t="shared" si="110"/>
        <v>7</v>
      </c>
      <c r="AP438" s="6">
        <f t="shared" si="111"/>
        <v>11</v>
      </c>
      <c r="AQ438" s="6">
        <f t="shared" si="112"/>
        <v>10</v>
      </c>
      <c r="AR438" s="6">
        <f t="shared" si="113"/>
        <v>17</v>
      </c>
      <c r="AS438" s="7">
        <f t="shared" si="114"/>
        <v>200000</v>
      </c>
      <c r="AT438" s="7">
        <f t="shared" si="115"/>
        <v>28000</v>
      </c>
      <c r="AU438" s="7">
        <f t="shared" si="116"/>
        <v>14000000</v>
      </c>
      <c r="AV438" s="7">
        <f t="shared" si="117"/>
        <v>17000000</v>
      </c>
      <c r="AW438" s="7">
        <f t="shared" si="118"/>
        <v>28000</v>
      </c>
      <c r="AX438" s="8">
        <f t="shared" si="119"/>
        <v>7.1428571428571432</v>
      </c>
      <c r="AY438" s="8">
        <f t="shared" si="120"/>
        <v>1</v>
      </c>
      <c r="AZ438" s="8">
        <f t="shared" si="121"/>
        <v>500</v>
      </c>
      <c r="BA438" s="8">
        <f t="shared" si="122"/>
        <v>607.14285714285711</v>
      </c>
    </row>
    <row r="439" spans="2:53" x14ac:dyDescent="0.25">
      <c r="B439" t="s">
        <v>866</v>
      </c>
      <c r="C439" t="s">
        <v>242</v>
      </c>
      <c r="D439">
        <v>1</v>
      </c>
      <c r="E439">
        <v>1</v>
      </c>
      <c r="F439" s="1">
        <v>17000</v>
      </c>
      <c r="G439" s="3">
        <v>9.0299999999999999E-6</v>
      </c>
      <c r="J439" t="s">
        <v>708</v>
      </c>
      <c r="K439" t="s">
        <v>709</v>
      </c>
      <c r="L439">
        <v>1</v>
      </c>
      <c r="M439">
        <v>1</v>
      </c>
      <c r="N439" s="1">
        <v>11000</v>
      </c>
      <c r="O439" s="3">
        <v>7.6499999999999996E-6</v>
      </c>
      <c r="R439" t="s">
        <v>1903</v>
      </c>
      <c r="S439" t="s">
        <v>1904</v>
      </c>
      <c r="T439">
        <v>8</v>
      </c>
      <c r="U439">
        <v>10</v>
      </c>
      <c r="V439" s="1">
        <v>3500000</v>
      </c>
      <c r="W439" s="3">
        <v>9.2900000000000003E-4</v>
      </c>
      <c r="Z439" t="s">
        <v>1670</v>
      </c>
      <c r="AA439" t="s">
        <v>1671</v>
      </c>
      <c r="AB439">
        <v>8</v>
      </c>
      <c r="AC439">
        <v>10</v>
      </c>
      <c r="AD439" s="1">
        <v>11000000</v>
      </c>
      <c r="AE439" s="3">
        <v>3.7799999999999999E-3</v>
      </c>
      <c r="AG439" t="s">
        <v>250</v>
      </c>
      <c r="AH439" t="s">
        <v>251</v>
      </c>
      <c r="AI439" t="s">
        <v>5826</v>
      </c>
      <c r="AJ439">
        <v>64.13</v>
      </c>
      <c r="AK439" s="6">
        <f t="shared" si="106"/>
        <v>4</v>
      </c>
      <c r="AL439" s="6">
        <f t="shared" si="107"/>
        <v>7</v>
      </c>
      <c r="AM439" s="6">
        <f t="shared" si="108"/>
        <v>2</v>
      </c>
      <c r="AN439" s="6">
        <f t="shared" si="109"/>
        <v>2</v>
      </c>
      <c r="AO439" s="6">
        <f t="shared" si="110"/>
        <v>7</v>
      </c>
      <c r="AP439" s="6">
        <f t="shared" si="111"/>
        <v>8</v>
      </c>
      <c r="AQ439" s="6">
        <f t="shared" si="112"/>
        <v>9</v>
      </c>
      <c r="AR439" s="6">
        <f t="shared" si="113"/>
        <v>13</v>
      </c>
      <c r="AS439" s="7">
        <f t="shared" si="114"/>
        <v>350000</v>
      </c>
      <c r="AT439" s="7">
        <f t="shared" si="115"/>
        <v>60000</v>
      </c>
      <c r="AU439" s="7">
        <f t="shared" si="116"/>
        <v>5300000</v>
      </c>
      <c r="AV439" s="7">
        <f t="shared" si="117"/>
        <v>7500000</v>
      </c>
      <c r="AW439" s="7">
        <f t="shared" si="118"/>
        <v>60000</v>
      </c>
      <c r="AX439" s="8">
        <f t="shared" si="119"/>
        <v>5.833333333333333</v>
      </c>
      <c r="AY439" s="8">
        <f t="shared" si="120"/>
        <v>1</v>
      </c>
      <c r="AZ439" s="8">
        <f t="shared" si="121"/>
        <v>88.333333333333329</v>
      </c>
      <c r="BA439" s="8">
        <f t="shared" si="122"/>
        <v>125</v>
      </c>
    </row>
    <row r="440" spans="2:53" x14ac:dyDescent="0.25">
      <c r="B440" t="s">
        <v>867</v>
      </c>
      <c r="C440" t="s">
        <v>868</v>
      </c>
      <c r="D440">
        <v>1</v>
      </c>
      <c r="E440">
        <v>1</v>
      </c>
      <c r="F440" s="1">
        <v>20000</v>
      </c>
      <c r="G440" s="3">
        <v>1.11E-5</v>
      </c>
      <c r="J440" t="s">
        <v>1473</v>
      </c>
      <c r="K440" t="s">
        <v>1474</v>
      </c>
      <c r="L440">
        <v>1</v>
      </c>
      <c r="M440">
        <v>1</v>
      </c>
      <c r="N440" s="1">
        <v>11000</v>
      </c>
      <c r="O440" s="3">
        <v>8.0199999999999994E-6</v>
      </c>
      <c r="R440" t="s">
        <v>14</v>
      </c>
      <c r="S440" t="s">
        <v>15</v>
      </c>
      <c r="T440">
        <v>8</v>
      </c>
      <c r="U440">
        <v>10</v>
      </c>
      <c r="V440" s="1">
        <v>3000000</v>
      </c>
      <c r="W440" s="3">
        <v>8.1099999999999998E-4</v>
      </c>
      <c r="Z440" t="s">
        <v>1387</v>
      </c>
      <c r="AA440" t="s">
        <v>1388</v>
      </c>
      <c r="AB440">
        <v>8</v>
      </c>
      <c r="AC440">
        <v>10</v>
      </c>
      <c r="AD440" s="1">
        <v>7300000</v>
      </c>
      <c r="AE440" s="3">
        <v>2.6199999999999999E-3</v>
      </c>
      <c r="AG440" t="s">
        <v>382</v>
      </c>
      <c r="AH440" t="s">
        <v>383</v>
      </c>
      <c r="AI440" t="s">
        <v>5827</v>
      </c>
      <c r="AJ440">
        <v>65.58</v>
      </c>
      <c r="AK440" s="6">
        <f t="shared" si="106"/>
        <v>3</v>
      </c>
      <c r="AL440" s="6">
        <f t="shared" si="107"/>
        <v>4</v>
      </c>
      <c r="AM440" s="6">
        <f t="shared" si="108"/>
        <v>0</v>
      </c>
      <c r="AN440" s="6">
        <f t="shared" si="109"/>
        <v>0</v>
      </c>
      <c r="AO440" s="6">
        <f t="shared" si="110"/>
        <v>9</v>
      </c>
      <c r="AP440" s="6">
        <f t="shared" si="111"/>
        <v>13</v>
      </c>
      <c r="AQ440" s="6">
        <f t="shared" si="112"/>
        <v>9</v>
      </c>
      <c r="AR440" s="6">
        <f t="shared" si="113"/>
        <v>10</v>
      </c>
      <c r="AS440" s="7">
        <f t="shared" si="114"/>
        <v>160000</v>
      </c>
      <c r="AT440" s="7" t="str">
        <f t="shared" si="115"/>
        <v>NF</v>
      </c>
      <c r="AU440" s="7">
        <f t="shared" si="116"/>
        <v>12000000</v>
      </c>
      <c r="AV440" s="7">
        <f t="shared" si="117"/>
        <v>13000000</v>
      </c>
      <c r="AW440" s="7">
        <f t="shared" si="118"/>
        <v>160000</v>
      </c>
      <c r="AX440" s="8">
        <f t="shared" si="119"/>
        <v>1</v>
      </c>
      <c r="AY440" s="8">
        <f t="shared" si="120"/>
        <v>0</v>
      </c>
      <c r="AZ440" s="8">
        <f t="shared" si="121"/>
        <v>75</v>
      </c>
      <c r="BA440" s="8">
        <f t="shared" si="122"/>
        <v>81.25</v>
      </c>
    </row>
    <row r="441" spans="2:53" x14ac:dyDescent="0.25">
      <c r="B441" t="s">
        <v>869</v>
      </c>
      <c r="C441" t="s">
        <v>870</v>
      </c>
      <c r="D441">
        <v>1</v>
      </c>
      <c r="E441">
        <v>1</v>
      </c>
      <c r="F441" s="1">
        <v>140000</v>
      </c>
      <c r="G441" s="3">
        <v>7.8999999999999996E-5</v>
      </c>
      <c r="J441" t="s">
        <v>433</v>
      </c>
      <c r="K441" t="s">
        <v>434</v>
      </c>
      <c r="L441">
        <v>1</v>
      </c>
      <c r="M441">
        <v>1</v>
      </c>
      <c r="N441" s="1">
        <v>130000</v>
      </c>
      <c r="O441" s="3">
        <v>9.1199999999999994E-5</v>
      </c>
      <c r="R441" t="s">
        <v>1517</v>
      </c>
      <c r="S441" t="s">
        <v>1518</v>
      </c>
      <c r="T441">
        <v>8</v>
      </c>
      <c r="U441">
        <v>10</v>
      </c>
      <c r="V441" s="1">
        <v>1600000</v>
      </c>
      <c r="W441" s="3">
        <v>4.37E-4</v>
      </c>
      <c r="Z441" t="s">
        <v>2042</v>
      </c>
      <c r="AA441" t="s">
        <v>2043</v>
      </c>
      <c r="AB441">
        <v>8</v>
      </c>
      <c r="AC441">
        <v>10</v>
      </c>
      <c r="AD441" s="1">
        <v>2600000</v>
      </c>
      <c r="AE441" s="3">
        <v>9.3199999999999999E-4</v>
      </c>
      <c r="AG441" t="s">
        <v>2038</v>
      </c>
      <c r="AH441" t="s">
        <v>2039</v>
      </c>
      <c r="AI441" t="s">
        <v>5828</v>
      </c>
      <c r="AJ441">
        <v>65.28</v>
      </c>
      <c r="AK441" s="6">
        <f t="shared" si="106"/>
        <v>0</v>
      </c>
      <c r="AL441" s="6">
        <f t="shared" si="107"/>
        <v>0</v>
      </c>
      <c r="AM441" s="6">
        <f t="shared" si="108"/>
        <v>0</v>
      </c>
      <c r="AN441" s="6">
        <f t="shared" si="109"/>
        <v>0</v>
      </c>
      <c r="AO441" s="6">
        <f t="shared" si="110"/>
        <v>7</v>
      </c>
      <c r="AP441" s="6">
        <f t="shared" si="111"/>
        <v>8</v>
      </c>
      <c r="AQ441" s="6">
        <f t="shared" si="112"/>
        <v>10</v>
      </c>
      <c r="AR441" s="6">
        <f t="shared" si="113"/>
        <v>19</v>
      </c>
      <c r="AS441" s="7" t="str">
        <f t="shared" si="114"/>
        <v>NF</v>
      </c>
      <c r="AT441" s="7" t="str">
        <f t="shared" si="115"/>
        <v>NF</v>
      </c>
      <c r="AU441" s="7">
        <f t="shared" si="116"/>
        <v>3300000</v>
      </c>
      <c r="AV441" s="7">
        <f t="shared" si="117"/>
        <v>14000000</v>
      </c>
      <c r="AW441" s="7">
        <f t="shared" si="118"/>
        <v>3300000</v>
      </c>
      <c r="AX441" s="8">
        <f t="shared" si="119"/>
        <v>0</v>
      </c>
      <c r="AY441" s="8">
        <f t="shared" si="120"/>
        <v>0</v>
      </c>
      <c r="AZ441" s="8">
        <f t="shared" si="121"/>
        <v>1</v>
      </c>
      <c r="BA441" s="8">
        <f t="shared" si="122"/>
        <v>4.2424242424242422</v>
      </c>
    </row>
    <row r="442" spans="2:53" x14ac:dyDescent="0.25">
      <c r="B442" t="s">
        <v>871</v>
      </c>
      <c r="C442" t="s">
        <v>872</v>
      </c>
      <c r="D442">
        <v>1</v>
      </c>
      <c r="E442">
        <v>1</v>
      </c>
      <c r="F442" s="1">
        <v>17000</v>
      </c>
      <c r="G442" s="3">
        <v>9.3899999999999999E-6</v>
      </c>
      <c r="J442" t="s">
        <v>1003</v>
      </c>
      <c r="K442" t="s">
        <v>1004</v>
      </c>
      <c r="L442">
        <v>1</v>
      </c>
      <c r="M442">
        <v>1</v>
      </c>
      <c r="N442" s="1">
        <v>22000</v>
      </c>
      <c r="O442" s="3">
        <v>1.5999999999999999E-5</v>
      </c>
      <c r="R442" t="s">
        <v>610</v>
      </c>
      <c r="S442" t="s">
        <v>611</v>
      </c>
      <c r="T442">
        <v>8</v>
      </c>
      <c r="U442">
        <v>10</v>
      </c>
      <c r="V442" s="1">
        <v>4500000</v>
      </c>
      <c r="W442" s="3">
        <v>1.1999999999999999E-3</v>
      </c>
      <c r="Z442" t="s">
        <v>2156</v>
      </c>
      <c r="AA442" t="s">
        <v>2157</v>
      </c>
      <c r="AB442">
        <v>8</v>
      </c>
      <c r="AC442">
        <v>10</v>
      </c>
      <c r="AD442" s="1">
        <v>8900000</v>
      </c>
      <c r="AE442" s="3">
        <v>3.2000000000000002E-3</v>
      </c>
      <c r="AG442" t="s">
        <v>1507</v>
      </c>
      <c r="AH442" t="s">
        <v>1508</v>
      </c>
      <c r="AI442" t="s">
        <v>5829</v>
      </c>
      <c r="AJ442">
        <v>38.71</v>
      </c>
      <c r="AK442" s="6">
        <f t="shared" si="106"/>
        <v>0</v>
      </c>
      <c r="AL442" s="6">
        <f t="shared" si="107"/>
        <v>0</v>
      </c>
      <c r="AM442" s="6">
        <f t="shared" si="108"/>
        <v>1</v>
      </c>
      <c r="AN442" s="6">
        <f t="shared" si="109"/>
        <v>1</v>
      </c>
      <c r="AO442" s="6">
        <f t="shared" si="110"/>
        <v>10</v>
      </c>
      <c r="AP442" s="6">
        <f t="shared" si="111"/>
        <v>17</v>
      </c>
      <c r="AQ442" s="6">
        <f t="shared" si="112"/>
        <v>7</v>
      </c>
      <c r="AR442" s="6">
        <f t="shared" si="113"/>
        <v>9</v>
      </c>
      <c r="AS442" s="7" t="str">
        <f t="shared" si="114"/>
        <v>NF</v>
      </c>
      <c r="AT442" s="7">
        <f t="shared" si="115"/>
        <v>18000</v>
      </c>
      <c r="AU442" s="7">
        <f t="shared" si="116"/>
        <v>15000000</v>
      </c>
      <c r="AV442" s="7">
        <f t="shared" si="117"/>
        <v>5000000</v>
      </c>
      <c r="AW442" s="7">
        <f t="shared" si="118"/>
        <v>18000</v>
      </c>
      <c r="AX442" s="8">
        <f t="shared" si="119"/>
        <v>0</v>
      </c>
      <c r="AY442" s="8">
        <f t="shared" si="120"/>
        <v>1</v>
      </c>
      <c r="AZ442" s="8">
        <f t="shared" si="121"/>
        <v>833.33333333333337</v>
      </c>
      <c r="BA442" s="8">
        <f t="shared" si="122"/>
        <v>277.77777777777777</v>
      </c>
    </row>
    <row r="443" spans="2:53" x14ac:dyDescent="0.25">
      <c r="B443" t="s">
        <v>873</v>
      </c>
      <c r="C443" t="s">
        <v>709</v>
      </c>
      <c r="D443">
        <v>1</v>
      </c>
      <c r="E443">
        <v>1</v>
      </c>
      <c r="F443" s="1">
        <v>74000</v>
      </c>
      <c r="G443" s="3">
        <v>4.0399999999999999E-5</v>
      </c>
      <c r="J443" t="s">
        <v>913</v>
      </c>
      <c r="K443" t="s">
        <v>914</v>
      </c>
      <c r="L443">
        <v>1</v>
      </c>
      <c r="M443">
        <v>1</v>
      </c>
      <c r="N443" s="1">
        <v>79000</v>
      </c>
      <c r="O443" s="3">
        <v>5.7200000000000001E-5</v>
      </c>
      <c r="R443" t="s">
        <v>1905</v>
      </c>
      <c r="S443" t="s">
        <v>1906</v>
      </c>
      <c r="T443">
        <v>8</v>
      </c>
      <c r="U443">
        <v>10</v>
      </c>
      <c r="V443" s="1">
        <v>940000</v>
      </c>
      <c r="W443" s="3">
        <v>2.52E-4</v>
      </c>
      <c r="Z443" t="s">
        <v>284</v>
      </c>
      <c r="AA443" t="s">
        <v>285</v>
      </c>
      <c r="AB443">
        <v>8</v>
      </c>
      <c r="AC443">
        <v>10</v>
      </c>
      <c r="AD443" s="1">
        <v>7000000</v>
      </c>
      <c r="AE443" s="3">
        <v>2.5000000000000001E-3</v>
      </c>
      <c r="AG443" t="s">
        <v>1822</v>
      </c>
      <c r="AH443" t="s">
        <v>1823</v>
      </c>
      <c r="AI443" t="s">
        <v>5830</v>
      </c>
      <c r="AJ443">
        <v>54.16</v>
      </c>
      <c r="AK443" s="6">
        <f t="shared" si="106"/>
        <v>0</v>
      </c>
      <c r="AL443" s="6">
        <f t="shared" si="107"/>
        <v>0</v>
      </c>
      <c r="AM443" s="6">
        <f t="shared" si="108"/>
        <v>0</v>
      </c>
      <c r="AN443" s="6">
        <f t="shared" si="109"/>
        <v>0</v>
      </c>
      <c r="AO443" s="6">
        <f t="shared" si="110"/>
        <v>9</v>
      </c>
      <c r="AP443" s="6">
        <f t="shared" si="111"/>
        <v>13</v>
      </c>
      <c r="AQ443" s="6">
        <f t="shared" si="112"/>
        <v>8</v>
      </c>
      <c r="AR443" s="6">
        <f t="shared" si="113"/>
        <v>11</v>
      </c>
      <c r="AS443" s="7" t="str">
        <f t="shared" si="114"/>
        <v>NF</v>
      </c>
      <c r="AT443" s="7" t="str">
        <f t="shared" si="115"/>
        <v>NF</v>
      </c>
      <c r="AU443" s="7">
        <f t="shared" si="116"/>
        <v>8700000</v>
      </c>
      <c r="AV443" s="7">
        <f t="shared" si="117"/>
        <v>7400000</v>
      </c>
      <c r="AW443" s="7">
        <f t="shared" si="118"/>
        <v>7400000</v>
      </c>
      <c r="AX443" s="8">
        <f t="shared" si="119"/>
        <v>0</v>
      </c>
      <c r="AY443" s="8">
        <f t="shared" si="120"/>
        <v>0</v>
      </c>
      <c r="AZ443" s="8">
        <f t="shared" si="121"/>
        <v>1.1756756756756757</v>
      </c>
      <c r="BA443" s="8">
        <f t="shared" si="122"/>
        <v>1</v>
      </c>
    </row>
    <row r="444" spans="2:53" x14ac:dyDescent="0.25">
      <c r="B444" t="s">
        <v>874</v>
      </c>
      <c r="C444" t="s">
        <v>875</v>
      </c>
      <c r="D444">
        <v>1</v>
      </c>
      <c r="E444">
        <v>1</v>
      </c>
      <c r="F444" s="1">
        <v>41000</v>
      </c>
      <c r="G444" s="3">
        <v>2.2399999999999999E-5</v>
      </c>
      <c r="J444" t="s">
        <v>1475</v>
      </c>
      <c r="K444" t="s">
        <v>1476</v>
      </c>
      <c r="L444">
        <v>1</v>
      </c>
      <c r="M444">
        <v>1</v>
      </c>
      <c r="N444" s="1">
        <v>41000</v>
      </c>
      <c r="O444" s="3">
        <v>2.9799999999999999E-5</v>
      </c>
      <c r="R444" t="s">
        <v>1907</v>
      </c>
      <c r="S444" t="s">
        <v>1908</v>
      </c>
      <c r="T444">
        <v>8</v>
      </c>
      <c r="U444">
        <v>10</v>
      </c>
      <c r="V444" s="1">
        <v>7900000</v>
      </c>
      <c r="W444" s="3">
        <v>2.1299999999999999E-3</v>
      </c>
      <c r="Z444" t="s">
        <v>1201</v>
      </c>
      <c r="AA444" t="s">
        <v>1202</v>
      </c>
      <c r="AB444">
        <v>8</v>
      </c>
      <c r="AC444">
        <v>10</v>
      </c>
      <c r="AD444" s="1">
        <v>3800000</v>
      </c>
      <c r="AE444" s="3">
        <v>1.3699999999999999E-3</v>
      </c>
      <c r="AG444" t="s">
        <v>2199</v>
      </c>
      <c r="AH444" t="s">
        <v>2200</v>
      </c>
      <c r="AI444" t="s">
        <v>5831</v>
      </c>
      <c r="AJ444">
        <v>42.09</v>
      </c>
      <c r="AK444" s="6">
        <f t="shared" si="106"/>
        <v>0</v>
      </c>
      <c r="AL444" s="6">
        <f t="shared" si="107"/>
        <v>0</v>
      </c>
      <c r="AM444" s="6">
        <f t="shared" si="108"/>
        <v>0</v>
      </c>
      <c r="AN444" s="6">
        <f t="shared" si="109"/>
        <v>0</v>
      </c>
      <c r="AO444" s="6">
        <f t="shared" si="110"/>
        <v>6</v>
      </c>
      <c r="AP444" s="6">
        <f t="shared" si="111"/>
        <v>6</v>
      </c>
      <c r="AQ444" s="6">
        <f t="shared" si="112"/>
        <v>10</v>
      </c>
      <c r="AR444" s="6">
        <f t="shared" si="113"/>
        <v>17</v>
      </c>
      <c r="AS444" s="7" t="str">
        <f t="shared" si="114"/>
        <v>NF</v>
      </c>
      <c r="AT444" s="7" t="str">
        <f t="shared" si="115"/>
        <v>NF</v>
      </c>
      <c r="AU444" s="7">
        <f t="shared" si="116"/>
        <v>4000000</v>
      </c>
      <c r="AV444" s="7">
        <f t="shared" si="117"/>
        <v>6200000</v>
      </c>
      <c r="AW444" s="7">
        <f t="shared" si="118"/>
        <v>4000000</v>
      </c>
      <c r="AX444" s="8">
        <f t="shared" si="119"/>
        <v>0</v>
      </c>
      <c r="AY444" s="8">
        <f t="shared" si="120"/>
        <v>0</v>
      </c>
      <c r="AZ444" s="8">
        <f t="shared" si="121"/>
        <v>1</v>
      </c>
      <c r="BA444" s="8">
        <f t="shared" si="122"/>
        <v>1.55</v>
      </c>
    </row>
    <row r="445" spans="2:53" x14ac:dyDescent="0.25">
      <c r="B445" t="s">
        <v>876</v>
      </c>
      <c r="C445" t="s">
        <v>877</v>
      </c>
      <c r="D445">
        <v>1</v>
      </c>
      <c r="E445">
        <v>1</v>
      </c>
      <c r="F445" s="1">
        <v>130000</v>
      </c>
      <c r="G445" s="3">
        <v>7.0900000000000002E-5</v>
      </c>
      <c r="J445" t="s">
        <v>1070</v>
      </c>
      <c r="K445" t="s">
        <v>1071</v>
      </c>
      <c r="L445">
        <v>1</v>
      </c>
      <c r="M445">
        <v>1</v>
      </c>
      <c r="N445" s="1">
        <v>27000</v>
      </c>
      <c r="O445" s="3">
        <v>1.9400000000000001E-5</v>
      </c>
      <c r="R445" t="s">
        <v>675</v>
      </c>
      <c r="S445" t="s">
        <v>676</v>
      </c>
      <c r="T445">
        <v>8</v>
      </c>
      <c r="U445">
        <v>10</v>
      </c>
      <c r="V445" s="1">
        <v>7800000</v>
      </c>
      <c r="W445" s="3">
        <v>2.0999999999999999E-3</v>
      </c>
      <c r="Z445" t="s">
        <v>1903</v>
      </c>
      <c r="AA445" t="s">
        <v>1904</v>
      </c>
      <c r="AB445">
        <v>8</v>
      </c>
      <c r="AC445">
        <v>9</v>
      </c>
      <c r="AD445" s="1">
        <v>4000000</v>
      </c>
      <c r="AE445" s="3">
        <v>1.4300000000000001E-3</v>
      </c>
      <c r="AG445" t="s">
        <v>1800</v>
      </c>
      <c r="AH445" t="s">
        <v>1801</v>
      </c>
      <c r="AI445" t="s">
        <v>5832</v>
      </c>
      <c r="AJ445">
        <v>96.62</v>
      </c>
      <c r="AK445" s="6">
        <f t="shared" si="106"/>
        <v>0</v>
      </c>
      <c r="AL445" s="6">
        <f t="shared" si="107"/>
        <v>0</v>
      </c>
      <c r="AM445" s="6">
        <f t="shared" si="108"/>
        <v>0</v>
      </c>
      <c r="AN445" s="6">
        <f t="shared" si="109"/>
        <v>0</v>
      </c>
      <c r="AO445" s="6">
        <f t="shared" si="110"/>
        <v>10</v>
      </c>
      <c r="AP445" s="6">
        <f t="shared" si="111"/>
        <v>10</v>
      </c>
      <c r="AQ445" s="6">
        <f t="shared" si="112"/>
        <v>9</v>
      </c>
      <c r="AR445" s="6">
        <f t="shared" si="113"/>
        <v>12</v>
      </c>
      <c r="AS445" s="7" t="str">
        <f t="shared" si="114"/>
        <v>NF</v>
      </c>
      <c r="AT445" s="7" t="str">
        <f t="shared" si="115"/>
        <v>NF</v>
      </c>
      <c r="AU445" s="7">
        <f t="shared" si="116"/>
        <v>5200000</v>
      </c>
      <c r="AV445" s="7">
        <f t="shared" si="117"/>
        <v>5200000</v>
      </c>
      <c r="AW445" s="7">
        <f t="shared" si="118"/>
        <v>5200000</v>
      </c>
      <c r="AX445" s="8">
        <f t="shared" si="119"/>
        <v>0</v>
      </c>
      <c r="AY445" s="8">
        <f t="shared" si="120"/>
        <v>0</v>
      </c>
      <c r="AZ445" s="8">
        <f t="shared" si="121"/>
        <v>1</v>
      </c>
      <c r="BA445" s="8">
        <f t="shared" si="122"/>
        <v>1</v>
      </c>
    </row>
    <row r="446" spans="2:53" x14ac:dyDescent="0.25">
      <c r="B446" t="s">
        <v>878</v>
      </c>
      <c r="C446" t="s">
        <v>879</v>
      </c>
      <c r="D446">
        <v>1</v>
      </c>
      <c r="E446">
        <v>1</v>
      </c>
      <c r="F446" s="1">
        <v>26000</v>
      </c>
      <c r="G446" s="3">
        <v>1.3900000000000001E-5</v>
      </c>
      <c r="J446" t="s">
        <v>1477</v>
      </c>
      <c r="K446" t="s">
        <v>1478</v>
      </c>
      <c r="L446">
        <v>1</v>
      </c>
      <c r="M446">
        <v>1</v>
      </c>
      <c r="N446" s="1">
        <v>17000</v>
      </c>
      <c r="O446" s="3">
        <v>1.27E-5</v>
      </c>
      <c r="R446" t="s">
        <v>500</v>
      </c>
      <c r="S446" t="s">
        <v>501</v>
      </c>
      <c r="T446">
        <v>8</v>
      </c>
      <c r="U446">
        <v>10</v>
      </c>
      <c r="V446" s="1">
        <v>11000000</v>
      </c>
      <c r="W446" s="3">
        <v>3.0799999999999998E-3</v>
      </c>
      <c r="Z446" t="s">
        <v>1301</v>
      </c>
      <c r="AA446" t="s">
        <v>1302</v>
      </c>
      <c r="AB446">
        <v>8</v>
      </c>
      <c r="AC446">
        <v>9</v>
      </c>
      <c r="AD446" s="1">
        <v>6100000</v>
      </c>
      <c r="AE446" s="3">
        <v>2.1900000000000001E-3</v>
      </c>
      <c r="AG446" t="s">
        <v>1782</v>
      </c>
      <c r="AH446" t="s">
        <v>1783</v>
      </c>
      <c r="AI446" t="s">
        <v>5833</v>
      </c>
      <c r="AJ446">
        <v>160.81</v>
      </c>
      <c r="AK446" s="6">
        <f t="shared" si="106"/>
        <v>0</v>
      </c>
      <c r="AL446" s="6">
        <f t="shared" si="107"/>
        <v>0</v>
      </c>
      <c r="AM446" s="6">
        <f t="shared" si="108"/>
        <v>0</v>
      </c>
      <c r="AN446" s="6">
        <f t="shared" si="109"/>
        <v>0</v>
      </c>
      <c r="AO446" s="6">
        <f t="shared" si="110"/>
        <v>10</v>
      </c>
      <c r="AP446" s="6">
        <f t="shared" si="111"/>
        <v>12</v>
      </c>
      <c r="AQ446" s="6">
        <f t="shared" si="112"/>
        <v>9</v>
      </c>
      <c r="AR446" s="6">
        <f t="shared" si="113"/>
        <v>10</v>
      </c>
      <c r="AS446" s="7" t="str">
        <f t="shared" si="114"/>
        <v>NF</v>
      </c>
      <c r="AT446" s="7" t="str">
        <f t="shared" si="115"/>
        <v>NF</v>
      </c>
      <c r="AU446" s="7">
        <f t="shared" si="116"/>
        <v>4900000</v>
      </c>
      <c r="AV446" s="7">
        <f t="shared" si="117"/>
        <v>6900000</v>
      </c>
      <c r="AW446" s="7">
        <f t="shared" si="118"/>
        <v>4900000</v>
      </c>
      <c r="AX446" s="8">
        <f t="shared" si="119"/>
        <v>0</v>
      </c>
      <c r="AY446" s="8">
        <f t="shared" si="120"/>
        <v>0</v>
      </c>
      <c r="AZ446" s="8">
        <f t="shared" si="121"/>
        <v>1</v>
      </c>
      <c r="BA446" s="8">
        <f t="shared" si="122"/>
        <v>1.4081632653061225</v>
      </c>
    </row>
    <row r="447" spans="2:53" x14ac:dyDescent="0.25">
      <c r="B447" t="s">
        <v>880</v>
      </c>
      <c r="C447" t="s">
        <v>881</v>
      </c>
      <c r="D447">
        <v>1</v>
      </c>
      <c r="E447">
        <v>1</v>
      </c>
      <c r="F447" s="1">
        <v>34000</v>
      </c>
      <c r="G447" s="3">
        <v>1.88E-5</v>
      </c>
      <c r="J447" t="s">
        <v>1164</v>
      </c>
      <c r="K447" t="s">
        <v>1165</v>
      </c>
      <c r="L447">
        <v>1</v>
      </c>
      <c r="M447">
        <v>1</v>
      </c>
      <c r="N447" s="1">
        <v>16000</v>
      </c>
      <c r="O447" s="3">
        <v>1.19E-5</v>
      </c>
      <c r="R447" t="s">
        <v>380</v>
      </c>
      <c r="S447" t="s">
        <v>381</v>
      </c>
      <c r="T447">
        <v>8</v>
      </c>
      <c r="U447">
        <v>9</v>
      </c>
      <c r="V447" s="1">
        <v>6200000</v>
      </c>
      <c r="W447" s="3">
        <v>1.66E-3</v>
      </c>
      <c r="Z447" t="s">
        <v>267</v>
      </c>
      <c r="AA447" t="s">
        <v>268</v>
      </c>
      <c r="AB447">
        <v>8</v>
      </c>
      <c r="AC447">
        <v>9</v>
      </c>
      <c r="AD447" s="1">
        <v>7000000</v>
      </c>
      <c r="AE447" s="3">
        <v>2.5200000000000001E-3</v>
      </c>
      <c r="AG447" t="s">
        <v>1774</v>
      </c>
      <c r="AH447" t="s">
        <v>1775</v>
      </c>
      <c r="AI447" t="s">
        <v>5834</v>
      </c>
      <c r="AJ447">
        <v>130.19999999999999</v>
      </c>
      <c r="AK447" s="6">
        <f t="shared" si="106"/>
        <v>0</v>
      </c>
      <c r="AL447" s="6">
        <f t="shared" si="107"/>
        <v>0</v>
      </c>
      <c r="AM447" s="6">
        <f t="shared" si="108"/>
        <v>0</v>
      </c>
      <c r="AN447" s="6">
        <f t="shared" si="109"/>
        <v>0</v>
      </c>
      <c r="AO447" s="6">
        <f t="shared" si="110"/>
        <v>10</v>
      </c>
      <c r="AP447" s="6">
        <f t="shared" si="111"/>
        <v>14</v>
      </c>
      <c r="AQ447" s="6">
        <f t="shared" si="112"/>
        <v>7</v>
      </c>
      <c r="AR447" s="6">
        <f t="shared" si="113"/>
        <v>8</v>
      </c>
      <c r="AS447" s="7" t="str">
        <f t="shared" si="114"/>
        <v>NF</v>
      </c>
      <c r="AT447" s="7" t="str">
        <f t="shared" si="115"/>
        <v>NF</v>
      </c>
      <c r="AU447" s="7">
        <f t="shared" si="116"/>
        <v>6900000</v>
      </c>
      <c r="AV447" s="7">
        <f t="shared" si="117"/>
        <v>5900000</v>
      </c>
      <c r="AW447" s="7">
        <f t="shared" si="118"/>
        <v>5900000</v>
      </c>
      <c r="AX447" s="8">
        <f t="shared" si="119"/>
        <v>0</v>
      </c>
      <c r="AY447" s="8">
        <f t="shared" si="120"/>
        <v>0</v>
      </c>
      <c r="AZ447" s="8">
        <f t="shared" si="121"/>
        <v>1.1694915254237288</v>
      </c>
      <c r="BA447" s="8">
        <f t="shared" si="122"/>
        <v>1</v>
      </c>
    </row>
    <row r="448" spans="2:53" x14ac:dyDescent="0.25">
      <c r="B448" t="s">
        <v>882</v>
      </c>
      <c r="C448" t="s">
        <v>883</v>
      </c>
      <c r="D448">
        <v>1</v>
      </c>
      <c r="E448">
        <v>1</v>
      </c>
      <c r="F448" s="1">
        <v>62000</v>
      </c>
      <c r="G448" s="3">
        <v>3.3800000000000002E-5</v>
      </c>
      <c r="J448" t="s">
        <v>1479</v>
      </c>
      <c r="K448" t="s">
        <v>10</v>
      </c>
      <c r="L448">
        <v>1</v>
      </c>
      <c r="M448">
        <v>1</v>
      </c>
      <c r="N448" s="1">
        <v>11000</v>
      </c>
      <c r="O448" s="3">
        <v>8.2900000000000002E-6</v>
      </c>
      <c r="R448" t="s">
        <v>917</v>
      </c>
      <c r="S448" t="s">
        <v>918</v>
      </c>
      <c r="T448">
        <v>8</v>
      </c>
      <c r="U448">
        <v>9</v>
      </c>
      <c r="V448" s="1">
        <v>4300000</v>
      </c>
      <c r="W448" s="3">
        <v>1.16E-3</v>
      </c>
      <c r="Z448" t="s">
        <v>1856</v>
      </c>
      <c r="AA448" t="s">
        <v>1857</v>
      </c>
      <c r="AB448">
        <v>8</v>
      </c>
      <c r="AC448">
        <v>9</v>
      </c>
      <c r="AD448" s="1">
        <v>2700000</v>
      </c>
      <c r="AE448" s="3">
        <v>9.8499999999999998E-4</v>
      </c>
      <c r="AG448" t="s">
        <v>364</v>
      </c>
      <c r="AH448" t="s">
        <v>365</v>
      </c>
      <c r="AI448" t="s">
        <v>5835</v>
      </c>
      <c r="AJ448">
        <v>29.16</v>
      </c>
      <c r="AK448" s="6">
        <f t="shared" si="106"/>
        <v>3</v>
      </c>
      <c r="AL448" s="6">
        <f t="shared" si="107"/>
        <v>4</v>
      </c>
      <c r="AM448" s="6">
        <f t="shared" si="108"/>
        <v>2</v>
      </c>
      <c r="AN448" s="6">
        <f t="shared" si="109"/>
        <v>3</v>
      </c>
      <c r="AO448" s="6">
        <f t="shared" si="110"/>
        <v>9</v>
      </c>
      <c r="AP448" s="6">
        <f t="shared" si="111"/>
        <v>13</v>
      </c>
      <c r="AQ448" s="6">
        <f t="shared" si="112"/>
        <v>2</v>
      </c>
      <c r="AR448" s="6">
        <f t="shared" si="113"/>
        <v>2</v>
      </c>
      <c r="AS448" s="7">
        <f t="shared" si="114"/>
        <v>240000</v>
      </c>
      <c r="AT448" s="7">
        <f t="shared" si="115"/>
        <v>210000</v>
      </c>
      <c r="AU448" s="7">
        <f t="shared" si="116"/>
        <v>4300000</v>
      </c>
      <c r="AV448" s="7">
        <f t="shared" si="117"/>
        <v>660000</v>
      </c>
      <c r="AW448" s="7">
        <f t="shared" si="118"/>
        <v>210000</v>
      </c>
      <c r="AX448" s="8">
        <f t="shared" si="119"/>
        <v>1.1428571428571428</v>
      </c>
      <c r="AY448" s="8">
        <f t="shared" si="120"/>
        <v>1</v>
      </c>
      <c r="AZ448" s="8">
        <f t="shared" si="121"/>
        <v>20.476190476190474</v>
      </c>
      <c r="BA448" s="8">
        <f t="shared" si="122"/>
        <v>3.1428571428571428</v>
      </c>
    </row>
    <row r="449" spans="2:53" x14ac:dyDescent="0.25">
      <c r="B449" t="s">
        <v>884</v>
      </c>
      <c r="C449" t="s">
        <v>719</v>
      </c>
      <c r="D449">
        <v>1</v>
      </c>
      <c r="E449">
        <v>1</v>
      </c>
      <c r="F449" s="1">
        <v>28000</v>
      </c>
      <c r="G449" s="3">
        <v>1.5099999999999999E-5</v>
      </c>
      <c r="J449" t="s">
        <v>963</v>
      </c>
      <c r="K449" t="s">
        <v>964</v>
      </c>
      <c r="L449">
        <v>1</v>
      </c>
      <c r="M449">
        <v>1</v>
      </c>
      <c r="N449" s="1">
        <v>26000</v>
      </c>
      <c r="O449" s="3">
        <v>1.88E-5</v>
      </c>
      <c r="R449" t="s">
        <v>1909</v>
      </c>
      <c r="S449" t="s">
        <v>1910</v>
      </c>
      <c r="T449">
        <v>8</v>
      </c>
      <c r="U449">
        <v>9</v>
      </c>
      <c r="V449" s="1">
        <v>4200000</v>
      </c>
      <c r="W449" s="3">
        <v>1.1299999999999999E-3</v>
      </c>
      <c r="Z449" t="s">
        <v>1674</v>
      </c>
      <c r="AA449" t="s">
        <v>1675</v>
      </c>
      <c r="AB449">
        <v>8</v>
      </c>
      <c r="AC449">
        <v>9</v>
      </c>
      <c r="AD449" s="1">
        <v>6500000</v>
      </c>
      <c r="AE449" s="3">
        <v>2.3400000000000001E-3</v>
      </c>
      <c r="AG449" t="s">
        <v>695</v>
      </c>
      <c r="AH449" t="s">
        <v>696</v>
      </c>
      <c r="AI449" t="s">
        <v>5836</v>
      </c>
      <c r="AJ449">
        <v>113.53</v>
      </c>
      <c r="AK449" s="6">
        <f t="shared" si="106"/>
        <v>2</v>
      </c>
      <c r="AL449" s="6">
        <f t="shared" si="107"/>
        <v>2</v>
      </c>
      <c r="AM449" s="6">
        <f t="shared" si="108"/>
        <v>0</v>
      </c>
      <c r="AN449" s="6">
        <f t="shared" si="109"/>
        <v>0</v>
      </c>
      <c r="AO449" s="6">
        <f t="shared" si="110"/>
        <v>8</v>
      </c>
      <c r="AP449" s="6">
        <f t="shared" si="111"/>
        <v>9</v>
      </c>
      <c r="AQ449" s="6">
        <f t="shared" si="112"/>
        <v>9</v>
      </c>
      <c r="AR449" s="6">
        <f t="shared" si="113"/>
        <v>11</v>
      </c>
      <c r="AS449" s="7">
        <f t="shared" si="114"/>
        <v>61000</v>
      </c>
      <c r="AT449" s="7" t="str">
        <f t="shared" si="115"/>
        <v>NF</v>
      </c>
      <c r="AU449" s="7">
        <f t="shared" si="116"/>
        <v>8500000</v>
      </c>
      <c r="AV449" s="7">
        <f t="shared" si="117"/>
        <v>12000000</v>
      </c>
      <c r="AW449" s="7">
        <f t="shared" si="118"/>
        <v>61000</v>
      </c>
      <c r="AX449" s="8">
        <f t="shared" si="119"/>
        <v>1</v>
      </c>
      <c r="AY449" s="8">
        <f t="shared" si="120"/>
        <v>0</v>
      </c>
      <c r="AZ449" s="8">
        <f t="shared" si="121"/>
        <v>139.34426229508196</v>
      </c>
      <c r="BA449" s="8">
        <f t="shared" si="122"/>
        <v>196.72131147540983</v>
      </c>
    </row>
    <row r="450" spans="2:53" x14ac:dyDescent="0.25">
      <c r="B450" t="s">
        <v>885</v>
      </c>
      <c r="C450" t="s">
        <v>886</v>
      </c>
      <c r="D450">
        <v>1</v>
      </c>
      <c r="E450">
        <v>1</v>
      </c>
      <c r="F450" s="1">
        <v>79000</v>
      </c>
      <c r="G450" s="3">
        <v>4.32E-5</v>
      </c>
      <c r="J450" t="s">
        <v>1245</v>
      </c>
      <c r="K450" t="s">
        <v>1246</v>
      </c>
      <c r="L450">
        <v>1</v>
      </c>
      <c r="M450">
        <v>1</v>
      </c>
      <c r="N450" s="1">
        <v>39000</v>
      </c>
      <c r="O450" s="3">
        <v>2.8099999999999999E-5</v>
      </c>
      <c r="R450" t="s">
        <v>1911</v>
      </c>
      <c r="S450" t="s">
        <v>1912</v>
      </c>
      <c r="T450">
        <v>8</v>
      </c>
      <c r="U450">
        <v>9</v>
      </c>
      <c r="V450" s="1">
        <v>4400000</v>
      </c>
      <c r="W450" s="3">
        <v>1.1900000000000001E-3</v>
      </c>
      <c r="Z450" t="s">
        <v>1998</v>
      </c>
      <c r="AA450" t="s">
        <v>1999</v>
      </c>
      <c r="AB450">
        <v>8</v>
      </c>
      <c r="AC450">
        <v>9</v>
      </c>
      <c r="AD450" s="1">
        <v>7400000</v>
      </c>
      <c r="AE450" s="3">
        <v>2.64E-3</v>
      </c>
      <c r="AG450" t="s">
        <v>284</v>
      </c>
      <c r="AH450" t="s">
        <v>285</v>
      </c>
      <c r="AI450" t="s">
        <v>5837</v>
      </c>
      <c r="AJ450">
        <v>63.25</v>
      </c>
      <c r="AK450" s="6">
        <f t="shared" si="106"/>
        <v>4</v>
      </c>
      <c r="AL450" s="6">
        <f t="shared" si="107"/>
        <v>5</v>
      </c>
      <c r="AM450" s="6">
        <f t="shared" si="108"/>
        <v>1</v>
      </c>
      <c r="AN450" s="6">
        <f t="shared" si="109"/>
        <v>1</v>
      </c>
      <c r="AO450" s="6">
        <f t="shared" si="110"/>
        <v>3</v>
      </c>
      <c r="AP450" s="6">
        <f t="shared" si="111"/>
        <v>6</v>
      </c>
      <c r="AQ450" s="6">
        <f t="shared" si="112"/>
        <v>8</v>
      </c>
      <c r="AR450" s="6">
        <f t="shared" si="113"/>
        <v>10</v>
      </c>
      <c r="AS450" s="7">
        <f t="shared" si="114"/>
        <v>210000</v>
      </c>
      <c r="AT450" s="7">
        <f t="shared" si="115"/>
        <v>24000</v>
      </c>
      <c r="AU450" s="7">
        <f t="shared" si="116"/>
        <v>2200000</v>
      </c>
      <c r="AV450" s="7">
        <f t="shared" si="117"/>
        <v>7000000</v>
      </c>
      <c r="AW450" s="7">
        <f t="shared" si="118"/>
        <v>24000</v>
      </c>
      <c r="AX450" s="8">
        <f t="shared" si="119"/>
        <v>8.75</v>
      </c>
      <c r="AY450" s="8">
        <f t="shared" si="120"/>
        <v>1</v>
      </c>
      <c r="AZ450" s="8">
        <f t="shared" si="121"/>
        <v>91.666666666666671</v>
      </c>
      <c r="BA450" s="8">
        <f t="shared" si="122"/>
        <v>291.66666666666669</v>
      </c>
    </row>
    <row r="451" spans="2:53" x14ac:dyDescent="0.25">
      <c r="B451" t="s">
        <v>887</v>
      </c>
      <c r="C451" t="s">
        <v>888</v>
      </c>
      <c r="D451">
        <v>1</v>
      </c>
      <c r="E451">
        <v>1</v>
      </c>
      <c r="F451" s="1">
        <v>20000</v>
      </c>
      <c r="G451" s="3">
        <v>1.11E-5</v>
      </c>
      <c r="J451" t="s">
        <v>1354</v>
      </c>
      <c r="K451" t="s">
        <v>1355</v>
      </c>
      <c r="L451">
        <v>1</v>
      </c>
      <c r="M451">
        <v>1</v>
      </c>
      <c r="N451" s="1">
        <v>53000</v>
      </c>
      <c r="O451" s="3">
        <v>3.8600000000000003E-5</v>
      </c>
      <c r="R451" t="s">
        <v>1913</v>
      </c>
      <c r="S451" t="s">
        <v>1914</v>
      </c>
      <c r="T451">
        <v>8</v>
      </c>
      <c r="U451">
        <v>9</v>
      </c>
      <c r="V451" s="1">
        <v>4400000</v>
      </c>
      <c r="W451" s="3">
        <v>1.1900000000000001E-3</v>
      </c>
      <c r="Z451" t="s">
        <v>1156</v>
      </c>
      <c r="AA451" t="s">
        <v>1157</v>
      </c>
      <c r="AB451">
        <v>8</v>
      </c>
      <c r="AC451">
        <v>9</v>
      </c>
      <c r="AD451" s="1">
        <v>6500000</v>
      </c>
      <c r="AE451" s="3">
        <v>2.33E-3</v>
      </c>
      <c r="AG451" t="s">
        <v>1826</v>
      </c>
      <c r="AH451" t="s">
        <v>1827</v>
      </c>
      <c r="AI451" t="s">
        <v>5838</v>
      </c>
      <c r="AJ451">
        <v>100.56</v>
      </c>
      <c r="AK451" s="6">
        <f t="shared" ref="AK451:AK514" si="123">IFERROR(VLOOKUP(AG451,B:F,3, FALSE),0)</f>
        <v>0</v>
      </c>
      <c r="AL451" s="6">
        <f t="shared" ref="AL451:AL514" si="124">IFERROR(VLOOKUP(AG451,B:F,4, FALSE),0)</f>
        <v>0</v>
      </c>
      <c r="AM451" s="6">
        <f t="shared" ref="AM451:AM514" si="125">IFERROR(VLOOKUP(AG451,J:N,3, FALSE),0)</f>
        <v>0</v>
      </c>
      <c r="AN451" s="6">
        <f t="shared" ref="AN451:AN514" si="126">IFERROR(VLOOKUP(AG451,J:N,4, FALSE),0)</f>
        <v>0</v>
      </c>
      <c r="AO451" s="6">
        <f t="shared" ref="AO451:AO514" si="127">IFERROR(VLOOKUP(AG451,R:V,3, FALSE),0)</f>
        <v>9</v>
      </c>
      <c r="AP451" s="6">
        <f t="shared" ref="AP451:AP514" si="128">IFERROR(VLOOKUP(AG451,R:V,4, FALSE),0)</f>
        <v>12</v>
      </c>
      <c r="AQ451" s="6">
        <f t="shared" ref="AQ451:AQ514" si="129">IFERROR(VLOOKUP(AG451,Z:AD,3, FALSE),0)</f>
        <v>7</v>
      </c>
      <c r="AR451" s="6">
        <f t="shared" ref="AR451:AR514" si="130">IFERROR(VLOOKUP(AG451,Z:AD,4, FALSE),0)</f>
        <v>9</v>
      </c>
      <c r="AS451" s="7" t="str">
        <f t="shared" ref="AS451:AS514" si="131">IFERROR(VLOOKUP(AG451,B:F,5, FALSE),"NF")</f>
        <v>NF</v>
      </c>
      <c r="AT451" s="7" t="str">
        <f t="shared" ref="AT451:AT514" si="132">IFERROR(VLOOKUP(AG451,J:N,5, FALSE),"NF")</f>
        <v>NF</v>
      </c>
      <c r="AU451" s="7">
        <f t="shared" ref="AU451:AU514" si="133">IFERROR(VLOOKUP(AG451,R:V,5, FALSE),"NF")</f>
        <v>5400000</v>
      </c>
      <c r="AV451" s="7">
        <f t="shared" ref="AV451:AV514" si="134">IFERROR(VLOOKUP(AG451,Z:AD,5, FALSE),"NF")</f>
        <v>3400000</v>
      </c>
      <c r="AW451" s="7">
        <f t="shared" ref="AW451:AW514" si="135">MIN(AS451:AV451)</f>
        <v>3400000</v>
      </c>
      <c r="AX451" s="8">
        <f t="shared" ref="AX451:AX514" si="136">IFERROR(AS451/AW451,0)</f>
        <v>0</v>
      </c>
      <c r="AY451" s="8">
        <f t="shared" ref="AY451:AY514" si="137">IFERROR(AT451/AW451,0)</f>
        <v>0</v>
      </c>
      <c r="AZ451" s="8">
        <f t="shared" ref="AZ451:AZ514" si="138">IFERROR(AU451/AW451,0)</f>
        <v>1.588235294117647</v>
      </c>
      <c r="BA451" s="8">
        <f t="shared" ref="BA451:BA514" si="139">IFERROR(AV451/AW451,0)</f>
        <v>1</v>
      </c>
    </row>
    <row r="452" spans="2:53" x14ac:dyDescent="0.25">
      <c r="B452" t="s">
        <v>889</v>
      </c>
      <c r="C452" t="s">
        <v>890</v>
      </c>
      <c r="D452">
        <v>1</v>
      </c>
      <c r="E452">
        <v>1</v>
      </c>
      <c r="F452" s="1">
        <v>73000</v>
      </c>
      <c r="G452" s="3">
        <v>3.9700000000000003E-5</v>
      </c>
      <c r="J452" t="s">
        <v>1480</v>
      </c>
      <c r="K452" t="s">
        <v>1481</v>
      </c>
      <c r="L452">
        <v>1</v>
      </c>
      <c r="M452">
        <v>1</v>
      </c>
      <c r="N452" s="1">
        <v>19000</v>
      </c>
      <c r="O452" s="3">
        <v>1.4E-5</v>
      </c>
      <c r="R452" t="s">
        <v>1915</v>
      </c>
      <c r="S452" t="s">
        <v>1916</v>
      </c>
      <c r="T452">
        <v>8</v>
      </c>
      <c r="U452">
        <v>9</v>
      </c>
      <c r="V452" s="1">
        <v>3600000</v>
      </c>
      <c r="W452" s="3">
        <v>9.6199999999999996E-4</v>
      </c>
      <c r="Z452" t="s">
        <v>4066</v>
      </c>
      <c r="AA452" t="s">
        <v>4067</v>
      </c>
      <c r="AB452">
        <v>8</v>
      </c>
      <c r="AC452">
        <v>9</v>
      </c>
      <c r="AD452" s="1">
        <v>3200000</v>
      </c>
      <c r="AE452" s="3">
        <v>1.1299999999999999E-3</v>
      </c>
      <c r="AG452" t="s">
        <v>1858</v>
      </c>
      <c r="AH452" t="s">
        <v>1859</v>
      </c>
      <c r="AI452" t="s">
        <v>5839</v>
      </c>
      <c r="AJ452">
        <v>156.49</v>
      </c>
      <c r="AK452" s="6">
        <f t="shared" si="123"/>
        <v>0</v>
      </c>
      <c r="AL452" s="6">
        <f t="shared" si="124"/>
        <v>0</v>
      </c>
      <c r="AM452" s="6">
        <f t="shared" si="125"/>
        <v>0</v>
      </c>
      <c r="AN452" s="6">
        <f t="shared" si="126"/>
        <v>0</v>
      </c>
      <c r="AO452" s="6">
        <f t="shared" si="127"/>
        <v>9</v>
      </c>
      <c r="AP452" s="6">
        <f t="shared" si="128"/>
        <v>10</v>
      </c>
      <c r="AQ452" s="6">
        <f t="shared" si="129"/>
        <v>10</v>
      </c>
      <c r="AR452" s="6">
        <f t="shared" si="130"/>
        <v>11</v>
      </c>
      <c r="AS452" s="7" t="str">
        <f t="shared" si="131"/>
        <v>NF</v>
      </c>
      <c r="AT452" s="7" t="str">
        <f t="shared" si="132"/>
        <v>NF</v>
      </c>
      <c r="AU452" s="7">
        <f t="shared" si="133"/>
        <v>4500000</v>
      </c>
      <c r="AV452" s="7">
        <f t="shared" si="134"/>
        <v>4900000</v>
      </c>
      <c r="AW452" s="7">
        <f t="shared" si="135"/>
        <v>4500000</v>
      </c>
      <c r="AX452" s="8">
        <f t="shared" si="136"/>
        <v>0</v>
      </c>
      <c r="AY452" s="8">
        <f t="shared" si="137"/>
        <v>0</v>
      </c>
      <c r="AZ452" s="8">
        <f t="shared" si="138"/>
        <v>1</v>
      </c>
      <c r="BA452" s="8">
        <f t="shared" si="139"/>
        <v>1.0888888888888888</v>
      </c>
    </row>
    <row r="453" spans="2:53" x14ac:dyDescent="0.25">
      <c r="B453" t="s">
        <v>891</v>
      </c>
      <c r="C453" t="s">
        <v>892</v>
      </c>
      <c r="D453">
        <v>1</v>
      </c>
      <c r="E453">
        <v>1</v>
      </c>
      <c r="F453" s="1">
        <v>43000</v>
      </c>
      <c r="G453" s="3">
        <v>2.3600000000000001E-5</v>
      </c>
      <c r="J453" t="s">
        <v>1482</v>
      </c>
      <c r="K453" t="s">
        <v>1483</v>
      </c>
      <c r="L453">
        <v>1</v>
      </c>
      <c r="M453">
        <v>1</v>
      </c>
      <c r="N453" s="1">
        <v>17000</v>
      </c>
      <c r="O453" s="3">
        <v>1.22E-5</v>
      </c>
      <c r="R453" t="s">
        <v>885</v>
      </c>
      <c r="S453" t="s">
        <v>886</v>
      </c>
      <c r="T453">
        <v>8</v>
      </c>
      <c r="U453">
        <v>9</v>
      </c>
      <c r="V453" s="1">
        <v>3600000</v>
      </c>
      <c r="W453" s="3">
        <v>9.6100000000000005E-4</v>
      </c>
      <c r="Z453" t="s">
        <v>2054</v>
      </c>
      <c r="AA453" t="s">
        <v>2055</v>
      </c>
      <c r="AB453">
        <v>8</v>
      </c>
      <c r="AC453">
        <v>9</v>
      </c>
      <c r="AD453" s="1">
        <v>13000000</v>
      </c>
      <c r="AE453" s="3">
        <v>4.4900000000000001E-3</v>
      </c>
      <c r="AG453" t="s">
        <v>2018</v>
      </c>
      <c r="AH453" t="s">
        <v>2019</v>
      </c>
      <c r="AI453" t="s">
        <v>5840</v>
      </c>
      <c r="AJ453">
        <v>52.19</v>
      </c>
      <c r="AK453" s="6">
        <f t="shared" si="123"/>
        <v>0</v>
      </c>
      <c r="AL453" s="6">
        <f t="shared" si="124"/>
        <v>0</v>
      </c>
      <c r="AM453" s="6">
        <f t="shared" si="125"/>
        <v>0</v>
      </c>
      <c r="AN453" s="6">
        <f t="shared" si="126"/>
        <v>0</v>
      </c>
      <c r="AO453" s="6">
        <f t="shared" si="127"/>
        <v>7</v>
      </c>
      <c r="AP453" s="6">
        <f t="shared" si="128"/>
        <v>8</v>
      </c>
      <c r="AQ453" s="6">
        <f t="shared" si="129"/>
        <v>8</v>
      </c>
      <c r="AR453" s="6">
        <f t="shared" si="130"/>
        <v>13</v>
      </c>
      <c r="AS453" s="7" t="str">
        <f t="shared" si="131"/>
        <v>NF</v>
      </c>
      <c r="AT453" s="7" t="str">
        <f t="shared" si="132"/>
        <v>NF</v>
      </c>
      <c r="AU453" s="7">
        <f t="shared" si="133"/>
        <v>6300000</v>
      </c>
      <c r="AV453" s="7">
        <f t="shared" si="134"/>
        <v>4700000</v>
      </c>
      <c r="AW453" s="7">
        <f t="shared" si="135"/>
        <v>4700000</v>
      </c>
      <c r="AX453" s="8">
        <f t="shared" si="136"/>
        <v>0</v>
      </c>
      <c r="AY453" s="8">
        <f t="shared" si="137"/>
        <v>0</v>
      </c>
      <c r="AZ453" s="8">
        <f t="shared" si="138"/>
        <v>1.3404255319148937</v>
      </c>
      <c r="BA453" s="8">
        <f t="shared" si="139"/>
        <v>1</v>
      </c>
    </row>
    <row r="454" spans="2:53" x14ac:dyDescent="0.25">
      <c r="B454" t="s">
        <v>893</v>
      </c>
      <c r="C454" t="s">
        <v>894</v>
      </c>
      <c r="D454">
        <v>1</v>
      </c>
      <c r="E454">
        <v>1</v>
      </c>
      <c r="F454" s="1">
        <v>46000</v>
      </c>
      <c r="G454" s="3">
        <v>2.51E-5</v>
      </c>
      <c r="J454" t="s">
        <v>1263</v>
      </c>
      <c r="K454" t="s">
        <v>1264</v>
      </c>
      <c r="L454">
        <v>1</v>
      </c>
      <c r="M454">
        <v>1</v>
      </c>
      <c r="N454" s="1">
        <v>17000</v>
      </c>
      <c r="O454" s="3">
        <v>1.2300000000000001E-5</v>
      </c>
      <c r="R454" t="s">
        <v>1917</v>
      </c>
      <c r="S454" t="s">
        <v>1918</v>
      </c>
      <c r="T454">
        <v>8</v>
      </c>
      <c r="U454">
        <v>9</v>
      </c>
      <c r="V454" s="1">
        <v>1100000</v>
      </c>
      <c r="W454" s="3">
        <v>2.8899999999999998E-4</v>
      </c>
      <c r="Z454" t="s">
        <v>1164</v>
      </c>
      <c r="AA454" t="s">
        <v>1165</v>
      </c>
      <c r="AB454">
        <v>8</v>
      </c>
      <c r="AC454">
        <v>9</v>
      </c>
      <c r="AD454" s="1">
        <v>10000000</v>
      </c>
      <c r="AE454" s="3">
        <v>3.5799999999999998E-3</v>
      </c>
      <c r="AG454" t="s">
        <v>1907</v>
      </c>
      <c r="AH454" t="s">
        <v>1908</v>
      </c>
      <c r="AI454" t="s">
        <v>5841</v>
      </c>
      <c r="AJ454">
        <v>89.74</v>
      </c>
      <c r="AK454" s="6">
        <f t="shared" si="123"/>
        <v>0</v>
      </c>
      <c r="AL454" s="6">
        <f t="shared" si="124"/>
        <v>0</v>
      </c>
      <c r="AM454" s="6">
        <f t="shared" si="125"/>
        <v>0</v>
      </c>
      <c r="AN454" s="6">
        <f t="shared" si="126"/>
        <v>0</v>
      </c>
      <c r="AO454" s="6">
        <f t="shared" si="127"/>
        <v>8</v>
      </c>
      <c r="AP454" s="6">
        <f t="shared" si="128"/>
        <v>10</v>
      </c>
      <c r="AQ454" s="6">
        <f t="shared" si="129"/>
        <v>7</v>
      </c>
      <c r="AR454" s="6">
        <f t="shared" si="130"/>
        <v>11</v>
      </c>
      <c r="AS454" s="7" t="str">
        <f t="shared" si="131"/>
        <v>NF</v>
      </c>
      <c r="AT454" s="7" t="str">
        <f t="shared" si="132"/>
        <v>NF</v>
      </c>
      <c r="AU454" s="7">
        <f t="shared" si="133"/>
        <v>7900000</v>
      </c>
      <c r="AV454" s="7">
        <f t="shared" si="134"/>
        <v>6300000</v>
      </c>
      <c r="AW454" s="7">
        <f t="shared" si="135"/>
        <v>6300000</v>
      </c>
      <c r="AX454" s="8">
        <f t="shared" si="136"/>
        <v>0</v>
      </c>
      <c r="AY454" s="8">
        <f t="shared" si="137"/>
        <v>0</v>
      </c>
      <c r="AZ454" s="8">
        <f t="shared" si="138"/>
        <v>1.253968253968254</v>
      </c>
      <c r="BA454" s="8">
        <f t="shared" si="139"/>
        <v>1</v>
      </c>
    </row>
    <row r="455" spans="2:53" x14ac:dyDescent="0.25">
      <c r="B455" t="s">
        <v>895</v>
      </c>
      <c r="C455" t="s">
        <v>896</v>
      </c>
      <c r="D455">
        <v>1</v>
      </c>
      <c r="E455">
        <v>1</v>
      </c>
      <c r="F455" s="1">
        <v>48000</v>
      </c>
      <c r="G455" s="3">
        <v>2.6400000000000001E-5</v>
      </c>
      <c r="J455" t="s">
        <v>828</v>
      </c>
      <c r="K455" t="s">
        <v>829</v>
      </c>
      <c r="L455">
        <v>1</v>
      </c>
      <c r="M455">
        <v>1</v>
      </c>
      <c r="N455" s="1">
        <v>12000</v>
      </c>
      <c r="O455" s="3">
        <v>8.6100000000000006E-6</v>
      </c>
      <c r="R455" t="s">
        <v>1919</v>
      </c>
      <c r="S455" t="s">
        <v>1920</v>
      </c>
      <c r="T455">
        <v>8</v>
      </c>
      <c r="U455">
        <v>9</v>
      </c>
      <c r="V455" s="1">
        <v>5200000</v>
      </c>
      <c r="W455" s="3">
        <v>1.41E-3</v>
      </c>
      <c r="Z455" t="s">
        <v>2170</v>
      </c>
      <c r="AA455" t="s">
        <v>2171</v>
      </c>
      <c r="AB455">
        <v>8</v>
      </c>
      <c r="AC455">
        <v>9</v>
      </c>
      <c r="AD455" s="1">
        <v>6200000</v>
      </c>
      <c r="AE455" s="3">
        <v>2.2100000000000002E-3</v>
      </c>
      <c r="AG455" t="s">
        <v>427</v>
      </c>
      <c r="AH455" t="s">
        <v>428</v>
      </c>
      <c r="AI455" t="s">
        <v>5842</v>
      </c>
      <c r="AJ455">
        <v>70.41</v>
      </c>
      <c r="AK455" s="6">
        <f t="shared" si="123"/>
        <v>3</v>
      </c>
      <c r="AL455" s="6">
        <f t="shared" si="124"/>
        <v>3</v>
      </c>
      <c r="AM455" s="6">
        <f t="shared" si="125"/>
        <v>0</v>
      </c>
      <c r="AN455" s="6">
        <f t="shared" si="126"/>
        <v>0</v>
      </c>
      <c r="AO455" s="6">
        <f t="shared" si="127"/>
        <v>7</v>
      </c>
      <c r="AP455" s="6">
        <f t="shared" si="128"/>
        <v>9</v>
      </c>
      <c r="AQ455" s="6">
        <f t="shared" si="129"/>
        <v>9</v>
      </c>
      <c r="AR455" s="6">
        <f t="shared" si="130"/>
        <v>9</v>
      </c>
      <c r="AS455" s="7">
        <f t="shared" si="131"/>
        <v>81000</v>
      </c>
      <c r="AT455" s="7" t="str">
        <f t="shared" si="132"/>
        <v>NF</v>
      </c>
      <c r="AU455" s="7">
        <f t="shared" si="133"/>
        <v>2400000</v>
      </c>
      <c r="AV455" s="7">
        <f t="shared" si="134"/>
        <v>3500000</v>
      </c>
      <c r="AW455" s="7">
        <f t="shared" si="135"/>
        <v>81000</v>
      </c>
      <c r="AX455" s="8">
        <f t="shared" si="136"/>
        <v>1</v>
      </c>
      <c r="AY455" s="8">
        <f t="shared" si="137"/>
        <v>0</v>
      </c>
      <c r="AZ455" s="8">
        <f t="shared" si="138"/>
        <v>29.62962962962963</v>
      </c>
      <c r="BA455" s="8">
        <f t="shared" si="139"/>
        <v>43.209876543209873</v>
      </c>
    </row>
    <row r="456" spans="2:53" x14ac:dyDescent="0.25">
      <c r="B456" t="s">
        <v>897</v>
      </c>
      <c r="C456" t="s">
        <v>898</v>
      </c>
      <c r="D456">
        <v>1</v>
      </c>
      <c r="E456">
        <v>1</v>
      </c>
      <c r="F456" s="1">
        <v>11000</v>
      </c>
      <c r="G456" s="3">
        <v>5.9699999999999996E-6</v>
      </c>
      <c r="J456" t="s">
        <v>1484</v>
      </c>
      <c r="K456" t="s">
        <v>1485</v>
      </c>
      <c r="L456">
        <v>1</v>
      </c>
      <c r="M456">
        <v>1</v>
      </c>
      <c r="N456" s="1">
        <v>29000</v>
      </c>
      <c r="O456" s="3">
        <v>2.09E-5</v>
      </c>
      <c r="R456" t="s">
        <v>1457</v>
      </c>
      <c r="S456" t="s">
        <v>1458</v>
      </c>
      <c r="T456">
        <v>8</v>
      </c>
      <c r="U456">
        <v>9</v>
      </c>
      <c r="V456" s="1">
        <v>8100000</v>
      </c>
      <c r="W456" s="3">
        <v>2.1900000000000001E-3</v>
      </c>
      <c r="Z456" t="s">
        <v>1734</v>
      </c>
      <c r="AA456" t="s">
        <v>1735</v>
      </c>
      <c r="AB456">
        <v>8</v>
      </c>
      <c r="AC456">
        <v>9</v>
      </c>
      <c r="AD456" s="1">
        <v>7800000</v>
      </c>
      <c r="AE456" s="3">
        <v>2.7799999999999999E-3</v>
      </c>
      <c r="AG456" t="s">
        <v>1977</v>
      </c>
      <c r="AH456" t="s">
        <v>1978</v>
      </c>
      <c r="AI456" t="s">
        <v>5843</v>
      </c>
      <c r="AJ456">
        <v>86.64</v>
      </c>
      <c r="AK456" s="6">
        <f t="shared" si="123"/>
        <v>0</v>
      </c>
      <c r="AL456" s="6">
        <f t="shared" si="124"/>
        <v>0</v>
      </c>
      <c r="AM456" s="6">
        <f t="shared" si="125"/>
        <v>0</v>
      </c>
      <c r="AN456" s="6">
        <f t="shared" si="126"/>
        <v>0</v>
      </c>
      <c r="AO456" s="6">
        <f t="shared" si="127"/>
        <v>7</v>
      </c>
      <c r="AP456" s="6">
        <f t="shared" si="128"/>
        <v>11</v>
      </c>
      <c r="AQ456" s="6">
        <f t="shared" si="129"/>
        <v>7</v>
      </c>
      <c r="AR456" s="6">
        <f t="shared" si="130"/>
        <v>9</v>
      </c>
      <c r="AS456" s="7" t="str">
        <f t="shared" si="131"/>
        <v>NF</v>
      </c>
      <c r="AT456" s="7" t="str">
        <f t="shared" si="132"/>
        <v>NF</v>
      </c>
      <c r="AU456" s="7">
        <f t="shared" si="133"/>
        <v>2700000</v>
      </c>
      <c r="AV456" s="7">
        <f t="shared" si="134"/>
        <v>4800000</v>
      </c>
      <c r="AW456" s="7">
        <f t="shared" si="135"/>
        <v>2700000</v>
      </c>
      <c r="AX456" s="8">
        <f t="shared" si="136"/>
        <v>0</v>
      </c>
      <c r="AY456" s="8">
        <f t="shared" si="137"/>
        <v>0</v>
      </c>
      <c r="AZ456" s="8">
        <f t="shared" si="138"/>
        <v>1</v>
      </c>
      <c r="BA456" s="8">
        <f t="shared" si="139"/>
        <v>1.7777777777777777</v>
      </c>
    </row>
    <row r="457" spans="2:53" x14ac:dyDescent="0.25">
      <c r="B457" t="s">
        <v>899</v>
      </c>
      <c r="C457" t="s">
        <v>900</v>
      </c>
      <c r="D457">
        <v>1</v>
      </c>
      <c r="E457">
        <v>1</v>
      </c>
      <c r="F457" s="1">
        <v>20000</v>
      </c>
      <c r="G457" s="3">
        <v>1.0699999999999999E-5</v>
      </c>
      <c r="J457" t="s">
        <v>257</v>
      </c>
      <c r="K457" t="s">
        <v>258</v>
      </c>
      <c r="L457">
        <v>1</v>
      </c>
      <c r="M457">
        <v>1</v>
      </c>
      <c r="N457" s="1">
        <v>36000</v>
      </c>
      <c r="O457" s="3">
        <v>2.6100000000000001E-5</v>
      </c>
      <c r="R457" t="s">
        <v>588</v>
      </c>
      <c r="S457" t="s">
        <v>589</v>
      </c>
      <c r="T457">
        <v>8</v>
      </c>
      <c r="U457">
        <v>9</v>
      </c>
      <c r="V457" s="1">
        <v>9400000</v>
      </c>
      <c r="W457" s="3">
        <v>2.5300000000000001E-3</v>
      </c>
      <c r="Z457" t="s">
        <v>2058</v>
      </c>
      <c r="AA457" t="s">
        <v>2059</v>
      </c>
      <c r="AB457">
        <v>8</v>
      </c>
      <c r="AC457">
        <v>9</v>
      </c>
      <c r="AD457" s="1">
        <v>5800000</v>
      </c>
      <c r="AE457" s="3">
        <v>2.0899999999999998E-3</v>
      </c>
      <c r="AG457" t="s">
        <v>616</v>
      </c>
      <c r="AH457" t="s">
        <v>617</v>
      </c>
      <c r="AI457" t="s">
        <v>5844</v>
      </c>
      <c r="AJ457">
        <v>161.25</v>
      </c>
      <c r="AK457" s="6">
        <f t="shared" si="123"/>
        <v>2</v>
      </c>
      <c r="AL457" s="6">
        <f t="shared" si="124"/>
        <v>2</v>
      </c>
      <c r="AM457" s="6">
        <f t="shared" si="125"/>
        <v>1</v>
      </c>
      <c r="AN457" s="6">
        <f t="shared" si="126"/>
        <v>1</v>
      </c>
      <c r="AO457" s="6">
        <f t="shared" si="127"/>
        <v>7</v>
      </c>
      <c r="AP457" s="6">
        <f t="shared" si="128"/>
        <v>7</v>
      </c>
      <c r="AQ457" s="6">
        <f t="shared" si="129"/>
        <v>9</v>
      </c>
      <c r="AR457" s="6">
        <f t="shared" si="130"/>
        <v>10</v>
      </c>
      <c r="AS457" s="7">
        <f t="shared" si="131"/>
        <v>75000</v>
      </c>
      <c r="AT457" s="7">
        <f t="shared" si="132"/>
        <v>14000</v>
      </c>
      <c r="AU457" s="7">
        <f t="shared" si="133"/>
        <v>3000000</v>
      </c>
      <c r="AV457" s="7">
        <f t="shared" si="134"/>
        <v>5300000</v>
      </c>
      <c r="AW457" s="7">
        <f t="shared" si="135"/>
        <v>14000</v>
      </c>
      <c r="AX457" s="8">
        <f t="shared" si="136"/>
        <v>5.3571428571428568</v>
      </c>
      <c r="AY457" s="8">
        <f t="shared" si="137"/>
        <v>1</v>
      </c>
      <c r="AZ457" s="8">
        <f t="shared" si="138"/>
        <v>214.28571428571428</v>
      </c>
      <c r="BA457" s="8">
        <f t="shared" si="139"/>
        <v>378.57142857142856</v>
      </c>
    </row>
    <row r="458" spans="2:53" x14ac:dyDescent="0.25">
      <c r="B458" t="s">
        <v>901</v>
      </c>
      <c r="C458" t="s">
        <v>902</v>
      </c>
      <c r="D458">
        <v>1</v>
      </c>
      <c r="E458">
        <v>1</v>
      </c>
      <c r="F458" s="1">
        <v>29000</v>
      </c>
      <c r="G458" s="3">
        <v>1.59E-5</v>
      </c>
      <c r="J458" t="s">
        <v>137</v>
      </c>
      <c r="K458" t="s">
        <v>138</v>
      </c>
      <c r="L458">
        <v>1</v>
      </c>
      <c r="M458">
        <v>1</v>
      </c>
      <c r="N458" s="1">
        <v>27000</v>
      </c>
      <c r="O458" s="3">
        <v>1.9599999999999999E-5</v>
      </c>
      <c r="R458" t="s">
        <v>695</v>
      </c>
      <c r="S458" t="s">
        <v>696</v>
      </c>
      <c r="T458">
        <v>8</v>
      </c>
      <c r="U458">
        <v>9</v>
      </c>
      <c r="V458" s="1">
        <v>8500000</v>
      </c>
      <c r="W458" s="3">
        <v>2.3E-3</v>
      </c>
      <c r="Z458" t="s">
        <v>1259</v>
      </c>
      <c r="AA458" t="s">
        <v>1260</v>
      </c>
      <c r="AB458">
        <v>8</v>
      </c>
      <c r="AC458">
        <v>9</v>
      </c>
      <c r="AD458" s="1">
        <v>11000000</v>
      </c>
      <c r="AE458" s="3">
        <v>3.9899999999999996E-3</v>
      </c>
      <c r="AG458" t="s">
        <v>1830</v>
      </c>
      <c r="AH458" t="s">
        <v>1831</v>
      </c>
      <c r="AI458" t="s">
        <v>5845</v>
      </c>
      <c r="AJ458">
        <v>100.21</v>
      </c>
      <c r="AK458" s="6">
        <f t="shared" si="123"/>
        <v>0</v>
      </c>
      <c r="AL458" s="6">
        <f t="shared" si="124"/>
        <v>0</v>
      </c>
      <c r="AM458" s="6">
        <f t="shared" si="125"/>
        <v>0</v>
      </c>
      <c r="AN458" s="6">
        <f t="shared" si="126"/>
        <v>0</v>
      </c>
      <c r="AO458" s="6">
        <f t="shared" si="127"/>
        <v>9</v>
      </c>
      <c r="AP458" s="6">
        <f t="shared" si="128"/>
        <v>12</v>
      </c>
      <c r="AQ458" s="6">
        <f t="shared" si="129"/>
        <v>7</v>
      </c>
      <c r="AR458" s="6">
        <f t="shared" si="130"/>
        <v>8</v>
      </c>
      <c r="AS458" s="7" t="str">
        <f t="shared" si="131"/>
        <v>NF</v>
      </c>
      <c r="AT458" s="7" t="str">
        <f t="shared" si="132"/>
        <v>NF</v>
      </c>
      <c r="AU458" s="7">
        <f t="shared" si="133"/>
        <v>7000000</v>
      </c>
      <c r="AV458" s="7">
        <f t="shared" si="134"/>
        <v>4500000</v>
      </c>
      <c r="AW458" s="7">
        <f t="shared" si="135"/>
        <v>4500000</v>
      </c>
      <c r="AX458" s="8">
        <f t="shared" si="136"/>
        <v>0</v>
      </c>
      <c r="AY458" s="8">
        <f t="shared" si="137"/>
        <v>0</v>
      </c>
      <c r="AZ458" s="8">
        <f t="shared" si="138"/>
        <v>1.5555555555555556</v>
      </c>
      <c r="BA458" s="8">
        <f t="shared" si="139"/>
        <v>1</v>
      </c>
    </row>
    <row r="459" spans="2:53" x14ac:dyDescent="0.25">
      <c r="B459" t="s">
        <v>903</v>
      </c>
      <c r="C459" t="s">
        <v>904</v>
      </c>
      <c r="D459">
        <v>1</v>
      </c>
      <c r="E459">
        <v>1</v>
      </c>
      <c r="F459" s="1">
        <v>7800</v>
      </c>
      <c r="G459" s="3">
        <v>4.2899999999999996E-6</v>
      </c>
      <c r="J459" t="s">
        <v>1088</v>
      </c>
      <c r="K459" t="s">
        <v>1089</v>
      </c>
      <c r="L459">
        <v>1</v>
      </c>
      <c r="M459">
        <v>1</v>
      </c>
      <c r="N459" s="1">
        <v>18000</v>
      </c>
      <c r="O459" s="3">
        <v>1.27E-5</v>
      </c>
      <c r="R459" t="s">
        <v>1921</v>
      </c>
      <c r="S459" t="s">
        <v>1922</v>
      </c>
      <c r="T459">
        <v>8</v>
      </c>
      <c r="U459">
        <v>9</v>
      </c>
      <c r="V459" s="1">
        <v>5400000</v>
      </c>
      <c r="W459" s="3">
        <v>1.4599999999999999E-3</v>
      </c>
      <c r="Z459" t="s">
        <v>2918</v>
      </c>
      <c r="AA459" t="s">
        <v>2919</v>
      </c>
      <c r="AB459">
        <v>8</v>
      </c>
      <c r="AC459">
        <v>9</v>
      </c>
      <c r="AD459" s="1">
        <v>4600000</v>
      </c>
      <c r="AE459" s="3">
        <v>1.67E-3</v>
      </c>
      <c r="AG459" t="s">
        <v>1903</v>
      </c>
      <c r="AH459" t="s">
        <v>1904</v>
      </c>
      <c r="AI459" t="s">
        <v>5846</v>
      </c>
      <c r="AJ459">
        <v>96.68</v>
      </c>
      <c r="AK459" s="6">
        <f t="shared" si="123"/>
        <v>0</v>
      </c>
      <c r="AL459" s="6">
        <f t="shared" si="124"/>
        <v>0</v>
      </c>
      <c r="AM459" s="6">
        <f t="shared" si="125"/>
        <v>0</v>
      </c>
      <c r="AN459" s="6">
        <f t="shared" si="126"/>
        <v>0</v>
      </c>
      <c r="AO459" s="6">
        <f t="shared" si="127"/>
        <v>8</v>
      </c>
      <c r="AP459" s="6">
        <f t="shared" si="128"/>
        <v>10</v>
      </c>
      <c r="AQ459" s="6">
        <f t="shared" si="129"/>
        <v>8</v>
      </c>
      <c r="AR459" s="6">
        <f t="shared" si="130"/>
        <v>9</v>
      </c>
      <c r="AS459" s="7" t="str">
        <f t="shared" si="131"/>
        <v>NF</v>
      </c>
      <c r="AT459" s="7" t="str">
        <f t="shared" si="132"/>
        <v>NF</v>
      </c>
      <c r="AU459" s="7">
        <f t="shared" si="133"/>
        <v>3500000</v>
      </c>
      <c r="AV459" s="7">
        <f t="shared" si="134"/>
        <v>4000000</v>
      </c>
      <c r="AW459" s="7">
        <f t="shared" si="135"/>
        <v>3500000</v>
      </c>
      <c r="AX459" s="8">
        <f t="shared" si="136"/>
        <v>0</v>
      </c>
      <c r="AY459" s="8">
        <f t="shared" si="137"/>
        <v>0</v>
      </c>
      <c r="AZ459" s="8">
        <f t="shared" si="138"/>
        <v>1</v>
      </c>
      <c r="BA459" s="8">
        <f t="shared" si="139"/>
        <v>1.1428571428571428</v>
      </c>
    </row>
    <row r="460" spans="2:53" x14ac:dyDescent="0.25">
      <c r="B460" t="s">
        <v>905</v>
      </c>
      <c r="C460" t="s">
        <v>906</v>
      </c>
      <c r="D460">
        <v>1</v>
      </c>
      <c r="E460">
        <v>1</v>
      </c>
      <c r="F460" s="1">
        <v>50000</v>
      </c>
      <c r="G460" s="3">
        <v>2.72E-5</v>
      </c>
      <c r="J460" t="s">
        <v>679</v>
      </c>
      <c r="K460" t="s">
        <v>680</v>
      </c>
      <c r="L460">
        <v>1</v>
      </c>
      <c r="M460">
        <v>1</v>
      </c>
      <c r="N460" s="1">
        <v>18000</v>
      </c>
      <c r="O460" s="3">
        <v>1.27E-5</v>
      </c>
      <c r="R460" t="s">
        <v>1923</v>
      </c>
      <c r="S460" t="s">
        <v>1924</v>
      </c>
      <c r="T460">
        <v>8</v>
      </c>
      <c r="U460">
        <v>9</v>
      </c>
      <c r="V460" s="1">
        <v>3600000</v>
      </c>
      <c r="W460" s="3">
        <v>9.7199999999999999E-4</v>
      </c>
      <c r="Z460" t="s">
        <v>197</v>
      </c>
      <c r="AA460" t="s">
        <v>198</v>
      </c>
      <c r="AB460">
        <v>8</v>
      </c>
      <c r="AC460">
        <v>8</v>
      </c>
      <c r="AD460" s="1">
        <v>2600000</v>
      </c>
      <c r="AE460" s="3">
        <v>9.2599999999999996E-4</v>
      </c>
      <c r="AG460" t="s">
        <v>1856</v>
      </c>
      <c r="AH460" t="s">
        <v>1857</v>
      </c>
      <c r="AI460" t="s">
        <v>5847</v>
      </c>
      <c r="AJ460">
        <v>128.54</v>
      </c>
      <c r="AK460" s="6">
        <f t="shared" si="123"/>
        <v>0</v>
      </c>
      <c r="AL460" s="6">
        <f t="shared" si="124"/>
        <v>0</v>
      </c>
      <c r="AM460" s="6">
        <f t="shared" si="125"/>
        <v>0</v>
      </c>
      <c r="AN460" s="6">
        <f t="shared" si="126"/>
        <v>0</v>
      </c>
      <c r="AO460" s="6">
        <f t="shared" si="127"/>
        <v>9</v>
      </c>
      <c r="AP460" s="6">
        <f t="shared" si="128"/>
        <v>10</v>
      </c>
      <c r="AQ460" s="6">
        <f t="shared" si="129"/>
        <v>8</v>
      </c>
      <c r="AR460" s="6">
        <f t="shared" si="130"/>
        <v>9</v>
      </c>
      <c r="AS460" s="7" t="str">
        <f t="shared" si="131"/>
        <v>NF</v>
      </c>
      <c r="AT460" s="7" t="str">
        <f t="shared" si="132"/>
        <v>NF</v>
      </c>
      <c r="AU460" s="7">
        <f t="shared" si="133"/>
        <v>3300000</v>
      </c>
      <c r="AV460" s="7">
        <f t="shared" si="134"/>
        <v>2700000</v>
      </c>
      <c r="AW460" s="7">
        <f t="shared" si="135"/>
        <v>2700000</v>
      </c>
      <c r="AX460" s="8">
        <f t="shared" si="136"/>
        <v>0</v>
      </c>
      <c r="AY460" s="8">
        <f t="shared" si="137"/>
        <v>0</v>
      </c>
      <c r="AZ460" s="8">
        <f t="shared" si="138"/>
        <v>1.2222222222222223</v>
      </c>
      <c r="BA460" s="8">
        <f t="shared" si="139"/>
        <v>1</v>
      </c>
    </row>
    <row r="461" spans="2:53" x14ac:dyDescent="0.25">
      <c r="B461" t="s">
        <v>907</v>
      </c>
      <c r="C461" t="s">
        <v>908</v>
      </c>
      <c r="D461">
        <v>1</v>
      </c>
      <c r="E461">
        <v>1</v>
      </c>
      <c r="F461" s="1">
        <v>14000</v>
      </c>
      <c r="G461" s="3">
        <v>7.9100000000000005E-6</v>
      </c>
      <c r="J461" t="s">
        <v>1486</v>
      </c>
      <c r="K461" t="s">
        <v>1487</v>
      </c>
      <c r="L461">
        <v>1</v>
      </c>
      <c r="M461">
        <v>1</v>
      </c>
      <c r="N461" s="1">
        <v>34000</v>
      </c>
      <c r="O461" s="3">
        <v>2.4899999999999999E-5</v>
      </c>
      <c r="R461" t="s">
        <v>1925</v>
      </c>
      <c r="S461" t="s">
        <v>1926</v>
      </c>
      <c r="T461">
        <v>8</v>
      </c>
      <c r="U461">
        <v>9</v>
      </c>
      <c r="V461" s="1">
        <v>12000000</v>
      </c>
      <c r="W461" s="3">
        <v>3.1800000000000001E-3</v>
      </c>
      <c r="Z461" t="s">
        <v>1796</v>
      </c>
      <c r="AA461" t="s">
        <v>1797</v>
      </c>
      <c r="AB461">
        <v>8</v>
      </c>
      <c r="AC461">
        <v>8</v>
      </c>
      <c r="AD461" s="1">
        <v>7400000</v>
      </c>
      <c r="AE461" s="3">
        <v>2.66E-3</v>
      </c>
      <c r="AG461" t="s">
        <v>1937</v>
      </c>
      <c r="AH461" t="s">
        <v>1938</v>
      </c>
      <c r="AI461" t="s">
        <v>5848</v>
      </c>
      <c r="AJ461">
        <v>135.21</v>
      </c>
      <c r="AK461" s="6">
        <f t="shared" si="123"/>
        <v>0</v>
      </c>
      <c r="AL461" s="6">
        <f t="shared" si="124"/>
        <v>0</v>
      </c>
      <c r="AM461" s="6">
        <f t="shared" si="125"/>
        <v>0</v>
      </c>
      <c r="AN461" s="6">
        <f t="shared" si="126"/>
        <v>0</v>
      </c>
      <c r="AO461" s="6">
        <f t="shared" si="127"/>
        <v>8</v>
      </c>
      <c r="AP461" s="6">
        <f t="shared" si="128"/>
        <v>8</v>
      </c>
      <c r="AQ461" s="6">
        <f t="shared" si="129"/>
        <v>10</v>
      </c>
      <c r="AR461" s="6">
        <f t="shared" si="130"/>
        <v>11</v>
      </c>
      <c r="AS461" s="7" t="str">
        <f t="shared" si="131"/>
        <v>NF</v>
      </c>
      <c r="AT461" s="7" t="str">
        <f t="shared" si="132"/>
        <v>NF</v>
      </c>
      <c r="AU461" s="7">
        <f t="shared" si="133"/>
        <v>8200000</v>
      </c>
      <c r="AV461" s="7">
        <f t="shared" si="134"/>
        <v>12000000</v>
      </c>
      <c r="AW461" s="7">
        <f t="shared" si="135"/>
        <v>8200000</v>
      </c>
      <c r="AX461" s="8">
        <f t="shared" si="136"/>
        <v>0</v>
      </c>
      <c r="AY461" s="8">
        <f t="shared" si="137"/>
        <v>0</v>
      </c>
      <c r="AZ461" s="8">
        <f t="shared" si="138"/>
        <v>1</v>
      </c>
      <c r="BA461" s="8">
        <f t="shared" si="139"/>
        <v>1.4634146341463414</v>
      </c>
    </row>
    <row r="462" spans="2:53" x14ac:dyDescent="0.25">
      <c r="B462" t="s">
        <v>909</v>
      </c>
      <c r="C462" t="s">
        <v>910</v>
      </c>
      <c r="D462">
        <v>1</v>
      </c>
      <c r="E462">
        <v>1</v>
      </c>
      <c r="F462" s="1">
        <v>11000</v>
      </c>
      <c r="G462" s="3">
        <v>6.2500000000000003E-6</v>
      </c>
      <c r="J462" t="s">
        <v>1488</v>
      </c>
      <c r="K462" t="s">
        <v>1489</v>
      </c>
      <c r="L462">
        <v>1</v>
      </c>
      <c r="M462">
        <v>1</v>
      </c>
      <c r="N462" s="1">
        <v>14000</v>
      </c>
      <c r="O462" s="3">
        <v>9.8900000000000002E-6</v>
      </c>
      <c r="R462" t="s">
        <v>1927</v>
      </c>
      <c r="S462" t="s">
        <v>1928</v>
      </c>
      <c r="T462">
        <v>8</v>
      </c>
      <c r="U462">
        <v>8</v>
      </c>
      <c r="V462" s="1">
        <v>5500000</v>
      </c>
      <c r="W462" s="3">
        <v>1.48E-3</v>
      </c>
      <c r="Z462" t="s">
        <v>380</v>
      </c>
      <c r="AA462" t="s">
        <v>381</v>
      </c>
      <c r="AB462">
        <v>8</v>
      </c>
      <c r="AC462">
        <v>8</v>
      </c>
      <c r="AD462" s="1">
        <v>7000000</v>
      </c>
      <c r="AE462" s="3">
        <v>2.5200000000000001E-3</v>
      </c>
      <c r="AG462" t="s">
        <v>1933</v>
      </c>
      <c r="AH462" t="s">
        <v>1934</v>
      </c>
      <c r="AI462" t="s">
        <v>5849</v>
      </c>
      <c r="AJ462">
        <v>88.13</v>
      </c>
      <c r="AK462" s="6">
        <f t="shared" si="123"/>
        <v>0</v>
      </c>
      <c r="AL462" s="6">
        <f t="shared" si="124"/>
        <v>0</v>
      </c>
      <c r="AM462" s="6">
        <f t="shared" si="125"/>
        <v>0</v>
      </c>
      <c r="AN462" s="6">
        <f t="shared" si="126"/>
        <v>0</v>
      </c>
      <c r="AO462" s="6">
        <f t="shared" si="127"/>
        <v>8</v>
      </c>
      <c r="AP462" s="6">
        <f t="shared" si="128"/>
        <v>8</v>
      </c>
      <c r="AQ462" s="6">
        <f t="shared" si="129"/>
        <v>9</v>
      </c>
      <c r="AR462" s="6">
        <f t="shared" si="130"/>
        <v>11</v>
      </c>
      <c r="AS462" s="7" t="str">
        <f t="shared" si="131"/>
        <v>NF</v>
      </c>
      <c r="AT462" s="7" t="str">
        <f t="shared" si="132"/>
        <v>NF</v>
      </c>
      <c r="AU462" s="7">
        <f t="shared" si="133"/>
        <v>8100000</v>
      </c>
      <c r="AV462" s="7">
        <f t="shared" si="134"/>
        <v>12000000</v>
      </c>
      <c r="AW462" s="7">
        <f t="shared" si="135"/>
        <v>8100000</v>
      </c>
      <c r="AX462" s="8">
        <f t="shared" si="136"/>
        <v>0</v>
      </c>
      <c r="AY462" s="8">
        <f t="shared" si="137"/>
        <v>0</v>
      </c>
      <c r="AZ462" s="8">
        <f t="shared" si="138"/>
        <v>1</v>
      </c>
      <c r="BA462" s="8">
        <f t="shared" si="139"/>
        <v>1.4814814814814814</v>
      </c>
    </row>
    <row r="463" spans="2:53" x14ac:dyDescent="0.25">
      <c r="B463" t="s">
        <v>911</v>
      </c>
      <c r="C463" t="s">
        <v>912</v>
      </c>
      <c r="D463">
        <v>1</v>
      </c>
      <c r="E463">
        <v>1</v>
      </c>
      <c r="F463" s="1">
        <v>11000</v>
      </c>
      <c r="G463" s="3">
        <v>6.1E-6</v>
      </c>
      <c r="J463" t="s">
        <v>1490</v>
      </c>
      <c r="K463" t="s">
        <v>1491</v>
      </c>
      <c r="L463">
        <v>1</v>
      </c>
      <c r="M463">
        <v>1</v>
      </c>
      <c r="N463" s="1">
        <v>180000</v>
      </c>
      <c r="O463" s="3">
        <v>1.3300000000000001E-4</v>
      </c>
      <c r="R463" t="s">
        <v>1929</v>
      </c>
      <c r="S463" t="s">
        <v>1930</v>
      </c>
      <c r="T463">
        <v>8</v>
      </c>
      <c r="U463">
        <v>8</v>
      </c>
      <c r="V463" s="1">
        <v>4900000</v>
      </c>
      <c r="W463" s="3">
        <v>1.32E-3</v>
      </c>
      <c r="Z463" t="s">
        <v>1484</v>
      </c>
      <c r="AA463" t="s">
        <v>1485</v>
      </c>
      <c r="AB463">
        <v>8</v>
      </c>
      <c r="AC463">
        <v>8</v>
      </c>
      <c r="AD463" s="1">
        <v>6800000</v>
      </c>
      <c r="AE463" s="3">
        <v>2.4599999999999999E-3</v>
      </c>
      <c r="AG463" t="s">
        <v>1517</v>
      </c>
      <c r="AH463" t="s">
        <v>1518</v>
      </c>
      <c r="AI463" t="s">
        <v>5850</v>
      </c>
      <c r="AJ463">
        <v>35.97</v>
      </c>
      <c r="AK463" s="6">
        <f t="shared" si="123"/>
        <v>0</v>
      </c>
      <c r="AL463" s="6">
        <f t="shared" si="124"/>
        <v>0</v>
      </c>
      <c r="AM463" s="6">
        <f t="shared" si="125"/>
        <v>1</v>
      </c>
      <c r="AN463" s="6">
        <f t="shared" si="126"/>
        <v>1</v>
      </c>
      <c r="AO463" s="6">
        <f t="shared" si="127"/>
        <v>8</v>
      </c>
      <c r="AP463" s="6">
        <f t="shared" si="128"/>
        <v>10</v>
      </c>
      <c r="AQ463" s="6">
        <f t="shared" si="129"/>
        <v>8</v>
      </c>
      <c r="AR463" s="6">
        <f t="shared" si="130"/>
        <v>8</v>
      </c>
      <c r="AS463" s="7" t="str">
        <f t="shared" si="131"/>
        <v>NF</v>
      </c>
      <c r="AT463" s="7">
        <f t="shared" si="132"/>
        <v>25000</v>
      </c>
      <c r="AU463" s="7">
        <f t="shared" si="133"/>
        <v>1600000</v>
      </c>
      <c r="AV463" s="7">
        <f t="shared" si="134"/>
        <v>2100000</v>
      </c>
      <c r="AW463" s="7">
        <f t="shared" si="135"/>
        <v>25000</v>
      </c>
      <c r="AX463" s="8">
        <f t="shared" si="136"/>
        <v>0</v>
      </c>
      <c r="AY463" s="8">
        <f t="shared" si="137"/>
        <v>1</v>
      </c>
      <c r="AZ463" s="8">
        <f t="shared" si="138"/>
        <v>64</v>
      </c>
      <c r="BA463" s="8">
        <f t="shared" si="139"/>
        <v>84</v>
      </c>
    </row>
    <row r="464" spans="2:53" x14ac:dyDescent="0.25">
      <c r="B464" t="s">
        <v>913</v>
      </c>
      <c r="C464" t="s">
        <v>914</v>
      </c>
      <c r="D464">
        <v>1</v>
      </c>
      <c r="E464">
        <v>1</v>
      </c>
      <c r="F464" s="1">
        <v>44000</v>
      </c>
      <c r="G464" s="3">
        <v>2.41E-5</v>
      </c>
      <c r="J464" t="s">
        <v>1049</v>
      </c>
      <c r="K464" t="s">
        <v>1050</v>
      </c>
      <c r="L464">
        <v>1</v>
      </c>
      <c r="M464">
        <v>1</v>
      </c>
      <c r="N464" s="1">
        <v>24000</v>
      </c>
      <c r="O464" s="3">
        <v>1.7600000000000001E-5</v>
      </c>
      <c r="R464" t="s">
        <v>1931</v>
      </c>
      <c r="S464" t="s">
        <v>1932</v>
      </c>
      <c r="T464">
        <v>8</v>
      </c>
      <c r="U464">
        <v>8</v>
      </c>
      <c r="V464" s="1">
        <v>5500000</v>
      </c>
      <c r="W464" s="3">
        <v>1.49E-3</v>
      </c>
      <c r="Z464" t="s">
        <v>2313</v>
      </c>
      <c r="AA464" t="s">
        <v>2314</v>
      </c>
      <c r="AB464">
        <v>8</v>
      </c>
      <c r="AC464">
        <v>8</v>
      </c>
      <c r="AD464" s="1">
        <v>3600000</v>
      </c>
      <c r="AE464" s="3">
        <v>1.2899999999999999E-3</v>
      </c>
      <c r="AG464" t="s">
        <v>1816</v>
      </c>
      <c r="AH464" t="s">
        <v>1817</v>
      </c>
      <c r="AI464" t="s">
        <v>5851</v>
      </c>
      <c r="AJ464">
        <v>40.229999999999997</v>
      </c>
      <c r="AK464" s="6">
        <f t="shared" si="123"/>
        <v>0</v>
      </c>
      <c r="AL464" s="6">
        <f t="shared" si="124"/>
        <v>0</v>
      </c>
      <c r="AM464" s="6">
        <f t="shared" si="125"/>
        <v>0</v>
      </c>
      <c r="AN464" s="6">
        <f t="shared" si="126"/>
        <v>0</v>
      </c>
      <c r="AO464" s="6">
        <f t="shared" si="127"/>
        <v>9</v>
      </c>
      <c r="AP464" s="6">
        <f t="shared" si="128"/>
        <v>15</v>
      </c>
      <c r="AQ464" s="6">
        <f t="shared" si="129"/>
        <v>4</v>
      </c>
      <c r="AR464" s="6">
        <f t="shared" si="130"/>
        <v>4</v>
      </c>
      <c r="AS464" s="7" t="str">
        <f t="shared" si="131"/>
        <v>NF</v>
      </c>
      <c r="AT464" s="7" t="str">
        <f t="shared" si="132"/>
        <v>NF</v>
      </c>
      <c r="AU464" s="7">
        <f t="shared" si="133"/>
        <v>8600000</v>
      </c>
      <c r="AV464" s="7">
        <f t="shared" si="134"/>
        <v>2200000</v>
      </c>
      <c r="AW464" s="7">
        <f t="shared" si="135"/>
        <v>2200000</v>
      </c>
      <c r="AX464" s="8">
        <f t="shared" si="136"/>
        <v>0</v>
      </c>
      <c r="AY464" s="8">
        <f t="shared" si="137"/>
        <v>0</v>
      </c>
      <c r="AZ464" s="8">
        <f t="shared" si="138"/>
        <v>3.9090909090909092</v>
      </c>
      <c r="BA464" s="8">
        <f t="shared" si="139"/>
        <v>1</v>
      </c>
    </row>
    <row r="465" spans="2:53" x14ac:dyDescent="0.25">
      <c r="B465" t="s">
        <v>915</v>
      </c>
      <c r="C465" t="s">
        <v>916</v>
      </c>
      <c r="D465">
        <v>1</v>
      </c>
      <c r="E465">
        <v>1</v>
      </c>
      <c r="F465" s="1">
        <v>11000</v>
      </c>
      <c r="G465" s="3">
        <v>6.1999999999999999E-6</v>
      </c>
      <c r="J465" t="s">
        <v>1492</v>
      </c>
      <c r="K465" t="s">
        <v>1493</v>
      </c>
      <c r="L465">
        <v>1</v>
      </c>
      <c r="M465">
        <v>1</v>
      </c>
      <c r="N465" s="1">
        <v>24000</v>
      </c>
      <c r="O465" s="3">
        <v>1.7499999999999998E-5</v>
      </c>
      <c r="R465" t="s">
        <v>1933</v>
      </c>
      <c r="S465" t="s">
        <v>1934</v>
      </c>
      <c r="T465">
        <v>8</v>
      </c>
      <c r="U465">
        <v>8</v>
      </c>
      <c r="V465" s="1">
        <v>8100000</v>
      </c>
      <c r="W465" s="3">
        <v>2.1800000000000001E-3</v>
      </c>
      <c r="Z465" t="s">
        <v>288</v>
      </c>
      <c r="AA465" t="s">
        <v>289</v>
      </c>
      <c r="AB465">
        <v>8</v>
      </c>
      <c r="AC465">
        <v>8</v>
      </c>
      <c r="AD465" s="1">
        <v>4600000</v>
      </c>
      <c r="AE465" s="3">
        <v>1.66E-3</v>
      </c>
      <c r="AG465" t="s">
        <v>675</v>
      </c>
      <c r="AH465" t="s">
        <v>676</v>
      </c>
      <c r="AI465" t="s">
        <v>5852</v>
      </c>
      <c r="AJ465">
        <v>131.97999999999999</v>
      </c>
      <c r="AK465" s="6">
        <f t="shared" si="123"/>
        <v>2</v>
      </c>
      <c r="AL465" s="6">
        <f t="shared" si="124"/>
        <v>2</v>
      </c>
      <c r="AM465" s="6">
        <f t="shared" si="125"/>
        <v>0</v>
      </c>
      <c r="AN465" s="6">
        <f t="shared" si="126"/>
        <v>0</v>
      </c>
      <c r="AO465" s="6">
        <f t="shared" si="127"/>
        <v>8</v>
      </c>
      <c r="AP465" s="6">
        <f t="shared" si="128"/>
        <v>10</v>
      </c>
      <c r="AQ465" s="6">
        <f t="shared" si="129"/>
        <v>7</v>
      </c>
      <c r="AR465" s="6">
        <f t="shared" si="130"/>
        <v>7</v>
      </c>
      <c r="AS465" s="7">
        <f t="shared" si="131"/>
        <v>140000</v>
      </c>
      <c r="AT465" s="7" t="str">
        <f t="shared" si="132"/>
        <v>NF</v>
      </c>
      <c r="AU465" s="7">
        <f t="shared" si="133"/>
        <v>7800000</v>
      </c>
      <c r="AV465" s="7">
        <f t="shared" si="134"/>
        <v>8100000</v>
      </c>
      <c r="AW465" s="7">
        <f t="shared" si="135"/>
        <v>140000</v>
      </c>
      <c r="AX465" s="8">
        <f t="shared" si="136"/>
        <v>1</v>
      </c>
      <c r="AY465" s="8">
        <f t="shared" si="137"/>
        <v>0</v>
      </c>
      <c r="AZ465" s="8">
        <f t="shared" si="138"/>
        <v>55.714285714285715</v>
      </c>
      <c r="BA465" s="8">
        <f t="shared" si="139"/>
        <v>57.857142857142854</v>
      </c>
    </row>
    <row r="466" spans="2:53" x14ac:dyDescent="0.25">
      <c r="B466" t="s">
        <v>917</v>
      </c>
      <c r="C466" t="s">
        <v>918</v>
      </c>
      <c r="D466">
        <v>1</v>
      </c>
      <c r="E466">
        <v>1</v>
      </c>
      <c r="F466" s="1">
        <v>44000</v>
      </c>
      <c r="G466" s="3">
        <v>2.3799999999999999E-5</v>
      </c>
      <c r="J466" t="s">
        <v>1177</v>
      </c>
      <c r="K466" t="s">
        <v>1178</v>
      </c>
      <c r="L466">
        <v>1</v>
      </c>
      <c r="M466">
        <v>1</v>
      </c>
      <c r="N466" s="1">
        <v>330000</v>
      </c>
      <c r="O466" s="3">
        <v>2.3699999999999999E-4</v>
      </c>
      <c r="R466" t="s">
        <v>1935</v>
      </c>
      <c r="S466" t="s">
        <v>1936</v>
      </c>
      <c r="T466">
        <v>8</v>
      </c>
      <c r="U466">
        <v>8</v>
      </c>
      <c r="V466" s="1">
        <v>4300000</v>
      </c>
      <c r="W466" s="3">
        <v>1.16E-3</v>
      </c>
      <c r="Z466" t="s">
        <v>14</v>
      </c>
      <c r="AA466" t="s">
        <v>15</v>
      </c>
      <c r="AB466">
        <v>8</v>
      </c>
      <c r="AC466">
        <v>8</v>
      </c>
      <c r="AD466" s="1">
        <v>2300000</v>
      </c>
      <c r="AE466" s="3">
        <v>8.1999999999999998E-4</v>
      </c>
      <c r="AG466" t="s">
        <v>2020</v>
      </c>
      <c r="AH466" t="s">
        <v>2021</v>
      </c>
      <c r="AI466" t="s">
        <v>5853</v>
      </c>
      <c r="AJ466">
        <v>64.08</v>
      </c>
      <c r="AK466" s="6">
        <f t="shared" si="123"/>
        <v>0</v>
      </c>
      <c r="AL466" s="6">
        <f t="shared" si="124"/>
        <v>0</v>
      </c>
      <c r="AM466" s="6">
        <f t="shared" si="125"/>
        <v>0</v>
      </c>
      <c r="AN466" s="6">
        <f t="shared" si="126"/>
        <v>0</v>
      </c>
      <c r="AO466" s="6">
        <f t="shared" si="127"/>
        <v>7</v>
      </c>
      <c r="AP466" s="6">
        <f t="shared" si="128"/>
        <v>8</v>
      </c>
      <c r="AQ466" s="6">
        <f t="shared" si="129"/>
        <v>8</v>
      </c>
      <c r="AR466" s="6">
        <f t="shared" si="130"/>
        <v>10</v>
      </c>
      <c r="AS466" s="7" t="str">
        <f t="shared" si="131"/>
        <v>NF</v>
      </c>
      <c r="AT466" s="7" t="str">
        <f t="shared" si="132"/>
        <v>NF</v>
      </c>
      <c r="AU466" s="7">
        <f t="shared" si="133"/>
        <v>6000000</v>
      </c>
      <c r="AV466" s="7">
        <f t="shared" si="134"/>
        <v>9300000</v>
      </c>
      <c r="AW466" s="7">
        <f t="shared" si="135"/>
        <v>6000000</v>
      </c>
      <c r="AX466" s="8">
        <f t="shared" si="136"/>
        <v>0</v>
      </c>
      <c r="AY466" s="8">
        <f t="shared" si="137"/>
        <v>0</v>
      </c>
      <c r="AZ466" s="8">
        <f t="shared" si="138"/>
        <v>1</v>
      </c>
      <c r="BA466" s="8">
        <f t="shared" si="139"/>
        <v>1.55</v>
      </c>
    </row>
    <row r="467" spans="2:53" x14ac:dyDescent="0.25">
      <c r="B467" t="s">
        <v>919</v>
      </c>
      <c r="C467" t="s">
        <v>920</v>
      </c>
      <c r="D467">
        <v>1</v>
      </c>
      <c r="E467">
        <v>1</v>
      </c>
      <c r="F467" s="1">
        <v>27000</v>
      </c>
      <c r="G467" s="3">
        <v>1.49E-5</v>
      </c>
      <c r="J467" t="s">
        <v>452</v>
      </c>
      <c r="K467" t="s">
        <v>453</v>
      </c>
      <c r="L467">
        <v>1</v>
      </c>
      <c r="M467">
        <v>1</v>
      </c>
      <c r="N467" s="1">
        <v>36000</v>
      </c>
      <c r="O467" s="3">
        <v>2.6400000000000001E-5</v>
      </c>
      <c r="R467" t="s">
        <v>1937</v>
      </c>
      <c r="S467" t="s">
        <v>1938</v>
      </c>
      <c r="T467">
        <v>8</v>
      </c>
      <c r="U467">
        <v>8</v>
      </c>
      <c r="V467" s="1">
        <v>8200000</v>
      </c>
      <c r="W467" s="3">
        <v>2.1900000000000001E-3</v>
      </c>
      <c r="Z467" t="s">
        <v>1881</v>
      </c>
      <c r="AA467" t="s">
        <v>1882</v>
      </c>
      <c r="AB467">
        <v>8</v>
      </c>
      <c r="AC467">
        <v>8</v>
      </c>
      <c r="AD467" s="1">
        <v>6100000</v>
      </c>
      <c r="AE467" s="3">
        <v>2.1800000000000001E-3</v>
      </c>
      <c r="AG467" t="s">
        <v>1860</v>
      </c>
      <c r="AH467" t="s">
        <v>1861</v>
      </c>
      <c r="AI467" t="s">
        <v>5854</v>
      </c>
      <c r="AJ467">
        <v>131.63999999999999</v>
      </c>
      <c r="AK467" s="6">
        <f t="shared" si="123"/>
        <v>0</v>
      </c>
      <c r="AL467" s="6">
        <f t="shared" si="124"/>
        <v>0</v>
      </c>
      <c r="AM467" s="6">
        <f t="shared" si="125"/>
        <v>0</v>
      </c>
      <c r="AN467" s="6">
        <f t="shared" si="126"/>
        <v>0</v>
      </c>
      <c r="AO467" s="6">
        <f t="shared" si="127"/>
        <v>9</v>
      </c>
      <c r="AP467" s="6">
        <f t="shared" si="128"/>
        <v>10</v>
      </c>
      <c r="AQ467" s="6">
        <f t="shared" si="129"/>
        <v>8</v>
      </c>
      <c r="AR467" s="6">
        <f t="shared" si="130"/>
        <v>8</v>
      </c>
      <c r="AS467" s="7" t="str">
        <f t="shared" si="131"/>
        <v>NF</v>
      </c>
      <c r="AT467" s="7" t="str">
        <f t="shared" si="132"/>
        <v>NF</v>
      </c>
      <c r="AU467" s="7">
        <f t="shared" si="133"/>
        <v>7000000</v>
      </c>
      <c r="AV467" s="7">
        <f t="shared" si="134"/>
        <v>8500000</v>
      </c>
      <c r="AW467" s="7">
        <f t="shared" si="135"/>
        <v>7000000</v>
      </c>
      <c r="AX467" s="8">
        <f t="shared" si="136"/>
        <v>0</v>
      </c>
      <c r="AY467" s="8">
        <f t="shared" si="137"/>
        <v>0</v>
      </c>
      <c r="AZ467" s="8">
        <f t="shared" si="138"/>
        <v>1</v>
      </c>
      <c r="BA467" s="8">
        <f t="shared" si="139"/>
        <v>1.2142857142857142</v>
      </c>
    </row>
    <row r="468" spans="2:53" x14ac:dyDescent="0.25">
      <c r="B468" t="s">
        <v>921</v>
      </c>
      <c r="C468" t="s">
        <v>922</v>
      </c>
      <c r="D468">
        <v>1</v>
      </c>
      <c r="E468">
        <v>1</v>
      </c>
      <c r="F468" s="1">
        <v>43000</v>
      </c>
      <c r="G468" s="3">
        <v>2.34E-5</v>
      </c>
      <c r="J468" t="s">
        <v>1080</v>
      </c>
      <c r="K468" t="s">
        <v>1081</v>
      </c>
      <c r="L468">
        <v>1</v>
      </c>
      <c r="M468">
        <v>1</v>
      </c>
      <c r="N468" s="1">
        <v>27000</v>
      </c>
      <c r="O468" s="3">
        <v>1.9899999999999999E-5</v>
      </c>
      <c r="R468" t="s">
        <v>1939</v>
      </c>
      <c r="S468" t="s">
        <v>1940</v>
      </c>
      <c r="T468">
        <v>8</v>
      </c>
      <c r="U468">
        <v>8</v>
      </c>
      <c r="V468" s="1">
        <v>12000000</v>
      </c>
      <c r="W468" s="3">
        <v>3.13E-3</v>
      </c>
      <c r="Z468" t="s">
        <v>1860</v>
      </c>
      <c r="AA468" t="s">
        <v>1861</v>
      </c>
      <c r="AB468">
        <v>8</v>
      </c>
      <c r="AC468">
        <v>8</v>
      </c>
      <c r="AD468" s="1">
        <v>8500000</v>
      </c>
      <c r="AE468" s="3">
        <v>3.0599999999999998E-3</v>
      </c>
      <c r="AG468" t="s">
        <v>2044</v>
      </c>
      <c r="AH468" t="s">
        <v>2045</v>
      </c>
      <c r="AI468" t="s">
        <v>5855</v>
      </c>
      <c r="AJ468">
        <v>65.42</v>
      </c>
      <c r="AK468" s="6">
        <f t="shared" si="123"/>
        <v>0</v>
      </c>
      <c r="AL468" s="6">
        <f t="shared" si="124"/>
        <v>0</v>
      </c>
      <c r="AM468" s="6">
        <f t="shared" si="125"/>
        <v>0</v>
      </c>
      <c r="AN468" s="6">
        <f t="shared" si="126"/>
        <v>0</v>
      </c>
      <c r="AO468" s="6">
        <f t="shared" si="127"/>
        <v>7</v>
      </c>
      <c r="AP468" s="6">
        <f t="shared" si="128"/>
        <v>8</v>
      </c>
      <c r="AQ468" s="6">
        <f t="shared" si="129"/>
        <v>8</v>
      </c>
      <c r="AR468" s="6">
        <f t="shared" si="130"/>
        <v>10</v>
      </c>
      <c r="AS468" s="7" t="str">
        <f t="shared" si="131"/>
        <v>NF</v>
      </c>
      <c r="AT468" s="7" t="str">
        <f t="shared" si="132"/>
        <v>NF</v>
      </c>
      <c r="AU468" s="7">
        <f t="shared" si="133"/>
        <v>7100000</v>
      </c>
      <c r="AV468" s="7">
        <f t="shared" si="134"/>
        <v>7800000</v>
      </c>
      <c r="AW468" s="7">
        <f t="shared" si="135"/>
        <v>7100000</v>
      </c>
      <c r="AX468" s="8">
        <f t="shared" si="136"/>
        <v>0</v>
      </c>
      <c r="AY468" s="8">
        <f t="shared" si="137"/>
        <v>0</v>
      </c>
      <c r="AZ468" s="8">
        <f t="shared" si="138"/>
        <v>1</v>
      </c>
      <c r="BA468" s="8">
        <f t="shared" si="139"/>
        <v>1.0985915492957747</v>
      </c>
    </row>
    <row r="469" spans="2:53" x14ac:dyDescent="0.25">
      <c r="B469" t="s">
        <v>923</v>
      </c>
      <c r="C469" t="s">
        <v>924</v>
      </c>
      <c r="D469">
        <v>1</v>
      </c>
      <c r="E469">
        <v>1</v>
      </c>
      <c r="F469" s="1">
        <v>49000</v>
      </c>
      <c r="G469" s="3">
        <v>2.6599999999999999E-5</v>
      </c>
      <c r="J469" t="s">
        <v>1126</v>
      </c>
      <c r="K469" t="s">
        <v>1127</v>
      </c>
      <c r="L469">
        <v>1</v>
      </c>
      <c r="M469">
        <v>1</v>
      </c>
      <c r="N469" s="1">
        <v>12000</v>
      </c>
      <c r="O469" s="3">
        <v>9.0100000000000001E-6</v>
      </c>
      <c r="R469" t="s">
        <v>1484</v>
      </c>
      <c r="S469" t="s">
        <v>1485</v>
      </c>
      <c r="T469">
        <v>8</v>
      </c>
      <c r="U469">
        <v>8</v>
      </c>
      <c r="V469" s="1">
        <v>6300000</v>
      </c>
      <c r="W469" s="3">
        <v>1.6900000000000001E-3</v>
      </c>
      <c r="Z469" t="s">
        <v>2022</v>
      </c>
      <c r="AA469" t="s">
        <v>2023</v>
      </c>
      <c r="AB469">
        <v>8</v>
      </c>
      <c r="AC469">
        <v>8</v>
      </c>
      <c r="AD469" s="1">
        <v>4500000</v>
      </c>
      <c r="AE469" s="3">
        <v>1.6199999999999999E-3</v>
      </c>
      <c r="AG469" t="s">
        <v>1457</v>
      </c>
      <c r="AH469" t="s">
        <v>1458</v>
      </c>
      <c r="AI469" t="s">
        <v>5856</v>
      </c>
      <c r="AJ469">
        <v>137.24</v>
      </c>
      <c r="AK469" s="6">
        <f t="shared" si="123"/>
        <v>0</v>
      </c>
      <c r="AL469" s="6">
        <f t="shared" si="124"/>
        <v>0</v>
      </c>
      <c r="AM469" s="6">
        <f t="shared" si="125"/>
        <v>1</v>
      </c>
      <c r="AN469" s="6">
        <f t="shared" si="126"/>
        <v>1</v>
      </c>
      <c r="AO469" s="6">
        <f t="shared" si="127"/>
        <v>8</v>
      </c>
      <c r="AP469" s="6">
        <f t="shared" si="128"/>
        <v>9</v>
      </c>
      <c r="AQ469" s="6">
        <f t="shared" si="129"/>
        <v>7</v>
      </c>
      <c r="AR469" s="6">
        <f t="shared" si="130"/>
        <v>8</v>
      </c>
      <c r="AS469" s="7" t="str">
        <f t="shared" si="131"/>
        <v>NF</v>
      </c>
      <c r="AT469" s="7">
        <f t="shared" si="132"/>
        <v>31000</v>
      </c>
      <c r="AU469" s="7">
        <f t="shared" si="133"/>
        <v>8100000</v>
      </c>
      <c r="AV469" s="7">
        <f t="shared" si="134"/>
        <v>7100000</v>
      </c>
      <c r="AW469" s="7">
        <f t="shared" si="135"/>
        <v>31000</v>
      </c>
      <c r="AX469" s="8">
        <f t="shared" si="136"/>
        <v>0</v>
      </c>
      <c r="AY469" s="8">
        <f t="shared" si="137"/>
        <v>1</v>
      </c>
      <c r="AZ469" s="8">
        <f t="shared" si="138"/>
        <v>261.29032258064518</v>
      </c>
      <c r="BA469" s="8">
        <f t="shared" si="139"/>
        <v>229.03225806451613</v>
      </c>
    </row>
    <row r="470" spans="2:53" x14ac:dyDescent="0.25">
      <c r="B470" t="s">
        <v>925</v>
      </c>
      <c r="C470" t="s">
        <v>926</v>
      </c>
      <c r="D470">
        <v>1</v>
      </c>
      <c r="E470">
        <v>1</v>
      </c>
      <c r="F470" s="1">
        <v>55000</v>
      </c>
      <c r="G470" s="3">
        <v>3.0000000000000001E-5</v>
      </c>
      <c r="J470" t="s">
        <v>1494</v>
      </c>
      <c r="K470" t="s">
        <v>1495</v>
      </c>
      <c r="L470">
        <v>1</v>
      </c>
      <c r="M470">
        <v>1</v>
      </c>
      <c r="N470" s="1">
        <v>11000</v>
      </c>
      <c r="O470" s="3">
        <v>8.32E-6</v>
      </c>
      <c r="R470" t="s">
        <v>1941</v>
      </c>
      <c r="S470" t="s">
        <v>1942</v>
      </c>
      <c r="T470">
        <v>8</v>
      </c>
      <c r="U470">
        <v>8</v>
      </c>
      <c r="V470" s="1">
        <v>3200000</v>
      </c>
      <c r="W470" s="3">
        <v>8.5599999999999999E-4</v>
      </c>
      <c r="Z470" t="s">
        <v>728</v>
      </c>
      <c r="AA470" t="s">
        <v>729</v>
      </c>
      <c r="AB470">
        <v>8</v>
      </c>
      <c r="AC470">
        <v>8</v>
      </c>
      <c r="AD470" s="1">
        <v>4200000</v>
      </c>
      <c r="AE470" s="3">
        <v>1.5100000000000001E-3</v>
      </c>
      <c r="AG470" t="s">
        <v>2301</v>
      </c>
      <c r="AH470" t="s">
        <v>2302</v>
      </c>
      <c r="AI470" t="s">
        <v>5857</v>
      </c>
      <c r="AJ470">
        <v>18.420000000000002</v>
      </c>
      <c r="AK470" s="6">
        <f t="shared" si="123"/>
        <v>0</v>
      </c>
      <c r="AL470" s="6">
        <f t="shared" si="124"/>
        <v>0</v>
      </c>
      <c r="AM470" s="6">
        <f t="shared" si="125"/>
        <v>0</v>
      </c>
      <c r="AN470" s="6">
        <f t="shared" si="126"/>
        <v>0</v>
      </c>
      <c r="AO470" s="6">
        <f t="shared" si="127"/>
        <v>5</v>
      </c>
      <c r="AP470" s="6">
        <f t="shared" si="128"/>
        <v>6</v>
      </c>
      <c r="AQ470" s="6">
        <f t="shared" si="129"/>
        <v>10</v>
      </c>
      <c r="AR470" s="6">
        <f t="shared" si="130"/>
        <v>12</v>
      </c>
      <c r="AS470" s="7" t="str">
        <f t="shared" si="131"/>
        <v>NF</v>
      </c>
      <c r="AT470" s="7" t="str">
        <f t="shared" si="132"/>
        <v>NF</v>
      </c>
      <c r="AU470" s="7">
        <f t="shared" si="133"/>
        <v>8400000</v>
      </c>
      <c r="AV470" s="7">
        <f t="shared" si="134"/>
        <v>11000000</v>
      </c>
      <c r="AW470" s="7">
        <f t="shared" si="135"/>
        <v>8400000</v>
      </c>
      <c r="AX470" s="8">
        <f t="shared" si="136"/>
        <v>0</v>
      </c>
      <c r="AY470" s="8">
        <f t="shared" si="137"/>
        <v>0</v>
      </c>
      <c r="AZ470" s="8">
        <f t="shared" si="138"/>
        <v>1</v>
      </c>
      <c r="BA470" s="8">
        <f t="shared" si="139"/>
        <v>1.3095238095238095</v>
      </c>
    </row>
    <row r="471" spans="2:53" x14ac:dyDescent="0.25">
      <c r="B471" t="s">
        <v>927</v>
      </c>
      <c r="C471" t="s">
        <v>928</v>
      </c>
      <c r="D471">
        <v>1</v>
      </c>
      <c r="E471">
        <v>1</v>
      </c>
      <c r="F471" s="1">
        <v>11000</v>
      </c>
      <c r="G471" s="3">
        <v>5.8300000000000001E-6</v>
      </c>
      <c r="J471" t="s">
        <v>1496</v>
      </c>
      <c r="K471" t="s">
        <v>1497</v>
      </c>
      <c r="L471">
        <v>1</v>
      </c>
      <c r="M471">
        <v>1</v>
      </c>
      <c r="N471" s="1">
        <v>66000</v>
      </c>
      <c r="O471" s="3">
        <v>4.7800000000000003E-5</v>
      </c>
      <c r="R471" t="s">
        <v>1943</v>
      </c>
      <c r="S471" t="s">
        <v>1944</v>
      </c>
      <c r="T471">
        <v>8</v>
      </c>
      <c r="U471">
        <v>8</v>
      </c>
      <c r="V471" s="1">
        <v>3500000</v>
      </c>
      <c r="W471" s="3">
        <v>9.3700000000000001E-4</v>
      </c>
      <c r="Z471" t="s">
        <v>1517</v>
      </c>
      <c r="AA471" t="s">
        <v>1518</v>
      </c>
      <c r="AB471">
        <v>8</v>
      </c>
      <c r="AC471">
        <v>8</v>
      </c>
      <c r="AD471" s="1">
        <v>2100000</v>
      </c>
      <c r="AE471" s="3">
        <v>7.5500000000000003E-4</v>
      </c>
      <c r="AG471" t="s">
        <v>2052</v>
      </c>
      <c r="AH471" t="s">
        <v>2053</v>
      </c>
      <c r="AI471" t="s">
        <v>5858</v>
      </c>
      <c r="AJ471">
        <v>70.260000000000005</v>
      </c>
      <c r="AK471" s="6">
        <f t="shared" si="123"/>
        <v>0</v>
      </c>
      <c r="AL471" s="6">
        <f t="shared" si="124"/>
        <v>0</v>
      </c>
      <c r="AM471" s="6">
        <f t="shared" si="125"/>
        <v>0</v>
      </c>
      <c r="AN471" s="6">
        <f t="shared" si="126"/>
        <v>0</v>
      </c>
      <c r="AO471" s="6">
        <f t="shared" si="127"/>
        <v>7</v>
      </c>
      <c r="AP471" s="6">
        <f t="shared" si="128"/>
        <v>7</v>
      </c>
      <c r="AQ471" s="6">
        <f t="shared" si="129"/>
        <v>9</v>
      </c>
      <c r="AR471" s="6">
        <f t="shared" si="130"/>
        <v>10</v>
      </c>
      <c r="AS471" s="7" t="str">
        <f t="shared" si="131"/>
        <v>NF</v>
      </c>
      <c r="AT471" s="7" t="str">
        <f t="shared" si="132"/>
        <v>NF</v>
      </c>
      <c r="AU471" s="7">
        <f t="shared" si="133"/>
        <v>3700000</v>
      </c>
      <c r="AV471" s="7">
        <f t="shared" si="134"/>
        <v>9100000</v>
      </c>
      <c r="AW471" s="7">
        <f t="shared" si="135"/>
        <v>3700000</v>
      </c>
      <c r="AX471" s="8">
        <f t="shared" si="136"/>
        <v>0</v>
      </c>
      <c r="AY471" s="8">
        <f t="shared" si="137"/>
        <v>0</v>
      </c>
      <c r="AZ471" s="8">
        <f t="shared" si="138"/>
        <v>1</v>
      </c>
      <c r="BA471" s="8">
        <f t="shared" si="139"/>
        <v>2.4594594594594597</v>
      </c>
    </row>
    <row r="472" spans="2:53" x14ac:dyDescent="0.25">
      <c r="B472" t="s">
        <v>929</v>
      </c>
      <c r="C472" t="s">
        <v>930</v>
      </c>
      <c r="D472">
        <v>1</v>
      </c>
      <c r="E472">
        <v>1</v>
      </c>
      <c r="F472" s="1">
        <v>8100</v>
      </c>
      <c r="G472" s="3">
        <v>4.4100000000000001E-6</v>
      </c>
      <c r="J472" t="s">
        <v>1205</v>
      </c>
      <c r="K472" t="s">
        <v>1206</v>
      </c>
      <c r="L472">
        <v>1</v>
      </c>
      <c r="M472">
        <v>1</v>
      </c>
      <c r="N472" s="1">
        <v>10000</v>
      </c>
      <c r="O472" s="3">
        <v>7.5299999999999999E-6</v>
      </c>
      <c r="R472" t="s">
        <v>1945</v>
      </c>
      <c r="S472" t="s">
        <v>1946</v>
      </c>
      <c r="T472">
        <v>8</v>
      </c>
      <c r="U472">
        <v>8</v>
      </c>
      <c r="V472" s="1">
        <v>3900000</v>
      </c>
      <c r="W472" s="3">
        <v>1.0399999999999999E-3</v>
      </c>
      <c r="Z472" t="s">
        <v>671</v>
      </c>
      <c r="AA472" t="s">
        <v>672</v>
      </c>
      <c r="AB472">
        <v>8</v>
      </c>
      <c r="AC472">
        <v>8</v>
      </c>
      <c r="AD472" s="1">
        <v>4700000</v>
      </c>
      <c r="AE472" s="3">
        <v>1.67E-3</v>
      </c>
      <c r="AG472" t="s">
        <v>1994</v>
      </c>
      <c r="AH472" t="s">
        <v>1995</v>
      </c>
      <c r="AI472" t="s">
        <v>5859</v>
      </c>
      <c r="AJ472">
        <v>102.55</v>
      </c>
      <c r="AK472" s="6">
        <f t="shared" si="123"/>
        <v>0</v>
      </c>
      <c r="AL472" s="6">
        <f t="shared" si="124"/>
        <v>0</v>
      </c>
      <c r="AM472" s="6">
        <f t="shared" si="125"/>
        <v>0</v>
      </c>
      <c r="AN472" s="6">
        <f t="shared" si="126"/>
        <v>0</v>
      </c>
      <c r="AO472" s="6">
        <f t="shared" si="127"/>
        <v>7</v>
      </c>
      <c r="AP472" s="6">
        <f t="shared" si="128"/>
        <v>9</v>
      </c>
      <c r="AQ472" s="6">
        <f t="shared" si="129"/>
        <v>7</v>
      </c>
      <c r="AR472" s="6">
        <f t="shared" si="130"/>
        <v>8</v>
      </c>
      <c r="AS472" s="7" t="str">
        <f t="shared" si="131"/>
        <v>NF</v>
      </c>
      <c r="AT472" s="7" t="str">
        <f t="shared" si="132"/>
        <v>NF</v>
      </c>
      <c r="AU472" s="7">
        <f t="shared" si="133"/>
        <v>3500000</v>
      </c>
      <c r="AV472" s="7">
        <f t="shared" si="134"/>
        <v>4900000</v>
      </c>
      <c r="AW472" s="7">
        <f t="shared" si="135"/>
        <v>3500000</v>
      </c>
      <c r="AX472" s="8">
        <f t="shared" si="136"/>
        <v>0</v>
      </c>
      <c r="AY472" s="8">
        <f t="shared" si="137"/>
        <v>0</v>
      </c>
      <c r="AZ472" s="8">
        <f t="shared" si="138"/>
        <v>1</v>
      </c>
      <c r="BA472" s="8">
        <f t="shared" si="139"/>
        <v>1.4</v>
      </c>
    </row>
    <row r="473" spans="2:53" x14ac:dyDescent="0.25">
      <c r="B473" t="s">
        <v>931</v>
      </c>
      <c r="C473" t="s">
        <v>932</v>
      </c>
      <c r="D473">
        <v>1</v>
      </c>
      <c r="E473">
        <v>1</v>
      </c>
      <c r="F473" s="1">
        <v>15000</v>
      </c>
      <c r="G473" s="3">
        <v>8.3999999999999992E-6</v>
      </c>
      <c r="J473" t="s">
        <v>1498</v>
      </c>
      <c r="K473" t="s">
        <v>1499</v>
      </c>
      <c r="L473">
        <v>1</v>
      </c>
      <c r="M473">
        <v>1</v>
      </c>
      <c r="N473" s="1">
        <v>44000</v>
      </c>
      <c r="O473" s="3">
        <v>3.1699999999999998E-5</v>
      </c>
      <c r="R473" t="s">
        <v>1947</v>
      </c>
      <c r="S473" t="s">
        <v>1948</v>
      </c>
      <c r="T473">
        <v>8</v>
      </c>
      <c r="U473">
        <v>8</v>
      </c>
      <c r="V473" s="1">
        <v>4500000</v>
      </c>
      <c r="W473" s="3">
        <v>1.2099999999999999E-3</v>
      </c>
      <c r="Z473" t="s">
        <v>2503</v>
      </c>
      <c r="AA473" t="s">
        <v>2504</v>
      </c>
      <c r="AB473">
        <v>8</v>
      </c>
      <c r="AC473">
        <v>8</v>
      </c>
      <c r="AD473" s="1">
        <v>5900000</v>
      </c>
      <c r="AE473" s="3">
        <v>2.1199999999999999E-3</v>
      </c>
      <c r="AG473" t="s">
        <v>1804</v>
      </c>
      <c r="AH473" t="s">
        <v>1805</v>
      </c>
      <c r="AI473" t="s">
        <v>5860</v>
      </c>
      <c r="AJ473">
        <v>169.32</v>
      </c>
      <c r="AK473" s="6">
        <f t="shared" si="123"/>
        <v>0</v>
      </c>
      <c r="AL473" s="6">
        <f t="shared" si="124"/>
        <v>0</v>
      </c>
      <c r="AM473" s="6">
        <f t="shared" si="125"/>
        <v>0</v>
      </c>
      <c r="AN473" s="6">
        <f t="shared" si="126"/>
        <v>0</v>
      </c>
      <c r="AO473" s="6">
        <f t="shared" si="127"/>
        <v>10</v>
      </c>
      <c r="AP473" s="6">
        <f t="shared" si="128"/>
        <v>10</v>
      </c>
      <c r="AQ473" s="6">
        <f t="shared" si="129"/>
        <v>6</v>
      </c>
      <c r="AR473" s="6">
        <f t="shared" si="130"/>
        <v>7</v>
      </c>
      <c r="AS473" s="7" t="str">
        <f t="shared" si="131"/>
        <v>NF</v>
      </c>
      <c r="AT473" s="7" t="str">
        <f t="shared" si="132"/>
        <v>NF</v>
      </c>
      <c r="AU473" s="7">
        <f t="shared" si="133"/>
        <v>3900000</v>
      </c>
      <c r="AV473" s="7">
        <f t="shared" si="134"/>
        <v>3100000</v>
      </c>
      <c r="AW473" s="7">
        <f t="shared" si="135"/>
        <v>3100000</v>
      </c>
      <c r="AX473" s="8">
        <f t="shared" si="136"/>
        <v>0</v>
      </c>
      <c r="AY473" s="8">
        <f t="shared" si="137"/>
        <v>0</v>
      </c>
      <c r="AZ473" s="8">
        <f t="shared" si="138"/>
        <v>1.2580645161290323</v>
      </c>
      <c r="BA473" s="8">
        <f t="shared" si="139"/>
        <v>1</v>
      </c>
    </row>
    <row r="474" spans="2:53" x14ac:dyDescent="0.25">
      <c r="B474" t="s">
        <v>933</v>
      </c>
      <c r="C474" t="s">
        <v>934</v>
      </c>
      <c r="D474">
        <v>1</v>
      </c>
      <c r="E474">
        <v>1</v>
      </c>
      <c r="F474" s="1">
        <v>26000</v>
      </c>
      <c r="G474" s="3">
        <v>1.43E-5</v>
      </c>
      <c r="J474" t="s">
        <v>403</v>
      </c>
      <c r="K474" t="s">
        <v>404</v>
      </c>
      <c r="L474">
        <v>1</v>
      </c>
      <c r="M474">
        <v>1</v>
      </c>
      <c r="N474" s="1">
        <v>22000</v>
      </c>
      <c r="O474" s="3">
        <v>1.59E-5</v>
      </c>
      <c r="R474" t="s">
        <v>1949</v>
      </c>
      <c r="S474" t="s">
        <v>1950</v>
      </c>
      <c r="T474">
        <v>8</v>
      </c>
      <c r="U474">
        <v>8</v>
      </c>
      <c r="V474" s="1">
        <v>6000000</v>
      </c>
      <c r="W474" s="3">
        <v>1.6299999999999999E-3</v>
      </c>
      <c r="Z474" t="s">
        <v>1784</v>
      </c>
      <c r="AA474" t="s">
        <v>1785</v>
      </c>
      <c r="AB474">
        <v>8</v>
      </c>
      <c r="AC474">
        <v>8</v>
      </c>
      <c r="AD474" s="1">
        <v>7100000</v>
      </c>
      <c r="AE474" s="3">
        <v>2.5500000000000002E-3</v>
      </c>
      <c r="AG474" t="s">
        <v>2026</v>
      </c>
      <c r="AH474" t="s">
        <v>2027</v>
      </c>
      <c r="AI474" t="s">
        <v>5861</v>
      </c>
      <c r="AJ474">
        <v>165.03</v>
      </c>
      <c r="AK474" s="6">
        <f t="shared" si="123"/>
        <v>0</v>
      </c>
      <c r="AL474" s="6">
        <f t="shared" si="124"/>
        <v>0</v>
      </c>
      <c r="AM474" s="6">
        <f t="shared" si="125"/>
        <v>0</v>
      </c>
      <c r="AN474" s="6">
        <f t="shared" si="126"/>
        <v>0</v>
      </c>
      <c r="AO474" s="6">
        <f t="shared" si="127"/>
        <v>7</v>
      </c>
      <c r="AP474" s="6">
        <f t="shared" si="128"/>
        <v>8</v>
      </c>
      <c r="AQ474" s="6">
        <f t="shared" si="129"/>
        <v>9</v>
      </c>
      <c r="AR474" s="6">
        <f t="shared" si="130"/>
        <v>9</v>
      </c>
      <c r="AS474" s="7" t="str">
        <f t="shared" si="131"/>
        <v>NF</v>
      </c>
      <c r="AT474" s="7" t="str">
        <f t="shared" si="132"/>
        <v>NF</v>
      </c>
      <c r="AU474" s="7">
        <f t="shared" si="133"/>
        <v>2100000</v>
      </c>
      <c r="AV474" s="7">
        <f t="shared" si="134"/>
        <v>1900000</v>
      </c>
      <c r="AW474" s="7">
        <f t="shared" si="135"/>
        <v>1900000</v>
      </c>
      <c r="AX474" s="8">
        <f t="shared" si="136"/>
        <v>0</v>
      </c>
      <c r="AY474" s="8">
        <f t="shared" si="137"/>
        <v>0</v>
      </c>
      <c r="AZ474" s="8">
        <f t="shared" si="138"/>
        <v>1.1052631578947369</v>
      </c>
      <c r="BA474" s="8">
        <f t="shared" si="139"/>
        <v>1</v>
      </c>
    </row>
    <row r="475" spans="2:53" x14ac:dyDescent="0.25">
      <c r="B475" t="s">
        <v>935</v>
      </c>
      <c r="C475" t="s">
        <v>936</v>
      </c>
      <c r="D475">
        <v>1</v>
      </c>
      <c r="E475">
        <v>1</v>
      </c>
      <c r="F475" s="1">
        <v>9200</v>
      </c>
      <c r="G475" s="3">
        <v>5.0499999999999999E-6</v>
      </c>
      <c r="J475" t="s">
        <v>1116</v>
      </c>
      <c r="K475" t="s">
        <v>1117</v>
      </c>
      <c r="L475">
        <v>1</v>
      </c>
      <c r="M475">
        <v>1</v>
      </c>
      <c r="N475" s="1">
        <v>13000</v>
      </c>
      <c r="O475" s="3">
        <v>9.7599999999999997E-6</v>
      </c>
      <c r="R475" t="s">
        <v>1951</v>
      </c>
      <c r="S475" t="s">
        <v>1952</v>
      </c>
      <c r="T475">
        <v>8</v>
      </c>
      <c r="U475">
        <v>8</v>
      </c>
      <c r="V475" s="1">
        <v>3000000</v>
      </c>
      <c r="W475" s="3">
        <v>8.1599999999999999E-4</v>
      </c>
      <c r="Z475" t="s">
        <v>2849</v>
      </c>
      <c r="AA475" t="s">
        <v>2850</v>
      </c>
      <c r="AB475">
        <v>8</v>
      </c>
      <c r="AC475">
        <v>8</v>
      </c>
      <c r="AD475" s="1">
        <v>4000000</v>
      </c>
      <c r="AE475" s="3">
        <v>1.4499999999999999E-3</v>
      </c>
      <c r="AG475" t="s">
        <v>1881</v>
      </c>
      <c r="AH475" t="s">
        <v>1882</v>
      </c>
      <c r="AI475" t="s">
        <v>5862</v>
      </c>
      <c r="AJ475">
        <v>117.26</v>
      </c>
      <c r="AK475" s="6">
        <f t="shared" si="123"/>
        <v>0</v>
      </c>
      <c r="AL475" s="6">
        <f t="shared" si="124"/>
        <v>0</v>
      </c>
      <c r="AM475" s="6">
        <f t="shared" si="125"/>
        <v>0</v>
      </c>
      <c r="AN475" s="6">
        <f t="shared" si="126"/>
        <v>0</v>
      </c>
      <c r="AO475" s="6">
        <f t="shared" si="127"/>
        <v>9</v>
      </c>
      <c r="AP475" s="6">
        <f t="shared" si="128"/>
        <v>9</v>
      </c>
      <c r="AQ475" s="6">
        <f t="shared" si="129"/>
        <v>8</v>
      </c>
      <c r="AR475" s="6">
        <f t="shared" si="130"/>
        <v>8</v>
      </c>
      <c r="AS475" s="7" t="str">
        <f t="shared" si="131"/>
        <v>NF</v>
      </c>
      <c r="AT475" s="7" t="str">
        <f t="shared" si="132"/>
        <v>NF</v>
      </c>
      <c r="AU475" s="7">
        <f t="shared" si="133"/>
        <v>5800000</v>
      </c>
      <c r="AV475" s="7">
        <f t="shared" si="134"/>
        <v>6100000</v>
      </c>
      <c r="AW475" s="7">
        <f t="shared" si="135"/>
        <v>5800000</v>
      </c>
      <c r="AX475" s="8">
        <f t="shared" si="136"/>
        <v>0</v>
      </c>
      <c r="AY475" s="8">
        <f t="shared" si="137"/>
        <v>0</v>
      </c>
      <c r="AZ475" s="8">
        <f t="shared" si="138"/>
        <v>1</v>
      </c>
      <c r="BA475" s="8">
        <f t="shared" si="139"/>
        <v>1.0517241379310345</v>
      </c>
    </row>
    <row r="476" spans="2:53" x14ac:dyDescent="0.25">
      <c r="B476" t="s">
        <v>937</v>
      </c>
      <c r="C476" t="s">
        <v>938</v>
      </c>
      <c r="D476">
        <v>1</v>
      </c>
      <c r="E476">
        <v>1</v>
      </c>
      <c r="F476" s="1">
        <v>51000</v>
      </c>
      <c r="G476" s="3">
        <v>2.76E-5</v>
      </c>
      <c r="J476" t="s">
        <v>697</v>
      </c>
      <c r="K476" t="s">
        <v>698</v>
      </c>
      <c r="L476">
        <v>1</v>
      </c>
      <c r="M476">
        <v>1</v>
      </c>
      <c r="N476" s="1">
        <v>12000</v>
      </c>
      <c r="O476" s="3">
        <v>8.6799999999999999E-6</v>
      </c>
      <c r="R476" t="s">
        <v>1953</v>
      </c>
      <c r="S476" t="s">
        <v>1954</v>
      </c>
      <c r="T476">
        <v>8</v>
      </c>
      <c r="U476">
        <v>8</v>
      </c>
      <c r="V476" s="1">
        <v>1800000</v>
      </c>
      <c r="W476" s="3">
        <v>4.73E-4</v>
      </c>
      <c r="Z476" t="s">
        <v>1866</v>
      </c>
      <c r="AA476" t="s">
        <v>1867</v>
      </c>
      <c r="AB476">
        <v>8</v>
      </c>
      <c r="AC476">
        <v>8</v>
      </c>
      <c r="AD476" s="1">
        <v>4100000</v>
      </c>
      <c r="AE476" s="3">
        <v>1.48E-3</v>
      </c>
      <c r="AG476" t="s">
        <v>1806</v>
      </c>
      <c r="AH476" t="s">
        <v>1807</v>
      </c>
      <c r="AI476" t="s">
        <v>5863</v>
      </c>
      <c r="AJ476">
        <v>137.43</v>
      </c>
      <c r="AK476" s="6">
        <f t="shared" si="123"/>
        <v>0</v>
      </c>
      <c r="AL476" s="6">
        <f t="shared" si="124"/>
        <v>0</v>
      </c>
      <c r="AM476" s="6">
        <f t="shared" si="125"/>
        <v>0</v>
      </c>
      <c r="AN476" s="6">
        <f t="shared" si="126"/>
        <v>0</v>
      </c>
      <c r="AO476" s="6">
        <f t="shared" si="127"/>
        <v>10</v>
      </c>
      <c r="AP476" s="6">
        <f t="shared" si="128"/>
        <v>10</v>
      </c>
      <c r="AQ476" s="6">
        <f t="shared" si="129"/>
        <v>7</v>
      </c>
      <c r="AR476" s="6">
        <f t="shared" si="130"/>
        <v>7</v>
      </c>
      <c r="AS476" s="7" t="str">
        <f t="shared" si="131"/>
        <v>NF</v>
      </c>
      <c r="AT476" s="7" t="str">
        <f t="shared" si="132"/>
        <v>NF</v>
      </c>
      <c r="AU476" s="7">
        <f t="shared" si="133"/>
        <v>7800000</v>
      </c>
      <c r="AV476" s="7">
        <f t="shared" si="134"/>
        <v>5400000</v>
      </c>
      <c r="AW476" s="7">
        <f t="shared" si="135"/>
        <v>5400000</v>
      </c>
      <c r="AX476" s="8">
        <f t="shared" si="136"/>
        <v>0</v>
      </c>
      <c r="AY476" s="8">
        <f t="shared" si="137"/>
        <v>0</v>
      </c>
      <c r="AZ476" s="8">
        <f t="shared" si="138"/>
        <v>1.4444444444444444</v>
      </c>
      <c r="BA476" s="8">
        <f t="shared" si="139"/>
        <v>1</v>
      </c>
    </row>
    <row r="477" spans="2:53" x14ac:dyDescent="0.25">
      <c r="B477" t="s">
        <v>939</v>
      </c>
      <c r="C477" t="s">
        <v>940</v>
      </c>
      <c r="D477">
        <v>1</v>
      </c>
      <c r="E477">
        <v>1</v>
      </c>
      <c r="F477" s="1">
        <v>24000</v>
      </c>
      <c r="G477" s="3">
        <v>1.31E-5</v>
      </c>
      <c r="J477" t="s">
        <v>243</v>
      </c>
      <c r="K477" t="s">
        <v>244</v>
      </c>
      <c r="L477">
        <v>1</v>
      </c>
      <c r="M477">
        <v>1</v>
      </c>
      <c r="N477" s="1">
        <v>27000</v>
      </c>
      <c r="O477" s="3">
        <v>1.9300000000000002E-5</v>
      </c>
      <c r="R477" t="s">
        <v>1955</v>
      </c>
      <c r="S477" t="s">
        <v>1956</v>
      </c>
      <c r="T477">
        <v>8</v>
      </c>
      <c r="U477">
        <v>8</v>
      </c>
      <c r="V477" s="1">
        <v>1800000</v>
      </c>
      <c r="W477" s="3">
        <v>4.9299999999999995E-4</v>
      </c>
      <c r="Z477" t="s">
        <v>2162</v>
      </c>
      <c r="AA477" t="s">
        <v>2163</v>
      </c>
      <c r="AB477">
        <v>8</v>
      </c>
      <c r="AC477">
        <v>8</v>
      </c>
      <c r="AD477" s="1">
        <v>14000000</v>
      </c>
      <c r="AE477" s="3">
        <v>4.9199999999999999E-3</v>
      </c>
      <c r="AG477" t="s">
        <v>2156</v>
      </c>
      <c r="AH477" t="s">
        <v>2157</v>
      </c>
      <c r="AI477" t="s">
        <v>5864</v>
      </c>
      <c r="AJ477">
        <v>80.790000000000006</v>
      </c>
      <c r="AK477" s="6">
        <f t="shared" si="123"/>
        <v>0</v>
      </c>
      <c r="AL477" s="6">
        <f t="shared" si="124"/>
        <v>0</v>
      </c>
      <c r="AM477" s="6">
        <f t="shared" si="125"/>
        <v>0</v>
      </c>
      <c r="AN477" s="6">
        <f t="shared" si="126"/>
        <v>0</v>
      </c>
      <c r="AO477" s="6">
        <f t="shared" si="127"/>
        <v>6</v>
      </c>
      <c r="AP477" s="6">
        <f t="shared" si="128"/>
        <v>7</v>
      </c>
      <c r="AQ477" s="6">
        <f t="shared" si="129"/>
        <v>8</v>
      </c>
      <c r="AR477" s="6">
        <f t="shared" si="130"/>
        <v>10</v>
      </c>
      <c r="AS477" s="7" t="str">
        <f t="shared" si="131"/>
        <v>NF</v>
      </c>
      <c r="AT477" s="7" t="str">
        <f t="shared" si="132"/>
        <v>NF</v>
      </c>
      <c r="AU477" s="7">
        <f t="shared" si="133"/>
        <v>8400000</v>
      </c>
      <c r="AV477" s="7">
        <f t="shared" si="134"/>
        <v>8900000</v>
      </c>
      <c r="AW477" s="7">
        <f t="shared" si="135"/>
        <v>8400000</v>
      </c>
      <c r="AX477" s="8">
        <f t="shared" si="136"/>
        <v>0</v>
      </c>
      <c r="AY477" s="8">
        <f t="shared" si="137"/>
        <v>0</v>
      </c>
      <c r="AZ477" s="8">
        <f t="shared" si="138"/>
        <v>1</v>
      </c>
      <c r="BA477" s="8">
        <f t="shared" si="139"/>
        <v>1.0595238095238095</v>
      </c>
    </row>
    <row r="478" spans="2:53" x14ac:dyDescent="0.25">
      <c r="B478" t="s">
        <v>941</v>
      </c>
      <c r="C478" t="s">
        <v>942</v>
      </c>
      <c r="D478">
        <v>1</v>
      </c>
      <c r="E478">
        <v>1</v>
      </c>
      <c r="F478" s="1">
        <v>26000</v>
      </c>
      <c r="G478" s="3">
        <v>1.4399999999999999E-5</v>
      </c>
      <c r="J478" t="s">
        <v>484</v>
      </c>
      <c r="K478" t="s">
        <v>485</v>
      </c>
      <c r="L478">
        <v>1</v>
      </c>
      <c r="M478">
        <v>1</v>
      </c>
      <c r="N478" s="1">
        <v>53000</v>
      </c>
      <c r="O478" s="3">
        <v>3.8300000000000003E-5</v>
      </c>
      <c r="R478" t="s">
        <v>1957</v>
      </c>
      <c r="S478" t="s">
        <v>1958</v>
      </c>
      <c r="T478">
        <v>8</v>
      </c>
      <c r="U478">
        <v>8</v>
      </c>
      <c r="V478" s="1">
        <v>5900000</v>
      </c>
      <c r="W478" s="3">
        <v>1.5900000000000001E-3</v>
      </c>
      <c r="Z478" t="s">
        <v>1183</v>
      </c>
      <c r="AA478" t="s">
        <v>1184</v>
      </c>
      <c r="AB478">
        <v>8</v>
      </c>
      <c r="AC478">
        <v>8</v>
      </c>
      <c r="AD478" s="1">
        <v>6900000</v>
      </c>
      <c r="AE478" s="3">
        <v>2.4599999999999999E-3</v>
      </c>
      <c r="AG478" t="s">
        <v>1838</v>
      </c>
      <c r="AH478" t="s">
        <v>1839</v>
      </c>
      <c r="AI478" t="s">
        <v>5865</v>
      </c>
      <c r="AJ478">
        <v>57.2</v>
      </c>
      <c r="AK478" s="6">
        <f t="shared" si="123"/>
        <v>0</v>
      </c>
      <c r="AL478" s="6">
        <f t="shared" si="124"/>
        <v>0</v>
      </c>
      <c r="AM478" s="6">
        <f t="shared" si="125"/>
        <v>0</v>
      </c>
      <c r="AN478" s="6">
        <f t="shared" si="126"/>
        <v>0</v>
      </c>
      <c r="AO478" s="6">
        <f t="shared" si="127"/>
        <v>9</v>
      </c>
      <c r="AP478" s="6">
        <f t="shared" si="128"/>
        <v>11</v>
      </c>
      <c r="AQ478" s="6">
        <f t="shared" si="129"/>
        <v>5</v>
      </c>
      <c r="AR478" s="6">
        <f t="shared" si="130"/>
        <v>5</v>
      </c>
      <c r="AS478" s="7" t="str">
        <f t="shared" si="131"/>
        <v>NF</v>
      </c>
      <c r="AT478" s="7" t="str">
        <f t="shared" si="132"/>
        <v>NF</v>
      </c>
      <c r="AU478" s="7">
        <f t="shared" si="133"/>
        <v>6500000</v>
      </c>
      <c r="AV478" s="7">
        <f t="shared" si="134"/>
        <v>3200000</v>
      </c>
      <c r="AW478" s="7">
        <f t="shared" si="135"/>
        <v>3200000</v>
      </c>
      <c r="AX478" s="8">
        <f t="shared" si="136"/>
        <v>0</v>
      </c>
      <c r="AY478" s="8">
        <f t="shared" si="137"/>
        <v>0</v>
      </c>
      <c r="AZ478" s="8">
        <f t="shared" si="138"/>
        <v>2.03125</v>
      </c>
      <c r="BA478" s="8">
        <f t="shared" si="139"/>
        <v>1</v>
      </c>
    </row>
    <row r="479" spans="2:53" x14ac:dyDescent="0.25">
      <c r="B479" t="s">
        <v>943</v>
      </c>
      <c r="C479" t="s">
        <v>944</v>
      </c>
      <c r="D479">
        <v>1</v>
      </c>
      <c r="E479">
        <v>1</v>
      </c>
      <c r="F479" s="1">
        <v>330000</v>
      </c>
      <c r="G479" s="3">
        <v>1.83E-4</v>
      </c>
      <c r="J479" t="s">
        <v>1106</v>
      </c>
      <c r="K479" t="s">
        <v>1107</v>
      </c>
      <c r="L479">
        <v>1</v>
      </c>
      <c r="M479">
        <v>1</v>
      </c>
      <c r="N479" s="1">
        <v>17000</v>
      </c>
      <c r="O479" s="3">
        <v>1.24E-5</v>
      </c>
      <c r="R479" t="s">
        <v>1043</v>
      </c>
      <c r="S479" t="s">
        <v>1044</v>
      </c>
      <c r="T479">
        <v>8</v>
      </c>
      <c r="U479">
        <v>8</v>
      </c>
      <c r="V479" s="1">
        <v>9000000</v>
      </c>
      <c r="W479" s="3">
        <v>2.4099999999999998E-3</v>
      </c>
      <c r="Z479" t="s">
        <v>1885</v>
      </c>
      <c r="AA479" t="s">
        <v>1886</v>
      </c>
      <c r="AB479">
        <v>8</v>
      </c>
      <c r="AC479">
        <v>8</v>
      </c>
      <c r="AD479" s="1">
        <v>4700000</v>
      </c>
      <c r="AE479" s="3">
        <v>1.6800000000000001E-3</v>
      </c>
      <c r="AG479" t="s">
        <v>2022</v>
      </c>
      <c r="AH479" t="s">
        <v>2023</v>
      </c>
      <c r="AI479" t="s">
        <v>5866</v>
      </c>
      <c r="AJ479">
        <v>61.73</v>
      </c>
      <c r="AK479" s="6">
        <f t="shared" si="123"/>
        <v>0</v>
      </c>
      <c r="AL479" s="6">
        <f t="shared" si="124"/>
        <v>0</v>
      </c>
      <c r="AM479" s="6">
        <f t="shared" si="125"/>
        <v>0</v>
      </c>
      <c r="AN479" s="6">
        <f t="shared" si="126"/>
        <v>0</v>
      </c>
      <c r="AO479" s="6">
        <f t="shared" si="127"/>
        <v>7</v>
      </c>
      <c r="AP479" s="6">
        <f t="shared" si="128"/>
        <v>8</v>
      </c>
      <c r="AQ479" s="6">
        <f t="shared" si="129"/>
        <v>8</v>
      </c>
      <c r="AR479" s="6">
        <f t="shared" si="130"/>
        <v>8</v>
      </c>
      <c r="AS479" s="7" t="str">
        <f t="shared" si="131"/>
        <v>NF</v>
      </c>
      <c r="AT479" s="7" t="str">
        <f t="shared" si="132"/>
        <v>NF</v>
      </c>
      <c r="AU479" s="7">
        <f t="shared" si="133"/>
        <v>3100000</v>
      </c>
      <c r="AV479" s="7">
        <f t="shared" si="134"/>
        <v>4500000</v>
      </c>
      <c r="AW479" s="7">
        <f t="shared" si="135"/>
        <v>3100000</v>
      </c>
      <c r="AX479" s="8">
        <f t="shared" si="136"/>
        <v>0</v>
      </c>
      <c r="AY479" s="8">
        <f t="shared" si="137"/>
        <v>0</v>
      </c>
      <c r="AZ479" s="8">
        <f t="shared" si="138"/>
        <v>1</v>
      </c>
      <c r="BA479" s="8">
        <f t="shared" si="139"/>
        <v>1.4516129032258065</v>
      </c>
    </row>
    <row r="480" spans="2:53" x14ac:dyDescent="0.25">
      <c r="B480" t="s">
        <v>945</v>
      </c>
      <c r="C480" t="s">
        <v>946</v>
      </c>
      <c r="D480">
        <v>1</v>
      </c>
      <c r="E480">
        <v>1</v>
      </c>
      <c r="F480" s="1">
        <v>17000</v>
      </c>
      <c r="G480" s="3">
        <v>9.1500000000000005E-6</v>
      </c>
      <c r="J480" t="s">
        <v>685</v>
      </c>
      <c r="K480" t="s">
        <v>686</v>
      </c>
      <c r="L480">
        <v>1</v>
      </c>
      <c r="M480">
        <v>1</v>
      </c>
      <c r="N480" s="1">
        <v>48000</v>
      </c>
      <c r="O480" s="3">
        <v>3.5099999999999999E-5</v>
      </c>
      <c r="R480" t="s">
        <v>736</v>
      </c>
      <c r="S480" t="s">
        <v>737</v>
      </c>
      <c r="T480">
        <v>7</v>
      </c>
      <c r="U480">
        <v>29</v>
      </c>
      <c r="V480" s="1">
        <v>21000000</v>
      </c>
      <c r="W480" s="3">
        <v>5.64E-3</v>
      </c>
      <c r="Z480" t="s">
        <v>639</v>
      </c>
      <c r="AA480" t="s">
        <v>640</v>
      </c>
      <c r="AB480">
        <v>8</v>
      </c>
      <c r="AC480">
        <v>8</v>
      </c>
      <c r="AD480" s="1">
        <v>7800000</v>
      </c>
      <c r="AE480" s="3">
        <v>2.8E-3</v>
      </c>
      <c r="AG480" t="s">
        <v>1148</v>
      </c>
      <c r="AH480" t="s">
        <v>1149</v>
      </c>
      <c r="AI480" t="s">
        <v>5867</v>
      </c>
      <c r="AJ480">
        <v>103.43</v>
      </c>
      <c r="AK480" s="6">
        <f t="shared" si="123"/>
        <v>1</v>
      </c>
      <c r="AL480" s="6">
        <f t="shared" si="124"/>
        <v>1</v>
      </c>
      <c r="AM480" s="6">
        <f t="shared" si="125"/>
        <v>3</v>
      </c>
      <c r="AN480" s="6">
        <f t="shared" si="126"/>
        <v>3</v>
      </c>
      <c r="AO480" s="6">
        <f t="shared" si="127"/>
        <v>7</v>
      </c>
      <c r="AP480" s="6">
        <f t="shared" si="128"/>
        <v>8</v>
      </c>
      <c r="AQ480" s="6">
        <f t="shared" si="129"/>
        <v>4</v>
      </c>
      <c r="AR480" s="6">
        <f t="shared" si="130"/>
        <v>4</v>
      </c>
      <c r="AS480" s="7">
        <f t="shared" si="131"/>
        <v>89000</v>
      </c>
      <c r="AT480" s="7">
        <f t="shared" si="132"/>
        <v>94000</v>
      </c>
      <c r="AU480" s="7">
        <f t="shared" si="133"/>
        <v>7200000</v>
      </c>
      <c r="AV480" s="7">
        <f t="shared" si="134"/>
        <v>4000000</v>
      </c>
      <c r="AW480" s="7">
        <f t="shared" si="135"/>
        <v>89000</v>
      </c>
      <c r="AX480" s="8">
        <f t="shared" si="136"/>
        <v>1</v>
      </c>
      <c r="AY480" s="8">
        <f t="shared" si="137"/>
        <v>1.0561797752808988</v>
      </c>
      <c r="AZ480" s="8">
        <f t="shared" si="138"/>
        <v>80.898876404494388</v>
      </c>
      <c r="BA480" s="8">
        <f t="shared" si="139"/>
        <v>44.943820224719104</v>
      </c>
    </row>
    <row r="481" spans="2:53" x14ac:dyDescent="0.25">
      <c r="B481" t="s">
        <v>947</v>
      </c>
      <c r="C481" t="s">
        <v>948</v>
      </c>
      <c r="D481">
        <v>1</v>
      </c>
      <c r="E481">
        <v>1</v>
      </c>
      <c r="F481" s="1">
        <v>17000</v>
      </c>
      <c r="G481" s="3">
        <v>9.1900000000000001E-6</v>
      </c>
      <c r="J481" t="s">
        <v>1329</v>
      </c>
      <c r="K481" t="s">
        <v>1330</v>
      </c>
      <c r="L481">
        <v>1</v>
      </c>
      <c r="M481">
        <v>1</v>
      </c>
      <c r="N481" s="1">
        <v>78000</v>
      </c>
      <c r="O481" s="3">
        <v>5.6700000000000003E-5</v>
      </c>
      <c r="R481" t="s">
        <v>657</v>
      </c>
      <c r="S481" t="s">
        <v>658</v>
      </c>
      <c r="T481">
        <v>7</v>
      </c>
      <c r="U481">
        <v>19</v>
      </c>
      <c r="V481" s="1">
        <v>21000000</v>
      </c>
      <c r="W481" s="3">
        <v>5.6100000000000004E-3</v>
      </c>
      <c r="Z481" t="s">
        <v>326</v>
      </c>
      <c r="AA481" t="s">
        <v>327</v>
      </c>
      <c r="AB481">
        <v>8</v>
      </c>
      <c r="AC481">
        <v>8</v>
      </c>
      <c r="AD481" s="1">
        <v>4100000</v>
      </c>
      <c r="AE481" s="3">
        <v>1.48E-3</v>
      </c>
      <c r="AG481" t="s">
        <v>1870</v>
      </c>
      <c r="AH481" t="s">
        <v>1871</v>
      </c>
      <c r="AI481" t="s">
        <v>5868</v>
      </c>
      <c r="AJ481">
        <v>163.58000000000001</v>
      </c>
      <c r="AK481" s="6">
        <f t="shared" si="123"/>
        <v>0</v>
      </c>
      <c r="AL481" s="6">
        <f t="shared" si="124"/>
        <v>0</v>
      </c>
      <c r="AM481" s="6">
        <f t="shared" si="125"/>
        <v>0</v>
      </c>
      <c r="AN481" s="6">
        <f t="shared" si="126"/>
        <v>0</v>
      </c>
      <c r="AO481" s="6">
        <f t="shared" si="127"/>
        <v>9</v>
      </c>
      <c r="AP481" s="6">
        <f t="shared" si="128"/>
        <v>10</v>
      </c>
      <c r="AQ481" s="6">
        <f t="shared" si="129"/>
        <v>6</v>
      </c>
      <c r="AR481" s="6">
        <f t="shared" si="130"/>
        <v>6</v>
      </c>
      <c r="AS481" s="7" t="str">
        <f t="shared" si="131"/>
        <v>NF</v>
      </c>
      <c r="AT481" s="7" t="str">
        <f t="shared" si="132"/>
        <v>NF</v>
      </c>
      <c r="AU481" s="7">
        <f t="shared" si="133"/>
        <v>7300000</v>
      </c>
      <c r="AV481" s="7">
        <f t="shared" si="134"/>
        <v>5700000</v>
      </c>
      <c r="AW481" s="7">
        <f t="shared" si="135"/>
        <v>5700000</v>
      </c>
      <c r="AX481" s="8">
        <f t="shared" si="136"/>
        <v>0</v>
      </c>
      <c r="AY481" s="8">
        <f t="shared" si="137"/>
        <v>0</v>
      </c>
      <c r="AZ481" s="8">
        <f t="shared" si="138"/>
        <v>1.2807017543859649</v>
      </c>
      <c r="BA481" s="8">
        <f t="shared" si="139"/>
        <v>1</v>
      </c>
    </row>
    <row r="482" spans="2:53" x14ac:dyDescent="0.25">
      <c r="B482" t="s">
        <v>949</v>
      </c>
      <c r="C482" t="s">
        <v>950</v>
      </c>
      <c r="D482">
        <v>1</v>
      </c>
      <c r="E482">
        <v>1</v>
      </c>
      <c r="F482" s="1">
        <v>11000</v>
      </c>
      <c r="G482" s="3">
        <v>5.8499999999999999E-6</v>
      </c>
      <c r="J482" t="s">
        <v>1251</v>
      </c>
      <c r="K482" t="s">
        <v>1252</v>
      </c>
      <c r="L482">
        <v>1</v>
      </c>
      <c r="M482">
        <v>1</v>
      </c>
      <c r="N482" s="1">
        <v>17000</v>
      </c>
      <c r="O482" s="3">
        <v>1.2500000000000001E-5</v>
      </c>
      <c r="R482" t="s">
        <v>1959</v>
      </c>
      <c r="S482" t="s">
        <v>1960</v>
      </c>
      <c r="T482">
        <v>7</v>
      </c>
      <c r="U482">
        <v>18</v>
      </c>
      <c r="V482" s="1">
        <v>25000000</v>
      </c>
      <c r="W482" s="3">
        <v>6.7799999999999996E-3</v>
      </c>
      <c r="Z482" t="s">
        <v>336</v>
      </c>
      <c r="AA482" t="s">
        <v>337</v>
      </c>
      <c r="AB482">
        <v>8</v>
      </c>
      <c r="AC482">
        <v>8</v>
      </c>
      <c r="AD482" s="1">
        <v>6500000</v>
      </c>
      <c r="AE482" s="3">
        <v>2.33E-3</v>
      </c>
      <c r="AG482" t="s">
        <v>2281</v>
      </c>
      <c r="AH482" t="s">
        <v>2282</v>
      </c>
      <c r="AI482" t="s">
        <v>5869</v>
      </c>
      <c r="AJ482">
        <v>140.88</v>
      </c>
      <c r="AK482" s="6">
        <f t="shared" si="123"/>
        <v>0</v>
      </c>
      <c r="AL482" s="6">
        <f t="shared" si="124"/>
        <v>0</v>
      </c>
      <c r="AM482" s="6">
        <f t="shared" si="125"/>
        <v>0</v>
      </c>
      <c r="AN482" s="6">
        <f t="shared" si="126"/>
        <v>0</v>
      </c>
      <c r="AO482" s="6">
        <f t="shared" si="127"/>
        <v>5</v>
      </c>
      <c r="AP482" s="6">
        <f t="shared" si="128"/>
        <v>6</v>
      </c>
      <c r="AQ482" s="6">
        <f t="shared" si="129"/>
        <v>9</v>
      </c>
      <c r="AR482" s="6">
        <f t="shared" si="130"/>
        <v>9</v>
      </c>
      <c r="AS482" s="7" t="str">
        <f t="shared" si="131"/>
        <v>NF</v>
      </c>
      <c r="AT482" s="7" t="str">
        <f t="shared" si="132"/>
        <v>NF</v>
      </c>
      <c r="AU482" s="7">
        <f t="shared" si="133"/>
        <v>5500000</v>
      </c>
      <c r="AV482" s="7">
        <f t="shared" si="134"/>
        <v>7000000</v>
      </c>
      <c r="AW482" s="7">
        <f t="shared" si="135"/>
        <v>5500000</v>
      </c>
      <c r="AX482" s="8">
        <f t="shared" si="136"/>
        <v>0</v>
      </c>
      <c r="AY482" s="8">
        <f t="shared" si="137"/>
        <v>0</v>
      </c>
      <c r="AZ482" s="8">
        <f t="shared" si="138"/>
        <v>1</v>
      </c>
      <c r="BA482" s="8">
        <f t="shared" si="139"/>
        <v>1.2727272727272727</v>
      </c>
    </row>
    <row r="483" spans="2:53" x14ac:dyDescent="0.25">
      <c r="B483" t="s">
        <v>951</v>
      </c>
      <c r="C483" t="s">
        <v>952</v>
      </c>
      <c r="D483">
        <v>1</v>
      </c>
      <c r="E483">
        <v>1</v>
      </c>
      <c r="F483" s="1">
        <v>46000</v>
      </c>
      <c r="G483" s="3">
        <v>2.5000000000000001E-5</v>
      </c>
      <c r="J483" t="s">
        <v>1207</v>
      </c>
      <c r="K483" t="s">
        <v>1208</v>
      </c>
      <c r="L483">
        <v>1</v>
      </c>
      <c r="M483">
        <v>1</v>
      </c>
      <c r="N483" s="1">
        <v>9000</v>
      </c>
      <c r="O483" s="3">
        <v>6.4999999999999996E-6</v>
      </c>
      <c r="R483" t="s">
        <v>1961</v>
      </c>
      <c r="S483" t="s">
        <v>1962</v>
      </c>
      <c r="T483">
        <v>7</v>
      </c>
      <c r="U483">
        <v>15</v>
      </c>
      <c r="V483" s="1">
        <v>65000000</v>
      </c>
      <c r="W483" s="3">
        <v>1.7399999999999999E-2</v>
      </c>
      <c r="Z483" t="s">
        <v>1798</v>
      </c>
      <c r="AA483" t="s">
        <v>1799</v>
      </c>
      <c r="AB483">
        <v>8</v>
      </c>
      <c r="AC483">
        <v>8</v>
      </c>
      <c r="AD483" s="1">
        <v>9700000</v>
      </c>
      <c r="AE483" s="3">
        <v>3.48E-3</v>
      </c>
      <c r="AG483" t="s">
        <v>1832</v>
      </c>
      <c r="AH483" t="s">
        <v>1833</v>
      </c>
      <c r="AI483" t="s">
        <v>5870</v>
      </c>
      <c r="AJ483">
        <v>38.090000000000003</v>
      </c>
      <c r="AK483" s="6">
        <f t="shared" si="123"/>
        <v>0</v>
      </c>
      <c r="AL483" s="6">
        <f t="shared" si="124"/>
        <v>0</v>
      </c>
      <c r="AM483" s="6">
        <f t="shared" si="125"/>
        <v>0</v>
      </c>
      <c r="AN483" s="6">
        <f t="shared" si="126"/>
        <v>0</v>
      </c>
      <c r="AO483" s="6">
        <f t="shared" si="127"/>
        <v>9</v>
      </c>
      <c r="AP483" s="6">
        <f t="shared" si="128"/>
        <v>12</v>
      </c>
      <c r="AQ483" s="6">
        <f t="shared" si="129"/>
        <v>3</v>
      </c>
      <c r="AR483" s="6">
        <f t="shared" si="130"/>
        <v>3</v>
      </c>
      <c r="AS483" s="7" t="str">
        <f t="shared" si="131"/>
        <v>NF</v>
      </c>
      <c r="AT483" s="7" t="str">
        <f t="shared" si="132"/>
        <v>NF</v>
      </c>
      <c r="AU483" s="7">
        <f t="shared" si="133"/>
        <v>5300000</v>
      </c>
      <c r="AV483" s="7">
        <f t="shared" si="134"/>
        <v>800000</v>
      </c>
      <c r="AW483" s="7">
        <f t="shared" si="135"/>
        <v>800000</v>
      </c>
      <c r="AX483" s="8">
        <f t="shared" si="136"/>
        <v>0</v>
      </c>
      <c r="AY483" s="8">
        <f t="shared" si="137"/>
        <v>0</v>
      </c>
      <c r="AZ483" s="8">
        <f t="shared" si="138"/>
        <v>6.625</v>
      </c>
      <c r="BA483" s="8">
        <f t="shared" si="139"/>
        <v>1</v>
      </c>
    </row>
    <row r="484" spans="2:53" x14ac:dyDescent="0.25">
      <c r="B484" t="s">
        <v>953</v>
      </c>
      <c r="C484" t="s">
        <v>954</v>
      </c>
      <c r="D484">
        <v>1</v>
      </c>
      <c r="E484">
        <v>1</v>
      </c>
      <c r="F484" s="1">
        <v>25000</v>
      </c>
      <c r="G484" s="3">
        <v>1.36E-5</v>
      </c>
      <c r="J484" t="s">
        <v>1271</v>
      </c>
      <c r="K484" t="s">
        <v>1272</v>
      </c>
      <c r="L484">
        <v>1</v>
      </c>
      <c r="M484">
        <v>1</v>
      </c>
      <c r="N484" s="1">
        <v>23000</v>
      </c>
      <c r="O484" s="3">
        <v>1.6399999999999999E-5</v>
      </c>
      <c r="R484" t="s">
        <v>1963</v>
      </c>
      <c r="S484" t="s">
        <v>1964</v>
      </c>
      <c r="T484">
        <v>7</v>
      </c>
      <c r="U484">
        <v>15</v>
      </c>
      <c r="V484" s="1">
        <v>35000000</v>
      </c>
      <c r="W484" s="3">
        <v>9.5200000000000007E-3</v>
      </c>
      <c r="Z484" t="s">
        <v>1925</v>
      </c>
      <c r="AA484" t="s">
        <v>1926</v>
      </c>
      <c r="AB484">
        <v>8</v>
      </c>
      <c r="AC484">
        <v>8</v>
      </c>
      <c r="AD484" s="1">
        <v>12000000</v>
      </c>
      <c r="AE484" s="3">
        <v>4.1799999999999997E-3</v>
      </c>
      <c r="AG484" t="s">
        <v>3873</v>
      </c>
      <c r="AH484" t="s">
        <v>3874</v>
      </c>
      <c r="AI484" t="s">
        <v>5871</v>
      </c>
      <c r="AJ484">
        <v>41.49</v>
      </c>
      <c r="AK484" s="6">
        <f t="shared" si="123"/>
        <v>0</v>
      </c>
      <c r="AL484" s="6">
        <f t="shared" si="124"/>
        <v>0</v>
      </c>
      <c r="AM484" s="6">
        <f t="shared" si="125"/>
        <v>0</v>
      </c>
      <c r="AN484" s="6">
        <f t="shared" si="126"/>
        <v>0</v>
      </c>
      <c r="AO484" s="6">
        <f t="shared" si="127"/>
        <v>1</v>
      </c>
      <c r="AP484" s="6">
        <f t="shared" si="128"/>
        <v>1</v>
      </c>
      <c r="AQ484" s="6">
        <f t="shared" si="129"/>
        <v>10</v>
      </c>
      <c r="AR484" s="6">
        <f t="shared" si="130"/>
        <v>14</v>
      </c>
      <c r="AS484" s="7" t="str">
        <f t="shared" si="131"/>
        <v>NF</v>
      </c>
      <c r="AT484" s="7" t="str">
        <f t="shared" si="132"/>
        <v>NF</v>
      </c>
      <c r="AU484" s="7">
        <f t="shared" si="133"/>
        <v>150000</v>
      </c>
      <c r="AV484" s="7">
        <f t="shared" si="134"/>
        <v>8400000</v>
      </c>
      <c r="AW484" s="7">
        <f t="shared" si="135"/>
        <v>150000</v>
      </c>
      <c r="AX484" s="8">
        <f t="shared" si="136"/>
        <v>0</v>
      </c>
      <c r="AY484" s="8">
        <f t="shared" si="137"/>
        <v>0</v>
      </c>
      <c r="AZ484" s="8">
        <f t="shared" si="138"/>
        <v>1</v>
      </c>
      <c r="BA484" s="8">
        <f t="shared" si="139"/>
        <v>56</v>
      </c>
    </row>
    <row r="485" spans="2:53" x14ac:dyDescent="0.25">
      <c r="B485" t="s">
        <v>955</v>
      </c>
      <c r="C485" t="s">
        <v>956</v>
      </c>
      <c r="D485">
        <v>1</v>
      </c>
      <c r="E485">
        <v>1</v>
      </c>
      <c r="F485" s="1">
        <v>91000</v>
      </c>
      <c r="G485" s="3">
        <v>4.9499999999999997E-5</v>
      </c>
      <c r="J485" t="s">
        <v>1500</v>
      </c>
      <c r="K485" t="s">
        <v>1501</v>
      </c>
      <c r="L485">
        <v>1</v>
      </c>
      <c r="M485">
        <v>1</v>
      </c>
      <c r="N485" s="1">
        <v>170000</v>
      </c>
      <c r="O485" s="3">
        <v>1.26E-4</v>
      </c>
      <c r="R485" t="s">
        <v>1965</v>
      </c>
      <c r="S485" t="s">
        <v>1966</v>
      </c>
      <c r="T485">
        <v>7</v>
      </c>
      <c r="U485">
        <v>14</v>
      </c>
      <c r="V485" s="1">
        <v>5900000</v>
      </c>
      <c r="W485" s="3">
        <v>1.58E-3</v>
      </c>
      <c r="Z485" t="s">
        <v>1887</v>
      </c>
      <c r="AA485" t="s">
        <v>1888</v>
      </c>
      <c r="AB485">
        <v>7</v>
      </c>
      <c r="AC485">
        <v>38</v>
      </c>
      <c r="AD485" s="1">
        <v>71000000</v>
      </c>
      <c r="AE485" s="3">
        <v>2.5499999999999998E-2</v>
      </c>
      <c r="AG485" t="s">
        <v>1780</v>
      </c>
      <c r="AH485" t="s">
        <v>1781</v>
      </c>
      <c r="AI485" t="s">
        <v>5872</v>
      </c>
      <c r="AJ485">
        <v>31.36</v>
      </c>
      <c r="AK485" s="6">
        <f t="shared" si="123"/>
        <v>0</v>
      </c>
      <c r="AL485" s="6">
        <f t="shared" si="124"/>
        <v>0</v>
      </c>
      <c r="AM485" s="6">
        <f t="shared" si="125"/>
        <v>0</v>
      </c>
      <c r="AN485" s="6">
        <f t="shared" si="126"/>
        <v>0</v>
      </c>
      <c r="AO485" s="6">
        <f t="shared" si="127"/>
        <v>10</v>
      </c>
      <c r="AP485" s="6">
        <f t="shared" si="128"/>
        <v>13</v>
      </c>
      <c r="AQ485" s="6">
        <f t="shared" si="129"/>
        <v>2</v>
      </c>
      <c r="AR485" s="6">
        <f t="shared" si="130"/>
        <v>2</v>
      </c>
      <c r="AS485" s="7" t="str">
        <f t="shared" si="131"/>
        <v>NF</v>
      </c>
      <c r="AT485" s="7" t="str">
        <f t="shared" si="132"/>
        <v>NF</v>
      </c>
      <c r="AU485" s="7">
        <f t="shared" si="133"/>
        <v>3200000</v>
      </c>
      <c r="AV485" s="7">
        <f t="shared" si="134"/>
        <v>160000</v>
      </c>
      <c r="AW485" s="7">
        <f t="shared" si="135"/>
        <v>160000</v>
      </c>
      <c r="AX485" s="8">
        <f t="shared" si="136"/>
        <v>0</v>
      </c>
      <c r="AY485" s="8">
        <f t="shared" si="137"/>
        <v>0</v>
      </c>
      <c r="AZ485" s="8">
        <f t="shared" si="138"/>
        <v>20</v>
      </c>
      <c r="BA485" s="8">
        <f t="shared" si="139"/>
        <v>1</v>
      </c>
    </row>
    <row r="486" spans="2:53" x14ac:dyDescent="0.25">
      <c r="B486" t="s">
        <v>957</v>
      </c>
      <c r="C486" t="s">
        <v>958</v>
      </c>
      <c r="D486">
        <v>1</v>
      </c>
      <c r="E486">
        <v>1</v>
      </c>
      <c r="F486" s="1">
        <v>48000</v>
      </c>
      <c r="G486" s="3">
        <v>2.62E-5</v>
      </c>
      <c r="J486" t="s">
        <v>1502</v>
      </c>
      <c r="L486">
        <v>1</v>
      </c>
      <c r="M486">
        <v>1</v>
      </c>
      <c r="N486" s="1">
        <v>43000</v>
      </c>
      <c r="O486" s="3">
        <v>3.1199999999999999E-5</v>
      </c>
      <c r="R486" t="s">
        <v>1967</v>
      </c>
      <c r="S486" t="s">
        <v>1968</v>
      </c>
      <c r="T486">
        <v>7</v>
      </c>
      <c r="U486">
        <v>14</v>
      </c>
      <c r="V486" s="1">
        <v>3900000</v>
      </c>
      <c r="W486" s="3">
        <v>1.0399999999999999E-3</v>
      </c>
      <c r="Z486" t="s">
        <v>1130</v>
      </c>
      <c r="AA486" t="s">
        <v>1131</v>
      </c>
      <c r="AB486">
        <v>7</v>
      </c>
      <c r="AC486">
        <v>34</v>
      </c>
      <c r="AD486" s="1">
        <v>180000000</v>
      </c>
      <c r="AE486" s="3">
        <v>6.3399999999999998E-2</v>
      </c>
      <c r="AG486" t="s">
        <v>2213</v>
      </c>
      <c r="AH486" t="s">
        <v>2214</v>
      </c>
      <c r="AI486" t="s">
        <v>5873</v>
      </c>
      <c r="AJ486">
        <v>88.81</v>
      </c>
      <c r="AK486" s="6">
        <f t="shared" si="123"/>
        <v>0</v>
      </c>
      <c r="AL486" s="6">
        <f t="shared" si="124"/>
        <v>0</v>
      </c>
      <c r="AM486" s="6">
        <f t="shared" si="125"/>
        <v>0</v>
      </c>
      <c r="AN486" s="6">
        <f t="shared" si="126"/>
        <v>0</v>
      </c>
      <c r="AO486" s="6">
        <f t="shared" si="127"/>
        <v>6</v>
      </c>
      <c r="AP486" s="6">
        <f t="shared" si="128"/>
        <v>6</v>
      </c>
      <c r="AQ486" s="6">
        <f t="shared" si="129"/>
        <v>9</v>
      </c>
      <c r="AR486" s="6">
        <f t="shared" si="130"/>
        <v>9</v>
      </c>
      <c r="AS486" s="7" t="str">
        <f t="shared" si="131"/>
        <v>NF</v>
      </c>
      <c r="AT486" s="7" t="str">
        <f t="shared" si="132"/>
        <v>NF</v>
      </c>
      <c r="AU486" s="7">
        <f t="shared" si="133"/>
        <v>3900000</v>
      </c>
      <c r="AV486" s="7">
        <f t="shared" si="134"/>
        <v>9600000</v>
      </c>
      <c r="AW486" s="7">
        <f t="shared" si="135"/>
        <v>3900000</v>
      </c>
      <c r="AX486" s="8">
        <f t="shared" si="136"/>
        <v>0</v>
      </c>
      <c r="AY486" s="8">
        <f t="shared" si="137"/>
        <v>0</v>
      </c>
      <c r="AZ486" s="8">
        <f t="shared" si="138"/>
        <v>1</v>
      </c>
      <c r="BA486" s="8">
        <f t="shared" si="139"/>
        <v>2.4615384615384617</v>
      </c>
    </row>
    <row r="487" spans="2:53" x14ac:dyDescent="0.25">
      <c r="B487" t="s">
        <v>959</v>
      </c>
      <c r="C487" t="s">
        <v>960</v>
      </c>
      <c r="D487">
        <v>1</v>
      </c>
      <c r="E487">
        <v>1</v>
      </c>
      <c r="F487" s="1">
        <v>41000</v>
      </c>
      <c r="G487" s="3">
        <v>2.2500000000000001E-5</v>
      </c>
      <c r="J487" t="s">
        <v>1108</v>
      </c>
      <c r="K487" t="s">
        <v>1109</v>
      </c>
      <c r="L487">
        <v>1</v>
      </c>
      <c r="M487">
        <v>1</v>
      </c>
      <c r="N487" s="1">
        <v>14000</v>
      </c>
      <c r="O487" s="3">
        <v>1.01E-5</v>
      </c>
      <c r="R487" t="s">
        <v>834</v>
      </c>
      <c r="S487" t="s">
        <v>835</v>
      </c>
      <c r="T487">
        <v>7</v>
      </c>
      <c r="U487">
        <v>14</v>
      </c>
      <c r="V487" s="1">
        <v>51000000</v>
      </c>
      <c r="W487" s="3">
        <v>1.38E-2</v>
      </c>
      <c r="Z487" t="s">
        <v>4515</v>
      </c>
      <c r="AA487" t="s">
        <v>4516</v>
      </c>
      <c r="AB487">
        <v>7</v>
      </c>
      <c r="AC487">
        <v>25</v>
      </c>
      <c r="AD487" s="1">
        <v>3700000</v>
      </c>
      <c r="AE487" s="3">
        <v>1.34E-3</v>
      </c>
      <c r="AG487" t="s">
        <v>2078</v>
      </c>
      <c r="AH487" t="s">
        <v>2079</v>
      </c>
      <c r="AI487" t="s">
        <v>5874</v>
      </c>
      <c r="AJ487">
        <v>78.64</v>
      </c>
      <c r="AK487" s="6">
        <f t="shared" si="123"/>
        <v>0</v>
      </c>
      <c r="AL487" s="6">
        <f t="shared" si="124"/>
        <v>0</v>
      </c>
      <c r="AM487" s="6">
        <f t="shared" si="125"/>
        <v>0</v>
      </c>
      <c r="AN487" s="6">
        <f t="shared" si="126"/>
        <v>0</v>
      </c>
      <c r="AO487" s="6">
        <f t="shared" si="127"/>
        <v>7</v>
      </c>
      <c r="AP487" s="6">
        <f t="shared" si="128"/>
        <v>7</v>
      </c>
      <c r="AQ487" s="6">
        <f t="shared" si="129"/>
        <v>6</v>
      </c>
      <c r="AR487" s="6">
        <f t="shared" si="130"/>
        <v>7</v>
      </c>
      <c r="AS487" s="7" t="str">
        <f t="shared" si="131"/>
        <v>NF</v>
      </c>
      <c r="AT487" s="7" t="str">
        <f t="shared" si="132"/>
        <v>NF</v>
      </c>
      <c r="AU487" s="7">
        <f t="shared" si="133"/>
        <v>5600000</v>
      </c>
      <c r="AV487" s="7">
        <f t="shared" si="134"/>
        <v>7300000</v>
      </c>
      <c r="AW487" s="7">
        <f t="shared" si="135"/>
        <v>5600000</v>
      </c>
      <c r="AX487" s="8">
        <f t="shared" si="136"/>
        <v>0</v>
      </c>
      <c r="AY487" s="8">
        <f t="shared" si="137"/>
        <v>0</v>
      </c>
      <c r="AZ487" s="8">
        <f t="shared" si="138"/>
        <v>1</v>
      </c>
      <c r="BA487" s="8">
        <f t="shared" si="139"/>
        <v>1.3035714285714286</v>
      </c>
    </row>
    <row r="488" spans="2:53" x14ac:dyDescent="0.25">
      <c r="B488" t="s">
        <v>961</v>
      </c>
      <c r="C488" t="s">
        <v>962</v>
      </c>
      <c r="D488">
        <v>1</v>
      </c>
      <c r="E488">
        <v>1</v>
      </c>
      <c r="F488" s="1">
        <v>49000</v>
      </c>
      <c r="G488" s="3">
        <v>2.6999999999999999E-5</v>
      </c>
      <c r="J488" t="s">
        <v>1503</v>
      </c>
      <c r="K488" t="s">
        <v>1504</v>
      </c>
      <c r="L488">
        <v>1</v>
      </c>
      <c r="M488">
        <v>1</v>
      </c>
      <c r="N488" s="1">
        <v>530000</v>
      </c>
      <c r="O488" s="3">
        <v>3.88E-4</v>
      </c>
      <c r="R488" t="s">
        <v>1969</v>
      </c>
      <c r="S488" t="s">
        <v>1970</v>
      </c>
      <c r="T488">
        <v>7</v>
      </c>
      <c r="U488">
        <v>14</v>
      </c>
      <c r="V488" s="1">
        <v>5800000</v>
      </c>
      <c r="W488" s="3">
        <v>1.5499999999999999E-3</v>
      </c>
      <c r="Z488" t="s">
        <v>506</v>
      </c>
      <c r="AA488" t="s">
        <v>507</v>
      </c>
      <c r="AB488">
        <v>7</v>
      </c>
      <c r="AC488">
        <v>23</v>
      </c>
      <c r="AD488" s="1">
        <v>26000000</v>
      </c>
      <c r="AE488" s="3">
        <v>9.4900000000000002E-3</v>
      </c>
      <c r="AG488" t="s">
        <v>2194</v>
      </c>
      <c r="AH488" t="s">
        <v>2195</v>
      </c>
      <c r="AI488" t="s">
        <v>5875</v>
      </c>
      <c r="AJ488">
        <v>140.54</v>
      </c>
      <c r="AK488" s="6">
        <f t="shared" si="123"/>
        <v>0</v>
      </c>
      <c r="AL488" s="6">
        <f t="shared" si="124"/>
        <v>0</v>
      </c>
      <c r="AM488" s="6">
        <f t="shared" si="125"/>
        <v>0</v>
      </c>
      <c r="AN488" s="6">
        <f t="shared" si="126"/>
        <v>0</v>
      </c>
      <c r="AO488" s="6">
        <f t="shared" si="127"/>
        <v>6</v>
      </c>
      <c r="AP488" s="6">
        <f t="shared" si="128"/>
        <v>6</v>
      </c>
      <c r="AQ488" s="6">
        <f t="shared" si="129"/>
        <v>7</v>
      </c>
      <c r="AR488" s="6">
        <f t="shared" si="130"/>
        <v>7</v>
      </c>
      <c r="AS488" s="7" t="str">
        <f t="shared" si="131"/>
        <v>NF</v>
      </c>
      <c r="AT488" s="7" t="str">
        <f t="shared" si="132"/>
        <v>NF</v>
      </c>
      <c r="AU488" s="7">
        <f t="shared" si="133"/>
        <v>2900000</v>
      </c>
      <c r="AV488" s="7">
        <f t="shared" si="134"/>
        <v>3000000</v>
      </c>
      <c r="AW488" s="7">
        <f t="shared" si="135"/>
        <v>2900000</v>
      </c>
      <c r="AX488" s="8">
        <f t="shared" si="136"/>
        <v>0</v>
      </c>
      <c r="AY488" s="8">
        <f t="shared" si="137"/>
        <v>0</v>
      </c>
      <c r="AZ488" s="8">
        <f t="shared" si="138"/>
        <v>1</v>
      </c>
      <c r="BA488" s="8">
        <f t="shared" si="139"/>
        <v>1.0344827586206897</v>
      </c>
    </row>
    <row r="489" spans="2:53" x14ac:dyDescent="0.25">
      <c r="B489" t="s">
        <v>963</v>
      </c>
      <c r="C489" t="s">
        <v>964</v>
      </c>
      <c r="D489">
        <v>1</v>
      </c>
      <c r="E489">
        <v>1</v>
      </c>
      <c r="F489" s="1">
        <v>49000</v>
      </c>
      <c r="G489" s="3">
        <v>2.6599999999999999E-5</v>
      </c>
      <c r="J489" t="s">
        <v>1505</v>
      </c>
      <c r="K489" t="s">
        <v>1506</v>
      </c>
      <c r="L489">
        <v>1</v>
      </c>
      <c r="M489">
        <v>1</v>
      </c>
      <c r="N489" s="1">
        <v>20000</v>
      </c>
      <c r="O489" s="3">
        <v>1.4800000000000001E-5</v>
      </c>
      <c r="R489" t="s">
        <v>869</v>
      </c>
      <c r="S489" t="s">
        <v>870</v>
      </c>
      <c r="T489">
        <v>7</v>
      </c>
      <c r="U489">
        <v>13</v>
      </c>
      <c r="V489" s="1">
        <v>18000000</v>
      </c>
      <c r="W489" s="3">
        <v>4.9100000000000003E-3</v>
      </c>
      <c r="Z489" t="s">
        <v>657</v>
      </c>
      <c r="AA489" t="s">
        <v>658</v>
      </c>
      <c r="AB489">
        <v>7</v>
      </c>
      <c r="AC489">
        <v>19</v>
      </c>
      <c r="AD489" s="1">
        <v>16000000</v>
      </c>
      <c r="AE489" s="3">
        <v>5.8900000000000003E-3</v>
      </c>
      <c r="AG489" t="s">
        <v>1951</v>
      </c>
      <c r="AH489" t="s">
        <v>1952</v>
      </c>
      <c r="AI489" t="s">
        <v>5876</v>
      </c>
      <c r="AJ489">
        <v>250.4</v>
      </c>
      <c r="AK489" s="6">
        <f t="shared" si="123"/>
        <v>0</v>
      </c>
      <c r="AL489" s="6">
        <f t="shared" si="124"/>
        <v>0</v>
      </c>
      <c r="AM489" s="6">
        <f t="shared" si="125"/>
        <v>0</v>
      </c>
      <c r="AN489" s="6">
        <f t="shared" si="126"/>
        <v>0</v>
      </c>
      <c r="AO489" s="6">
        <f t="shared" si="127"/>
        <v>8</v>
      </c>
      <c r="AP489" s="6">
        <f t="shared" si="128"/>
        <v>8</v>
      </c>
      <c r="AQ489" s="6">
        <f t="shared" si="129"/>
        <v>5</v>
      </c>
      <c r="AR489" s="6">
        <f t="shared" si="130"/>
        <v>5</v>
      </c>
      <c r="AS489" s="7" t="str">
        <f t="shared" si="131"/>
        <v>NF</v>
      </c>
      <c r="AT489" s="7" t="str">
        <f t="shared" si="132"/>
        <v>NF</v>
      </c>
      <c r="AU489" s="7">
        <f t="shared" si="133"/>
        <v>3000000</v>
      </c>
      <c r="AV489" s="7">
        <f t="shared" si="134"/>
        <v>2000000</v>
      </c>
      <c r="AW489" s="7">
        <f t="shared" si="135"/>
        <v>2000000</v>
      </c>
      <c r="AX489" s="8">
        <f t="shared" si="136"/>
        <v>0</v>
      </c>
      <c r="AY489" s="8">
        <f t="shared" si="137"/>
        <v>0</v>
      </c>
      <c r="AZ489" s="8">
        <f t="shared" si="138"/>
        <v>1.5</v>
      </c>
      <c r="BA489" s="8">
        <f t="shared" si="139"/>
        <v>1</v>
      </c>
    </row>
    <row r="490" spans="2:53" x14ac:dyDescent="0.25">
      <c r="B490" t="s">
        <v>965</v>
      </c>
      <c r="C490" t="s">
        <v>966</v>
      </c>
      <c r="D490">
        <v>1</v>
      </c>
      <c r="E490">
        <v>1</v>
      </c>
      <c r="F490" s="1">
        <v>39000</v>
      </c>
      <c r="G490" s="3">
        <v>2.1100000000000001E-5</v>
      </c>
      <c r="J490" t="s">
        <v>1507</v>
      </c>
      <c r="K490" t="s">
        <v>1508</v>
      </c>
      <c r="L490">
        <v>1</v>
      </c>
      <c r="M490">
        <v>1</v>
      </c>
      <c r="N490" s="1">
        <v>18000</v>
      </c>
      <c r="O490" s="3">
        <v>1.34E-5</v>
      </c>
      <c r="R490" t="s">
        <v>1971</v>
      </c>
      <c r="S490" t="s">
        <v>1972</v>
      </c>
      <c r="T490">
        <v>7</v>
      </c>
      <c r="U490">
        <v>13</v>
      </c>
      <c r="V490" s="1">
        <v>13000000</v>
      </c>
      <c r="W490" s="3">
        <v>3.5300000000000002E-3</v>
      </c>
      <c r="Z490" t="s">
        <v>1297</v>
      </c>
      <c r="AA490" t="s">
        <v>1298</v>
      </c>
      <c r="AB490">
        <v>7</v>
      </c>
      <c r="AC490">
        <v>18</v>
      </c>
      <c r="AD490" s="1">
        <v>71000000</v>
      </c>
      <c r="AE490" s="3">
        <v>2.5399999999999999E-2</v>
      </c>
      <c r="AG490" t="s">
        <v>4499</v>
      </c>
      <c r="AH490" t="s">
        <v>4500</v>
      </c>
      <c r="AI490" t="s">
        <v>5877</v>
      </c>
      <c r="AJ490">
        <v>29.76</v>
      </c>
      <c r="AK490" s="6">
        <f t="shared" si="123"/>
        <v>0</v>
      </c>
      <c r="AL490" s="6">
        <f t="shared" si="124"/>
        <v>0</v>
      </c>
      <c r="AM490" s="6">
        <f t="shared" si="125"/>
        <v>0</v>
      </c>
      <c r="AN490" s="6">
        <f t="shared" si="126"/>
        <v>0</v>
      </c>
      <c r="AO490" s="6">
        <f t="shared" si="127"/>
        <v>0</v>
      </c>
      <c r="AP490" s="6">
        <f t="shared" si="128"/>
        <v>0</v>
      </c>
      <c r="AQ490" s="6">
        <f t="shared" si="129"/>
        <v>10</v>
      </c>
      <c r="AR490" s="6">
        <f t="shared" si="130"/>
        <v>12</v>
      </c>
      <c r="AS490" s="7" t="str">
        <f t="shared" si="131"/>
        <v>NF</v>
      </c>
      <c r="AT490" s="7" t="str">
        <f t="shared" si="132"/>
        <v>NF</v>
      </c>
      <c r="AU490" s="7" t="str">
        <f t="shared" si="133"/>
        <v>NF</v>
      </c>
      <c r="AV490" s="7">
        <f t="shared" si="134"/>
        <v>4500000</v>
      </c>
      <c r="AW490" s="7">
        <f t="shared" si="135"/>
        <v>4500000</v>
      </c>
      <c r="AX490" s="8">
        <f t="shared" si="136"/>
        <v>0</v>
      </c>
      <c r="AY490" s="8">
        <f t="shared" si="137"/>
        <v>0</v>
      </c>
      <c r="AZ490" s="8">
        <f t="shared" si="138"/>
        <v>0</v>
      </c>
      <c r="BA490" s="8">
        <f t="shared" si="139"/>
        <v>1</v>
      </c>
    </row>
    <row r="491" spans="2:53" x14ac:dyDescent="0.25">
      <c r="B491" t="s">
        <v>967</v>
      </c>
      <c r="C491" t="s">
        <v>968</v>
      </c>
      <c r="D491">
        <v>1</v>
      </c>
      <c r="E491">
        <v>1</v>
      </c>
      <c r="F491" s="1">
        <v>58000</v>
      </c>
      <c r="G491" s="3">
        <v>3.1699999999999998E-5</v>
      </c>
      <c r="J491" t="s">
        <v>1231</v>
      </c>
      <c r="K491" t="s">
        <v>1232</v>
      </c>
      <c r="L491">
        <v>1</v>
      </c>
      <c r="M491">
        <v>1</v>
      </c>
      <c r="N491" s="1">
        <v>13000</v>
      </c>
      <c r="O491" s="3">
        <v>9.4499999999999993E-6</v>
      </c>
      <c r="R491" t="s">
        <v>1973</v>
      </c>
      <c r="S491" t="s">
        <v>1974</v>
      </c>
      <c r="T491">
        <v>7</v>
      </c>
      <c r="U491">
        <v>13</v>
      </c>
      <c r="V491" s="1">
        <v>16000000</v>
      </c>
      <c r="W491" s="3">
        <v>4.2300000000000003E-3</v>
      </c>
      <c r="Z491" t="s">
        <v>1961</v>
      </c>
      <c r="AA491" t="s">
        <v>1962</v>
      </c>
      <c r="AB491">
        <v>7</v>
      </c>
      <c r="AC491">
        <v>16</v>
      </c>
      <c r="AD491" s="1">
        <v>70000000</v>
      </c>
      <c r="AE491" s="3">
        <v>2.5100000000000001E-2</v>
      </c>
      <c r="AG491" t="s">
        <v>4501</v>
      </c>
      <c r="AH491" t="s">
        <v>4502</v>
      </c>
      <c r="AI491" t="s">
        <v>5878</v>
      </c>
      <c r="AJ491">
        <v>38.08</v>
      </c>
      <c r="AK491" s="6">
        <f t="shared" si="123"/>
        <v>0</v>
      </c>
      <c r="AL491" s="6">
        <f t="shared" si="124"/>
        <v>0</v>
      </c>
      <c r="AM491" s="6">
        <f t="shared" si="125"/>
        <v>0</v>
      </c>
      <c r="AN491" s="6">
        <f t="shared" si="126"/>
        <v>0</v>
      </c>
      <c r="AO491" s="6">
        <f t="shared" si="127"/>
        <v>0</v>
      </c>
      <c r="AP491" s="6">
        <f t="shared" si="128"/>
        <v>0</v>
      </c>
      <c r="AQ491" s="6">
        <f t="shared" si="129"/>
        <v>10</v>
      </c>
      <c r="AR491" s="6">
        <f t="shared" si="130"/>
        <v>12</v>
      </c>
      <c r="AS491" s="7" t="str">
        <f t="shared" si="131"/>
        <v>NF</v>
      </c>
      <c r="AT491" s="7" t="str">
        <f t="shared" si="132"/>
        <v>NF</v>
      </c>
      <c r="AU491" s="7" t="str">
        <f t="shared" si="133"/>
        <v>NF</v>
      </c>
      <c r="AV491" s="7">
        <f t="shared" si="134"/>
        <v>5200000</v>
      </c>
      <c r="AW491" s="7">
        <f t="shared" si="135"/>
        <v>5200000</v>
      </c>
      <c r="AX491" s="8">
        <f t="shared" si="136"/>
        <v>0</v>
      </c>
      <c r="AY491" s="8">
        <f t="shared" si="137"/>
        <v>0</v>
      </c>
      <c r="AZ491" s="8">
        <f t="shared" si="138"/>
        <v>0</v>
      </c>
      <c r="BA491" s="8">
        <f t="shared" si="139"/>
        <v>1</v>
      </c>
    </row>
    <row r="492" spans="2:53" x14ac:dyDescent="0.25">
      <c r="B492" t="s">
        <v>969</v>
      </c>
      <c r="C492" t="s">
        <v>970</v>
      </c>
      <c r="D492">
        <v>1</v>
      </c>
      <c r="E492">
        <v>1</v>
      </c>
      <c r="F492" s="1">
        <v>48000</v>
      </c>
      <c r="G492" s="3">
        <v>2.6100000000000001E-5</v>
      </c>
      <c r="J492" t="s">
        <v>1509</v>
      </c>
      <c r="K492" t="s">
        <v>1510</v>
      </c>
      <c r="L492">
        <v>1</v>
      </c>
      <c r="M492">
        <v>1</v>
      </c>
      <c r="N492" s="1">
        <v>27000</v>
      </c>
      <c r="O492" s="3">
        <v>1.98E-5</v>
      </c>
      <c r="R492" t="s">
        <v>1975</v>
      </c>
      <c r="S492" t="s">
        <v>1976</v>
      </c>
      <c r="T492">
        <v>7</v>
      </c>
      <c r="U492">
        <v>13</v>
      </c>
      <c r="V492" s="1">
        <v>4200000</v>
      </c>
      <c r="W492" s="3">
        <v>1.1299999999999999E-3</v>
      </c>
      <c r="Z492" t="s">
        <v>2084</v>
      </c>
      <c r="AA492" t="s">
        <v>2085</v>
      </c>
      <c r="AB492">
        <v>7</v>
      </c>
      <c r="AC492">
        <v>15</v>
      </c>
      <c r="AD492" s="1">
        <v>7600000</v>
      </c>
      <c r="AE492" s="3">
        <v>2.7299999999999998E-3</v>
      </c>
      <c r="AG492" t="s">
        <v>762</v>
      </c>
      <c r="AH492" t="s">
        <v>763</v>
      </c>
      <c r="AI492" t="s">
        <v>5879</v>
      </c>
      <c r="AJ492">
        <v>49.92</v>
      </c>
      <c r="AK492" s="6">
        <f t="shared" si="123"/>
        <v>1</v>
      </c>
      <c r="AL492" s="6">
        <f t="shared" si="124"/>
        <v>3</v>
      </c>
      <c r="AM492" s="6">
        <f t="shared" si="125"/>
        <v>1</v>
      </c>
      <c r="AN492" s="6">
        <f t="shared" si="126"/>
        <v>7</v>
      </c>
      <c r="AO492" s="6">
        <f t="shared" si="127"/>
        <v>8</v>
      </c>
      <c r="AP492" s="6">
        <f t="shared" si="128"/>
        <v>40</v>
      </c>
      <c r="AQ492" s="6">
        <f t="shared" si="129"/>
        <v>8</v>
      </c>
      <c r="AR492" s="6">
        <f t="shared" si="130"/>
        <v>54</v>
      </c>
      <c r="AS492" s="7">
        <f t="shared" si="131"/>
        <v>1800000</v>
      </c>
      <c r="AT492" s="7">
        <f t="shared" si="132"/>
        <v>510000</v>
      </c>
      <c r="AU492" s="7">
        <f t="shared" si="133"/>
        <v>170000000</v>
      </c>
      <c r="AV492" s="7">
        <f t="shared" si="134"/>
        <v>64000000</v>
      </c>
      <c r="AW492" s="7">
        <f t="shared" si="135"/>
        <v>510000</v>
      </c>
      <c r="AX492" s="8">
        <f t="shared" si="136"/>
        <v>3.5294117647058822</v>
      </c>
      <c r="AY492" s="8">
        <f t="shared" si="137"/>
        <v>1</v>
      </c>
      <c r="AZ492" s="8">
        <f t="shared" si="138"/>
        <v>333.33333333333331</v>
      </c>
      <c r="BA492" s="8">
        <f t="shared" si="139"/>
        <v>125.49019607843137</v>
      </c>
    </row>
    <row r="493" spans="2:53" x14ac:dyDescent="0.25">
      <c r="B493" t="s">
        <v>971</v>
      </c>
      <c r="C493" t="s">
        <v>972</v>
      </c>
      <c r="D493">
        <v>1</v>
      </c>
      <c r="E493">
        <v>1</v>
      </c>
      <c r="F493" s="1">
        <v>390000</v>
      </c>
      <c r="G493" s="3">
        <v>2.14E-4</v>
      </c>
      <c r="J493" t="s">
        <v>1511</v>
      </c>
      <c r="K493" t="s">
        <v>1512</v>
      </c>
      <c r="L493">
        <v>1</v>
      </c>
      <c r="M493">
        <v>1</v>
      </c>
      <c r="N493" s="1">
        <v>30000</v>
      </c>
      <c r="O493" s="3">
        <v>2.19E-5</v>
      </c>
      <c r="R493" t="s">
        <v>442</v>
      </c>
      <c r="S493" t="s">
        <v>443</v>
      </c>
      <c r="T493">
        <v>7</v>
      </c>
      <c r="U493">
        <v>13</v>
      </c>
      <c r="V493" s="1">
        <v>13000000</v>
      </c>
      <c r="W493" s="3">
        <v>3.3700000000000002E-3</v>
      </c>
      <c r="Z493" t="s">
        <v>2229</v>
      </c>
      <c r="AA493" t="s">
        <v>2230</v>
      </c>
      <c r="AB493">
        <v>7</v>
      </c>
      <c r="AC493">
        <v>15</v>
      </c>
      <c r="AD493" s="1">
        <v>22000000</v>
      </c>
      <c r="AE493" s="3">
        <v>7.8700000000000003E-3</v>
      </c>
      <c r="AG493" t="s">
        <v>1130</v>
      </c>
      <c r="AH493" t="s">
        <v>1131</v>
      </c>
      <c r="AI493" t="s">
        <v>5880</v>
      </c>
      <c r="AJ493">
        <v>19.32</v>
      </c>
      <c r="AK493" s="6">
        <f t="shared" si="123"/>
        <v>1</v>
      </c>
      <c r="AL493" s="6">
        <f t="shared" si="124"/>
        <v>1</v>
      </c>
      <c r="AM493" s="6">
        <f t="shared" si="125"/>
        <v>2</v>
      </c>
      <c r="AN493" s="6">
        <f t="shared" si="126"/>
        <v>4</v>
      </c>
      <c r="AO493" s="6">
        <f t="shared" si="127"/>
        <v>6</v>
      </c>
      <c r="AP493" s="6">
        <f t="shared" si="128"/>
        <v>16</v>
      </c>
      <c r="AQ493" s="6">
        <f t="shared" si="129"/>
        <v>7</v>
      </c>
      <c r="AR493" s="6">
        <f t="shared" si="130"/>
        <v>34</v>
      </c>
      <c r="AS493" s="7">
        <f t="shared" si="131"/>
        <v>90000</v>
      </c>
      <c r="AT493" s="7">
        <f t="shared" si="132"/>
        <v>230000</v>
      </c>
      <c r="AU493" s="7">
        <f t="shared" si="133"/>
        <v>140000000</v>
      </c>
      <c r="AV493" s="7">
        <f t="shared" si="134"/>
        <v>180000000</v>
      </c>
      <c r="AW493" s="7">
        <f t="shared" si="135"/>
        <v>90000</v>
      </c>
      <c r="AX493" s="8">
        <f t="shared" si="136"/>
        <v>1</v>
      </c>
      <c r="AY493" s="8">
        <f t="shared" si="137"/>
        <v>2.5555555555555554</v>
      </c>
      <c r="AZ493" s="8">
        <f t="shared" si="138"/>
        <v>1555.5555555555557</v>
      </c>
      <c r="BA493" s="8">
        <f t="shared" si="139"/>
        <v>2000</v>
      </c>
    </row>
    <row r="494" spans="2:53" x14ac:dyDescent="0.25">
      <c r="B494" t="s">
        <v>973</v>
      </c>
      <c r="C494" t="s">
        <v>974</v>
      </c>
      <c r="D494">
        <v>1</v>
      </c>
      <c r="E494">
        <v>1</v>
      </c>
      <c r="F494" s="1">
        <v>49000</v>
      </c>
      <c r="G494" s="3">
        <v>2.6999999999999999E-5</v>
      </c>
      <c r="J494" t="s">
        <v>1513</v>
      </c>
      <c r="K494" t="s">
        <v>1514</v>
      </c>
      <c r="L494">
        <v>1</v>
      </c>
      <c r="M494">
        <v>1</v>
      </c>
      <c r="N494" s="1">
        <v>17000</v>
      </c>
      <c r="O494" s="3">
        <v>1.22E-5</v>
      </c>
      <c r="R494" t="s">
        <v>546</v>
      </c>
      <c r="S494" t="s">
        <v>547</v>
      </c>
      <c r="T494">
        <v>7</v>
      </c>
      <c r="U494">
        <v>12</v>
      </c>
      <c r="V494" s="1">
        <v>18000000</v>
      </c>
      <c r="W494" s="3">
        <v>4.9699999999999996E-3</v>
      </c>
      <c r="Z494" t="s">
        <v>2106</v>
      </c>
      <c r="AA494" t="s">
        <v>2107</v>
      </c>
      <c r="AB494">
        <v>7</v>
      </c>
      <c r="AC494">
        <v>14</v>
      </c>
      <c r="AD494" s="1">
        <v>24000000</v>
      </c>
      <c r="AE494" s="3">
        <v>8.5800000000000008E-3</v>
      </c>
      <c r="AG494" t="s">
        <v>2084</v>
      </c>
      <c r="AH494" t="s">
        <v>2085</v>
      </c>
      <c r="AI494" t="s">
        <v>5881</v>
      </c>
      <c r="AJ494">
        <v>26.57</v>
      </c>
      <c r="AK494" s="6">
        <f t="shared" si="123"/>
        <v>0</v>
      </c>
      <c r="AL494" s="6">
        <f t="shared" si="124"/>
        <v>0</v>
      </c>
      <c r="AM494" s="6">
        <f t="shared" si="125"/>
        <v>0</v>
      </c>
      <c r="AN494" s="6">
        <f t="shared" si="126"/>
        <v>0</v>
      </c>
      <c r="AO494" s="6">
        <f t="shared" si="127"/>
        <v>6</v>
      </c>
      <c r="AP494" s="6">
        <f t="shared" si="128"/>
        <v>32</v>
      </c>
      <c r="AQ494" s="6">
        <f t="shared" si="129"/>
        <v>7</v>
      </c>
      <c r="AR494" s="6">
        <f t="shared" si="130"/>
        <v>15</v>
      </c>
      <c r="AS494" s="7" t="str">
        <f t="shared" si="131"/>
        <v>NF</v>
      </c>
      <c r="AT494" s="7" t="str">
        <f t="shared" si="132"/>
        <v>NF</v>
      </c>
      <c r="AU494" s="7">
        <f t="shared" si="133"/>
        <v>33000000</v>
      </c>
      <c r="AV494" s="7">
        <f t="shared" si="134"/>
        <v>7600000</v>
      </c>
      <c r="AW494" s="7">
        <f t="shared" si="135"/>
        <v>7600000</v>
      </c>
      <c r="AX494" s="8">
        <f t="shared" si="136"/>
        <v>0</v>
      </c>
      <c r="AY494" s="8">
        <f t="shared" si="137"/>
        <v>0</v>
      </c>
      <c r="AZ494" s="8">
        <f t="shared" si="138"/>
        <v>4.3421052631578947</v>
      </c>
      <c r="BA494" s="8">
        <f t="shared" si="139"/>
        <v>1</v>
      </c>
    </row>
    <row r="495" spans="2:53" x14ac:dyDescent="0.25">
      <c r="B495" t="s">
        <v>975</v>
      </c>
      <c r="C495" t="s">
        <v>976</v>
      </c>
      <c r="D495">
        <v>1</v>
      </c>
      <c r="E495">
        <v>1</v>
      </c>
      <c r="F495" s="1">
        <v>13000</v>
      </c>
      <c r="G495" s="3">
        <v>6.99E-6</v>
      </c>
      <c r="J495" t="s">
        <v>1515</v>
      </c>
      <c r="K495" t="s">
        <v>1516</v>
      </c>
      <c r="L495">
        <v>1</v>
      </c>
      <c r="M495">
        <v>1</v>
      </c>
      <c r="N495" s="1">
        <v>25000</v>
      </c>
      <c r="O495" s="3">
        <v>1.8300000000000001E-5</v>
      </c>
      <c r="R495" t="s">
        <v>1187</v>
      </c>
      <c r="S495" t="s">
        <v>1188</v>
      </c>
      <c r="T495">
        <v>7</v>
      </c>
      <c r="U495">
        <v>11</v>
      </c>
      <c r="V495" s="1">
        <v>14000000</v>
      </c>
      <c r="W495" s="3">
        <v>3.8899999999999998E-3</v>
      </c>
      <c r="Z495" t="s">
        <v>834</v>
      </c>
      <c r="AA495" t="s">
        <v>835</v>
      </c>
      <c r="AB495">
        <v>7</v>
      </c>
      <c r="AC495">
        <v>14</v>
      </c>
      <c r="AD495" s="1">
        <v>39000000</v>
      </c>
      <c r="AE495" s="3">
        <v>1.3899999999999999E-2</v>
      </c>
      <c r="AG495" t="s">
        <v>546</v>
      </c>
      <c r="AH495" t="s">
        <v>547</v>
      </c>
      <c r="AI495" t="s">
        <v>5882</v>
      </c>
      <c r="AJ495">
        <v>47.09</v>
      </c>
      <c r="AK495" s="6">
        <f t="shared" si="123"/>
        <v>2</v>
      </c>
      <c r="AL495" s="6">
        <f t="shared" si="124"/>
        <v>3</v>
      </c>
      <c r="AM495" s="6">
        <f t="shared" si="125"/>
        <v>0</v>
      </c>
      <c r="AN495" s="6">
        <f t="shared" si="126"/>
        <v>0</v>
      </c>
      <c r="AO495" s="6">
        <f t="shared" si="127"/>
        <v>7</v>
      </c>
      <c r="AP495" s="6">
        <f t="shared" si="128"/>
        <v>12</v>
      </c>
      <c r="AQ495" s="6">
        <f t="shared" si="129"/>
        <v>9</v>
      </c>
      <c r="AR495" s="6">
        <f t="shared" si="130"/>
        <v>21</v>
      </c>
      <c r="AS495" s="7">
        <f t="shared" si="131"/>
        <v>180000</v>
      </c>
      <c r="AT495" s="7" t="str">
        <f t="shared" si="132"/>
        <v>NF</v>
      </c>
      <c r="AU495" s="7">
        <f t="shared" si="133"/>
        <v>18000000</v>
      </c>
      <c r="AV495" s="7">
        <f t="shared" si="134"/>
        <v>17000000</v>
      </c>
      <c r="AW495" s="7">
        <f t="shared" si="135"/>
        <v>180000</v>
      </c>
      <c r="AX495" s="8">
        <f t="shared" si="136"/>
        <v>1</v>
      </c>
      <c r="AY495" s="8">
        <f t="shared" si="137"/>
        <v>0</v>
      </c>
      <c r="AZ495" s="8">
        <f t="shared" si="138"/>
        <v>100</v>
      </c>
      <c r="BA495" s="8">
        <f t="shared" si="139"/>
        <v>94.444444444444443</v>
      </c>
    </row>
    <row r="496" spans="2:53" x14ac:dyDescent="0.25">
      <c r="B496" t="s">
        <v>977</v>
      </c>
      <c r="C496" t="s">
        <v>978</v>
      </c>
      <c r="D496">
        <v>1</v>
      </c>
      <c r="E496">
        <v>1</v>
      </c>
      <c r="F496" s="1">
        <v>36000</v>
      </c>
      <c r="G496" s="3">
        <v>1.98E-5</v>
      </c>
      <c r="J496" t="s">
        <v>1517</v>
      </c>
      <c r="K496" t="s">
        <v>1518</v>
      </c>
      <c r="L496">
        <v>1</v>
      </c>
      <c r="M496">
        <v>1</v>
      </c>
      <c r="N496" s="1">
        <v>25000</v>
      </c>
      <c r="O496" s="3">
        <v>1.8199999999999999E-5</v>
      </c>
      <c r="R496" t="s">
        <v>358</v>
      </c>
      <c r="S496" t="s">
        <v>359</v>
      </c>
      <c r="T496">
        <v>7</v>
      </c>
      <c r="U496">
        <v>11</v>
      </c>
      <c r="V496" s="1">
        <v>6000000</v>
      </c>
      <c r="W496" s="3">
        <v>1.6199999999999999E-3</v>
      </c>
      <c r="Z496" t="s">
        <v>2679</v>
      </c>
      <c r="AA496" t="s">
        <v>2680</v>
      </c>
      <c r="AB496">
        <v>7</v>
      </c>
      <c r="AC496">
        <v>12</v>
      </c>
      <c r="AD496" s="1">
        <v>8800000</v>
      </c>
      <c r="AE496" s="3">
        <v>3.1700000000000001E-3</v>
      </c>
      <c r="AG496" t="s">
        <v>955</v>
      </c>
      <c r="AH496" t="s">
        <v>956</v>
      </c>
      <c r="AI496" t="s">
        <v>5883</v>
      </c>
      <c r="AJ496">
        <v>17.71</v>
      </c>
      <c r="AK496" s="6">
        <f t="shared" si="123"/>
        <v>1</v>
      </c>
      <c r="AL496" s="6">
        <f t="shared" si="124"/>
        <v>1</v>
      </c>
      <c r="AM496" s="6">
        <f t="shared" si="125"/>
        <v>2</v>
      </c>
      <c r="AN496" s="6">
        <f t="shared" si="126"/>
        <v>2</v>
      </c>
      <c r="AO496" s="6">
        <f t="shared" si="127"/>
        <v>9</v>
      </c>
      <c r="AP496" s="6">
        <f t="shared" si="128"/>
        <v>18</v>
      </c>
      <c r="AQ496" s="6">
        <f t="shared" si="129"/>
        <v>8</v>
      </c>
      <c r="AR496" s="6">
        <f t="shared" si="130"/>
        <v>15</v>
      </c>
      <c r="AS496" s="7">
        <f t="shared" si="131"/>
        <v>91000</v>
      </c>
      <c r="AT496" s="7">
        <f t="shared" si="132"/>
        <v>110000</v>
      </c>
      <c r="AU496" s="7">
        <f t="shared" si="133"/>
        <v>21000000</v>
      </c>
      <c r="AV496" s="7">
        <f t="shared" si="134"/>
        <v>14000000</v>
      </c>
      <c r="AW496" s="7">
        <f t="shared" si="135"/>
        <v>91000</v>
      </c>
      <c r="AX496" s="8">
        <f t="shared" si="136"/>
        <v>1</v>
      </c>
      <c r="AY496" s="8">
        <f t="shared" si="137"/>
        <v>1.2087912087912087</v>
      </c>
      <c r="AZ496" s="8">
        <f t="shared" si="138"/>
        <v>230.76923076923077</v>
      </c>
      <c r="BA496" s="8">
        <f t="shared" si="139"/>
        <v>153.84615384615384</v>
      </c>
    </row>
    <row r="497" spans="2:53" x14ac:dyDescent="0.25">
      <c r="B497" t="s">
        <v>979</v>
      </c>
      <c r="C497" t="s">
        <v>980</v>
      </c>
      <c r="D497">
        <v>1</v>
      </c>
      <c r="E497">
        <v>1</v>
      </c>
      <c r="F497" s="1">
        <v>24000</v>
      </c>
      <c r="G497" s="3">
        <v>1.3200000000000001E-5</v>
      </c>
      <c r="J497" t="s">
        <v>261</v>
      </c>
      <c r="K497" t="s">
        <v>262</v>
      </c>
      <c r="L497">
        <v>1</v>
      </c>
      <c r="M497">
        <v>1</v>
      </c>
      <c r="N497" s="1">
        <v>35000</v>
      </c>
      <c r="O497" s="3">
        <v>2.5299999999999998E-5</v>
      </c>
      <c r="R497" t="s">
        <v>1467</v>
      </c>
      <c r="S497" t="s">
        <v>1468</v>
      </c>
      <c r="T497">
        <v>7</v>
      </c>
      <c r="U497">
        <v>11</v>
      </c>
      <c r="V497" s="1">
        <v>6200000</v>
      </c>
      <c r="W497" s="3">
        <v>1.66E-3</v>
      </c>
      <c r="Z497" t="s">
        <v>1939</v>
      </c>
      <c r="AA497" t="s">
        <v>1940</v>
      </c>
      <c r="AB497">
        <v>7</v>
      </c>
      <c r="AC497">
        <v>11</v>
      </c>
      <c r="AD497" s="1">
        <v>9700000</v>
      </c>
      <c r="AE497" s="3">
        <v>3.49E-3</v>
      </c>
      <c r="AG497" t="s">
        <v>442</v>
      </c>
      <c r="AH497" t="s">
        <v>443</v>
      </c>
      <c r="AI497" t="s">
        <v>5884</v>
      </c>
      <c r="AJ497">
        <v>30.8</v>
      </c>
      <c r="AK497" s="6">
        <f t="shared" si="123"/>
        <v>3</v>
      </c>
      <c r="AL497" s="6">
        <f t="shared" si="124"/>
        <v>3</v>
      </c>
      <c r="AM497" s="6">
        <f t="shared" si="125"/>
        <v>2</v>
      </c>
      <c r="AN497" s="6">
        <f t="shared" si="126"/>
        <v>2</v>
      </c>
      <c r="AO497" s="6">
        <f t="shared" si="127"/>
        <v>7</v>
      </c>
      <c r="AP497" s="6">
        <f t="shared" si="128"/>
        <v>13</v>
      </c>
      <c r="AQ497" s="6">
        <f t="shared" si="129"/>
        <v>9</v>
      </c>
      <c r="AR497" s="6">
        <f t="shared" si="130"/>
        <v>17</v>
      </c>
      <c r="AS497" s="7">
        <f t="shared" si="131"/>
        <v>640000</v>
      </c>
      <c r="AT497" s="7">
        <f t="shared" si="132"/>
        <v>280000</v>
      </c>
      <c r="AU497" s="7">
        <f t="shared" si="133"/>
        <v>13000000</v>
      </c>
      <c r="AV497" s="7">
        <f t="shared" si="134"/>
        <v>54000000</v>
      </c>
      <c r="AW497" s="7">
        <f t="shared" si="135"/>
        <v>280000</v>
      </c>
      <c r="AX497" s="8">
        <f t="shared" si="136"/>
        <v>2.2857142857142856</v>
      </c>
      <c r="AY497" s="8">
        <f t="shared" si="137"/>
        <v>1</v>
      </c>
      <c r="AZ497" s="8">
        <f t="shared" si="138"/>
        <v>46.428571428571431</v>
      </c>
      <c r="BA497" s="8">
        <f t="shared" si="139"/>
        <v>192.85714285714286</v>
      </c>
    </row>
    <row r="498" spans="2:53" x14ac:dyDescent="0.25">
      <c r="B498" t="s">
        <v>981</v>
      </c>
      <c r="C498" t="s">
        <v>982</v>
      </c>
      <c r="D498">
        <v>1</v>
      </c>
      <c r="E498">
        <v>1</v>
      </c>
      <c r="F498" s="1">
        <v>45000</v>
      </c>
      <c r="G498" s="3">
        <v>2.4499999999999999E-5</v>
      </c>
      <c r="J498" t="s">
        <v>1181</v>
      </c>
      <c r="K498" t="s">
        <v>1182</v>
      </c>
      <c r="L498">
        <v>1</v>
      </c>
      <c r="M498">
        <v>1</v>
      </c>
      <c r="N498" s="1">
        <v>11000</v>
      </c>
      <c r="O498" s="3">
        <v>8.3100000000000001E-6</v>
      </c>
      <c r="R498" t="s">
        <v>1977</v>
      </c>
      <c r="S498" t="s">
        <v>1978</v>
      </c>
      <c r="T498">
        <v>7</v>
      </c>
      <c r="U498">
        <v>11</v>
      </c>
      <c r="V498" s="1">
        <v>2700000</v>
      </c>
      <c r="W498" s="3">
        <v>7.18E-4</v>
      </c>
      <c r="Z498" t="s">
        <v>1975</v>
      </c>
      <c r="AA498" t="s">
        <v>1976</v>
      </c>
      <c r="AB498">
        <v>7</v>
      </c>
      <c r="AC498">
        <v>11</v>
      </c>
      <c r="AD498" s="1">
        <v>3700000</v>
      </c>
      <c r="AE498" s="3">
        <v>1.32E-3</v>
      </c>
      <c r="AG498" t="s">
        <v>256</v>
      </c>
      <c r="AH498" s="2">
        <v>43710</v>
      </c>
      <c r="AI498" t="s">
        <v>5885</v>
      </c>
      <c r="AJ498">
        <v>41.5</v>
      </c>
      <c r="AK498" s="6">
        <f t="shared" si="123"/>
        <v>4</v>
      </c>
      <c r="AL498" s="6">
        <f t="shared" si="124"/>
        <v>6</v>
      </c>
      <c r="AM498" s="6">
        <f t="shared" si="125"/>
        <v>5</v>
      </c>
      <c r="AN498" s="6">
        <f t="shared" si="126"/>
        <v>5</v>
      </c>
      <c r="AO498" s="6">
        <f t="shared" si="127"/>
        <v>8</v>
      </c>
      <c r="AP498" s="6">
        <f t="shared" si="128"/>
        <v>13</v>
      </c>
      <c r="AQ498" s="6">
        <f t="shared" si="129"/>
        <v>7</v>
      </c>
      <c r="AR498" s="6">
        <f t="shared" si="130"/>
        <v>9</v>
      </c>
      <c r="AS498" s="7">
        <f t="shared" si="131"/>
        <v>550000</v>
      </c>
      <c r="AT498" s="7">
        <f t="shared" si="132"/>
        <v>990000</v>
      </c>
      <c r="AU498" s="7">
        <f t="shared" si="133"/>
        <v>8600000</v>
      </c>
      <c r="AV498" s="7">
        <f t="shared" si="134"/>
        <v>6600000</v>
      </c>
      <c r="AW498" s="7">
        <f t="shared" si="135"/>
        <v>550000</v>
      </c>
      <c r="AX498" s="8">
        <f t="shared" si="136"/>
        <v>1</v>
      </c>
      <c r="AY498" s="8">
        <f t="shared" si="137"/>
        <v>1.8</v>
      </c>
      <c r="AZ498" s="8">
        <f t="shared" si="138"/>
        <v>15.636363636363637</v>
      </c>
      <c r="BA498" s="8">
        <f t="shared" si="139"/>
        <v>12</v>
      </c>
    </row>
    <row r="499" spans="2:53" x14ac:dyDescent="0.25">
      <c r="B499" t="s">
        <v>983</v>
      </c>
      <c r="C499" t="s">
        <v>984</v>
      </c>
      <c r="D499">
        <v>1</v>
      </c>
      <c r="E499">
        <v>1</v>
      </c>
      <c r="F499" s="1">
        <v>71000</v>
      </c>
      <c r="G499" s="3">
        <v>3.8699999999999999E-5</v>
      </c>
      <c r="J499" t="s">
        <v>1327</v>
      </c>
      <c r="K499" t="s">
        <v>1328</v>
      </c>
      <c r="L499">
        <v>1</v>
      </c>
      <c r="M499">
        <v>1</v>
      </c>
      <c r="N499" s="1">
        <v>92000</v>
      </c>
      <c r="O499" s="3">
        <v>6.6500000000000004E-5</v>
      </c>
      <c r="R499" t="s">
        <v>136</v>
      </c>
      <c r="S499" s="2">
        <v>43717</v>
      </c>
      <c r="T499">
        <v>7</v>
      </c>
      <c r="U499">
        <v>11</v>
      </c>
      <c r="V499" s="1">
        <v>9400000</v>
      </c>
      <c r="W499" s="3">
        <v>2.5400000000000002E-3</v>
      </c>
      <c r="Z499" t="s">
        <v>2217</v>
      </c>
      <c r="AA499" t="s">
        <v>2218</v>
      </c>
      <c r="AB499">
        <v>7</v>
      </c>
      <c r="AC499">
        <v>11</v>
      </c>
      <c r="AD499" s="1">
        <v>9800000</v>
      </c>
      <c r="AE499" s="3">
        <v>3.5200000000000001E-3</v>
      </c>
      <c r="AG499" t="s">
        <v>1973</v>
      </c>
      <c r="AH499" t="s">
        <v>1974</v>
      </c>
      <c r="AI499" t="s">
        <v>5886</v>
      </c>
      <c r="AJ499">
        <v>51.98</v>
      </c>
      <c r="AK499" s="6">
        <f t="shared" si="123"/>
        <v>0</v>
      </c>
      <c r="AL499" s="6">
        <f t="shared" si="124"/>
        <v>0</v>
      </c>
      <c r="AM499" s="6">
        <f t="shared" si="125"/>
        <v>0</v>
      </c>
      <c r="AN499" s="6">
        <f t="shared" si="126"/>
        <v>0</v>
      </c>
      <c r="AO499" s="6">
        <f t="shared" si="127"/>
        <v>7</v>
      </c>
      <c r="AP499" s="6">
        <f t="shared" si="128"/>
        <v>13</v>
      </c>
      <c r="AQ499" s="6">
        <f t="shared" si="129"/>
        <v>8</v>
      </c>
      <c r="AR499" s="6">
        <f t="shared" si="130"/>
        <v>19</v>
      </c>
      <c r="AS499" s="7" t="str">
        <f t="shared" si="131"/>
        <v>NF</v>
      </c>
      <c r="AT499" s="7" t="str">
        <f t="shared" si="132"/>
        <v>NF</v>
      </c>
      <c r="AU499" s="7">
        <f t="shared" si="133"/>
        <v>16000000</v>
      </c>
      <c r="AV499" s="7">
        <f t="shared" si="134"/>
        <v>13000000</v>
      </c>
      <c r="AW499" s="7">
        <f t="shared" si="135"/>
        <v>13000000</v>
      </c>
      <c r="AX499" s="8">
        <f t="shared" si="136"/>
        <v>0</v>
      </c>
      <c r="AY499" s="8">
        <f t="shared" si="137"/>
        <v>0</v>
      </c>
      <c r="AZ499" s="8">
        <f t="shared" si="138"/>
        <v>1.2307692307692308</v>
      </c>
      <c r="BA499" s="8">
        <f t="shared" si="139"/>
        <v>1</v>
      </c>
    </row>
    <row r="500" spans="2:53" x14ac:dyDescent="0.25">
      <c r="B500" t="s">
        <v>985</v>
      </c>
      <c r="C500" t="s">
        <v>986</v>
      </c>
      <c r="D500">
        <v>1</v>
      </c>
      <c r="E500">
        <v>1</v>
      </c>
      <c r="F500" s="1">
        <v>50000</v>
      </c>
      <c r="G500" s="3">
        <v>2.7399999999999999E-5</v>
      </c>
      <c r="J500" t="s">
        <v>1519</v>
      </c>
      <c r="K500" t="s">
        <v>1520</v>
      </c>
      <c r="L500">
        <v>1</v>
      </c>
      <c r="M500">
        <v>1</v>
      </c>
      <c r="N500" s="1">
        <v>89000</v>
      </c>
      <c r="O500" s="3">
        <v>6.4599999999999998E-5</v>
      </c>
      <c r="R500" t="s">
        <v>1979</v>
      </c>
      <c r="S500" t="s">
        <v>1980</v>
      </c>
      <c r="T500">
        <v>7</v>
      </c>
      <c r="U500">
        <v>10</v>
      </c>
      <c r="V500" s="1">
        <v>10000000</v>
      </c>
      <c r="W500" s="3">
        <v>2.7799999999999999E-3</v>
      </c>
      <c r="Z500" t="s">
        <v>701</v>
      </c>
      <c r="AA500" t="s">
        <v>702</v>
      </c>
      <c r="AB500">
        <v>7</v>
      </c>
      <c r="AC500">
        <v>11</v>
      </c>
      <c r="AD500" s="1">
        <v>4800000</v>
      </c>
      <c r="AE500" s="3">
        <v>1.72E-3</v>
      </c>
      <c r="AG500" t="s">
        <v>1812</v>
      </c>
      <c r="AH500" t="s">
        <v>1813</v>
      </c>
      <c r="AI500" t="s">
        <v>5887</v>
      </c>
      <c r="AJ500">
        <v>323.66000000000003</v>
      </c>
      <c r="AK500" s="6">
        <f t="shared" si="123"/>
        <v>0</v>
      </c>
      <c r="AL500" s="6">
        <f t="shared" si="124"/>
        <v>0</v>
      </c>
      <c r="AM500" s="6">
        <f t="shared" si="125"/>
        <v>0</v>
      </c>
      <c r="AN500" s="6">
        <f t="shared" si="126"/>
        <v>0</v>
      </c>
      <c r="AO500" s="6">
        <f t="shared" si="127"/>
        <v>9</v>
      </c>
      <c r="AP500" s="6">
        <f t="shared" si="128"/>
        <v>23</v>
      </c>
      <c r="AQ500" s="6">
        <f t="shared" si="129"/>
        <v>5</v>
      </c>
      <c r="AR500" s="6">
        <f t="shared" si="130"/>
        <v>8</v>
      </c>
      <c r="AS500" s="7" t="str">
        <f t="shared" si="131"/>
        <v>NF</v>
      </c>
      <c r="AT500" s="7" t="str">
        <f t="shared" si="132"/>
        <v>NF</v>
      </c>
      <c r="AU500" s="7">
        <f t="shared" si="133"/>
        <v>14000000</v>
      </c>
      <c r="AV500" s="7">
        <f t="shared" si="134"/>
        <v>3800000</v>
      </c>
      <c r="AW500" s="7">
        <f t="shared" si="135"/>
        <v>3800000</v>
      </c>
      <c r="AX500" s="8">
        <f t="shared" si="136"/>
        <v>0</v>
      </c>
      <c r="AY500" s="8">
        <f t="shared" si="137"/>
        <v>0</v>
      </c>
      <c r="AZ500" s="8">
        <f t="shared" si="138"/>
        <v>3.6842105263157894</v>
      </c>
      <c r="BA500" s="8">
        <f t="shared" si="139"/>
        <v>1</v>
      </c>
    </row>
    <row r="501" spans="2:53" x14ac:dyDescent="0.25">
      <c r="B501" t="s">
        <v>987</v>
      </c>
      <c r="C501" t="s">
        <v>988</v>
      </c>
      <c r="D501">
        <v>1</v>
      </c>
      <c r="E501">
        <v>1</v>
      </c>
      <c r="F501" s="1">
        <v>15000</v>
      </c>
      <c r="G501" s="3">
        <v>8.3000000000000002E-6</v>
      </c>
      <c r="J501" t="s">
        <v>324</v>
      </c>
      <c r="K501" t="s">
        <v>325</v>
      </c>
      <c r="L501">
        <v>1</v>
      </c>
      <c r="M501">
        <v>1</v>
      </c>
      <c r="N501" s="1">
        <v>16000</v>
      </c>
      <c r="O501" s="3">
        <v>1.1800000000000001E-5</v>
      </c>
      <c r="R501" t="s">
        <v>350</v>
      </c>
      <c r="S501" t="s">
        <v>351</v>
      </c>
      <c r="T501">
        <v>7</v>
      </c>
      <c r="U501">
        <v>10</v>
      </c>
      <c r="V501" s="1">
        <v>5000000</v>
      </c>
      <c r="W501" s="3">
        <v>1.3500000000000001E-3</v>
      </c>
      <c r="Z501" t="s">
        <v>1907</v>
      </c>
      <c r="AA501" t="s">
        <v>1908</v>
      </c>
      <c r="AB501">
        <v>7</v>
      </c>
      <c r="AC501">
        <v>11</v>
      </c>
      <c r="AD501" s="1">
        <v>6300000</v>
      </c>
      <c r="AE501" s="3">
        <v>2.2699999999999999E-3</v>
      </c>
      <c r="AG501" t="s">
        <v>399</v>
      </c>
      <c r="AH501" t="s">
        <v>400</v>
      </c>
      <c r="AI501" t="s">
        <v>5888</v>
      </c>
      <c r="AJ501">
        <v>44.11</v>
      </c>
      <c r="AK501" s="6">
        <f t="shared" si="123"/>
        <v>3</v>
      </c>
      <c r="AL501" s="6">
        <f t="shared" si="124"/>
        <v>3</v>
      </c>
      <c r="AM501" s="6">
        <f t="shared" si="125"/>
        <v>3</v>
      </c>
      <c r="AN501" s="6">
        <f t="shared" si="126"/>
        <v>3</v>
      </c>
      <c r="AO501" s="6">
        <f t="shared" si="127"/>
        <v>3</v>
      </c>
      <c r="AP501" s="6">
        <f t="shared" si="128"/>
        <v>6</v>
      </c>
      <c r="AQ501" s="6">
        <f t="shared" si="129"/>
        <v>9</v>
      </c>
      <c r="AR501" s="6">
        <f t="shared" si="130"/>
        <v>17</v>
      </c>
      <c r="AS501" s="7">
        <f t="shared" si="131"/>
        <v>340000</v>
      </c>
      <c r="AT501" s="7">
        <f t="shared" si="132"/>
        <v>280000</v>
      </c>
      <c r="AU501" s="7">
        <f t="shared" si="133"/>
        <v>2200000</v>
      </c>
      <c r="AV501" s="7">
        <f t="shared" si="134"/>
        <v>31000000</v>
      </c>
      <c r="AW501" s="7">
        <f t="shared" si="135"/>
        <v>280000</v>
      </c>
      <c r="AX501" s="8">
        <f t="shared" si="136"/>
        <v>1.2142857142857142</v>
      </c>
      <c r="AY501" s="8">
        <f t="shared" si="137"/>
        <v>1</v>
      </c>
      <c r="AZ501" s="8">
        <f t="shared" si="138"/>
        <v>7.8571428571428568</v>
      </c>
      <c r="BA501" s="8">
        <f t="shared" si="139"/>
        <v>110.71428571428571</v>
      </c>
    </row>
    <row r="502" spans="2:53" x14ac:dyDescent="0.25">
      <c r="B502" t="s">
        <v>989</v>
      </c>
      <c r="C502" t="s">
        <v>990</v>
      </c>
      <c r="D502">
        <v>1</v>
      </c>
      <c r="E502">
        <v>1</v>
      </c>
      <c r="F502" s="1">
        <v>59000</v>
      </c>
      <c r="G502" s="3">
        <v>3.2199999999999997E-5</v>
      </c>
      <c r="J502" t="s">
        <v>1084</v>
      </c>
      <c r="K502" t="s">
        <v>1085</v>
      </c>
      <c r="L502">
        <v>1</v>
      </c>
      <c r="M502">
        <v>1</v>
      </c>
      <c r="N502" s="1">
        <v>36000</v>
      </c>
      <c r="O502" s="3">
        <v>2.58E-5</v>
      </c>
      <c r="R502" t="s">
        <v>1981</v>
      </c>
      <c r="S502" t="s">
        <v>1982</v>
      </c>
      <c r="T502">
        <v>7</v>
      </c>
      <c r="U502">
        <v>10</v>
      </c>
      <c r="V502" s="1">
        <v>6700000</v>
      </c>
      <c r="W502" s="3">
        <v>1.81E-3</v>
      </c>
      <c r="Z502" t="s">
        <v>520</v>
      </c>
      <c r="AA502" t="s">
        <v>521</v>
      </c>
      <c r="AB502">
        <v>7</v>
      </c>
      <c r="AC502">
        <v>10</v>
      </c>
      <c r="AD502" s="1">
        <v>8600000</v>
      </c>
      <c r="AE502" s="3">
        <v>3.0899999999999999E-3</v>
      </c>
      <c r="AG502" t="s">
        <v>281</v>
      </c>
      <c r="AH502" s="2">
        <v>43715</v>
      </c>
      <c r="AI502" t="s">
        <v>5889</v>
      </c>
      <c r="AJ502">
        <v>50.52</v>
      </c>
      <c r="AK502" s="6">
        <f t="shared" si="123"/>
        <v>4</v>
      </c>
      <c r="AL502" s="6">
        <f t="shared" si="124"/>
        <v>5</v>
      </c>
      <c r="AM502" s="6">
        <f t="shared" si="125"/>
        <v>2</v>
      </c>
      <c r="AN502" s="6">
        <f t="shared" si="126"/>
        <v>3</v>
      </c>
      <c r="AO502" s="6">
        <f t="shared" si="127"/>
        <v>8</v>
      </c>
      <c r="AP502" s="6">
        <f t="shared" si="128"/>
        <v>11</v>
      </c>
      <c r="AQ502" s="6">
        <f t="shared" si="129"/>
        <v>7</v>
      </c>
      <c r="AR502" s="6">
        <f t="shared" si="130"/>
        <v>8</v>
      </c>
      <c r="AS502" s="7">
        <f t="shared" si="131"/>
        <v>740000</v>
      </c>
      <c r="AT502" s="7">
        <f t="shared" si="132"/>
        <v>170000</v>
      </c>
      <c r="AU502" s="7">
        <f t="shared" si="133"/>
        <v>9400000</v>
      </c>
      <c r="AV502" s="7">
        <f t="shared" si="134"/>
        <v>4200000</v>
      </c>
      <c r="AW502" s="7">
        <f t="shared" si="135"/>
        <v>170000</v>
      </c>
      <c r="AX502" s="8">
        <f t="shared" si="136"/>
        <v>4.3529411764705879</v>
      </c>
      <c r="AY502" s="8">
        <f t="shared" si="137"/>
        <v>1</v>
      </c>
      <c r="AZ502" s="8">
        <f t="shared" si="138"/>
        <v>55.294117647058826</v>
      </c>
      <c r="BA502" s="8">
        <f t="shared" si="139"/>
        <v>24.705882352941178</v>
      </c>
    </row>
    <row r="503" spans="2:53" x14ac:dyDescent="0.25">
      <c r="B503" t="s">
        <v>991</v>
      </c>
      <c r="C503" t="s">
        <v>992</v>
      </c>
      <c r="D503">
        <v>1</v>
      </c>
      <c r="E503">
        <v>1</v>
      </c>
      <c r="F503" s="1">
        <v>31000</v>
      </c>
      <c r="G503" s="3">
        <v>1.6799999999999998E-5</v>
      </c>
      <c r="J503" t="s">
        <v>779</v>
      </c>
      <c r="K503" t="s">
        <v>780</v>
      </c>
      <c r="L503">
        <v>1</v>
      </c>
      <c r="M503">
        <v>1</v>
      </c>
      <c r="N503" s="1">
        <v>11000</v>
      </c>
      <c r="O503" s="3">
        <v>8.2900000000000002E-6</v>
      </c>
      <c r="R503" t="s">
        <v>1983</v>
      </c>
      <c r="S503" t="s">
        <v>1984</v>
      </c>
      <c r="T503">
        <v>7</v>
      </c>
      <c r="U503">
        <v>10</v>
      </c>
      <c r="V503" s="1">
        <v>5100000</v>
      </c>
      <c r="W503" s="3">
        <v>1.3699999999999999E-3</v>
      </c>
      <c r="Z503" t="s">
        <v>3322</v>
      </c>
      <c r="AA503" t="s">
        <v>3323</v>
      </c>
      <c r="AB503">
        <v>7</v>
      </c>
      <c r="AC503">
        <v>10</v>
      </c>
      <c r="AD503" s="1">
        <v>4900000</v>
      </c>
      <c r="AE503" s="3">
        <v>1.75E-3</v>
      </c>
      <c r="AG503" t="s">
        <v>1349</v>
      </c>
      <c r="AI503" t="s">
        <v>5890</v>
      </c>
      <c r="AJ503">
        <v>18.37</v>
      </c>
      <c r="AK503" s="6">
        <f t="shared" si="123"/>
        <v>1</v>
      </c>
      <c r="AL503" s="6">
        <f t="shared" si="124"/>
        <v>1</v>
      </c>
      <c r="AM503" s="6">
        <f t="shared" si="125"/>
        <v>0</v>
      </c>
      <c r="AN503" s="6">
        <f t="shared" si="126"/>
        <v>0</v>
      </c>
      <c r="AO503" s="6">
        <f t="shared" si="127"/>
        <v>8</v>
      </c>
      <c r="AP503" s="6">
        <f t="shared" si="128"/>
        <v>12</v>
      </c>
      <c r="AQ503" s="6">
        <f t="shared" si="129"/>
        <v>8</v>
      </c>
      <c r="AR503" s="6">
        <f t="shared" si="130"/>
        <v>14</v>
      </c>
      <c r="AS503" s="7">
        <f t="shared" si="131"/>
        <v>49000</v>
      </c>
      <c r="AT503" s="7" t="str">
        <f t="shared" si="132"/>
        <v>NF</v>
      </c>
      <c r="AU503" s="7">
        <f t="shared" si="133"/>
        <v>6700000</v>
      </c>
      <c r="AV503" s="7">
        <f t="shared" si="134"/>
        <v>7500000</v>
      </c>
      <c r="AW503" s="7">
        <f t="shared" si="135"/>
        <v>49000</v>
      </c>
      <c r="AX503" s="8">
        <f t="shared" si="136"/>
        <v>1</v>
      </c>
      <c r="AY503" s="8">
        <f t="shared" si="137"/>
        <v>0</v>
      </c>
      <c r="AZ503" s="8">
        <f t="shared" si="138"/>
        <v>136.73469387755102</v>
      </c>
      <c r="BA503" s="8">
        <f t="shared" si="139"/>
        <v>153.0612244897959</v>
      </c>
    </row>
    <row r="504" spans="2:53" x14ac:dyDescent="0.25">
      <c r="B504" t="s">
        <v>993</v>
      </c>
      <c r="C504" t="s">
        <v>994</v>
      </c>
      <c r="D504">
        <v>1</v>
      </c>
      <c r="E504">
        <v>1</v>
      </c>
      <c r="F504" s="1">
        <v>26000</v>
      </c>
      <c r="G504" s="3">
        <v>1.42E-5</v>
      </c>
      <c r="J504" t="s">
        <v>1293</v>
      </c>
      <c r="K504" t="s">
        <v>1294</v>
      </c>
      <c r="L504">
        <v>1</v>
      </c>
      <c r="M504">
        <v>1</v>
      </c>
      <c r="N504" s="1">
        <v>20000</v>
      </c>
      <c r="O504" s="3">
        <v>1.45E-5</v>
      </c>
      <c r="R504" t="s">
        <v>1985</v>
      </c>
      <c r="S504" t="s">
        <v>1986</v>
      </c>
      <c r="T504">
        <v>7</v>
      </c>
      <c r="U504">
        <v>10</v>
      </c>
      <c r="V504" s="1">
        <v>5200000</v>
      </c>
      <c r="W504" s="3">
        <v>1.41E-3</v>
      </c>
      <c r="Z504" t="s">
        <v>552</v>
      </c>
      <c r="AA504" t="s">
        <v>553</v>
      </c>
      <c r="AB504">
        <v>7</v>
      </c>
      <c r="AC504">
        <v>10</v>
      </c>
      <c r="AD504" s="1">
        <v>6500000</v>
      </c>
      <c r="AE504" s="3">
        <v>2.33E-3</v>
      </c>
      <c r="AG504" t="s">
        <v>298</v>
      </c>
      <c r="AH504" t="s">
        <v>299</v>
      </c>
      <c r="AI504" t="s">
        <v>5891</v>
      </c>
      <c r="AJ504">
        <v>36.090000000000003</v>
      </c>
      <c r="AK504" s="6">
        <f t="shared" si="123"/>
        <v>4</v>
      </c>
      <c r="AL504" s="6">
        <f t="shared" si="124"/>
        <v>4</v>
      </c>
      <c r="AM504" s="6">
        <f t="shared" si="125"/>
        <v>5</v>
      </c>
      <c r="AN504" s="6">
        <f t="shared" si="126"/>
        <v>6</v>
      </c>
      <c r="AO504" s="6">
        <f t="shared" si="127"/>
        <v>5</v>
      </c>
      <c r="AP504" s="6">
        <f t="shared" si="128"/>
        <v>6</v>
      </c>
      <c r="AQ504" s="6">
        <f t="shared" si="129"/>
        <v>9</v>
      </c>
      <c r="AR504" s="6">
        <f t="shared" si="130"/>
        <v>11</v>
      </c>
      <c r="AS504" s="7">
        <f t="shared" si="131"/>
        <v>370000</v>
      </c>
      <c r="AT504" s="7">
        <f t="shared" si="132"/>
        <v>380000</v>
      </c>
      <c r="AU504" s="7">
        <f t="shared" si="133"/>
        <v>910000</v>
      </c>
      <c r="AV504" s="7">
        <f t="shared" si="134"/>
        <v>4100000</v>
      </c>
      <c r="AW504" s="7">
        <f t="shared" si="135"/>
        <v>370000</v>
      </c>
      <c r="AX504" s="8">
        <f t="shared" si="136"/>
        <v>1</v>
      </c>
      <c r="AY504" s="8">
        <f t="shared" si="137"/>
        <v>1.027027027027027</v>
      </c>
      <c r="AZ504" s="8">
        <f t="shared" si="138"/>
        <v>2.4594594594594597</v>
      </c>
      <c r="BA504" s="8">
        <f t="shared" si="139"/>
        <v>11.081081081081081</v>
      </c>
    </row>
    <row r="505" spans="2:53" x14ac:dyDescent="0.25">
      <c r="B505" t="s">
        <v>995</v>
      </c>
      <c r="C505" t="s">
        <v>996</v>
      </c>
      <c r="D505">
        <v>1</v>
      </c>
      <c r="E505">
        <v>1</v>
      </c>
      <c r="F505" s="1">
        <v>14000</v>
      </c>
      <c r="G505" s="3">
        <v>7.61E-6</v>
      </c>
      <c r="J505" t="s">
        <v>1265</v>
      </c>
      <c r="K505" t="s">
        <v>1266</v>
      </c>
      <c r="L505">
        <v>1</v>
      </c>
      <c r="M505">
        <v>1</v>
      </c>
      <c r="N505" s="1">
        <v>16000</v>
      </c>
      <c r="O505" s="3">
        <v>1.1399999999999999E-5</v>
      </c>
      <c r="R505" t="s">
        <v>1987</v>
      </c>
      <c r="S505" t="s">
        <v>529</v>
      </c>
      <c r="T505">
        <v>7</v>
      </c>
      <c r="U505">
        <v>10</v>
      </c>
      <c r="V505" s="1">
        <v>9600000</v>
      </c>
      <c r="W505" s="3">
        <v>2.5999999999999999E-3</v>
      </c>
      <c r="Z505" t="s">
        <v>963</v>
      </c>
      <c r="AA505" t="s">
        <v>964</v>
      </c>
      <c r="AB505">
        <v>7</v>
      </c>
      <c r="AC505">
        <v>10</v>
      </c>
      <c r="AD505" s="1">
        <v>10000000</v>
      </c>
      <c r="AE505" s="3">
        <v>3.6099999999999999E-3</v>
      </c>
      <c r="AG505" t="s">
        <v>610</v>
      </c>
      <c r="AH505" t="s">
        <v>611</v>
      </c>
      <c r="AI505" t="s">
        <v>5892</v>
      </c>
      <c r="AJ505">
        <v>34.26</v>
      </c>
      <c r="AK505" s="6">
        <f t="shared" si="123"/>
        <v>2</v>
      </c>
      <c r="AL505" s="6">
        <f t="shared" si="124"/>
        <v>2</v>
      </c>
      <c r="AM505" s="6">
        <f t="shared" si="125"/>
        <v>3</v>
      </c>
      <c r="AN505" s="6">
        <f t="shared" si="126"/>
        <v>4</v>
      </c>
      <c r="AO505" s="6">
        <f t="shared" si="127"/>
        <v>8</v>
      </c>
      <c r="AP505" s="6">
        <f t="shared" si="128"/>
        <v>10</v>
      </c>
      <c r="AQ505" s="6">
        <f t="shared" si="129"/>
        <v>7</v>
      </c>
      <c r="AR505" s="6">
        <f t="shared" si="130"/>
        <v>10</v>
      </c>
      <c r="AS505" s="7">
        <f t="shared" si="131"/>
        <v>43000</v>
      </c>
      <c r="AT505" s="7">
        <f t="shared" si="132"/>
        <v>140000</v>
      </c>
      <c r="AU505" s="7">
        <f t="shared" si="133"/>
        <v>4500000</v>
      </c>
      <c r="AV505" s="7">
        <f t="shared" si="134"/>
        <v>7300000</v>
      </c>
      <c r="AW505" s="7">
        <f t="shared" si="135"/>
        <v>43000</v>
      </c>
      <c r="AX505" s="8">
        <f t="shared" si="136"/>
        <v>1</v>
      </c>
      <c r="AY505" s="8">
        <f t="shared" si="137"/>
        <v>3.2558139534883721</v>
      </c>
      <c r="AZ505" s="8">
        <f t="shared" si="138"/>
        <v>104.65116279069767</v>
      </c>
      <c r="BA505" s="8">
        <f t="shared" si="139"/>
        <v>169.76744186046511</v>
      </c>
    </row>
    <row r="506" spans="2:53" x14ac:dyDescent="0.25">
      <c r="B506" t="s">
        <v>997</v>
      </c>
      <c r="C506" t="s">
        <v>998</v>
      </c>
      <c r="D506">
        <v>1</v>
      </c>
      <c r="E506">
        <v>1</v>
      </c>
      <c r="F506" s="1">
        <v>23000</v>
      </c>
      <c r="G506" s="3">
        <v>1.24E-5</v>
      </c>
      <c r="J506" t="s">
        <v>673</v>
      </c>
      <c r="K506" t="s">
        <v>674</v>
      </c>
      <c r="L506">
        <v>1</v>
      </c>
      <c r="M506">
        <v>1</v>
      </c>
      <c r="N506" s="1">
        <v>31000</v>
      </c>
      <c r="O506" s="3">
        <v>2.26E-5</v>
      </c>
      <c r="R506" t="s">
        <v>155</v>
      </c>
      <c r="S506" t="s">
        <v>156</v>
      </c>
      <c r="T506">
        <v>7</v>
      </c>
      <c r="U506">
        <v>10</v>
      </c>
      <c r="V506" s="1">
        <v>3800000</v>
      </c>
      <c r="W506" s="3">
        <v>1.0300000000000001E-3</v>
      </c>
      <c r="Z506" t="s">
        <v>126</v>
      </c>
      <c r="AA506" t="s">
        <v>127</v>
      </c>
      <c r="AB506">
        <v>7</v>
      </c>
      <c r="AC506">
        <v>10</v>
      </c>
      <c r="AD506" s="1">
        <v>12000000</v>
      </c>
      <c r="AE506" s="3">
        <v>4.3299999999999996E-3</v>
      </c>
      <c r="AG506" t="s">
        <v>380</v>
      </c>
      <c r="AH506" t="s">
        <v>381</v>
      </c>
      <c r="AI506" t="s">
        <v>5893</v>
      </c>
      <c r="AJ506">
        <v>91.65</v>
      </c>
      <c r="AK506" s="6">
        <f t="shared" si="123"/>
        <v>3</v>
      </c>
      <c r="AL506" s="6">
        <f t="shared" si="124"/>
        <v>4</v>
      </c>
      <c r="AM506" s="6">
        <f t="shared" si="125"/>
        <v>4</v>
      </c>
      <c r="AN506" s="6">
        <f t="shared" si="126"/>
        <v>4</v>
      </c>
      <c r="AO506" s="6">
        <f t="shared" si="127"/>
        <v>8</v>
      </c>
      <c r="AP506" s="6">
        <f t="shared" si="128"/>
        <v>9</v>
      </c>
      <c r="AQ506" s="6">
        <f t="shared" si="129"/>
        <v>8</v>
      </c>
      <c r="AR506" s="6">
        <f t="shared" si="130"/>
        <v>8</v>
      </c>
      <c r="AS506" s="7">
        <f t="shared" si="131"/>
        <v>180000</v>
      </c>
      <c r="AT506" s="7">
        <f t="shared" si="132"/>
        <v>100000</v>
      </c>
      <c r="AU506" s="7">
        <f t="shared" si="133"/>
        <v>6200000</v>
      </c>
      <c r="AV506" s="7">
        <f t="shared" si="134"/>
        <v>7000000</v>
      </c>
      <c r="AW506" s="7">
        <f t="shared" si="135"/>
        <v>100000</v>
      </c>
      <c r="AX506" s="8">
        <f t="shared" si="136"/>
        <v>1.8</v>
      </c>
      <c r="AY506" s="8">
        <f t="shared" si="137"/>
        <v>1</v>
      </c>
      <c r="AZ506" s="8">
        <f t="shared" si="138"/>
        <v>62</v>
      </c>
      <c r="BA506" s="8">
        <f t="shared" si="139"/>
        <v>70</v>
      </c>
    </row>
    <row r="507" spans="2:53" x14ac:dyDescent="0.25">
      <c r="B507" t="s">
        <v>999</v>
      </c>
      <c r="C507" t="s">
        <v>1000</v>
      </c>
      <c r="D507">
        <v>1</v>
      </c>
      <c r="E507">
        <v>1</v>
      </c>
      <c r="F507" s="1">
        <v>10000</v>
      </c>
      <c r="G507" s="3">
        <v>5.5899999999999998E-6</v>
      </c>
      <c r="J507" t="s">
        <v>1521</v>
      </c>
      <c r="K507" t="s">
        <v>1522</v>
      </c>
      <c r="L507">
        <v>1</v>
      </c>
      <c r="M507">
        <v>1</v>
      </c>
      <c r="N507" s="1">
        <v>13000</v>
      </c>
      <c r="O507" s="3">
        <v>9.7599999999999997E-6</v>
      </c>
      <c r="R507" t="s">
        <v>1988</v>
      </c>
      <c r="S507" t="s">
        <v>1989</v>
      </c>
      <c r="T507">
        <v>7</v>
      </c>
      <c r="U507">
        <v>10</v>
      </c>
      <c r="V507" s="1">
        <v>8000000</v>
      </c>
      <c r="W507" s="3">
        <v>2.15E-3</v>
      </c>
      <c r="Z507" t="s">
        <v>590</v>
      </c>
      <c r="AA507" t="s">
        <v>591</v>
      </c>
      <c r="AB507">
        <v>7</v>
      </c>
      <c r="AC507">
        <v>10</v>
      </c>
      <c r="AD507" s="1">
        <v>11000000</v>
      </c>
      <c r="AE507" s="3">
        <v>4.0299999999999997E-3</v>
      </c>
      <c r="AG507" t="s">
        <v>1981</v>
      </c>
      <c r="AH507" t="s">
        <v>1982</v>
      </c>
      <c r="AI507" t="s">
        <v>5894</v>
      </c>
      <c r="AJ507">
        <v>76.02</v>
      </c>
      <c r="AK507" s="6">
        <f t="shared" si="123"/>
        <v>0</v>
      </c>
      <c r="AL507" s="6">
        <f t="shared" si="124"/>
        <v>0</v>
      </c>
      <c r="AM507" s="6">
        <f t="shared" si="125"/>
        <v>0</v>
      </c>
      <c r="AN507" s="6">
        <f t="shared" si="126"/>
        <v>0</v>
      </c>
      <c r="AO507" s="6">
        <f t="shared" si="127"/>
        <v>7</v>
      </c>
      <c r="AP507" s="6">
        <f t="shared" si="128"/>
        <v>10</v>
      </c>
      <c r="AQ507" s="6">
        <f t="shared" si="129"/>
        <v>8</v>
      </c>
      <c r="AR507" s="6">
        <f t="shared" si="130"/>
        <v>15</v>
      </c>
      <c r="AS507" s="7" t="str">
        <f t="shared" si="131"/>
        <v>NF</v>
      </c>
      <c r="AT507" s="7" t="str">
        <f t="shared" si="132"/>
        <v>NF</v>
      </c>
      <c r="AU507" s="7">
        <f t="shared" si="133"/>
        <v>6700000</v>
      </c>
      <c r="AV507" s="7">
        <f t="shared" si="134"/>
        <v>16000000</v>
      </c>
      <c r="AW507" s="7">
        <f t="shared" si="135"/>
        <v>6700000</v>
      </c>
      <c r="AX507" s="8">
        <f t="shared" si="136"/>
        <v>0</v>
      </c>
      <c r="AY507" s="8">
        <f t="shared" si="137"/>
        <v>0</v>
      </c>
      <c r="AZ507" s="8">
        <f t="shared" si="138"/>
        <v>1</v>
      </c>
      <c r="BA507" s="8">
        <f t="shared" si="139"/>
        <v>2.3880597014925371</v>
      </c>
    </row>
    <row r="508" spans="2:53" x14ac:dyDescent="0.25">
      <c r="B508" t="s">
        <v>1001</v>
      </c>
      <c r="C508" t="s">
        <v>1002</v>
      </c>
      <c r="D508">
        <v>1</v>
      </c>
      <c r="E508">
        <v>1</v>
      </c>
      <c r="F508" s="1">
        <v>34000</v>
      </c>
      <c r="G508" s="3">
        <v>1.8499999999999999E-5</v>
      </c>
      <c r="J508" t="s">
        <v>689</v>
      </c>
      <c r="K508" t="s">
        <v>607</v>
      </c>
      <c r="L508">
        <v>1</v>
      </c>
      <c r="M508">
        <v>1</v>
      </c>
      <c r="N508" s="1">
        <v>30000</v>
      </c>
      <c r="O508" s="3">
        <v>2.19E-5</v>
      </c>
      <c r="R508" t="s">
        <v>1990</v>
      </c>
      <c r="S508" t="s">
        <v>1991</v>
      </c>
      <c r="T508">
        <v>7</v>
      </c>
      <c r="U508">
        <v>10</v>
      </c>
      <c r="V508" s="1">
        <v>3000000</v>
      </c>
      <c r="W508" s="3">
        <v>8.12E-4</v>
      </c>
      <c r="Z508" t="s">
        <v>1814</v>
      </c>
      <c r="AA508" t="s">
        <v>1815</v>
      </c>
      <c r="AB508">
        <v>7</v>
      </c>
      <c r="AC508">
        <v>10</v>
      </c>
      <c r="AD508" s="1">
        <v>6000000</v>
      </c>
      <c r="AE508" s="3">
        <v>2.14E-3</v>
      </c>
      <c r="AG508" t="s">
        <v>257</v>
      </c>
      <c r="AH508" t="s">
        <v>258</v>
      </c>
      <c r="AI508" t="s">
        <v>5895</v>
      </c>
      <c r="AJ508">
        <v>100.04</v>
      </c>
      <c r="AK508" s="6">
        <f t="shared" si="123"/>
        <v>4</v>
      </c>
      <c r="AL508" s="6">
        <f t="shared" si="124"/>
        <v>6</v>
      </c>
      <c r="AM508" s="6">
        <f t="shared" si="125"/>
        <v>1</v>
      </c>
      <c r="AN508" s="6">
        <f t="shared" si="126"/>
        <v>1</v>
      </c>
      <c r="AO508" s="6">
        <f t="shared" si="127"/>
        <v>7</v>
      </c>
      <c r="AP508" s="6">
        <f t="shared" si="128"/>
        <v>9</v>
      </c>
      <c r="AQ508" s="6">
        <f t="shared" si="129"/>
        <v>7</v>
      </c>
      <c r="AR508" s="6">
        <f t="shared" si="130"/>
        <v>8</v>
      </c>
      <c r="AS508" s="7">
        <f t="shared" si="131"/>
        <v>250000</v>
      </c>
      <c r="AT508" s="7">
        <f t="shared" si="132"/>
        <v>36000</v>
      </c>
      <c r="AU508" s="7">
        <f t="shared" si="133"/>
        <v>4200000</v>
      </c>
      <c r="AV508" s="7">
        <f t="shared" si="134"/>
        <v>5100000</v>
      </c>
      <c r="AW508" s="7">
        <f t="shared" si="135"/>
        <v>36000</v>
      </c>
      <c r="AX508" s="8">
        <f t="shared" si="136"/>
        <v>6.9444444444444446</v>
      </c>
      <c r="AY508" s="8">
        <f t="shared" si="137"/>
        <v>1</v>
      </c>
      <c r="AZ508" s="8">
        <f t="shared" si="138"/>
        <v>116.66666666666667</v>
      </c>
      <c r="BA508" s="8">
        <f t="shared" si="139"/>
        <v>141.66666666666666</v>
      </c>
    </row>
    <row r="509" spans="2:53" x14ac:dyDescent="0.25">
      <c r="B509" t="s">
        <v>1003</v>
      </c>
      <c r="C509" t="s">
        <v>1004</v>
      </c>
      <c r="D509">
        <v>1</v>
      </c>
      <c r="E509">
        <v>1</v>
      </c>
      <c r="F509" s="1">
        <v>21000</v>
      </c>
      <c r="G509" s="3">
        <v>1.1399999999999999E-5</v>
      </c>
      <c r="J509" t="s">
        <v>1523</v>
      </c>
      <c r="K509" t="s">
        <v>1524</v>
      </c>
      <c r="L509">
        <v>1</v>
      </c>
      <c r="M509">
        <v>1</v>
      </c>
      <c r="N509" s="1">
        <v>6600</v>
      </c>
      <c r="O509" s="3">
        <v>4.7899999999999999E-6</v>
      </c>
      <c r="R509" t="s">
        <v>257</v>
      </c>
      <c r="S509" t="s">
        <v>258</v>
      </c>
      <c r="T509">
        <v>7</v>
      </c>
      <c r="U509">
        <v>9</v>
      </c>
      <c r="V509" s="1">
        <v>4200000</v>
      </c>
      <c r="W509" s="3">
        <v>1.1299999999999999E-3</v>
      </c>
      <c r="Z509" t="s">
        <v>2227</v>
      </c>
      <c r="AA509" t="s">
        <v>2228</v>
      </c>
      <c r="AB509">
        <v>7</v>
      </c>
      <c r="AC509">
        <v>10</v>
      </c>
      <c r="AD509" s="1">
        <v>11000000</v>
      </c>
      <c r="AE509" s="3">
        <v>3.9199999999999999E-3</v>
      </c>
      <c r="AG509" t="s">
        <v>486</v>
      </c>
      <c r="AH509" t="s">
        <v>487</v>
      </c>
      <c r="AI509" t="s">
        <v>5896</v>
      </c>
      <c r="AJ509">
        <v>91.87</v>
      </c>
      <c r="AK509" s="6">
        <f t="shared" si="123"/>
        <v>2</v>
      </c>
      <c r="AL509" s="6">
        <f t="shared" si="124"/>
        <v>4</v>
      </c>
      <c r="AM509" s="6">
        <f t="shared" si="125"/>
        <v>1</v>
      </c>
      <c r="AN509" s="6">
        <f t="shared" si="126"/>
        <v>1</v>
      </c>
      <c r="AO509" s="6">
        <f t="shared" si="127"/>
        <v>7</v>
      </c>
      <c r="AP509" s="6">
        <f t="shared" si="128"/>
        <v>8</v>
      </c>
      <c r="AQ509" s="6">
        <f t="shared" si="129"/>
        <v>9</v>
      </c>
      <c r="AR509" s="6">
        <f t="shared" si="130"/>
        <v>11</v>
      </c>
      <c r="AS509" s="7">
        <f t="shared" si="131"/>
        <v>180000</v>
      </c>
      <c r="AT509" s="7">
        <f t="shared" si="132"/>
        <v>38000</v>
      </c>
      <c r="AU509" s="7">
        <f t="shared" si="133"/>
        <v>11000000</v>
      </c>
      <c r="AV509" s="7">
        <f t="shared" si="134"/>
        <v>15000000</v>
      </c>
      <c r="AW509" s="7">
        <f t="shared" si="135"/>
        <v>38000</v>
      </c>
      <c r="AX509" s="8">
        <f t="shared" si="136"/>
        <v>4.7368421052631575</v>
      </c>
      <c r="AY509" s="8">
        <f t="shared" si="137"/>
        <v>1</v>
      </c>
      <c r="AZ509" s="8">
        <f t="shared" si="138"/>
        <v>289.4736842105263</v>
      </c>
      <c r="BA509" s="8">
        <f t="shared" si="139"/>
        <v>394.73684210526318</v>
      </c>
    </row>
    <row r="510" spans="2:53" x14ac:dyDescent="0.25">
      <c r="B510" t="s">
        <v>1005</v>
      </c>
      <c r="C510" t="s">
        <v>170</v>
      </c>
      <c r="D510">
        <v>1</v>
      </c>
      <c r="E510">
        <v>1</v>
      </c>
      <c r="F510" s="1">
        <v>95000</v>
      </c>
      <c r="G510" s="3">
        <v>5.1999999999999997E-5</v>
      </c>
      <c r="J510" t="s">
        <v>1269</v>
      </c>
      <c r="K510" t="s">
        <v>1270</v>
      </c>
      <c r="L510">
        <v>1</v>
      </c>
      <c r="M510">
        <v>1</v>
      </c>
      <c r="N510" s="1">
        <v>12000</v>
      </c>
      <c r="O510" s="3">
        <v>8.4200000000000007E-6</v>
      </c>
      <c r="R510" t="s">
        <v>1992</v>
      </c>
      <c r="S510" t="s">
        <v>1993</v>
      </c>
      <c r="T510">
        <v>7</v>
      </c>
      <c r="U510">
        <v>9</v>
      </c>
      <c r="V510" s="1">
        <v>2200000</v>
      </c>
      <c r="W510" s="3">
        <v>5.7899999999999998E-4</v>
      </c>
      <c r="Z510" t="s">
        <v>306</v>
      </c>
      <c r="AA510" t="s">
        <v>307</v>
      </c>
      <c r="AB510">
        <v>7</v>
      </c>
      <c r="AC510">
        <v>10</v>
      </c>
      <c r="AD510" s="1">
        <v>19000000</v>
      </c>
      <c r="AE510" s="3">
        <v>6.8700000000000002E-3</v>
      </c>
      <c r="AG510" t="s">
        <v>1975</v>
      </c>
      <c r="AH510" t="s">
        <v>1976</v>
      </c>
      <c r="AI510" t="s">
        <v>5897</v>
      </c>
      <c r="AJ510">
        <v>50.34</v>
      </c>
      <c r="AK510" s="6">
        <f t="shared" si="123"/>
        <v>0</v>
      </c>
      <c r="AL510" s="6">
        <f t="shared" si="124"/>
        <v>0</v>
      </c>
      <c r="AM510" s="6">
        <f t="shared" si="125"/>
        <v>0</v>
      </c>
      <c r="AN510" s="6">
        <f t="shared" si="126"/>
        <v>0</v>
      </c>
      <c r="AO510" s="6">
        <f t="shared" si="127"/>
        <v>7</v>
      </c>
      <c r="AP510" s="6">
        <f t="shared" si="128"/>
        <v>13</v>
      </c>
      <c r="AQ510" s="6">
        <f t="shared" si="129"/>
        <v>7</v>
      </c>
      <c r="AR510" s="6">
        <f t="shared" si="130"/>
        <v>11</v>
      </c>
      <c r="AS510" s="7" t="str">
        <f t="shared" si="131"/>
        <v>NF</v>
      </c>
      <c r="AT510" s="7" t="str">
        <f t="shared" si="132"/>
        <v>NF</v>
      </c>
      <c r="AU510" s="7">
        <f t="shared" si="133"/>
        <v>4200000</v>
      </c>
      <c r="AV510" s="7">
        <f t="shared" si="134"/>
        <v>3700000</v>
      </c>
      <c r="AW510" s="7">
        <f t="shared" si="135"/>
        <v>3700000</v>
      </c>
      <c r="AX510" s="8">
        <f t="shared" si="136"/>
        <v>0</v>
      </c>
      <c r="AY510" s="8">
        <f t="shared" si="137"/>
        <v>0</v>
      </c>
      <c r="AZ510" s="8">
        <f t="shared" si="138"/>
        <v>1.1351351351351351</v>
      </c>
      <c r="BA510" s="8">
        <f t="shared" si="139"/>
        <v>1</v>
      </c>
    </row>
    <row r="511" spans="2:53" x14ac:dyDescent="0.25">
      <c r="B511" t="s">
        <v>1006</v>
      </c>
      <c r="C511" t="s">
        <v>1007</v>
      </c>
      <c r="D511">
        <v>1</v>
      </c>
      <c r="E511">
        <v>1</v>
      </c>
      <c r="F511" s="1">
        <v>130000</v>
      </c>
      <c r="G511" s="3">
        <v>7.2899999999999997E-5</v>
      </c>
      <c r="J511" t="s">
        <v>1525</v>
      </c>
      <c r="K511" t="s">
        <v>1526</v>
      </c>
      <c r="L511">
        <v>1</v>
      </c>
      <c r="M511">
        <v>1</v>
      </c>
      <c r="N511" s="1">
        <v>150000</v>
      </c>
      <c r="O511" s="3">
        <v>1.12E-4</v>
      </c>
      <c r="R511" t="s">
        <v>1994</v>
      </c>
      <c r="S511" t="s">
        <v>1995</v>
      </c>
      <c r="T511">
        <v>7</v>
      </c>
      <c r="U511">
        <v>9</v>
      </c>
      <c r="V511" s="1">
        <v>3500000</v>
      </c>
      <c r="W511" s="3">
        <v>9.3199999999999999E-4</v>
      </c>
      <c r="Z511" t="s">
        <v>610</v>
      </c>
      <c r="AA511" t="s">
        <v>611</v>
      </c>
      <c r="AB511">
        <v>7</v>
      </c>
      <c r="AC511">
        <v>10</v>
      </c>
      <c r="AD511" s="1">
        <v>7300000</v>
      </c>
      <c r="AE511" s="3">
        <v>2.63E-3</v>
      </c>
      <c r="AG511" t="s">
        <v>1919</v>
      </c>
      <c r="AH511" t="s">
        <v>1920</v>
      </c>
      <c r="AI511" t="s">
        <v>5898</v>
      </c>
      <c r="AJ511">
        <v>71.41</v>
      </c>
      <c r="AK511" s="6">
        <f t="shared" si="123"/>
        <v>0</v>
      </c>
      <c r="AL511" s="6">
        <f t="shared" si="124"/>
        <v>0</v>
      </c>
      <c r="AM511" s="6">
        <f t="shared" si="125"/>
        <v>0</v>
      </c>
      <c r="AN511" s="6">
        <f t="shared" si="126"/>
        <v>0</v>
      </c>
      <c r="AO511" s="6">
        <f t="shared" si="127"/>
        <v>8</v>
      </c>
      <c r="AP511" s="6">
        <f t="shared" si="128"/>
        <v>9</v>
      </c>
      <c r="AQ511" s="6">
        <f t="shared" si="129"/>
        <v>9</v>
      </c>
      <c r="AR511" s="6">
        <f t="shared" si="130"/>
        <v>14</v>
      </c>
      <c r="AS511" s="7" t="str">
        <f t="shared" si="131"/>
        <v>NF</v>
      </c>
      <c r="AT511" s="7" t="str">
        <f t="shared" si="132"/>
        <v>NF</v>
      </c>
      <c r="AU511" s="7">
        <f t="shared" si="133"/>
        <v>5200000</v>
      </c>
      <c r="AV511" s="7">
        <f t="shared" si="134"/>
        <v>8400000</v>
      </c>
      <c r="AW511" s="7">
        <f t="shared" si="135"/>
        <v>5200000</v>
      </c>
      <c r="AX511" s="8">
        <f t="shared" si="136"/>
        <v>0</v>
      </c>
      <c r="AY511" s="8">
        <f t="shared" si="137"/>
        <v>0</v>
      </c>
      <c r="AZ511" s="8">
        <f t="shared" si="138"/>
        <v>1</v>
      </c>
      <c r="BA511" s="8">
        <f t="shared" si="139"/>
        <v>1.6153846153846154</v>
      </c>
    </row>
    <row r="512" spans="2:53" x14ac:dyDescent="0.25">
      <c r="B512" t="s">
        <v>1008</v>
      </c>
      <c r="C512" t="s">
        <v>1009</v>
      </c>
      <c r="D512">
        <v>1</v>
      </c>
      <c r="E512">
        <v>1</v>
      </c>
      <c r="F512" s="1">
        <v>21000</v>
      </c>
      <c r="G512" s="3">
        <v>1.15E-5</v>
      </c>
      <c r="J512" t="s">
        <v>195</v>
      </c>
      <c r="K512" t="s">
        <v>196</v>
      </c>
      <c r="L512">
        <v>1</v>
      </c>
      <c r="M512">
        <v>1</v>
      </c>
      <c r="N512" s="1">
        <v>15000</v>
      </c>
      <c r="O512" s="3">
        <v>1.1199999999999999E-5</v>
      </c>
      <c r="R512" t="s">
        <v>1996</v>
      </c>
      <c r="S512" t="s">
        <v>1997</v>
      </c>
      <c r="T512">
        <v>7</v>
      </c>
      <c r="U512">
        <v>9</v>
      </c>
      <c r="V512" s="1">
        <v>2300000</v>
      </c>
      <c r="W512" s="3">
        <v>6.0800000000000003E-4</v>
      </c>
      <c r="Z512" t="s">
        <v>4517</v>
      </c>
      <c r="AA512" t="s">
        <v>4518</v>
      </c>
      <c r="AB512">
        <v>7</v>
      </c>
      <c r="AC512">
        <v>9</v>
      </c>
      <c r="AD512" s="1">
        <v>1500000</v>
      </c>
      <c r="AE512" s="3">
        <v>5.44E-4</v>
      </c>
      <c r="AG512" t="s">
        <v>277</v>
      </c>
      <c r="AH512" t="s">
        <v>278</v>
      </c>
      <c r="AI512" t="s">
        <v>5899</v>
      </c>
      <c r="AJ512">
        <v>34.18</v>
      </c>
      <c r="AK512" s="6">
        <f t="shared" si="123"/>
        <v>4</v>
      </c>
      <c r="AL512" s="6">
        <f t="shared" si="124"/>
        <v>5</v>
      </c>
      <c r="AM512" s="6">
        <f t="shared" si="125"/>
        <v>3</v>
      </c>
      <c r="AN512" s="6">
        <f t="shared" si="126"/>
        <v>3</v>
      </c>
      <c r="AO512" s="6">
        <f t="shared" si="127"/>
        <v>4</v>
      </c>
      <c r="AP512" s="6">
        <f t="shared" si="128"/>
        <v>6</v>
      </c>
      <c r="AQ512" s="6">
        <f t="shared" si="129"/>
        <v>7</v>
      </c>
      <c r="AR512" s="6">
        <f t="shared" si="130"/>
        <v>9</v>
      </c>
      <c r="AS512" s="7">
        <f t="shared" si="131"/>
        <v>290000</v>
      </c>
      <c r="AT512" s="7">
        <f t="shared" si="132"/>
        <v>160000</v>
      </c>
      <c r="AU512" s="7">
        <f t="shared" si="133"/>
        <v>4000000</v>
      </c>
      <c r="AV512" s="7">
        <f t="shared" si="134"/>
        <v>7500000</v>
      </c>
      <c r="AW512" s="7">
        <f t="shared" si="135"/>
        <v>160000</v>
      </c>
      <c r="AX512" s="8">
        <f t="shared" si="136"/>
        <v>1.8125</v>
      </c>
      <c r="AY512" s="8">
        <f t="shared" si="137"/>
        <v>1</v>
      </c>
      <c r="AZ512" s="8">
        <f t="shared" si="138"/>
        <v>25</v>
      </c>
      <c r="BA512" s="8">
        <f t="shared" si="139"/>
        <v>46.875</v>
      </c>
    </row>
    <row r="513" spans="2:53" x14ac:dyDescent="0.25">
      <c r="B513" t="s">
        <v>1010</v>
      </c>
      <c r="C513" t="s">
        <v>1011</v>
      </c>
      <c r="D513">
        <v>1</v>
      </c>
      <c r="E513">
        <v>1</v>
      </c>
      <c r="F513" s="1">
        <v>57000</v>
      </c>
      <c r="G513" s="3">
        <v>3.1000000000000001E-5</v>
      </c>
      <c r="J513" t="s">
        <v>812</v>
      </c>
      <c r="K513" t="s">
        <v>813</v>
      </c>
      <c r="L513">
        <v>1</v>
      </c>
      <c r="M513">
        <v>1</v>
      </c>
      <c r="N513" s="1">
        <v>14000</v>
      </c>
      <c r="O513" s="3">
        <v>1.0200000000000001E-5</v>
      </c>
      <c r="R513" t="s">
        <v>1998</v>
      </c>
      <c r="S513" t="s">
        <v>1999</v>
      </c>
      <c r="T513">
        <v>7</v>
      </c>
      <c r="U513">
        <v>9</v>
      </c>
      <c r="V513" s="1">
        <v>7000000</v>
      </c>
      <c r="W513" s="3">
        <v>1.89E-3</v>
      </c>
      <c r="Z513" t="s">
        <v>2040</v>
      </c>
      <c r="AA513" t="s">
        <v>2041</v>
      </c>
      <c r="AB513">
        <v>7</v>
      </c>
      <c r="AC513">
        <v>9</v>
      </c>
      <c r="AD513" s="1">
        <v>12000000</v>
      </c>
      <c r="AE513" s="3">
        <v>4.2700000000000004E-3</v>
      </c>
      <c r="AG513" t="s">
        <v>552</v>
      </c>
      <c r="AH513" t="s">
        <v>553</v>
      </c>
      <c r="AI513" t="s">
        <v>5900</v>
      </c>
      <c r="AJ513">
        <v>128.69999999999999</v>
      </c>
      <c r="AK513" s="6">
        <f t="shared" si="123"/>
        <v>2</v>
      </c>
      <c r="AL513" s="6">
        <f t="shared" si="124"/>
        <v>3</v>
      </c>
      <c r="AM513" s="6">
        <f t="shared" si="125"/>
        <v>1</v>
      </c>
      <c r="AN513" s="6">
        <f t="shared" si="126"/>
        <v>1</v>
      </c>
      <c r="AO513" s="6">
        <f t="shared" si="127"/>
        <v>7</v>
      </c>
      <c r="AP513" s="6">
        <f t="shared" si="128"/>
        <v>8</v>
      </c>
      <c r="AQ513" s="6">
        <f t="shared" si="129"/>
        <v>7</v>
      </c>
      <c r="AR513" s="6">
        <f t="shared" si="130"/>
        <v>10</v>
      </c>
      <c r="AS513" s="7">
        <f t="shared" si="131"/>
        <v>280000</v>
      </c>
      <c r="AT513" s="7">
        <f t="shared" si="132"/>
        <v>18000</v>
      </c>
      <c r="AU513" s="7">
        <f t="shared" si="133"/>
        <v>7900000</v>
      </c>
      <c r="AV513" s="7">
        <f t="shared" si="134"/>
        <v>6500000</v>
      </c>
      <c r="AW513" s="7">
        <f t="shared" si="135"/>
        <v>18000</v>
      </c>
      <c r="AX513" s="8">
        <f t="shared" si="136"/>
        <v>15.555555555555555</v>
      </c>
      <c r="AY513" s="8">
        <f t="shared" si="137"/>
        <v>1</v>
      </c>
      <c r="AZ513" s="8">
        <f t="shared" si="138"/>
        <v>438.88888888888891</v>
      </c>
      <c r="BA513" s="8">
        <f t="shared" si="139"/>
        <v>361.11111111111109</v>
      </c>
    </row>
    <row r="514" spans="2:53" x14ac:dyDescent="0.25">
      <c r="B514" t="s">
        <v>1012</v>
      </c>
      <c r="C514" t="s">
        <v>1013</v>
      </c>
      <c r="D514">
        <v>1</v>
      </c>
      <c r="E514">
        <v>1</v>
      </c>
      <c r="F514" s="1">
        <v>12000</v>
      </c>
      <c r="G514" s="3">
        <v>6.7000000000000002E-6</v>
      </c>
      <c r="J514" t="s">
        <v>1527</v>
      </c>
      <c r="K514" t="s">
        <v>1528</v>
      </c>
      <c r="L514">
        <v>1</v>
      </c>
      <c r="M514">
        <v>1</v>
      </c>
      <c r="N514" s="1">
        <v>36000</v>
      </c>
      <c r="O514" s="3">
        <v>2.6299999999999999E-5</v>
      </c>
      <c r="R514" t="s">
        <v>2000</v>
      </c>
      <c r="S514" t="s">
        <v>2001</v>
      </c>
      <c r="T514">
        <v>7</v>
      </c>
      <c r="U514">
        <v>9</v>
      </c>
      <c r="V514" s="1">
        <v>3800000</v>
      </c>
      <c r="W514" s="3">
        <v>1.0200000000000001E-3</v>
      </c>
      <c r="Z514" t="s">
        <v>1826</v>
      </c>
      <c r="AA514" t="s">
        <v>1827</v>
      </c>
      <c r="AB514">
        <v>7</v>
      </c>
      <c r="AC514">
        <v>9</v>
      </c>
      <c r="AD514" s="1">
        <v>3400000</v>
      </c>
      <c r="AE514" s="3">
        <v>1.2099999999999999E-3</v>
      </c>
      <c r="AG514" t="s">
        <v>590</v>
      </c>
      <c r="AH514" t="s">
        <v>591</v>
      </c>
      <c r="AI514" t="s">
        <v>5901</v>
      </c>
      <c r="AJ514">
        <v>70</v>
      </c>
      <c r="AK514" s="6">
        <f t="shared" si="123"/>
        <v>2</v>
      </c>
      <c r="AL514" s="6">
        <f t="shared" si="124"/>
        <v>2</v>
      </c>
      <c r="AM514" s="6">
        <f t="shared" si="125"/>
        <v>1</v>
      </c>
      <c r="AN514" s="6">
        <f t="shared" si="126"/>
        <v>1</v>
      </c>
      <c r="AO514" s="6">
        <f t="shared" si="127"/>
        <v>7</v>
      </c>
      <c r="AP514" s="6">
        <f t="shared" si="128"/>
        <v>9</v>
      </c>
      <c r="AQ514" s="6">
        <f t="shared" si="129"/>
        <v>7</v>
      </c>
      <c r="AR514" s="6">
        <f t="shared" si="130"/>
        <v>10</v>
      </c>
      <c r="AS514" s="7">
        <f t="shared" si="131"/>
        <v>91000</v>
      </c>
      <c r="AT514" s="7">
        <f t="shared" si="132"/>
        <v>43000</v>
      </c>
      <c r="AU514" s="7">
        <f t="shared" si="133"/>
        <v>6100000</v>
      </c>
      <c r="AV514" s="7">
        <f t="shared" si="134"/>
        <v>11000000</v>
      </c>
      <c r="AW514" s="7">
        <f t="shared" si="135"/>
        <v>43000</v>
      </c>
      <c r="AX514" s="8">
        <f t="shared" si="136"/>
        <v>2.1162790697674421</v>
      </c>
      <c r="AY514" s="8">
        <f t="shared" si="137"/>
        <v>1</v>
      </c>
      <c r="AZ514" s="8">
        <f t="shared" si="138"/>
        <v>141.86046511627907</v>
      </c>
      <c r="BA514" s="8">
        <f t="shared" si="139"/>
        <v>255.81395348837211</v>
      </c>
    </row>
    <row r="515" spans="2:53" x14ac:dyDescent="0.25">
      <c r="B515" t="s">
        <v>1014</v>
      </c>
      <c r="C515" t="s">
        <v>1015</v>
      </c>
      <c r="D515">
        <v>1</v>
      </c>
      <c r="E515">
        <v>1</v>
      </c>
      <c r="F515" s="1">
        <v>67000</v>
      </c>
      <c r="G515" s="3">
        <v>3.6699999999999998E-5</v>
      </c>
      <c r="J515" t="s">
        <v>846</v>
      </c>
      <c r="K515" t="s">
        <v>847</v>
      </c>
      <c r="L515">
        <v>1</v>
      </c>
      <c r="M515">
        <v>1</v>
      </c>
      <c r="N515" s="1">
        <v>36000</v>
      </c>
      <c r="O515" s="3">
        <v>2.5899999999999999E-5</v>
      </c>
      <c r="R515" t="s">
        <v>435</v>
      </c>
      <c r="S515" t="s">
        <v>436</v>
      </c>
      <c r="T515">
        <v>7</v>
      </c>
      <c r="U515">
        <v>9</v>
      </c>
      <c r="V515" s="1">
        <v>3300000</v>
      </c>
      <c r="W515" s="3">
        <v>8.7900000000000001E-4</v>
      </c>
      <c r="Z515" t="s">
        <v>2533</v>
      </c>
      <c r="AA515" t="s">
        <v>2534</v>
      </c>
      <c r="AB515">
        <v>7</v>
      </c>
      <c r="AC515">
        <v>9</v>
      </c>
      <c r="AD515" s="1">
        <v>7700000</v>
      </c>
      <c r="AE515" s="3">
        <v>2.7399999999999998E-3</v>
      </c>
      <c r="AG515" t="s">
        <v>1102</v>
      </c>
      <c r="AH515" t="s">
        <v>1103</v>
      </c>
      <c r="AI515" t="s">
        <v>5902</v>
      </c>
      <c r="AJ515">
        <v>68.260000000000005</v>
      </c>
      <c r="AK515" s="6">
        <f t="shared" ref="AK515:AK578" si="140">IFERROR(VLOOKUP(AG515,B:F,3, FALSE),0)</f>
        <v>1</v>
      </c>
      <c r="AL515" s="6">
        <f t="shared" ref="AL515:AL578" si="141">IFERROR(VLOOKUP(AG515,B:F,4, FALSE),0)</f>
        <v>1</v>
      </c>
      <c r="AM515" s="6">
        <f t="shared" ref="AM515:AM578" si="142">IFERROR(VLOOKUP(AG515,J:N,3, FALSE),0)</f>
        <v>0</v>
      </c>
      <c r="AN515" s="6">
        <f t="shared" ref="AN515:AN578" si="143">IFERROR(VLOOKUP(AG515,J:N,4, FALSE),0)</f>
        <v>0</v>
      </c>
      <c r="AO515" s="6">
        <f t="shared" ref="AO515:AO578" si="144">IFERROR(VLOOKUP(AG515,R:V,3, FALSE),0)</f>
        <v>6</v>
      </c>
      <c r="AP515" s="6">
        <f t="shared" ref="AP515:AP578" si="145">IFERROR(VLOOKUP(AG515,R:V,4, FALSE),0)</f>
        <v>10</v>
      </c>
      <c r="AQ515" s="6">
        <f t="shared" ref="AQ515:AQ578" si="146">IFERROR(VLOOKUP(AG515,Z:AD,3, FALSE),0)</f>
        <v>8</v>
      </c>
      <c r="AR515" s="6">
        <f t="shared" ref="AR515:AR578" si="147">IFERROR(VLOOKUP(AG515,Z:AD,4, FALSE),0)</f>
        <v>11</v>
      </c>
      <c r="AS515" s="7">
        <f t="shared" ref="AS515:AS578" si="148">IFERROR(VLOOKUP(AG515,B:F,5, FALSE),"NF")</f>
        <v>57000</v>
      </c>
      <c r="AT515" s="7" t="str">
        <f t="shared" ref="AT515:AT578" si="149">IFERROR(VLOOKUP(AG515,J:N,5, FALSE),"NF")</f>
        <v>NF</v>
      </c>
      <c r="AU515" s="7">
        <f t="shared" ref="AU515:AU578" si="150">IFERROR(VLOOKUP(AG515,R:V,5, FALSE),"NF")</f>
        <v>11000000</v>
      </c>
      <c r="AV515" s="7">
        <f t="shared" ref="AV515:AV578" si="151">IFERROR(VLOOKUP(AG515,Z:AD,5, FALSE),"NF")</f>
        <v>16000000</v>
      </c>
      <c r="AW515" s="7">
        <f t="shared" ref="AW515:AW578" si="152">MIN(AS515:AV515)</f>
        <v>57000</v>
      </c>
      <c r="AX515" s="8">
        <f t="shared" ref="AX515:AX578" si="153">IFERROR(AS515/AW515,0)</f>
        <v>1</v>
      </c>
      <c r="AY515" s="8">
        <f t="shared" ref="AY515:AY578" si="154">IFERROR(AT515/AW515,0)</f>
        <v>0</v>
      </c>
      <c r="AZ515" s="8">
        <f t="shared" ref="AZ515:AZ578" si="155">IFERROR(AU515/AW515,0)</f>
        <v>192.98245614035088</v>
      </c>
      <c r="BA515" s="8">
        <f t="shared" ref="BA515:BA578" si="156">IFERROR(AV515/AW515,0)</f>
        <v>280.70175438596493</v>
      </c>
    </row>
    <row r="516" spans="2:53" x14ac:dyDescent="0.25">
      <c r="B516" t="s">
        <v>1016</v>
      </c>
      <c r="C516" t="s">
        <v>1017</v>
      </c>
      <c r="D516">
        <v>1</v>
      </c>
      <c r="E516">
        <v>1</v>
      </c>
      <c r="F516" s="1">
        <v>50000</v>
      </c>
      <c r="G516" s="3">
        <v>2.73E-5</v>
      </c>
      <c r="J516" t="s">
        <v>710</v>
      </c>
      <c r="K516" t="s">
        <v>711</v>
      </c>
      <c r="L516">
        <v>1</v>
      </c>
      <c r="M516">
        <v>1</v>
      </c>
      <c r="N516" s="1">
        <v>40000</v>
      </c>
      <c r="O516" s="3">
        <v>2.94E-5</v>
      </c>
      <c r="R516" t="s">
        <v>2002</v>
      </c>
      <c r="S516" t="s">
        <v>2003</v>
      </c>
      <c r="T516">
        <v>7</v>
      </c>
      <c r="U516">
        <v>9</v>
      </c>
      <c r="V516" s="1">
        <v>3400000</v>
      </c>
      <c r="W516" s="3">
        <v>9.0300000000000005E-4</v>
      </c>
      <c r="Z516" t="s">
        <v>1977</v>
      </c>
      <c r="AA516" t="s">
        <v>1978</v>
      </c>
      <c r="AB516">
        <v>7</v>
      </c>
      <c r="AC516">
        <v>9</v>
      </c>
      <c r="AD516" s="1">
        <v>4800000</v>
      </c>
      <c r="AE516" s="3">
        <v>1.72E-3</v>
      </c>
      <c r="AG516" t="s">
        <v>1844</v>
      </c>
      <c r="AH516" t="s">
        <v>1845</v>
      </c>
      <c r="AI516" t="s">
        <v>5903</v>
      </c>
      <c r="AJ516">
        <v>54.35</v>
      </c>
      <c r="AK516" s="6">
        <f t="shared" si="140"/>
        <v>0</v>
      </c>
      <c r="AL516" s="6">
        <f t="shared" si="141"/>
        <v>0</v>
      </c>
      <c r="AM516" s="6">
        <f t="shared" si="142"/>
        <v>0</v>
      </c>
      <c r="AN516" s="6">
        <f t="shared" si="143"/>
        <v>0</v>
      </c>
      <c r="AO516" s="6">
        <f t="shared" si="144"/>
        <v>9</v>
      </c>
      <c r="AP516" s="6">
        <f t="shared" si="145"/>
        <v>11</v>
      </c>
      <c r="AQ516" s="6">
        <f t="shared" si="146"/>
        <v>8</v>
      </c>
      <c r="AR516" s="6">
        <f t="shared" si="147"/>
        <v>11</v>
      </c>
      <c r="AS516" s="7" t="str">
        <f t="shared" si="148"/>
        <v>NF</v>
      </c>
      <c r="AT516" s="7" t="str">
        <f t="shared" si="149"/>
        <v>NF</v>
      </c>
      <c r="AU516" s="7">
        <f t="shared" si="150"/>
        <v>8000000</v>
      </c>
      <c r="AV516" s="7">
        <f t="shared" si="151"/>
        <v>6400000</v>
      </c>
      <c r="AW516" s="7">
        <f t="shared" si="152"/>
        <v>6400000</v>
      </c>
      <c r="AX516" s="8">
        <f t="shared" si="153"/>
        <v>0</v>
      </c>
      <c r="AY516" s="8">
        <f t="shared" si="154"/>
        <v>0</v>
      </c>
      <c r="AZ516" s="8">
        <f t="shared" si="155"/>
        <v>1.25</v>
      </c>
      <c r="BA516" s="8">
        <f t="shared" si="156"/>
        <v>1</v>
      </c>
    </row>
    <row r="517" spans="2:53" x14ac:dyDescent="0.25">
      <c r="B517" t="s">
        <v>1018</v>
      </c>
      <c r="C517" t="s">
        <v>1019</v>
      </c>
      <c r="D517">
        <v>1</v>
      </c>
      <c r="E517">
        <v>1</v>
      </c>
      <c r="F517" s="1">
        <v>7500</v>
      </c>
      <c r="G517" s="3">
        <v>4.07E-6</v>
      </c>
      <c r="J517" t="s">
        <v>1529</v>
      </c>
      <c r="K517" t="s">
        <v>1530</v>
      </c>
      <c r="L517">
        <v>1</v>
      </c>
      <c r="M517">
        <v>1</v>
      </c>
      <c r="N517" s="1">
        <v>130000</v>
      </c>
      <c r="O517" s="3">
        <v>9.6299999999999996E-5</v>
      </c>
      <c r="R517" t="s">
        <v>647</v>
      </c>
      <c r="S517" t="s">
        <v>648</v>
      </c>
      <c r="T517">
        <v>7</v>
      </c>
      <c r="U517">
        <v>9</v>
      </c>
      <c r="V517" s="1">
        <v>5500000</v>
      </c>
      <c r="W517" s="3">
        <v>1.47E-3</v>
      </c>
      <c r="Z517" t="s">
        <v>256</v>
      </c>
      <c r="AA517" s="2">
        <v>43710</v>
      </c>
      <c r="AB517">
        <v>7</v>
      </c>
      <c r="AC517">
        <v>9</v>
      </c>
      <c r="AD517" s="1">
        <v>6600000</v>
      </c>
      <c r="AE517" s="3">
        <v>2.3700000000000001E-3</v>
      </c>
      <c r="AG517" t="s">
        <v>94</v>
      </c>
      <c r="AH517" t="s">
        <v>95</v>
      </c>
      <c r="AI517" t="s">
        <v>5904</v>
      </c>
      <c r="AJ517">
        <v>59.52</v>
      </c>
      <c r="AK517" s="6">
        <f t="shared" si="140"/>
        <v>9</v>
      </c>
      <c r="AL517" s="6">
        <f t="shared" si="141"/>
        <v>13</v>
      </c>
      <c r="AM517" s="6">
        <f t="shared" si="142"/>
        <v>4</v>
      </c>
      <c r="AN517" s="6">
        <f t="shared" si="143"/>
        <v>4</v>
      </c>
      <c r="AO517" s="6">
        <f t="shared" si="144"/>
        <v>2</v>
      </c>
      <c r="AP517" s="6">
        <f t="shared" si="145"/>
        <v>2</v>
      </c>
      <c r="AQ517" s="6">
        <f t="shared" si="146"/>
        <v>2</v>
      </c>
      <c r="AR517" s="6">
        <f t="shared" si="147"/>
        <v>2</v>
      </c>
      <c r="AS517" s="7">
        <f t="shared" si="148"/>
        <v>1100000</v>
      </c>
      <c r="AT517" s="7">
        <f t="shared" si="149"/>
        <v>150000</v>
      </c>
      <c r="AU517" s="7">
        <f t="shared" si="150"/>
        <v>650000</v>
      </c>
      <c r="AV517" s="7">
        <f t="shared" si="151"/>
        <v>880000</v>
      </c>
      <c r="AW517" s="7">
        <f t="shared" si="152"/>
        <v>150000</v>
      </c>
      <c r="AX517" s="8">
        <f t="shared" si="153"/>
        <v>7.333333333333333</v>
      </c>
      <c r="AY517" s="8">
        <f t="shared" si="154"/>
        <v>1</v>
      </c>
      <c r="AZ517" s="8">
        <f t="shared" si="155"/>
        <v>4.333333333333333</v>
      </c>
      <c r="BA517" s="8">
        <f t="shared" si="156"/>
        <v>5.8666666666666663</v>
      </c>
    </row>
    <row r="518" spans="2:53" x14ac:dyDescent="0.25">
      <c r="B518" t="s">
        <v>1020</v>
      </c>
      <c r="C518" t="s">
        <v>1021</v>
      </c>
      <c r="D518">
        <v>1</v>
      </c>
      <c r="E518">
        <v>1</v>
      </c>
      <c r="F518" s="1">
        <v>38000</v>
      </c>
      <c r="G518" s="3">
        <v>2.0699999999999998E-5</v>
      </c>
      <c r="J518" t="s">
        <v>1531</v>
      </c>
      <c r="K518" t="s">
        <v>1532</v>
      </c>
      <c r="L518">
        <v>1</v>
      </c>
      <c r="M518">
        <v>1</v>
      </c>
      <c r="N518" s="1">
        <v>11000</v>
      </c>
      <c r="O518" s="3">
        <v>8.2800000000000003E-6</v>
      </c>
      <c r="R518" t="s">
        <v>2004</v>
      </c>
      <c r="S518" t="s">
        <v>2005</v>
      </c>
      <c r="T518">
        <v>7</v>
      </c>
      <c r="U518">
        <v>9</v>
      </c>
      <c r="V518" s="1">
        <v>4300000</v>
      </c>
      <c r="W518" s="3">
        <v>1.17E-3</v>
      </c>
      <c r="Z518" t="s">
        <v>2319</v>
      </c>
      <c r="AA518" t="s">
        <v>2320</v>
      </c>
      <c r="AB518">
        <v>7</v>
      </c>
      <c r="AC518">
        <v>9</v>
      </c>
      <c r="AD518" s="1">
        <v>6100000</v>
      </c>
      <c r="AE518" s="3">
        <v>2.2000000000000001E-3</v>
      </c>
      <c r="AG518" t="s">
        <v>1828</v>
      </c>
      <c r="AH518" t="s">
        <v>1829</v>
      </c>
      <c r="AI518" t="s">
        <v>5905</v>
      </c>
      <c r="AJ518">
        <v>38.94</v>
      </c>
      <c r="AK518" s="6">
        <f t="shared" si="140"/>
        <v>0</v>
      </c>
      <c r="AL518" s="6">
        <f t="shared" si="141"/>
        <v>0</v>
      </c>
      <c r="AM518" s="6">
        <f t="shared" si="142"/>
        <v>0</v>
      </c>
      <c r="AN518" s="6">
        <f t="shared" si="143"/>
        <v>0</v>
      </c>
      <c r="AO518" s="6">
        <f t="shared" si="144"/>
        <v>9</v>
      </c>
      <c r="AP518" s="6">
        <f t="shared" si="145"/>
        <v>12</v>
      </c>
      <c r="AQ518" s="6">
        <f t="shared" si="146"/>
        <v>7</v>
      </c>
      <c r="AR518" s="6">
        <f t="shared" si="147"/>
        <v>8</v>
      </c>
      <c r="AS518" s="7" t="str">
        <f t="shared" si="148"/>
        <v>NF</v>
      </c>
      <c r="AT518" s="7" t="str">
        <f t="shared" si="149"/>
        <v>NF</v>
      </c>
      <c r="AU518" s="7">
        <f t="shared" si="150"/>
        <v>5200000</v>
      </c>
      <c r="AV518" s="7">
        <f t="shared" si="151"/>
        <v>3100000</v>
      </c>
      <c r="AW518" s="7">
        <f t="shared" si="152"/>
        <v>3100000</v>
      </c>
      <c r="AX518" s="8">
        <f t="shared" si="153"/>
        <v>0</v>
      </c>
      <c r="AY518" s="8">
        <f t="shared" si="154"/>
        <v>0</v>
      </c>
      <c r="AZ518" s="8">
        <f t="shared" si="155"/>
        <v>1.6774193548387097</v>
      </c>
      <c r="BA518" s="8">
        <f t="shared" si="156"/>
        <v>1</v>
      </c>
    </row>
    <row r="519" spans="2:53" x14ac:dyDescent="0.25">
      <c r="B519" t="s">
        <v>1022</v>
      </c>
      <c r="C519" t="s">
        <v>638</v>
      </c>
      <c r="D519">
        <v>1</v>
      </c>
      <c r="E519">
        <v>1</v>
      </c>
      <c r="F519" s="1">
        <v>57000</v>
      </c>
      <c r="G519" s="3">
        <v>3.1000000000000001E-5</v>
      </c>
      <c r="J519" t="s">
        <v>768</v>
      </c>
      <c r="K519" t="s">
        <v>769</v>
      </c>
      <c r="L519">
        <v>1</v>
      </c>
      <c r="M519">
        <v>1</v>
      </c>
      <c r="N519" s="1">
        <v>18000</v>
      </c>
      <c r="O519" s="3">
        <v>1.2799999999999999E-5</v>
      </c>
      <c r="R519" t="s">
        <v>590</v>
      </c>
      <c r="S519" t="s">
        <v>591</v>
      </c>
      <c r="T519">
        <v>7</v>
      </c>
      <c r="U519">
        <v>9</v>
      </c>
      <c r="V519" s="1">
        <v>6100000</v>
      </c>
      <c r="W519" s="3">
        <v>1.65E-3</v>
      </c>
      <c r="Z519" t="s">
        <v>4519</v>
      </c>
      <c r="AA519" t="s">
        <v>4520</v>
      </c>
      <c r="AB519">
        <v>7</v>
      </c>
      <c r="AC519">
        <v>9</v>
      </c>
      <c r="AD519" s="1">
        <v>2000000</v>
      </c>
      <c r="AE519" s="3">
        <v>7.2999999999999996E-4</v>
      </c>
      <c r="AG519" t="s">
        <v>2072</v>
      </c>
      <c r="AH519" t="s">
        <v>2073</v>
      </c>
      <c r="AI519" t="s">
        <v>5906</v>
      </c>
      <c r="AJ519">
        <v>48.03</v>
      </c>
      <c r="AK519" s="6">
        <f t="shared" si="140"/>
        <v>0</v>
      </c>
      <c r="AL519" s="6">
        <f t="shared" si="141"/>
        <v>0</v>
      </c>
      <c r="AM519" s="6">
        <f t="shared" si="142"/>
        <v>0</v>
      </c>
      <c r="AN519" s="6">
        <f t="shared" si="143"/>
        <v>0</v>
      </c>
      <c r="AO519" s="6">
        <f t="shared" si="144"/>
        <v>7</v>
      </c>
      <c r="AP519" s="6">
        <f t="shared" si="145"/>
        <v>7</v>
      </c>
      <c r="AQ519" s="6">
        <f t="shared" si="146"/>
        <v>8</v>
      </c>
      <c r="AR519" s="6">
        <f t="shared" si="147"/>
        <v>13</v>
      </c>
      <c r="AS519" s="7" t="str">
        <f t="shared" si="148"/>
        <v>NF</v>
      </c>
      <c r="AT519" s="7" t="str">
        <f t="shared" si="149"/>
        <v>NF</v>
      </c>
      <c r="AU519" s="7">
        <f t="shared" si="150"/>
        <v>4100000</v>
      </c>
      <c r="AV519" s="7">
        <f t="shared" si="151"/>
        <v>4300000</v>
      </c>
      <c r="AW519" s="7">
        <f t="shared" si="152"/>
        <v>4100000</v>
      </c>
      <c r="AX519" s="8">
        <f t="shared" si="153"/>
        <v>0</v>
      </c>
      <c r="AY519" s="8">
        <f t="shared" si="154"/>
        <v>0</v>
      </c>
      <c r="AZ519" s="8">
        <f t="shared" si="155"/>
        <v>1</v>
      </c>
      <c r="BA519" s="8">
        <f t="shared" si="156"/>
        <v>1.0487804878048781</v>
      </c>
    </row>
    <row r="520" spans="2:53" x14ac:dyDescent="0.25">
      <c r="B520" t="s">
        <v>1023</v>
      </c>
      <c r="C520" t="s">
        <v>1024</v>
      </c>
      <c r="D520">
        <v>1</v>
      </c>
      <c r="E520">
        <v>1</v>
      </c>
      <c r="F520" s="1">
        <v>13000</v>
      </c>
      <c r="G520" s="3">
        <v>7.3300000000000001E-6</v>
      </c>
      <c r="J520" t="s">
        <v>1533</v>
      </c>
      <c r="K520" t="s">
        <v>1534</v>
      </c>
      <c r="L520">
        <v>1</v>
      </c>
      <c r="M520">
        <v>1</v>
      </c>
      <c r="N520" s="1">
        <v>180000</v>
      </c>
      <c r="O520" s="3">
        <v>1.2999999999999999E-4</v>
      </c>
      <c r="R520" t="s">
        <v>2006</v>
      </c>
      <c r="S520" t="s">
        <v>2007</v>
      </c>
      <c r="T520">
        <v>7</v>
      </c>
      <c r="U520">
        <v>9</v>
      </c>
      <c r="V520" s="1">
        <v>16000000</v>
      </c>
      <c r="W520" s="3">
        <v>4.1700000000000001E-3</v>
      </c>
      <c r="Z520" t="s">
        <v>2493</v>
      </c>
      <c r="AA520" t="s">
        <v>2494</v>
      </c>
      <c r="AB520">
        <v>7</v>
      </c>
      <c r="AC520">
        <v>9</v>
      </c>
      <c r="AD520" s="1">
        <v>8200000</v>
      </c>
      <c r="AE520" s="3">
        <v>2.9299999999999999E-3</v>
      </c>
      <c r="AG520" t="s">
        <v>1897</v>
      </c>
      <c r="AH520" t="s">
        <v>1898</v>
      </c>
      <c r="AI520" t="s">
        <v>5907</v>
      </c>
      <c r="AJ520">
        <v>82.3</v>
      </c>
      <c r="AK520" s="6">
        <f t="shared" si="140"/>
        <v>0</v>
      </c>
      <c r="AL520" s="6">
        <f t="shared" si="141"/>
        <v>0</v>
      </c>
      <c r="AM520" s="6">
        <f t="shared" si="142"/>
        <v>0</v>
      </c>
      <c r="AN520" s="6">
        <f t="shared" si="143"/>
        <v>0</v>
      </c>
      <c r="AO520" s="6">
        <f t="shared" si="144"/>
        <v>8</v>
      </c>
      <c r="AP520" s="6">
        <f t="shared" si="145"/>
        <v>12</v>
      </c>
      <c r="AQ520" s="6">
        <f t="shared" si="146"/>
        <v>7</v>
      </c>
      <c r="AR520" s="6">
        <f t="shared" si="147"/>
        <v>8</v>
      </c>
      <c r="AS520" s="7" t="str">
        <f t="shared" si="148"/>
        <v>NF</v>
      </c>
      <c r="AT520" s="7" t="str">
        <f t="shared" si="149"/>
        <v>NF</v>
      </c>
      <c r="AU520" s="7">
        <f t="shared" si="150"/>
        <v>4700000</v>
      </c>
      <c r="AV520" s="7">
        <f t="shared" si="151"/>
        <v>1900000</v>
      </c>
      <c r="AW520" s="7">
        <f t="shared" si="152"/>
        <v>1900000</v>
      </c>
      <c r="AX520" s="8">
        <f t="shared" si="153"/>
        <v>0</v>
      </c>
      <c r="AY520" s="8">
        <f t="shared" si="154"/>
        <v>0</v>
      </c>
      <c r="AZ520" s="8">
        <f t="shared" si="155"/>
        <v>2.4736842105263159</v>
      </c>
      <c r="BA520" s="8">
        <f t="shared" si="156"/>
        <v>1</v>
      </c>
    </row>
    <row r="521" spans="2:53" x14ac:dyDescent="0.25">
      <c r="B521" t="s">
        <v>1025</v>
      </c>
      <c r="C521" t="s">
        <v>1026</v>
      </c>
      <c r="D521">
        <v>1</v>
      </c>
      <c r="E521">
        <v>1</v>
      </c>
      <c r="F521" s="1">
        <v>25000</v>
      </c>
      <c r="G521" s="3">
        <v>1.38E-5</v>
      </c>
      <c r="J521" t="s">
        <v>671</v>
      </c>
      <c r="K521" t="s">
        <v>672</v>
      </c>
      <c r="L521">
        <v>1</v>
      </c>
      <c r="M521">
        <v>1</v>
      </c>
      <c r="N521" s="1">
        <v>7200</v>
      </c>
      <c r="O521" s="3">
        <v>5.22E-6</v>
      </c>
      <c r="R521" t="s">
        <v>732</v>
      </c>
      <c r="S521" t="s">
        <v>733</v>
      </c>
      <c r="T521">
        <v>7</v>
      </c>
      <c r="U521">
        <v>9</v>
      </c>
      <c r="V521" s="1">
        <v>6400000</v>
      </c>
      <c r="W521" s="3">
        <v>1.7099999999999999E-3</v>
      </c>
      <c r="Z521" t="s">
        <v>2700</v>
      </c>
      <c r="AA521" t="s">
        <v>2701</v>
      </c>
      <c r="AB521">
        <v>7</v>
      </c>
      <c r="AC521">
        <v>9</v>
      </c>
      <c r="AD521" s="1">
        <v>4400000</v>
      </c>
      <c r="AE521" s="3">
        <v>1.6000000000000001E-3</v>
      </c>
      <c r="AG521" t="s">
        <v>1939</v>
      </c>
      <c r="AH521" t="s">
        <v>1940</v>
      </c>
      <c r="AI521" t="s">
        <v>5908</v>
      </c>
      <c r="AJ521">
        <v>55.63</v>
      </c>
      <c r="AK521" s="6">
        <f t="shared" si="140"/>
        <v>0</v>
      </c>
      <c r="AL521" s="6">
        <f t="shared" si="141"/>
        <v>0</v>
      </c>
      <c r="AM521" s="6">
        <f t="shared" si="142"/>
        <v>0</v>
      </c>
      <c r="AN521" s="6">
        <f t="shared" si="143"/>
        <v>0</v>
      </c>
      <c r="AO521" s="6">
        <f t="shared" si="144"/>
        <v>8</v>
      </c>
      <c r="AP521" s="6">
        <f t="shared" si="145"/>
        <v>8</v>
      </c>
      <c r="AQ521" s="6">
        <f t="shared" si="146"/>
        <v>7</v>
      </c>
      <c r="AR521" s="6">
        <f t="shared" si="147"/>
        <v>11</v>
      </c>
      <c r="AS521" s="7" t="str">
        <f t="shared" si="148"/>
        <v>NF</v>
      </c>
      <c r="AT521" s="7" t="str">
        <f t="shared" si="149"/>
        <v>NF</v>
      </c>
      <c r="AU521" s="7">
        <f t="shared" si="150"/>
        <v>12000000</v>
      </c>
      <c r="AV521" s="7">
        <f t="shared" si="151"/>
        <v>9700000</v>
      </c>
      <c r="AW521" s="7">
        <f t="shared" si="152"/>
        <v>9700000</v>
      </c>
      <c r="AX521" s="8">
        <f t="shared" si="153"/>
        <v>0</v>
      </c>
      <c r="AY521" s="8">
        <f t="shared" si="154"/>
        <v>0</v>
      </c>
      <c r="AZ521" s="8">
        <f t="shared" si="155"/>
        <v>1.2371134020618557</v>
      </c>
      <c r="BA521" s="8">
        <f t="shared" si="156"/>
        <v>1</v>
      </c>
    </row>
    <row r="522" spans="2:53" x14ac:dyDescent="0.25">
      <c r="B522" t="s">
        <v>1027</v>
      </c>
      <c r="C522" t="s">
        <v>1028</v>
      </c>
      <c r="D522">
        <v>1</v>
      </c>
      <c r="E522">
        <v>1</v>
      </c>
      <c r="F522" s="1">
        <v>29000</v>
      </c>
      <c r="G522" s="3">
        <v>1.5699999999999999E-5</v>
      </c>
      <c r="J522" t="s">
        <v>1535</v>
      </c>
      <c r="K522" t="s">
        <v>1536</v>
      </c>
      <c r="L522">
        <v>1</v>
      </c>
      <c r="M522">
        <v>1</v>
      </c>
      <c r="N522" s="1">
        <v>17000</v>
      </c>
      <c r="O522" s="3">
        <v>1.2300000000000001E-5</v>
      </c>
      <c r="R522" t="s">
        <v>2008</v>
      </c>
      <c r="S522" t="s">
        <v>2009</v>
      </c>
      <c r="T522">
        <v>7</v>
      </c>
      <c r="U522">
        <v>9</v>
      </c>
      <c r="V522" s="1">
        <v>3500000</v>
      </c>
      <c r="W522" s="3">
        <v>9.4300000000000004E-4</v>
      </c>
      <c r="Z522" t="s">
        <v>4521</v>
      </c>
      <c r="AA522" t="s">
        <v>4522</v>
      </c>
      <c r="AB522">
        <v>7</v>
      </c>
      <c r="AC522">
        <v>9</v>
      </c>
      <c r="AD522" s="1">
        <v>5800000</v>
      </c>
      <c r="AE522" s="3">
        <v>2.0799999999999998E-3</v>
      </c>
      <c r="AG522" t="s">
        <v>885</v>
      </c>
      <c r="AH522" t="s">
        <v>886</v>
      </c>
      <c r="AI522" t="s">
        <v>5909</v>
      </c>
      <c r="AJ522">
        <v>71.349999999999994</v>
      </c>
      <c r="AK522" s="6">
        <f t="shared" si="140"/>
        <v>1</v>
      </c>
      <c r="AL522" s="6">
        <f t="shared" si="141"/>
        <v>1</v>
      </c>
      <c r="AM522" s="6">
        <f t="shared" si="142"/>
        <v>2</v>
      </c>
      <c r="AN522" s="6">
        <f t="shared" si="143"/>
        <v>2</v>
      </c>
      <c r="AO522" s="6">
        <f t="shared" si="144"/>
        <v>8</v>
      </c>
      <c r="AP522" s="6">
        <f t="shared" si="145"/>
        <v>9</v>
      </c>
      <c r="AQ522" s="6">
        <f t="shared" si="146"/>
        <v>7</v>
      </c>
      <c r="AR522" s="6">
        <f t="shared" si="147"/>
        <v>7</v>
      </c>
      <c r="AS522" s="7">
        <f t="shared" si="148"/>
        <v>79000</v>
      </c>
      <c r="AT522" s="7">
        <f t="shared" si="149"/>
        <v>52000</v>
      </c>
      <c r="AU522" s="7">
        <f t="shared" si="150"/>
        <v>3600000</v>
      </c>
      <c r="AV522" s="7">
        <f t="shared" si="151"/>
        <v>3200000</v>
      </c>
      <c r="AW522" s="7">
        <f t="shared" si="152"/>
        <v>52000</v>
      </c>
      <c r="AX522" s="8">
        <f t="shared" si="153"/>
        <v>1.5192307692307692</v>
      </c>
      <c r="AY522" s="8">
        <f t="shared" si="154"/>
        <v>1</v>
      </c>
      <c r="AZ522" s="8">
        <f t="shared" si="155"/>
        <v>69.230769230769226</v>
      </c>
      <c r="BA522" s="8">
        <f t="shared" si="156"/>
        <v>61.53846153846154</v>
      </c>
    </row>
    <row r="523" spans="2:53" x14ac:dyDescent="0.25">
      <c r="B523" t="s">
        <v>1029</v>
      </c>
      <c r="C523" t="s">
        <v>1030</v>
      </c>
      <c r="D523">
        <v>1</v>
      </c>
      <c r="E523">
        <v>1</v>
      </c>
      <c r="F523" s="1">
        <v>41000</v>
      </c>
      <c r="G523" s="3">
        <v>2.26E-5</v>
      </c>
      <c r="J523" t="s">
        <v>1537</v>
      </c>
      <c r="L523">
        <v>1</v>
      </c>
      <c r="M523">
        <v>1</v>
      </c>
      <c r="N523" s="1">
        <v>160000</v>
      </c>
      <c r="O523" s="3">
        <v>1.13E-4</v>
      </c>
      <c r="R523" t="s">
        <v>2010</v>
      </c>
      <c r="S523" t="s">
        <v>2011</v>
      </c>
      <c r="T523">
        <v>7</v>
      </c>
      <c r="U523">
        <v>9</v>
      </c>
      <c r="V523" s="1">
        <v>8200000</v>
      </c>
      <c r="W523" s="3">
        <v>2.2100000000000002E-3</v>
      </c>
      <c r="Z523" t="s">
        <v>1507</v>
      </c>
      <c r="AA523" t="s">
        <v>1508</v>
      </c>
      <c r="AB523">
        <v>7</v>
      </c>
      <c r="AC523">
        <v>9</v>
      </c>
      <c r="AD523" s="1">
        <v>5000000</v>
      </c>
      <c r="AE523" s="3">
        <v>1.8E-3</v>
      </c>
      <c r="AG523" t="s">
        <v>1365</v>
      </c>
      <c r="AH523" t="s">
        <v>1366</v>
      </c>
      <c r="AI523" t="s">
        <v>5910</v>
      </c>
      <c r="AJ523">
        <v>33.36</v>
      </c>
      <c r="AK523" s="6">
        <f t="shared" si="140"/>
        <v>0</v>
      </c>
      <c r="AL523" s="6">
        <f t="shared" si="141"/>
        <v>0</v>
      </c>
      <c r="AM523" s="6">
        <f t="shared" si="142"/>
        <v>3</v>
      </c>
      <c r="AN523" s="6">
        <f t="shared" si="143"/>
        <v>4</v>
      </c>
      <c r="AO523" s="6">
        <f t="shared" si="144"/>
        <v>6</v>
      </c>
      <c r="AP523" s="6">
        <f t="shared" si="145"/>
        <v>9</v>
      </c>
      <c r="AQ523" s="6">
        <f t="shared" si="146"/>
        <v>6</v>
      </c>
      <c r="AR523" s="6">
        <f t="shared" si="147"/>
        <v>6</v>
      </c>
      <c r="AS523" s="7" t="str">
        <f t="shared" si="148"/>
        <v>NF</v>
      </c>
      <c r="AT523" s="7">
        <f t="shared" si="149"/>
        <v>200000</v>
      </c>
      <c r="AU523" s="7">
        <f t="shared" si="150"/>
        <v>7900000</v>
      </c>
      <c r="AV523" s="7">
        <f t="shared" si="151"/>
        <v>2500000</v>
      </c>
      <c r="AW523" s="7">
        <f t="shared" si="152"/>
        <v>200000</v>
      </c>
      <c r="AX523" s="8">
        <f t="shared" si="153"/>
        <v>0</v>
      </c>
      <c r="AY523" s="8">
        <f t="shared" si="154"/>
        <v>1</v>
      </c>
      <c r="AZ523" s="8">
        <f t="shared" si="155"/>
        <v>39.5</v>
      </c>
      <c r="BA523" s="8">
        <f t="shared" si="156"/>
        <v>12.5</v>
      </c>
    </row>
    <row r="524" spans="2:53" x14ac:dyDescent="0.25">
      <c r="B524" t="s">
        <v>1031</v>
      </c>
      <c r="C524" t="s">
        <v>1032</v>
      </c>
      <c r="D524">
        <v>1</v>
      </c>
      <c r="E524">
        <v>1</v>
      </c>
      <c r="F524" s="1">
        <v>26000</v>
      </c>
      <c r="G524" s="3">
        <v>1.42E-5</v>
      </c>
      <c r="J524" t="s">
        <v>1538</v>
      </c>
      <c r="K524" t="s">
        <v>1539</v>
      </c>
      <c r="L524">
        <v>1</v>
      </c>
      <c r="M524">
        <v>1</v>
      </c>
      <c r="N524" s="1">
        <v>71000</v>
      </c>
      <c r="O524" s="3">
        <v>5.1400000000000003E-5</v>
      </c>
      <c r="R524" t="s">
        <v>427</v>
      </c>
      <c r="S524" t="s">
        <v>428</v>
      </c>
      <c r="T524">
        <v>7</v>
      </c>
      <c r="U524">
        <v>9</v>
      </c>
      <c r="V524" s="1">
        <v>2400000</v>
      </c>
      <c r="W524" s="3">
        <v>6.4599999999999998E-4</v>
      </c>
      <c r="Z524" t="s">
        <v>277</v>
      </c>
      <c r="AA524" t="s">
        <v>278</v>
      </c>
      <c r="AB524">
        <v>7</v>
      </c>
      <c r="AC524">
        <v>9</v>
      </c>
      <c r="AD524" s="1">
        <v>7500000</v>
      </c>
      <c r="AE524" s="3">
        <v>2.7000000000000001E-3</v>
      </c>
      <c r="AG524" t="s">
        <v>1527</v>
      </c>
      <c r="AH524" t="s">
        <v>1528</v>
      </c>
      <c r="AI524" t="s">
        <v>5911</v>
      </c>
      <c r="AJ524">
        <v>41.19</v>
      </c>
      <c r="AK524" s="6">
        <f t="shared" si="140"/>
        <v>0</v>
      </c>
      <c r="AL524" s="6">
        <f t="shared" si="141"/>
        <v>0</v>
      </c>
      <c r="AM524" s="6">
        <f t="shared" si="142"/>
        <v>1</v>
      </c>
      <c r="AN524" s="6">
        <f t="shared" si="143"/>
        <v>1</v>
      </c>
      <c r="AO524" s="6">
        <f t="shared" si="144"/>
        <v>9</v>
      </c>
      <c r="AP524" s="6">
        <f t="shared" si="145"/>
        <v>10</v>
      </c>
      <c r="AQ524" s="6">
        <f t="shared" si="146"/>
        <v>7</v>
      </c>
      <c r="AR524" s="6">
        <f t="shared" si="147"/>
        <v>7</v>
      </c>
      <c r="AS524" s="7" t="str">
        <f t="shared" si="148"/>
        <v>NF</v>
      </c>
      <c r="AT524" s="7">
        <f t="shared" si="149"/>
        <v>36000</v>
      </c>
      <c r="AU524" s="7">
        <f t="shared" si="150"/>
        <v>4200000</v>
      </c>
      <c r="AV524" s="7">
        <f t="shared" si="151"/>
        <v>3600000</v>
      </c>
      <c r="AW524" s="7">
        <f t="shared" si="152"/>
        <v>36000</v>
      </c>
      <c r="AX524" s="8">
        <f t="shared" si="153"/>
        <v>0</v>
      </c>
      <c r="AY524" s="8">
        <f t="shared" si="154"/>
        <v>1</v>
      </c>
      <c r="AZ524" s="8">
        <f t="shared" si="155"/>
        <v>116.66666666666667</v>
      </c>
      <c r="BA524" s="8">
        <f t="shared" si="156"/>
        <v>100</v>
      </c>
    </row>
    <row r="525" spans="2:53" x14ac:dyDescent="0.25">
      <c r="B525" t="s">
        <v>1033</v>
      </c>
      <c r="C525" t="s">
        <v>1034</v>
      </c>
      <c r="D525">
        <v>1</v>
      </c>
      <c r="E525">
        <v>1</v>
      </c>
      <c r="F525" s="1">
        <v>56000</v>
      </c>
      <c r="G525" s="3">
        <v>3.0300000000000001E-5</v>
      </c>
      <c r="J525" t="s">
        <v>1540</v>
      </c>
      <c r="K525" t="s">
        <v>1541</v>
      </c>
      <c r="L525">
        <v>1</v>
      </c>
      <c r="M525">
        <v>1</v>
      </c>
      <c r="N525" s="1">
        <v>410000</v>
      </c>
      <c r="O525" s="3">
        <v>2.9700000000000001E-4</v>
      </c>
      <c r="R525" t="s">
        <v>2012</v>
      </c>
      <c r="S525" t="s">
        <v>2013</v>
      </c>
      <c r="T525">
        <v>7</v>
      </c>
      <c r="U525">
        <v>9</v>
      </c>
      <c r="V525" s="1">
        <v>3400000</v>
      </c>
      <c r="W525" s="3">
        <v>9.0300000000000005E-4</v>
      </c>
      <c r="Z525" t="s">
        <v>136</v>
      </c>
      <c r="AA525" s="2">
        <v>43717</v>
      </c>
      <c r="AB525">
        <v>7</v>
      </c>
      <c r="AC525">
        <v>9</v>
      </c>
      <c r="AD525" s="1">
        <v>5200000</v>
      </c>
      <c r="AE525" s="3">
        <v>1.8699999999999999E-3</v>
      </c>
      <c r="AG525" t="s">
        <v>1834</v>
      </c>
      <c r="AH525" t="s">
        <v>1835</v>
      </c>
      <c r="AI525" t="s">
        <v>5912</v>
      </c>
      <c r="AJ525">
        <v>36.25</v>
      </c>
      <c r="AK525" s="6">
        <f t="shared" si="140"/>
        <v>0</v>
      </c>
      <c r="AL525" s="6">
        <f t="shared" si="141"/>
        <v>0</v>
      </c>
      <c r="AM525" s="6">
        <f t="shared" si="142"/>
        <v>0</v>
      </c>
      <c r="AN525" s="6">
        <f t="shared" si="143"/>
        <v>0</v>
      </c>
      <c r="AO525" s="6">
        <f t="shared" si="144"/>
        <v>9</v>
      </c>
      <c r="AP525" s="6">
        <f t="shared" si="145"/>
        <v>12</v>
      </c>
      <c r="AQ525" s="6">
        <f t="shared" si="146"/>
        <v>5</v>
      </c>
      <c r="AR525" s="6">
        <f t="shared" si="147"/>
        <v>6</v>
      </c>
      <c r="AS525" s="7" t="str">
        <f t="shared" si="148"/>
        <v>NF</v>
      </c>
      <c r="AT525" s="7" t="str">
        <f t="shared" si="149"/>
        <v>NF</v>
      </c>
      <c r="AU525" s="7">
        <f t="shared" si="150"/>
        <v>2600000</v>
      </c>
      <c r="AV525" s="7">
        <f t="shared" si="151"/>
        <v>790000</v>
      </c>
      <c r="AW525" s="7">
        <f t="shared" si="152"/>
        <v>790000</v>
      </c>
      <c r="AX525" s="8">
        <f t="shared" si="153"/>
        <v>0</v>
      </c>
      <c r="AY525" s="8">
        <f t="shared" si="154"/>
        <v>0</v>
      </c>
      <c r="AZ525" s="8">
        <f t="shared" si="155"/>
        <v>3.2911392405063293</v>
      </c>
      <c r="BA525" s="8">
        <f t="shared" si="156"/>
        <v>1</v>
      </c>
    </row>
    <row r="526" spans="2:53" x14ac:dyDescent="0.25">
      <c r="B526" t="s">
        <v>1035</v>
      </c>
      <c r="C526" t="s">
        <v>1036</v>
      </c>
      <c r="D526">
        <v>1</v>
      </c>
      <c r="E526">
        <v>1</v>
      </c>
      <c r="F526" s="1">
        <v>33000</v>
      </c>
      <c r="G526" s="3">
        <v>1.8199999999999999E-5</v>
      </c>
      <c r="J526" t="s">
        <v>947</v>
      </c>
      <c r="K526" t="s">
        <v>948</v>
      </c>
      <c r="L526">
        <v>1</v>
      </c>
      <c r="M526">
        <v>1</v>
      </c>
      <c r="N526" s="1">
        <v>14000</v>
      </c>
      <c r="O526" s="3">
        <v>1.04E-5</v>
      </c>
      <c r="R526" t="s">
        <v>2014</v>
      </c>
      <c r="S526" t="s">
        <v>2015</v>
      </c>
      <c r="T526">
        <v>7</v>
      </c>
      <c r="U526">
        <v>8</v>
      </c>
      <c r="V526" s="1">
        <v>3100000</v>
      </c>
      <c r="W526" s="3">
        <v>8.4599999999999996E-4</v>
      </c>
      <c r="Z526" t="s">
        <v>631</v>
      </c>
      <c r="AA526" t="s">
        <v>632</v>
      </c>
      <c r="AB526">
        <v>7</v>
      </c>
      <c r="AC526">
        <v>9</v>
      </c>
      <c r="AD526" s="1">
        <v>6900000</v>
      </c>
      <c r="AE526" s="3">
        <v>2.47E-3</v>
      </c>
      <c r="AG526" t="s">
        <v>570</v>
      </c>
      <c r="AH526" t="s">
        <v>571</v>
      </c>
      <c r="AI526" t="s">
        <v>5913</v>
      </c>
      <c r="AJ526">
        <v>112.37</v>
      </c>
      <c r="AK526" s="6">
        <f t="shared" si="140"/>
        <v>2</v>
      </c>
      <c r="AL526" s="6">
        <f t="shared" si="141"/>
        <v>2</v>
      </c>
      <c r="AM526" s="6">
        <f t="shared" si="142"/>
        <v>2</v>
      </c>
      <c r="AN526" s="6">
        <f t="shared" si="143"/>
        <v>2</v>
      </c>
      <c r="AO526" s="6">
        <f t="shared" si="144"/>
        <v>7</v>
      </c>
      <c r="AP526" s="6">
        <f t="shared" si="145"/>
        <v>7</v>
      </c>
      <c r="AQ526" s="6">
        <f t="shared" si="146"/>
        <v>6</v>
      </c>
      <c r="AR526" s="6">
        <f t="shared" si="147"/>
        <v>7</v>
      </c>
      <c r="AS526" s="7">
        <f t="shared" si="148"/>
        <v>200000</v>
      </c>
      <c r="AT526" s="7">
        <f t="shared" si="149"/>
        <v>78000</v>
      </c>
      <c r="AU526" s="7">
        <f t="shared" si="150"/>
        <v>4100000</v>
      </c>
      <c r="AV526" s="7">
        <f t="shared" si="151"/>
        <v>4600000</v>
      </c>
      <c r="AW526" s="7">
        <f t="shared" si="152"/>
        <v>78000</v>
      </c>
      <c r="AX526" s="8">
        <f t="shared" si="153"/>
        <v>2.5641025641025643</v>
      </c>
      <c r="AY526" s="8">
        <f t="shared" si="154"/>
        <v>1</v>
      </c>
      <c r="AZ526" s="8">
        <f t="shared" si="155"/>
        <v>52.564102564102562</v>
      </c>
      <c r="BA526" s="8">
        <f t="shared" si="156"/>
        <v>58.974358974358971</v>
      </c>
    </row>
    <row r="527" spans="2:53" x14ac:dyDescent="0.25">
      <c r="B527" t="s">
        <v>1037</v>
      </c>
      <c r="C527" t="s">
        <v>1038</v>
      </c>
      <c r="D527">
        <v>1</v>
      </c>
      <c r="E527">
        <v>1</v>
      </c>
      <c r="F527" s="1">
        <v>16000</v>
      </c>
      <c r="G527" s="3">
        <v>8.5099999999999998E-6</v>
      </c>
      <c r="J527" t="s">
        <v>284</v>
      </c>
      <c r="K527" t="s">
        <v>285</v>
      </c>
      <c r="L527">
        <v>1</v>
      </c>
      <c r="M527">
        <v>1</v>
      </c>
      <c r="N527" s="1">
        <v>24000</v>
      </c>
      <c r="O527" s="3">
        <v>1.7600000000000001E-5</v>
      </c>
      <c r="R527" t="s">
        <v>2016</v>
      </c>
      <c r="S527" t="s">
        <v>2017</v>
      </c>
      <c r="T527">
        <v>7</v>
      </c>
      <c r="U527">
        <v>8</v>
      </c>
      <c r="V527" s="1">
        <v>3300000</v>
      </c>
      <c r="W527" s="3">
        <v>8.8099999999999995E-4</v>
      </c>
      <c r="Z527" t="s">
        <v>3391</v>
      </c>
      <c r="AA527" t="s">
        <v>3392</v>
      </c>
      <c r="AB527">
        <v>7</v>
      </c>
      <c r="AC527">
        <v>9</v>
      </c>
      <c r="AD527" s="1">
        <v>6500000</v>
      </c>
      <c r="AE527" s="3">
        <v>2.33E-3</v>
      </c>
      <c r="AG527" t="s">
        <v>1866</v>
      </c>
      <c r="AH527" t="s">
        <v>1867</v>
      </c>
      <c r="AI527" t="s">
        <v>5914</v>
      </c>
      <c r="AJ527">
        <v>160.71</v>
      </c>
      <c r="AK527" s="6">
        <f t="shared" si="140"/>
        <v>0</v>
      </c>
      <c r="AL527" s="6">
        <f t="shared" si="141"/>
        <v>0</v>
      </c>
      <c r="AM527" s="6">
        <f t="shared" si="142"/>
        <v>0</v>
      </c>
      <c r="AN527" s="6">
        <f t="shared" si="143"/>
        <v>0</v>
      </c>
      <c r="AO527" s="6">
        <f t="shared" si="144"/>
        <v>9</v>
      </c>
      <c r="AP527" s="6">
        <f t="shared" si="145"/>
        <v>10</v>
      </c>
      <c r="AQ527" s="6">
        <f t="shared" si="146"/>
        <v>8</v>
      </c>
      <c r="AR527" s="6">
        <f t="shared" si="147"/>
        <v>8</v>
      </c>
      <c r="AS527" s="7" t="str">
        <f t="shared" si="148"/>
        <v>NF</v>
      </c>
      <c r="AT527" s="7" t="str">
        <f t="shared" si="149"/>
        <v>NF</v>
      </c>
      <c r="AU527" s="7">
        <f t="shared" si="150"/>
        <v>5100000</v>
      </c>
      <c r="AV527" s="7">
        <f t="shared" si="151"/>
        <v>4100000</v>
      </c>
      <c r="AW527" s="7">
        <f t="shared" si="152"/>
        <v>4100000</v>
      </c>
      <c r="AX527" s="8">
        <f t="shared" si="153"/>
        <v>0</v>
      </c>
      <c r="AY527" s="8">
        <f t="shared" si="154"/>
        <v>0</v>
      </c>
      <c r="AZ527" s="8">
        <f t="shared" si="155"/>
        <v>1.2439024390243902</v>
      </c>
      <c r="BA527" s="8">
        <f t="shared" si="156"/>
        <v>1</v>
      </c>
    </row>
    <row r="528" spans="2:53" x14ac:dyDescent="0.25">
      <c r="B528" t="s">
        <v>1039</v>
      </c>
      <c r="C528" t="s">
        <v>1040</v>
      </c>
      <c r="D528">
        <v>1</v>
      </c>
      <c r="E528">
        <v>1</v>
      </c>
      <c r="F528" s="1">
        <v>27000</v>
      </c>
      <c r="G528" s="3">
        <v>1.4800000000000001E-5</v>
      </c>
      <c r="J528" t="s">
        <v>1542</v>
      </c>
      <c r="K528" t="s">
        <v>1543</v>
      </c>
      <c r="L528">
        <v>1</v>
      </c>
      <c r="M528">
        <v>1</v>
      </c>
      <c r="N528" s="1">
        <v>6700</v>
      </c>
      <c r="O528" s="3">
        <v>4.87E-6</v>
      </c>
      <c r="R528" t="s">
        <v>552</v>
      </c>
      <c r="S528" t="s">
        <v>553</v>
      </c>
      <c r="T528">
        <v>7</v>
      </c>
      <c r="U528">
        <v>8</v>
      </c>
      <c r="V528" s="1">
        <v>7900000</v>
      </c>
      <c r="W528" s="3">
        <v>2.1199999999999999E-3</v>
      </c>
      <c r="Z528" t="s">
        <v>332</v>
      </c>
      <c r="AA528" t="s">
        <v>333</v>
      </c>
      <c r="AB528">
        <v>7</v>
      </c>
      <c r="AC528">
        <v>8</v>
      </c>
      <c r="AD528" s="1">
        <v>3600000</v>
      </c>
      <c r="AE528" s="3">
        <v>1.2800000000000001E-3</v>
      </c>
      <c r="AG528" t="s">
        <v>671</v>
      </c>
      <c r="AH528" t="s">
        <v>672</v>
      </c>
      <c r="AI528" t="s">
        <v>5915</v>
      </c>
      <c r="AJ528">
        <v>136.53</v>
      </c>
      <c r="AK528" s="6">
        <f t="shared" si="140"/>
        <v>2</v>
      </c>
      <c r="AL528" s="6">
        <f t="shared" si="141"/>
        <v>2</v>
      </c>
      <c r="AM528" s="6">
        <f t="shared" si="142"/>
        <v>1</v>
      </c>
      <c r="AN528" s="6">
        <f t="shared" si="143"/>
        <v>1</v>
      </c>
      <c r="AO528" s="6">
        <f t="shared" si="144"/>
        <v>6</v>
      </c>
      <c r="AP528" s="6">
        <f t="shared" si="145"/>
        <v>7</v>
      </c>
      <c r="AQ528" s="6">
        <f t="shared" si="146"/>
        <v>8</v>
      </c>
      <c r="AR528" s="6">
        <f t="shared" si="147"/>
        <v>8</v>
      </c>
      <c r="AS528" s="7">
        <f t="shared" si="148"/>
        <v>40000</v>
      </c>
      <c r="AT528" s="7">
        <f t="shared" si="149"/>
        <v>7200</v>
      </c>
      <c r="AU528" s="7">
        <f t="shared" si="150"/>
        <v>3200000</v>
      </c>
      <c r="AV528" s="7">
        <f t="shared" si="151"/>
        <v>4700000</v>
      </c>
      <c r="AW528" s="7">
        <f t="shared" si="152"/>
        <v>7200</v>
      </c>
      <c r="AX528" s="8">
        <f t="shared" si="153"/>
        <v>5.5555555555555554</v>
      </c>
      <c r="AY528" s="8">
        <f t="shared" si="154"/>
        <v>1</v>
      </c>
      <c r="AZ528" s="8">
        <f t="shared" si="155"/>
        <v>444.44444444444446</v>
      </c>
      <c r="BA528" s="8">
        <f t="shared" si="156"/>
        <v>652.77777777777783</v>
      </c>
    </row>
    <row r="529" spans="2:53" x14ac:dyDescent="0.25">
      <c r="B529" t="s">
        <v>1041</v>
      </c>
      <c r="C529" t="s">
        <v>1042</v>
      </c>
      <c r="D529">
        <v>1</v>
      </c>
      <c r="E529">
        <v>1</v>
      </c>
      <c r="F529" s="1">
        <v>210000</v>
      </c>
      <c r="G529" s="3">
        <v>1.12E-4</v>
      </c>
      <c r="J529" t="s">
        <v>1544</v>
      </c>
      <c r="K529" t="s">
        <v>1545</v>
      </c>
      <c r="L529">
        <v>1</v>
      </c>
      <c r="M529">
        <v>1</v>
      </c>
      <c r="N529" s="1">
        <v>16000</v>
      </c>
      <c r="O529" s="3">
        <v>1.15E-5</v>
      </c>
      <c r="R529" t="s">
        <v>2018</v>
      </c>
      <c r="S529" t="s">
        <v>2019</v>
      </c>
      <c r="T529">
        <v>7</v>
      </c>
      <c r="U529">
        <v>8</v>
      </c>
      <c r="V529" s="1">
        <v>6300000</v>
      </c>
      <c r="W529" s="3">
        <v>1.6999999999999999E-3</v>
      </c>
      <c r="Z529" t="s">
        <v>1774</v>
      </c>
      <c r="AA529" t="s">
        <v>1775</v>
      </c>
      <c r="AB529">
        <v>7</v>
      </c>
      <c r="AC529">
        <v>8</v>
      </c>
      <c r="AD529" s="1">
        <v>5900000</v>
      </c>
      <c r="AE529" s="3">
        <v>2.1299999999999999E-3</v>
      </c>
      <c r="AG529" t="s">
        <v>2042</v>
      </c>
      <c r="AH529" t="s">
        <v>2043</v>
      </c>
      <c r="AI529" t="s">
        <v>5916</v>
      </c>
      <c r="AJ529">
        <v>49.75</v>
      </c>
      <c r="AK529" s="6">
        <f t="shared" si="140"/>
        <v>0</v>
      </c>
      <c r="AL529" s="6">
        <f t="shared" si="141"/>
        <v>0</v>
      </c>
      <c r="AM529" s="6">
        <f t="shared" si="142"/>
        <v>0</v>
      </c>
      <c r="AN529" s="6">
        <f t="shared" si="143"/>
        <v>0</v>
      </c>
      <c r="AO529" s="6">
        <f t="shared" si="144"/>
        <v>7</v>
      </c>
      <c r="AP529" s="6">
        <f t="shared" si="145"/>
        <v>8</v>
      </c>
      <c r="AQ529" s="6">
        <f t="shared" si="146"/>
        <v>8</v>
      </c>
      <c r="AR529" s="6">
        <f t="shared" si="147"/>
        <v>10</v>
      </c>
      <c r="AS529" s="7" t="str">
        <f t="shared" si="148"/>
        <v>NF</v>
      </c>
      <c r="AT529" s="7" t="str">
        <f t="shared" si="149"/>
        <v>NF</v>
      </c>
      <c r="AU529" s="7">
        <f t="shared" si="150"/>
        <v>3900000</v>
      </c>
      <c r="AV529" s="7">
        <f t="shared" si="151"/>
        <v>2600000</v>
      </c>
      <c r="AW529" s="7">
        <f t="shared" si="152"/>
        <v>2600000</v>
      </c>
      <c r="AX529" s="8">
        <f t="shared" si="153"/>
        <v>0</v>
      </c>
      <c r="AY529" s="8">
        <f t="shared" si="154"/>
        <v>0</v>
      </c>
      <c r="AZ529" s="8">
        <f t="shared" si="155"/>
        <v>1.5</v>
      </c>
      <c r="BA529" s="8">
        <f t="shared" si="156"/>
        <v>1</v>
      </c>
    </row>
    <row r="530" spans="2:53" x14ac:dyDescent="0.25">
      <c r="B530" t="s">
        <v>1043</v>
      </c>
      <c r="C530" t="s">
        <v>1044</v>
      </c>
      <c r="D530">
        <v>1</v>
      </c>
      <c r="E530">
        <v>1</v>
      </c>
      <c r="F530" s="1">
        <v>19000</v>
      </c>
      <c r="G530" s="3">
        <v>1.06E-5</v>
      </c>
      <c r="J530" t="s">
        <v>300</v>
      </c>
      <c r="K530" t="s">
        <v>301</v>
      </c>
      <c r="L530">
        <v>1</v>
      </c>
      <c r="M530">
        <v>1</v>
      </c>
      <c r="N530" s="1">
        <v>12000</v>
      </c>
      <c r="O530" s="3">
        <v>8.8999999999999995E-6</v>
      </c>
      <c r="R530" t="s">
        <v>2020</v>
      </c>
      <c r="S530" t="s">
        <v>2021</v>
      </c>
      <c r="T530">
        <v>7</v>
      </c>
      <c r="U530">
        <v>8</v>
      </c>
      <c r="V530" s="1">
        <v>6000000</v>
      </c>
      <c r="W530" s="3">
        <v>1.6100000000000001E-3</v>
      </c>
      <c r="Z530" t="s">
        <v>2335</v>
      </c>
      <c r="AA530" t="s">
        <v>2336</v>
      </c>
      <c r="AB530">
        <v>7</v>
      </c>
      <c r="AC530">
        <v>8</v>
      </c>
      <c r="AD530" s="1">
        <v>5100000</v>
      </c>
      <c r="AE530" s="3">
        <v>1.8400000000000001E-3</v>
      </c>
      <c r="AG530" t="s">
        <v>1240</v>
      </c>
      <c r="AH530" t="s">
        <v>1241</v>
      </c>
      <c r="AI530" t="s">
        <v>5917</v>
      </c>
      <c r="AJ530">
        <v>68.209999999999994</v>
      </c>
      <c r="AK530" s="6">
        <f t="shared" si="140"/>
        <v>1</v>
      </c>
      <c r="AL530" s="6">
        <f t="shared" si="141"/>
        <v>1</v>
      </c>
      <c r="AM530" s="6">
        <f t="shared" si="142"/>
        <v>0</v>
      </c>
      <c r="AN530" s="6">
        <f t="shared" si="143"/>
        <v>0</v>
      </c>
      <c r="AO530" s="6">
        <f t="shared" si="144"/>
        <v>9</v>
      </c>
      <c r="AP530" s="6">
        <f t="shared" si="145"/>
        <v>11</v>
      </c>
      <c r="AQ530" s="6">
        <f t="shared" si="146"/>
        <v>5</v>
      </c>
      <c r="AR530" s="6">
        <f t="shared" si="147"/>
        <v>5</v>
      </c>
      <c r="AS530" s="7">
        <f t="shared" si="148"/>
        <v>48000</v>
      </c>
      <c r="AT530" s="7" t="str">
        <f t="shared" si="149"/>
        <v>NF</v>
      </c>
      <c r="AU530" s="7">
        <f t="shared" si="150"/>
        <v>6400000</v>
      </c>
      <c r="AV530" s="7">
        <f t="shared" si="151"/>
        <v>2900000</v>
      </c>
      <c r="AW530" s="7">
        <f t="shared" si="152"/>
        <v>48000</v>
      </c>
      <c r="AX530" s="8">
        <f t="shared" si="153"/>
        <v>1</v>
      </c>
      <c r="AY530" s="8">
        <f t="shared" si="154"/>
        <v>0</v>
      </c>
      <c r="AZ530" s="8">
        <f t="shared" si="155"/>
        <v>133.33333333333334</v>
      </c>
      <c r="BA530" s="8">
        <f t="shared" si="156"/>
        <v>60.416666666666664</v>
      </c>
    </row>
    <row r="531" spans="2:53" x14ac:dyDescent="0.25">
      <c r="B531" t="s">
        <v>1045</v>
      </c>
      <c r="C531" t="s">
        <v>1046</v>
      </c>
      <c r="D531">
        <v>1</v>
      </c>
      <c r="E531">
        <v>1</v>
      </c>
      <c r="F531" s="1">
        <v>24000</v>
      </c>
      <c r="G531" s="3">
        <v>1.31E-5</v>
      </c>
      <c r="J531" t="s">
        <v>1546</v>
      </c>
      <c r="K531" t="s">
        <v>1547</v>
      </c>
      <c r="L531">
        <v>1</v>
      </c>
      <c r="M531">
        <v>1</v>
      </c>
      <c r="N531" s="1">
        <v>19000</v>
      </c>
      <c r="O531" s="3">
        <v>1.3499999999999999E-5</v>
      </c>
      <c r="R531" t="s">
        <v>1148</v>
      </c>
      <c r="S531" t="s">
        <v>1149</v>
      </c>
      <c r="T531">
        <v>7</v>
      </c>
      <c r="U531">
        <v>8</v>
      </c>
      <c r="V531" s="1">
        <v>7200000</v>
      </c>
      <c r="W531" s="3">
        <v>1.9499999999999999E-3</v>
      </c>
      <c r="Z531" t="s">
        <v>726</v>
      </c>
      <c r="AA531" t="s">
        <v>727</v>
      </c>
      <c r="AB531">
        <v>7</v>
      </c>
      <c r="AC531">
        <v>8</v>
      </c>
      <c r="AD531" s="1">
        <v>1800000</v>
      </c>
      <c r="AE531" s="3">
        <v>6.5799999999999995E-4</v>
      </c>
      <c r="AG531" t="s">
        <v>1484</v>
      </c>
      <c r="AH531" t="s">
        <v>1485</v>
      </c>
      <c r="AI531" t="s">
        <v>5918</v>
      </c>
      <c r="AJ531">
        <v>155.99</v>
      </c>
      <c r="AK531" s="6">
        <f t="shared" si="140"/>
        <v>0</v>
      </c>
      <c r="AL531" s="6">
        <f t="shared" si="141"/>
        <v>0</v>
      </c>
      <c r="AM531" s="6">
        <f t="shared" si="142"/>
        <v>1</v>
      </c>
      <c r="AN531" s="6">
        <f t="shared" si="143"/>
        <v>1</v>
      </c>
      <c r="AO531" s="6">
        <f t="shared" si="144"/>
        <v>8</v>
      </c>
      <c r="AP531" s="6">
        <f t="shared" si="145"/>
        <v>8</v>
      </c>
      <c r="AQ531" s="6">
        <f t="shared" si="146"/>
        <v>8</v>
      </c>
      <c r="AR531" s="6">
        <f t="shared" si="147"/>
        <v>8</v>
      </c>
      <c r="AS531" s="7" t="str">
        <f t="shared" si="148"/>
        <v>NF</v>
      </c>
      <c r="AT531" s="7">
        <f t="shared" si="149"/>
        <v>29000</v>
      </c>
      <c r="AU531" s="7">
        <f t="shared" si="150"/>
        <v>6300000</v>
      </c>
      <c r="AV531" s="7">
        <f t="shared" si="151"/>
        <v>6800000</v>
      </c>
      <c r="AW531" s="7">
        <f t="shared" si="152"/>
        <v>29000</v>
      </c>
      <c r="AX531" s="8">
        <f t="shared" si="153"/>
        <v>0</v>
      </c>
      <c r="AY531" s="8">
        <f t="shared" si="154"/>
        <v>1</v>
      </c>
      <c r="AZ531" s="8">
        <f t="shared" si="155"/>
        <v>217.24137931034483</v>
      </c>
      <c r="BA531" s="8">
        <f t="shared" si="156"/>
        <v>234.48275862068965</v>
      </c>
    </row>
    <row r="532" spans="2:53" x14ac:dyDescent="0.25">
      <c r="B532" t="s">
        <v>1047</v>
      </c>
      <c r="C532" t="s">
        <v>1048</v>
      </c>
      <c r="D532">
        <v>1</v>
      </c>
      <c r="E532">
        <v>1</v>
      </c>
      <c r="F532" s="1">
        <v>16000</v>
      </c>
      <c r="G532" s="3">
        <v>8.7700000000000007E-6</v>
      </c>
      <c r="J532" t="s">
        <v>1548</v>
      </c>
      <c r="K532" t="s">
        <v>1549</v>
      </c>
      <c r="L532">
        <v>1</v>
      </c>
      <c r="M532">
        <v>1</v>
      </c>
      <c r="N532" s="1">
        <v>12000</v>
      </c>
      <c r="O532" s="3">
        <v>8.6500000000000002E-6</v>
      </c>
      <c r="R532" t="s">
        <v>486</v>
      </c>
      <c r="S532" t="s">
        <v>487</v>
      </c>
      <c r="T532">
        <v>7</v>
      </c>
      <c r="U532">
        <v>8</v>
      </c>
      <c r="V532" s="1">
        <v>11000000</v>
      </c>
      <c r="W532" s="3">
        <v>2.9399999999999999E-3</v>
      </c>
      <c r="Z532" t="s">
        <v>3287</v>
      </c>
      <c r="AA532" t="s">
        <v>3288</v>
      </c>
      <c r="AB532">
        <v>7</v>
      </c>
      <c r="AC532">
        <v>8</v>
      </c>
      <c r="AD532" s="1">
        <v>5400000</v>
      </c>
      <c r="AE532" s="3">
        <v>1.9300000000000001E-3</v>
      </c>
      <c r="AG532" t="s">
        <v>2552</v>
      </c>
      <c r="AH532" t="s">
        <v>2553</v>
      </c>
      <c r="AI532" t="s">
        <v>5919</v>
      </c>
      <c r="AJ532">
        <v>36.450000000000003</v>
      </c>
      <c r="AK532" s="6">
        <f t="shared" si="140"/>
        <v>0</v>
      </c>
      <c r="AL532" s="6">
        <f t="shared" si="141"/>
        <v>0</v>
      </c>
      <c r="AM532" s="6">
        <f t="shared" si="142"/>
        <v>0</v>
      </c>
      <c r="AN532" s="6">
        <f t="shared" si="143"/>
        <v>0</v>
      </c>
      <c r="AO532" s="6">
        <f t="shared" si="144"/>
        <v>4</v>
      </c>
      <c r="AP532" s="6">
        <f t="shared" si="145"/>
        <v>4</v>
      </c>
      <c r="AQ532" s="6">
        <f t="shared" si="146"/>
        <v>9</v>
      </c>
      <c r="AR532" s="6">
        <f t="shared" si="147"/>
        <v>13</v>
      </c>
      <c r="AS532" s="7" t="str">
        <f t="shared" si="148"/>
        <v>NF</v>
      </c>
      <c r="AT532" s="7" t="str">
        <f t="shared" si="149"/>
        <v>NF</v>
      </c>
      <c r="AU532" s="7">
        <f t="shared" si="150"/>
        <v>560000</v>
      </c>
      <c r="AV532" s="7">
        <f t="shared" si="151"/>
        <v>12000000</v>
      </c>
      <c r="AW532" s="7">
        <f t="shared" si="152"/>
        <v>560000</v>
      </c>
      <c r="AX532" s="8">
        <f t="shared" si="153"/>
        <v>0</v>
      </c>
      <c r="AY532" s="8">
        <f t="shared" si="154"/>
        <v>0</v>
      </c>
      <c r="AZ532" s="8">
        <f t="shared" si="155"/>
        <v>1</v>
      </c>
      <c r="BA532" s="8">
        <f t="shared" si="156"/>
        <v>21.428571428571427</v>
      </c>
    </row>
    <row r="533" spans="2:53" x14ac:dyDescent="0.25">
      <c r="B533" t="s">
        <v>1049</v>
      </c>
      <c r="C533" t="s">
        <v>1050</v>
      </c>
      <c r="D533">
        <v>1</v>
      </c>
      <c r="E533">
        <v>1</v>
      </c>
      <c r="F533" s="1">
        <v>23000</v>
      </c>
      <c r="G533" s="3">
        <v>1.24E-5</v>
      </c>
      <c r="R533" t="s">
        <v>50</v>
      </c>
      <c r="S533" t="s">
        <v>51</v>
      </c>
      <c r="T533">
        <v>7</v>
      </c>
      <c r="U533">
        <v>8</v>
      </c>
      <c r="V533" s="1">
        <v>2600000</v>
      </c>
      <c r="W533" s="3">
        <v>6.9999999999999999E-4</v>
      </c>
      <c r="Z533" t="s">
        <v>281</v>
      </c>
      <c r="AA533" s="2">
        <v>43715</v>
      </c>
      <c r="AB533">
        <v>7</v>
      </c>
      <c r="AC533">
        <v>8</v>
      </c>
      <c r="AD533" s="1">
        <v>4200000</v>
      </c>
      <c r="AE533" s="3">
        <v>1.5E-3</v>
      </c>
      <c r="AG533" t="s">
        <v>2190</v>
      </c>
      <c r="AH533" t="s">
        <v>2191</v>
      </c>
      <c r="AI533" t="s">
        <v>5920</v>
      </c>
      <c r="AJ533">
        <v>89.63</v>
      </c>
      <c r="AK533" s="6">
        <f t="shared" si="140"/>
        <v>0</v>
      </c>
      <c r="AL533" s="6">
        <f t="shared" si="141"/>
        <v>0</v>
      </c>
      <c r="AM533" s="6">
        <f t="shared" si="142"/>
        <v>0</v>
      </c>
      <c r="AN533" s="6">
        <f t="shared" si="143"/>
        <v>0</v>
      </c>
      <c r="AO533" s="6">
        <f t="shared" si="144"/>
        <v>6</v>
      </c>
      <c r="AP533" s="6">
        <f t="shared" si="145"/>
        <v>6</v>
      </c>
      <c r="AQ533" s="6">
        <f t="shared" si="146"/>
        <v>9</v>
      </c>
      <c r="AR533" s="6">
        <f t="shared" si="147"/>
        <v>11</v>
      </c>
      <c r="AS533" s="7" t="str">
        <f t="shared" si="148"/>
        <v>NF</v>
      </c>
      <c r="AT533" s="7" t="str">
        <f t="shared" si="149"/>
        <v>NF</v>
      </c>
      <c r="AU533" s="7">
        <f t="shared" si="150"/>
        <v>2300000</v>
      </c>
      <c r="AV533" s="7">
        <f t="shared" si="151"/>
        <v>3700000</v>
      </c>
      <c r="AW533" s="7">
        <f t="shared" si="152"/>
        <v>2300000</v>
      </c>
      <c r="AX533" s="8">
        <f t="shared" si="153"/>
        <v>0</v>
      </c>
      <c r="AY533" s="8">
        <f t="shared" si="154"/>
        <v>0</v>
      </c>
      <c r="AZ533" s="8">
        <f t="shared" si="155"/>
        <v>1</v>
      </c>
      <c r="BA533" s="8">
        <f t="shared" si="156"/>
        <v>1.6086956521739131</v>
      </c>
    </row>
    <row r="534" spans="2:53" x14ac:dyDescent="0.25">
      <c r="B534" t="s">
        <v>1051</v>
      </c>
      <c r="C534" t="s">
        <v>1052</v>
      </c>
      <c r="D534">
        <v>1</v>
      </c>
      <c r="E534">
        <v>1</v>
      </c>
      <c r="F534" s="1">
        <v>35000</v>
      </c>
      <c r="G534" s="3">
        <v>1.8899999999999999E-5</v>
      </c>
      <c r="R534" t="s">
        <v>2022</v>
      </c>
      <c r="S534" t="s">
        <v>2023</v>
      </c>
      <c r="T534">
        <v>7</v>
      </c>
      <c r="U534">
        <v>8</v>
      </c>
      <c r="V534" s="1">
        <v>3100000</v>
      </c>
      <c r="W534" s="3">
        <v>8.3299999999999997E-4</v>
      </c>
      <c r="Z534" t="s">
        <v>2036</v>
      </c>
      <c r="AA534" t="s">
        <v>2037</v>
      </c>
      <c r="AB534">
        <v>7</v>
      </c>
      <c r="AC534">
        <v>8</v>
      </c>
      <c r="AD534" s="1">
        <v>4500000</v>
      </c>
      <c r="AE534" s="3">
        <v>1.6100000000000001E-3</v>
      </c>
      <c r="AG534" t="s">
        <v>1331</v>
      </c>
      <c r="AH534" t="s">
        <v>1332</v>
      </c>
      <c r="AI534" t="s">
        <v>5921</v>
      </c>
      <c r="AJ534">
        <v>237.64</v>
      </c>
      <c r="AK534" s="6">
        <f t="shared" si="140"/>
        <v>1</v>
      </c>
      <c r="AL534" s="6">
        <f t="shared" si="141"/>
        <v>1</v>
      </c>
      <c r="AM534" s="6">
        <f t="shared" si="142"/>
        <v>0</v>
      </c>
      <c r="AN534" s="6">
        <f t="shared" si="143"/>
        <v>0</v>
      </c>
      <c r="AO534" s="6">
        <f t="shared" si="144"/>
        <v>9</v>
      </c>
      <c r="AP534" s="6">
        <f t="shared" si="145"/>
        <v>10</v>
      </c>
      <c r="AQ534" s="6">
        <f t="shared" si="146"/>
        <v>6</v>
      </c>
      <c r="AR534" s="6">
        <f t="shared" si="147"/>
        <v>6</v>
      </c>
      <c r="AS534" s="7">
        <f t="shared" si="148"/>
        <v>41000</v>
      </c>
      <c r="AT534" s="7" t="str">
        <f t="shared" si="149"/>
        <v>NF</v>
      </c>
      <c r="AU534" s="7">
        <f t="shared" si="150"/>
        <v>6800000</v>
      </c>
      <c r="AV534" s="7">
        <f t="shared" si="151"/>
        <v>3600000</v>
      </c>
      <c r="AW534" s="7">
        <f t="shared" si="152"/>
        <v>41000</v>
      </c>
      <c r="AX534" s="8">
        <f t="shared" si="153"/>
        <v>1</v>
      </c>
      <c r="AY534" s="8">
        <f t="shared" si="154"/>
        <v>0</v>
      </c>
      <c r="AZ534" s="8">
        <f t="shared" si="155"/>
        <v>165.85365853658536</v>
      </c>
      <c r="BA534" s="8">
        <f t="shared" si="156"/>
        <v>87.804878048780495</v>
      </c>
    </row>
    <row r="535" spans="2:53" x14ac:dyDescent="0.25">
      <c r="B535" t="s">
        <v>1053</v>
      </c>
      <c r="C535" t="s">
        <v>1054</v>
      </c>
      <c r="D535">
        <v>1</v>
      </c>
      <c r="E535">
        <v>1</v>
      </c>
      <c r="F535" s="1">
        <v>21000</v>
      </c>
      <c r="G535" s="3">
        <v>1.17E-5</v>
      </c>
      <c r="R535" t="s">
        <v>2024</v>
      </c>
      <c r="S535" t="s">
        <v>2025</v>
      </c>
      <c r="T535">
        <v>7</v>
      </c>
      <c r="U535">
        <v>8</v>
      </c>
      <c r="V535" s="1">
        <v>6500000</v>
      </c>
      <c r="W535" s="3">
        <v>1.74E-3</v>
      </c>
      <c r="Z535" t="s">
        <v>257</v>
      </c>
      <c r="AA535" t="s">
        <v>258</v>
      </c>
      <c r="AB535">
        <v>7</v>
      </c>
      <c r="AC535">
        <v>8</v>
      </c>
      <c r="AD535" s="1">
        <v>5100000</v>
      </c>
      <c r="AE535" s="3">
        <v>1.81E-3</v>
      </c>
      <c r="AG535" t="s">
        <v>2184</v>
      </c>
      <c r="AH535" t="s">
        <v>2185</v>
      </c>
      <c r="AI535" t="s">
        <v>5922</v>
      </c>
      <c r="AJ535">
        <v>38.07</v>
      </c>
      <c r="AK535" s="6">
        <f t="shared" si="140"/>
        <v>0</v>
      </c>
      <c r="AL535" s="6">
        <f t="shared" si="141"/>
        <v>0</v>
      </c>
      <c r="AM535" s="6">
        <f t="shared" si="142"/>
        <v>0</v>
      </c>
      <c r="AN535" s="6">
        <f t="shared" si="143"/>
        <v>0</v>
      </c>
      <c r="AO535" s="6">
        <f t="shared" si="144"/>
        <v>6</v>
      </c>
      <c r="AP535" s="6">
        <f t="shared" si="145"/>
        <v>6</v>
      </c>
      <c r="AQ535" s="6">
        <f t="shared" si="146"/>
        <v>8</v>
      </c>
      <c r="AR535" s="6">
        <f t="shared" si="147"/>
        <v>11</v>
      </c>
      <c r="AS535" s="7" t="str">
        <f t="shared" si="148"/>
        <v>NF</v>
      </c>
      <c r="AT535" s="7" t="str">
        <f t="shared" si="149"/>
        <v>NF</v>
      </c>
      <c r="AU535" s="7">
        <f t="shared" si="150"/>
        <v>6200000</v>
      </c>
      <c r="AV535" s="7">
        <f t="shared" si="151"/>
        <v>7900000</v>
      </c>
      <c r="AW535" s="7">
        <f t="shared" si="152"/>
        <v>6200000</v>
      </c>
      <c r="AX535" s="8">
        <f t="shared" si="153"/>
        <v>0</v>
      </c>
      <c r="AY535" s="8">
        <f t="shared" si="154"/>
        <v>0</v>
      </c>
      <c r="AZ535" s="8">
        <f t="shared" si="155"/>
        <v>1</v>
      </c>
      <c r="BA535" s="8">
        <f t="shared" si="156"/>
        <v>1.2741935483870968</v>
      </c>
    </row>
    <row r="536" spans="2:53" x14ac:dyDescent="0.25">
      <c r="B536" t="s">
        <v>1055</v>
      </c>
      <c r="C536" t="s">
        <v>1056</v>
      </c>
      <c r="D536">
        <v>1</v>
      </c>
      <c r="E536">
        <v>1</v>
      </c>
      <c r="F536" s="1">
        <v>26000</v>
      </c>
      <c r="G536" s="3">
        <v>1.3900000000000001E-5</v>
      </c>
      <c r="R536" t="s">
        <v>2026</v>
      </c>
      <c r="S536" t="s">
        <v>2027</v>
      </c>
      <c r="T536">
        <v>7</v>
      </c>
      <c r="U536">
        <v>8</v>
      </c>
      <c r="V536" s="1">
        <v>2100000</v>
      </c>
      <c r="W536" s="3">
        <v>5.7499999999999999E-4</v>
      </c>
      <c r="Z536" t="s">
        <v>1786</v>
      </c>
      <c r="AA536" t="s">
        <v>1787</v>
      </c>
      <c r="AB536">
        <v>7</v>
      </c>
      <c r="AC536">
        <v>8</v>
      </c>
      <c r="AD536" s="1">
        <v>2300000</v>
      </c>
      <c r="AE536" s="3">
        <v>8.1599999999999999E-4</v>
      </c>
      <c r="AG536" t="s">
        <v>639</v>
      </c>
      <c r="AH536" t="s">
        <v>640</v>
      </c>
      <c r="AI536" t="s">
        <v>5923</v>
      </c>
      <c r="AJ536">
        <v>91.55</v>
      </c>
      <c r="AK536" s="6">
        <f t="shared" si="140"/>
        <v>2</v>
      </c>
      <c r="AL536" s="6">
        <f t="shared" si="141"/>
        <v>2</v>
      </c>
      <c r="AM536" s="6">
        <f t="shared" si="142"/>
        <v>0</v>
      </c>
      <c r="AN536" s="6">
        <f t="shared" si="143"/>
        <v>0</v>
      </c>
      <c r="AO536" s="6">
        <f t="shared" si="144"/>
        <v>7</v>
      </c>
      <c r="AP536" s="6">
        <f t="shared" si="145"/>
        <v>7</v>
      </c>
      <c r="AQ536" s="6">
        <f t="shared" si="146"/>
        <v>8</v>
      </c>
      <c r="AR536" s="6">
        <f t="shared" si="147"/>
        <v>8</v>
      </c>
      <c r="AS536" s="7">
        <f t="shared" si="148"/>
        <v>51000</v>
      </c>
      <c r="AT536" s="7" t="str">
        <f t="shared" si="149"/>
        <v>NF</v>
      </c>
      <c r="AU536" s="7">
        <f t="shared" si="150"/>
        <v>7000000</v>
      </c>
      <c r="AV536" s="7">
        <f t="shared" si="151"/>
        <v>7800000</v>
      </c>
      <c r="AW536" s="7">
        <f t="shared" si="152"/>
        <v>51000</v>
      </c>
      <c r="AX536" s="8">
        <f t="shared" si="153"/>
        <v>1</v>
      </c>
      <c r="AY536" s="8">
        <f t="shared" si="154"/>
        <v>0</v>
      </c>
      <c r="AZ536" s="8">
        <f t="shared" si="155"/>
        <v>137.25490196078431</v>
      </c>
      <c r="BA536" s="8">
        <f t="shared" si="156"/>
        <v>152.94117647058823</v>
      </c>
    </row>
    <row r="537" spans="2:53" x14ac:dyDescent="0.25">
      <c r="B537" t="s">
        <v>1057</v>
      </c>
      <c r="C537" t="s">
        <v>1058</v>
      </c>
      <c r="D537">
        <v>1</v>
      </c>
      <c r="E537">
        <v>1</v>
      </c>
      <c r="F537" s="1">
        <v>26000</v>
      </c>
      <c r="G537" s="3">
        <v>1.4E-5</v>
      </c>
      <c r="R537" t="s">
        <v>2028</v>
      </c>
      <c r="S537" t="s">
        <v>2029</v>
      </c>
      <c r="T537">
        <v>7</v>
      </c>
      <c r="U537">
        <v>8</v>
      </c>
      <c r="V537" s="1">
        <v>12000000</v>
      </c>
      <c r="W537" s="3">
        <v>3.31E-3</v>
      </c>
      <c r="Z537" t="s">
        <v>1994</v>
      </c>
      <c r="AA537" t="s">
        <v>1995</v>
      </c>
      <c r="AB537">
        <v>7</v>
      </c>
      <c r="AC537">
        <v>8</v>
      </c>
      <c r="AD537" s="1">
        <v>4900000</v>
      </c>
      <c r="AE537" s="3">
        <v>1.75E-3</v>
      </c>
      <c r="AG537" t="s">
        <v>1824</v>
      </c>
      <c r="AH537" t="s">
        <v>1825</v>
      </c>
      <c r="AI537" t="s">
        <v>5924</v>
      </c>
      <c r="AJ537">
        <v>39.270000000000003</v>
      </c>
      <c r="AK537" s="6">
        <f t="shared" si="140"/>
        <v>0</v>
      </c>
      <c r="AL537" s="6">
        <f t="shared" si="141"/>
        <v>0</v>
      </c>
      <c r="AM537" s="6">
        <f t="shared" si="142"/>
        <v>0</v>
      </c>
      <c r="AN537" s="6">
        <f t="shared" si="143"/>
        <v>0</v>
      </c>
      <c r="AO537" s="6">
        <f t="shared" si="144"/>
        <v>9</v>
      </c>
      <c r="AP537" s="6">
        <f t="shared" si="145"/>
        <v>13</v>
      </c>
      <c r="AQ537" s="6">
        <f t="shared" si="146"/>
        <v>4</v>
      </c>
      <c r="AR537" s="6">
        <f t="shared" si="147"/>
        <v>4</v>
      </c>
      <c r="AS537" s="7" t="str">
        <f t="shared" si="148"/>
        <v>NF</v>
      </c>
      <c r="AT537" s="7" t="str">
        <f t="shared" si="149"/>
        <v>NF</v>
      </c>
      <c r="AU537" s="7">
        <f t="shared" si="150"/>
        <v>5800000</v>
      </c>
      <c r="AV537" s="7">
        <f t="shared" si="151"/>
        <v>1000000</v>
      </c>
      <c r="AW537" s="7">
        <f t="shared" si="152"/>
        <v>1000000</v>
      </c>
      <c r="AX537" s="8">
        <f t="shared" si="153"/>
        <v>0</v>
      </c>
      <c r="AY537" s="8">
        <f t="shared" si="154"/>
        <v>0</v>
      </c>
      <c r="AZ537" s="8">
        <f t="shared" si="155"/>
        <v>5.8</v>
      </c>
      <c r="BA537" s="8">
        <f t="shared" si="156"/>
        <v>1</v>
      </c>
    </row>
    <row r="538" spans="2:53" x14ac:dyDescent="0.25">
      <c r="B538" t="s">
        <v>1059</v>
      </c>
      <c r="C538" t="s">
        <v>1060</v>
      </c>
      <c r="D538">
        <v>1</v>
      </c>
      <c r="E538">
        <v>1</v>
      </c>
      <c r="F538" s="1">
        <v>12000</v>
      </c>
      <c r="G538" s="3">
        <v>6.8000000000000001E-6</v>
      </c>
      <c r="R538" t="s">
        <v>2030</v>
      </c>
      <c r="S538" t="s">
        <v>2031</v>
      </c>
      <c r="T538">
        <v>7</v>
      </c>
      <c r="U538">
        <v>8</v>
      </c>
      <c r="V538" s="1">
        <v>4800000</v>
      </c>
      <c r="W538" s="3">
        <v>1.2999999999999999E-3</v>
      </c>
      <c r="Z538" t="s">
        <v>1740</v>
      </c>
      <c r="AA538" t="s">
        <v>1741</v>
      </c>
      <c r="AB538">
        <v>7</v>
      </c>
      <c r="AC538">
        <v>8</v>
      </c>
      <c r="AD538" s="1">
        <v>10000000</v>
      </c>
      <c r="AE538" s="3">
        <v>3.6800000000000001E-3</v>
      </c>
      <c r="AG538" t="s">
        <v>2054</v>
      </c>
      <c r="AH538" t="s">
        <v>2055</v>
      </c>
      <c r="AI538" t="s">
        <v>5925</v>
      </c>
      <c r="AJ538">
        <v>140.13999999999999</v>
      </c>
      <c r="AK538" s="6">
        <f t="shared" si="140"/>
        <v>0</v>
      </c>
      <c r="AL538" s="6">
        <f t="shared" si="141"/>
        <v>0</v>
      </c>
      <c r="AM538" s="6">
        <f t="shared" si="142"/>
        <v>0</v>
      </c>
      <c r="AN538" s="6">
        <f t="shared" si="143"/>
        <v>0</v>
      </c>
      <c r="AO538" s="6">
        <f t="shared" si="144"/>
        <v>7</v>
      </c>
      <c r="AP538" s="6">
        <f t="shared" si="145"/>
        <v>7</v>
      </c>
      <c r="AQ538" s="6">
        <f t="shared" si="146"/>
        <v>8</v>
      </c>
      <c r="AR538" s="6">
        <f t="shared" si="147"/>
        <v>9</v>
      </c>
      <c r="AS538" s="7" t="str">
        <f t="shared" si="148"/>
        <v>NF</v>
      </c>
      <c r="AT538" s="7" t="str">
        <f t="shared" si="149"/>
        <v>NF</v>
      </c>
      <c r="AU538" s="7">
        <f t="shared" si="150"/>
        <v>8600000</v>
      </c>
      <c r="AV538" s="7">
        <f t="shared" si="151"/>
        <v>13000000</v>
      </c>
      <c r="AW538" s="7">
        <f t="shared" si="152"/>
        <v>8600000</v>
      </c>
      <c r="AX538" s="8">
        <f t="shared" si="153"/>
        <v>0</v>
      </c>
      <c r="AY538" s="8">
        <f t="shared" si="154"/>
        <v>0</v>
      </c>
      <c r="AZ538" s="8">
        <f t="shared" si="155"/>
        <v>1</v>
      </c>
      <c r="BA538" s="8">
        <f t="shared" si="156"/>
        <v>1.5116279069767442</v>
      </c>
    </row>
    <row r="539" spans="2:53" x14ac:dyDescent="0.25">
      <c r="B539" t="s">
        <v>1061</v>
      </c>
      <c r="C539" t="s">
        <v>1062</v>
      </c>
      <c r="D539">
        <v>1</v>
      </c>
      <c r="E539">
        <v>1</v>
      </c>
      <c r="F539" s="1">
        <v>79000</v>
      </c>
      <c r="G539" s="3">
        <v>4.32E-5</v>
      </c>
      <c r="R539" t="s">
        <v>2032</v>
      </c>
      <c r="S539" t="s">
        <v>2033</v>
      </c>
      <c r="T539">
        <v>7</v>
      </c>
      <c r="U539">
        <v>8</v>
      </c>
      <c r="V539" s="1">
        <v>1200000</v>
      </c>
      <c r="W539" s="3">
        <v>3.1500000000000001E-4</v>
      </c>
      <c r="Z539" t="s">
        <v>2056</v>
      </c>
      <c r="AA539" t="s">
        <v>2057</v>
      </c>
      <c r="AB539">
        <v>7</v>
      </c>
      <c r="AC539">
        <v>8</v>
      </c>
      <c r="AD539" s="1">
        <v>4700000</v>
      </c>
      <c r="AE539" s="3">
        <v>1.6800000000000001E-3</v>
      </c>
      <c r="AG539" t="s">
        <v>1259</v>
      </c>
      <c r="AH539" t="s">
        <v>1260</v>
      </c>
      <c r="AI539" t="s">
        <v>5926</v>
      </c>
      <c r="AJ539">
        <v>67.8</v>
      </c>
      <c r="AK539" s="6">
        <f t="shared" si="140"/>
        <v>1</v>
      </c>
      <c r="AL539" s="6">
        <f t="shared" si="141"/>
        <v>1</v>
      </c>
      <c r="AM539" s="6">
        <f t="shared" si="142"/>
        <v>0</v>
      </c>
      <c r="AN539" s="6">
        <f t="shared" si="143"/>
        <v>0</v>
      </c>
      <c r="AO539" s="6">
        <f t="shared" si="144"/>
        <v>6</v>
      </c>
      <c r="AP539" s="6">
        <f t="shared" si="145"/>
        <v>6</v>
      </c>
      <c r="AQ539" s="6">
        <f t="shared" si="146"/>
        <v>8</v>
      </c>
      <c r="AR539" s="6">
        <f t="shared" si="147"/>
        <v>9</v>
      </c>
      <c r="AS539" s="7">
        <f t="shared" si="148"/>
        <v>44000</v>
      </c>
      <c r="AT539" s="7" t="str">
        <f t="shared" si="149"/>
        <v>NF</v>
      </c>
      <c r="AU539" s="7">
        <f t="shared" si="150"/>
        <v>6300000</v>
      </c>
      <c r="AV539" s="7">
        <f t="shared" si="151"/>
        <v>11000000</v>
      </c>
      <c r="AW539" s="7">
        <f t="shared" si="152"/>
        <v>44000</v>
      </c>
      <c r="AX539" s="8">
        <f t="shared" si="153"/>
        <v>1</v>
      </c>
      <c r="AY539" s="8">
        <f t="shared" si="154"/>
        <v>0</v>
      </c>
      <c r="AZ539" s="8">
        <f t="shared" si="155"/>
        <v>143.18181818181819</v>
      </c>
      <c r="BA539" s="8">
        <f t="shared" si="156"/>
        <v>250</v>
      </c>
    </row>
    <row r="540" spans="2:53" x14ac:dyDescent="0.25">
      <c r="B540" t="s">
        <v>1063</v>
      </c>
      <c r="C540" t="s">
        <v>1064</v>
      </c>
      <c r="D540">
        <v>1</v>
      </c>
      <c r="E540">
        <v>1</v>
      </c>
      <c r="F540" s="1">
        <v>25000</v>
      </c>
      <c r="G540" s="3">
        <v>1.3499999999999999E-5</v>
      </c>
      <c r="R540" t="s">
        <v>2034</v>
      </c>
      <c r="S540" t="s">
        <v>2035</v>
      </c>
      <c r="T540">
        <v>7</v>
      </c>
      <c r="U540">
        <v>8</v>
      </c>
      <c r="V540" s="1">
        <v>3000000</v>
      </c>
      <c r="W540" s="3">
        <v>8.1899999999999996E-4</v>
      </c>
      <c r="Z540" t="s">
        <v>1020</v>
      </c>
      <c r="AA540" t="s">
        <v>1021</v>
      </c>
      <c r="AB540">
        <v>7</v>
      </c>
      <c r="AC540">
        <v>8</v>
      </c>
      <c r="AD540" s="1">
        <v>2300000</v>
      </c>
      <c r="AE540" s="3">
        <v>8.3500000000000002E-4</v>
      </c>
      <c r="AG540" t="s">
        <v>1850</v>
      </c>
      <c r="AH540" t="s">
        <v>1851</v>
      </c>
      <c r="AI540" t="s">
        <v>5927</v>
      </c>
      <c r="AJ540">
        <v>47.12</v>
      </c>
      <c r="AK540" s="6">
        <f t="shared" si="140"/>
        <v>0</v>
      </c>
      <c r="AL540" s="6">
        <f t="shared" si="141"/>
        <v>0</v>
      </c>
      <c r="AM540" s="6">
        <f t="shared" si="142"/>
        <v>0</v>
      </c>
      <c r="AN540" s="6">
        <f t="shared" si="143"/>
        <v>0</v>
      </c>
      <c r="AO540" s="6">
        <f t="shared" si="144"/>
        <v>9</v>
      </c>
      <c r="AP540" s="6">
        <f t="shared" si="145"/>
        <v>11</v>
      </c>
      <c r="AQ540" s="6">
        <f t="shared" si="146"/>
        <v>5</v>
      </c>
      <c r="AR540" s="6">
        <f t="shared" si="147"/>
        <v>5</v>
      </c>
      <c r="AS540" s="7" t="str">
        <f t="shared" si="148"/>
        <v>NF</v>
      </c>
      <c r="AT540" s="7" t="str">
        <f t="shared" si="149"/>
        <v>NF</v>
      </c>
      <c r="AU540" s="7">
        <f t="shared" si="150"/>
        <v>6000000</v>
      </c>
      <c r="AV540" s="7">
        <f t="shared" si="151"/>
        <v>3700000</v>
      </c>
      <c r="AW540" s="7">
        <f t="shared" si="152"/>
        <v>3700000</v>
      </c>
      <c r="AX540" s="8">
        <f t="shared" si="153"/>
        <v>0</v>
      </c>
      <c r="AY540" s="8">
        <f t="shared" si="154"/>
        <v>0</v>
      </c>
      <c r="AZ540" s="8">
        <f t="shared" si="155"/>
        <v>1.6216216216216217</v>
      </c>
      <c r="BA540" s="8">
        <f t="shared" si="156"/>
        <v>1</v>
      </c>
    </row>
    <row r="541" spans="2:53" x14ac:dyDescent="0.25">
      <c r="B541" t="s">
        <v>1065</v>
      </c>
      <c r="C541" t="s">
        <v>1066</v>
      </c>
      <c r="D541">
        <v>1</v>
      </c>
      <c r="E541">
        <v>1</v>
      </c>
      <c r="F541" s="1">
        <v>100000</v>
      </c>
      <c r="G541" s="3">
        <v>5.7200000000000001E-5</v>
      </c>
      <c r="R541" t="s">
        <v>2036</v>
      </c>
      <c r="S541" t="s">
        <v>2037</v>
      </c>
      <c r="T541">
        <v>7</v>
      </c>
      <c r="U541">
        <v>8</v>
      </c>
      <c r="V541" s="1">
        <v>3600000</v>
      </c>
      <c r="W541" s="3">
        <v>9.7900000000000005E-4</v>
      </c>
      <c r="Z541" t="s">
        <v>2983</v>
      </c>
      <c r="AA541" t="s">
        <v>2984</v>
      </c>
      <c r="AB541">
        <v>7</v>
      </c>
      <c r="AC541">
        <v>8</v>
      </c>
      <c r="AD541" s="1">
        <v>6100000</v>
      </c>
      <c r="AE541" s="3">
        <v>2.1900000000000001E-3</v>
      </c>
      <c r="AG541" t="s">
        <v>2050</v>
      </c>
      <c r="AH541" t="s">
        <v>2051</v>
      </c>
      <c r="AI541" t="s">
        <v>5928</v>
      </c>
      <c r="AJ541">
        <v>110.88</v>
      </c>
      <c r="AK541" s="6">
        <f t="shared" si="140"/>
        <v>0</v>
      </c>
      <c r="AL541" s="6">
        <f t="shared" si="141"/>
        <v>0</v>
      </c>
      <c r="AM541" s="6">
        <f t="shared" si="142"/>
        <v>0</v>
      </c>
      <c r="AN541" s="6">
        <f t="shared" si="143"/>
        <v>0</v>
      </c>
      <c r="AO541" s="6">
        <f t="shared" si="144"/>
        <v>7</v>
      </c>
      <c r="AP541" s="6">
        <f t="shared" si="145"/>
        <v>7</v>
      </c>
      <c r="AQ541" s="6">
        <f t="shared" si="146"/>
        <v>6</v>
      </c>
      <c r="AR541" s="6">
        <f t="shared" si="147"/>
        <v>8</v>
      </c>
      <c r="AS541" s="7" t="str">
        <f t="shared" si="148"/>
        <v>NF</v>
      </c>
      <c r="AT541" s="7" t="str">
        <f t="shared" si="149"/>
        <v>NF</v>
      </c>
      <c r="AU541" s="7">
        <f t="shared" si="150"/>
        <v>3200000</v>
      </c>
      <c r="AV541" s="7">
        <f t="shared" si="151"/>
        <v>3300000</v>
      </c>
      <c r="AW541" s="7">
        <f t="shared" si="152"/>
        <v>3200000</v>
      </c>
      <c r="AX541" s="8">
        <f t="shared" si="153"/>
        <v>0</v>
      </c>
      <c r="AY541" s="8">
        <f t="shared" si="154"/>
        <v>0</v>
      </c>
      <c r="AZ541" s="8">
        <f t="shared" si="155"/>
        <v>1</v>
      </c>
      <c r="BA541" s="8">
        <f t="shared" si="156"/>
        <v>1.03125</v>
      </c>
    </row>
    <row r="542" spans="2:53" x14ac:dyDescent="0.25">
      <c r="B542" t="s">
        <v>1067</v>
      </c>
      <c r="C542" t="s">
        <v>1068</v>
      </c>
      <c r="D542">
        <v>1</v>
      </c>
      <c r="E542">
        <v>1</v>
      </c>
      <c r="F542" s="1">
        <v>79000</v>
      </c>
      <c r="G542" s="3">
        <v>4.3000000000000002E-5</v>
      </c>
      <c r="R542" t="s">
        <v>2038</v>
      </c>
      <c r="S542" t="s">
        <v>2039</v>
      </c>
      <c r="T542">
        <v>7</v>
      </c>
      <c r="U542">
        <v>8</v>
      </c>
      <c r="V542" s="1">
        <v>3300000</v>
      </c>
      <c r="W542" s="3">
        <v>8.7600000000000004E-4</v>
      </c>
      <c r="Z542" t="s">
        <v>1840</v>
      </c>
      <c r="AA542" t="s">
        <v>1841</v>
      </c>
      <c r="AB542">
        <v>7</v>
      </c>
      <c r="AC542">
        <v>8</v>
      </c>
      <c r="AD542" s="1">
        <v>3400000</v>
      </c>
      <c r="AE542" s="3">
        <v>1.23E-3</v>
      </c>
      <c r="AG542" t="s">
        <v>2002</v>
      </c>
      <c r="AH542" t="s">
        <v>2003</v>
      </c>
      <c r="AI542" t="s">
        <v>5929</v>
      </c>
      <c r="AJ542">
        <v>170.72</v>
      </c>
      <c r="AK542" s="6">
        <f t="shared" si="140"/>
        <v>0</v>
      </c>
      <c r="AL542" s="6">
        <f t="shared" si="141"/>
        <v>0</v>
      </c>
      <c r="AM542" s="6">
        <f t="shared" si="142"/>
        <v>0</v>
      </c>
      <c r="AN542" s="6">
        <f t="shared" si="143"/>
        <v>0</v>
      </c>
      <c r="AO542" s="6">
        <f t="shared" si="144"/>
        <v>7</v>
      </c>
      <c r="AP542" s="6">
        <f t="shared" si="145"/>
        <v>9</v>
      </c>
      <c r="AQ542" s="6">
        <f t="shared" si="146"/>
        <v>5</v>
      </c>
      <c r="AR542" s="6">
        <f t="shared" si="147"/>
        <v>6</v>
      </c>
      <c r="AS542" s="7" t="str">
        <f t="shared" si="148"/>
        <v>NF</v>
      </c>
      <c r="AT542" s="7" t="str">
        <f t="shared" si="149"/>
        <v>NF</v>
      </c>
      <c r="AU542" s="7">
        <f t="shared" si="150"/>
        <v>3400000</v>
      </c>
      <c r="AV542" s="7">
        <f t="shared" si="151"/>
        <v>3400000</v>
      </c>
      <c r="AW542" s="7">
        <f t="shared" si="152"/>
        <v>3400000</v>
      </c>
      <c r="AX542" s="8">
        <f t="shared" si="153"/>
        <v>0</v>
      </c>
      <c r="AY542" s="8">
        <f t="shared" si="154"/>
        <v>0</v>
      </c>
      <c r="AZ542" s="8">
        <f t="shared" si="155"/>
        <v>1</v>
      </c>
      <c r="BA542" s="8">
        <f t="shared" si="156"/>
        <v>1</v>
      </c>
    </row>
    <row r="543" spans="2:53" x14ac:dyDescent="0.25">
      <c r="B543" t="s">
        <v>1069</v>
      </c>
      <c r="D543">
        <v>1</v>
      </c>
      <c r="E543">
        <v>1</v>
      </c>
      <c r="F543" s="1">
        <v>27000</v>
      </c>
      <c r="G543" s="3">
        <v>1.4800000000000001E-5</v>
      </c>
      <c r="R543" t="s">
        <v>2040</v>
      </c>
      <c r="S543" t="s">
        <v>2041</v>
      </c>
      <c r="T543">
        <v>7</v>
      </c>
      <c r="U543">
        <v>8</v>
      </c>
      <c r="V543" s="1">
        <v>6400000</v>
      </c>
      <c r="W543" s="3">
        <v>1.73E-3</v>
      </c>
      <c r="Z543" t="s">
        <v>2367</v>
      </c>
      <c r="AA543" t="s">
        <v>2368</v>
      </c>
      <c r="AB543">
        <v>7</v>
      </c>
      <c r="AC543">
        <v>8</v>
      </c>
      <c r="AD543" s="1">
        <v>6000000</v>
      </c>
      <c r="AE543" s="3">
        <v>2.15E-3</v>
      </c>
      <c r="AG543" t="s">
        <v>1874</v>
      </c>
      <c r="AH543" t="s">
        <v>1875</v>
      </c>
      <c r="AI543" t="s">
        <v>5930</v>
      </c>
      <c r="AJ543">
        <v>111.18</v>
      </c>
      <c r="AK543" s="6">
        <f t="shared" si="140"/>
        <v>0</v>
      </c>
      <c r="AL543" s="6">
        <f t="shared" si="141"/>
        <v>0</v>
      </c>
      <c r="AM543" s="6">
        <f t="shared" si="142"/>
        <v>0</v>
      </c>
      <c r="AN543" s="6">
        <f t="shared" si="143"/>
        <v>0</v>
      </c>
      <c r="AO543" s="6">
        <f t="shared" si="144"/>
        <v>9</v>
      </c>
      <c r="AP543" s="6">
        <f t="shared" si="145"/>
        <v>9</v>
      </c>
      <c r="AQ543" s="6">
        <f t="shared" si="146"/>
        <v>6</v>
      </c>
      <c r="AR543" s="6">
        <f t="shared" si="147"/>
        <v>6</v>
      </c>
      <c r="AS543" s="7" t="str">
        <f t="shared" si="148"/>
        <v>NF</v>
      </c>
      <c r="AT543" s="7" t="str">
        <f t="shared" si="149"/>
        <v>NF</v>
      </c>
      <c r="AU543" s="7">
        <f t="shared" si="150"/>
        <v>2800000</v>
      </c>
      <c r="AV543" s="7">
        <f t="shared" si="151"/>
        <v>1900000</v>
      </c>
      <c r="AW543" s="7">
        <f t="shared" si="152"/>
        <v>1900000</v>
      </c>
      <c r="AX543" s="8">
        <f t="shared" si="153"/>
        <v>0</v>
      </c>
      <c r="AY543" s="8">
        <f t="shared" si="154"/>
        <v>0</v>
      </c>
      <c r="AZ543" s="8">
        <f t="shared" si="155"/>
        <v>1.4736842105263157</v>
      </c>
      <c r="BA543" s="8">
        <f t="shared" si="156"/>
        <v>1</v>
      </c>
    </row>
    <row r="544" spans="2:53" x14ac:dyDescent="0.25">
      <c r="B544" t="s">
        <v>1070</v>
      </c>
      <c r="C544" t="s">
        <v>1071</v>
      </c>
      <c r="D544">
        <v>1</v>
      </c>
      <c r="E544">
        <v>1</v>
      </c>
      <c r="F544" s="1">
        <v>36000</v>
      </c>
      <c r="G544" s="3">
        <v>1.9899999999999999E-5</v>
      </c>
      <c r="R544" t="s">
        <v>2042</v>
      </c>
      <c r="S544" t="s">
        <v>2043</v>
      </c>
      <c r="T544">
        <v>7</v>
      </c>
      <c r="U544">
        <v>8</v>
      </c>
      <c r="V544" s="1">
        <v>3900000</v>
      </c>
      <c r="W544" s="3">
        <v>1.0399999999999999E-3</v>
      </c>
      <c r="Z544" t="s">
        <v>1828</v>
      </c>
      <c r="AA544" t="s">
        <v>1829</v>
      </c>
      <c r="AB544">
        <v>7</v>
      </c>
      <c r="AC544">
        <v>8</v>
      </c>
      <c r="AD544" s="1">
        <v>3100000</v>
      </c>
      <c r="AE544" s="3">
        <v>1.1100000000000001E-3</v>
      </c>
      <c r="AG544" t="s">
        <v>2056</v>
      </c>
      <c r="AH544" t="s">
        <v>2057</v>
      </c>
      <c r="AI544" t="s">
        <v>5931</v>
      </c>
      <c r="AJ544">
        <v>83.04</v>
      </c>
      <c r="AK544" s="6">
        <f t="shared" si="140"/>
        <v>0</v>
      </c>
      <c r="AL544" s="6">
        <f t="shared" si="141"/>
        <v>0</v>
      </c>
      <c r="AM544" s="6">
        <f t="shared" si="142"/>
        <v>0</v>
      </c>
      <c r="AN544" s="6">
        <f t="shared" si="143"/>
        <v>0</v>
      </c>
      <c r="AO544" s="6">
        <f t="shared" si="144"/>
        <v>7</v>
      </c>
      <c r="AP544" s="6">
        <f t="shared" si="145"/>
        <v>7</v>
      </c>
      <c r="AQ544" s="6">
        <f t="shared" si="146"/>
        <v>7</v>
      </c>
      <c r="AR544" s="6">
        <f t="shared" si="147"/>
        <v>8</v>
      </c>
      <c r="AS544" s="7" t="str">
        <f t="shared" si="148"/>
        <v>NF</v>
      </c>
      <c r="AT544" s="7" t="str">
        <f t="shared" si="149"/>
        <v>NF</v>
      </c>
      <c r="AU544" s="7">
        <f t="shared" si="150"/>
        <v>4000000</v>
      </c>
      <c r="AV544" s="7">
        <f t="shared" si="151"/>
        <v>4700000</v>
      </c>
      <c r="AW544" s="7">
        <f t="shared" si="152"/>
        <v>4000000</v>
      </c>
      <c r="AX544" s="8">
        <f t="shared" si="153"/>
        <v>0</v>
      </c>
      <c r="AY544" s="8">
        <f t="shared" si="154"/>
        <v>0</v>
      </c>
      <c r="AZ544" s="8">
        <f t="shared" si="155"/>
        <v>1</v>
      </c>
      <c r="BA544" s="8">
        <f t="shared" si="156"/>
        <v>1.175</v>
      </c>
    </row>
    <row r="545" spans="2:53" x14ac:dyDescent="0.25">
      <c r="B545" t="s">
        <v>1072</v>
      </c>
      <c r="C545" t="s">
        <v>1073</v>
      </c>
      <c r="D545">
        <v>1</v>
      </c>
      <c r="E545">
        <v>1</v>
      </c>
      <c r="F545" s="1">
        <v>14000</v>
      </c>
      <c r="G545" s="3">
        <v>7.4499999999999998E-6</v>
      </c>
      <c r="R545" t="s">
        <v>250</v>
      </c>
      <c r="S545" t="s">
        <v>251</v>
      </c>
      <c r="T545">
        <v>7</v>
      </c>
      <c r="U545">
        <v>8</v>
      </c>
      <c r="V545" s="1">
        <v>5300000</v>
      </c>
      <c r="W545" s="3">
        <v>1.4400000000000001E-3</v>
      </c>
      <c r="Z545" t="s">
        <v>1895</v>
      </c>
      <c r="AA545" t="s">
        <v>1896</v>
      </c>
      <c r="AB545">
        <v>7</v>
      </c>
      <c r="AC545">
        <v>8</v>
      </c>
      <c r="AD545" s="1">
        <v>8300000</v>
      </c>
      <c r="AE545" s="3">
        <v>2.99E-3</v>
      </c>
      <c r="AG545" t="s">
        <v>791</v>
      </c>
      <c r="AH545" t="s">
        <v>792</v>
      </c>
      <c r="AI545" t="s">
        <v>5932</v>
      </c>
      <c r="AJ545">
        <v>59.03</v>
      </c>
      <c r="AK545" s="6">
        <f t="shared" si="140"/>
        <v>1</v>
      </c>
      <c r="AL545" s="6">
        <f t="shared" si="141"/>
        <v>2</v>
      </c>
      <c r="AM545" s="6">
        <f t="shared" si="142"/>
        <v>0</v>
      </c>
      <c r="AN545" s="6">
        <f t="shared" si="143"/>
        <v>0</v>
      </c>
      <c r="AO545" s="6">
        <f t="shared" si="144"/>
        <v>6</v>
      </c>
      <c r="AP545" s="6">
        <f t="shared" si="145"/>
        <v>6</v>
      </c>
      <c r="AQ545" s="6">
        <f t="shared" si="146"/>
        <v>6</v>
      </c>
      <c r="AR545" s="6">
        <f t="shared" si="147"/>
        <v>7</v>
      </c>
      <c r="AS545" s="7">
        <f t="shared" si="148"/>
        <v>62000</v>
      </c>
      <c r="AT545" s="7" t="str">
        <f t="shared" si="149"/>
        <v>NF</v>
      </c>
      <c r="AU545" s="7">
        <f t="shared" si="150"/>
        <v>2200000</v>
      </c>
      <c r="AV545" s="7">
        <f t="shared" si="151"/>
        <v>4800000</v>
      </c>
      <c r="AW545" s="7">
        <f t="shared" si="152"/>
        <v>62000</v>
      </c>
      <c r="AX545" s="8">
        <f t="shared" si="153"/>
        <v>1</v>
      </c>
      <c r="AY545" s="8">
        <f t="shared" si="154"/>
        <v>0</v>
      </c>
      <c r="AZ545" s="8">
        <f t="shared" si="155"/>
        <v>35.483870967741936</v>
      </c>
      <c r="BA545" s="8">
        <f t="shared" si="156"/>
        <v>77.41935483870968</v>
      </c>
    </row>
    <row r="546" spans="2:53" x14ac:dyDescent="0.25">
      <c r="B546" t="s">
        <v>1074</v>
      </c>
      <c r="C546" t="s">
        <v>1075</v>
      </c>
      <c r="D546">
        <v>1</v>
      </c>
      <c r="E546">
        <v>1</v>
      </c>
      <c r="F546" s="1">
        <v>22000</v>
      </c>
      <c r="G546" s="3">
        <v>1.22E-5</v>
      </c>
      <c r="R546" t="s">
        <v>2044</v>
      </c>
      <c r="S546" t="s">
        <v>2045</v>
      </c>
      <c r="T546">
        <v>7</v>
      </c>
      <c r="U546">
        <v>8</v>
      </c>
      <c r="V546" s="1">
        <v>7100000</v>
      </c>
      <c r="W546" s="3">
        <v>1.9E-3</v>
      </c>
      <c r="Z546" t="s">
        <v>1457</v>
      </c>
      <c r="AA546" t="s">
        <v>1458</v>
      </c>
      <c r="AB546">
        <v>7</v>
      </c>
      <c r="AC546">
        <v>8</v>
      </c>
      <c r="AD546" s="1">
        <v>7100000</v>
      </c>
      <c r="AE546" s="3">
        <v>2.5600000000000002E-3</v>
      </c>
      <c r="AG546" t="s">
        <v>1878</v>
      </c>
      <c r="AH546" t="s">
        <v>875</v>
      </c>
      <c r="AI546" t="s">
        <v>5933</v>
      </c>
      <c r="AJ546">
        <v>53.56</v>
      </c>
      <c r="AK546" s="6">
        <f t="shared" si="140"/>
        <v>0</v>
      </c>
      <c r="AL546" s="6">
        <f t="shared" si="141"/>
        <v>0</v>
      </c>
      <c r="AM546" s="6">
        <f t="shared" si="142"/>
        <v>0</v>
      </c>
      <c r="AN546" s="6">
        <f t="shared" si="143"/>
        <v>0</v>
      </c>
      <c r="AO546" s="6">
        <f t="shared" si="144"/>
        <v>9</v>
      </c>
      <c r="AP546" s="6">
        <f t="shared" si="145"/>
        <v>9</v>
      </c>
      <c r="AQ546" s="6">
        <f t="shared" si="146"/>
        <v>5</v>
      </c>
      <c r="AR546" s="6">
        <f t="shared" si="147"/>
        <v>5</v>
      </c>
      <c r="AS546" s="7" t="str">
        <f t="shared" si="148"/>
        <v>NF</v>
      </c>
      <c r="AT546" s="7" t="str">
        <f t="shared" si="149"/>
        <v>NF</v>
      </c>
      <c r="AU546" s="7">
        <f t="shared" si="150"/>
        <v>6100000</v>
      </c>
      <c r="AV546" s="7">
        <f t="shared" si="151"/>
        <v>3500000</v>
      </c>
      <c r="AW546" s="7">
        <f t="shared" si="152"/>
        <v>3500000</v>
      </c>
      <c r="AX546" s="8">
        <f t="shared" si="153"/>
        <v>0</v>
      </c>
      <c r="AY546" s="8">
        <f t="shared" si="154"/>
        <v>0</v>
      </c>
      <c r="AZ546" s="8">
        <f t="shared" si="155"/>
        <v>1.7428571428571429</v>
      </c>
      <c r="BA546" s="8">
        <f t="shared" si="156"/>
        <v>1</v>
      </c>
    </row>
    <row r="547" spans="2:53" x14ac:dyDescent="0.25">
      <c r="B547" t="s">
        <v>1076</v>
      </c>
      <c r="C547" t="s">
        <v>1077</v>
      </c>
      <c r="D547">
        <v>1</v>
      </c>
      <c r="E547">
        <v>1</v>
      </c>
      <c r="F547" s="1">
        <v>61000</v>
      </c>
      <c r="G547" s="3">
        <v>3.3300000000000003E-5</v>
      </c>
      <c r="R547" t="s">
        <v>2046</v>
      </c>
      <c r="S547" t="s">
        <v>2047</v>
      </c>
      <c r="T547">
        <v>7</v>
      </c>
      <c r="U547">
        <v>8</v>
      </c>
      <c r="V547" s="1">
        <v>2400000</v>
      </c>
      <c r="W547" s="3">
        <v>6.5200000000000002E-4</v>
      </c>
      <c r="Z547" t="s">
        <v>1830</v>
      </c>
      <c r="AA547" t="s">
        <v>1831</v>
      </c>
      <c r="AB547">
        <v>7</v>
      </c>
      <c r="AC547">
        <v>8</v>
      </c>
      <c r="AD547" s="1">
        <v>4500000</v>
      </c>
      <c r="AE547" s="3">
        <v>1.6100000000000001E-3</v>
      </c>
      <c r="AG547" t="s">
        <v>1915</v>
      </c>
      <c r="AH547" t="s">
        <v>1916</v>
      </c>
      <c r="AI547" t="s">
        <v>5934</v>
      </c>
      <c r="AJ547">
        <v>73.14</v>
      </c>
      <c r="AK547" s="6">
        <f t="shared" si="140"/>
        <v>0</v>
      </c>
      <c r="AL547" s="6">
        <f t="shared" si="141"/>
        <v>0</v>
      </c>
      <c r="AM547" s="6">
        <f t="shared" si="142"/>
        <v>0</v>
      </c>
      <c r="AN547" s="6">
        <f t="shared" si="143"/>
        <v>0</v>
      </c>
      <c r="AO547" s="6">
        <f t="shared" si="144"/>
        <v>8</v>
      </c>
      <c r="AP547" s="6">
        <f t="shared" si="145"/>
        <v>9</v>
      </c>
      <c r="AQ547" s="6">
        <f t="shared" si="146"/>
        <v>5</v>
      </c>
      <c r="AR547" s="6">
        <f t="shared" si="147"/>
        <v>5</v>
      </c>
      <c r="AS547" s="7" t="str">
        <f t="shared" si="148"/>
        <v>NF</v>
      </c>
      <c r="AT547" s="7" t="str">
        <f t="shared" si="149"/>
        <v>NF</v>
      </c>
      <c r="AU547" s="7">
        <f t="shared" si="150"/>
        <v>3600000</v>
      </c>
      <c r="AV547" s="7">
        <f t="shared" si="151"/>
        <v>2800000</v>
      </c>
      <c r="AW547" s="7">
        <f t="shared" si="152"/>
        <v>2800000</v>
      </c>
      <c r="AX547" s="8">
        <f t="shared" si="153"/>
        <v>0</v>
      </c>
      <c r="AY547" s="8">
        <f t="shared" si="154"/>
        <v>0</v>
      </c>
      <c r="AZ547" s="8">
        <f t="shared" si="155"/>
        <v>1.2857142857142858</v>
      </c>
      <c r="BA547" s="8">
        <f t="shared" si="156"/>
        <v>1</v>
      </c>
    </row>
    <row r="548" spans="2:53" x14ac:dyDescent="0.25">
      <c r="B548" t="s">
        <v>1078</v>
      </c>
      <c r="C548" t="s">
        <v>1079</v>
      </c>
      <c r="D548">
        <v>1</v>
      </c>
      <c r="E548">
        <v>1</v>
      </c>
      <c r="F548" s="1">
        <v>28000</v>
      </c>
      <c r="G548" s="3">
        <v>1.5299999999999999E-5</v>
      </c>
      <c r="R548" t="s">
        <v>2048</v>
      </c>
      <c r="S548" t="s">
        <v>2049</v>
      </c>
      <c r="T548">
        <v>7</v>
      </c>
      <c r="U548">
        <v>8</v>
      </c>
      <c r="V548" s="1">
        <v>5200000</v>
      </c>
      <c r="W548" s="3">
        <v>1.4E-3</v>
      </c>
      <c r="Z548" t="s">
        <v>699</v>
      </c>
      <c r="AA548" t="s">
        <v>700</v>
      </c>
      <c r="AB548">
        <v>7</v>
      </c>
      <c r="AC548">
        <v>8</v>
      </c>
      <c r="AD548" s="1">
        <v>2000000</v>
      </c>
      <c r="AE548" s="3">
        <v>7.0799999999999997E-4</v>
      </c>
      <c r="AG548" t="s">
        <v>221</v>
      </c>
      <c r="AH548" t="s">
        <v>222</v>
      </c>
      <c r="AI548" t="s">
        <v>5935</v>
      </c>
      <c r="AJ548">
        <v>119.35</v>
      </c>
      <c r="AK548" s="6">
        <f t="shared" si="140"/>
        <v>5</v>
      </c>
      <c r="AL548" s="6">
        <f t="shared" si="141"/>
        <v>5</v>
      </c>
      <c r="AM548" s="6">
        <f t="shared" si="142"/>
        <v>5</v>
      </c>
      <c r="AN548" s="6">
        <f t="shared" si="143"/>
        <v>5</v>
      </c>
      <c r="AO548" s="6">
        <f t="shared" si="144"/>
        <v>3</v>
      </c>
      <c r="AP548" s="6">
        <f t="shared" si="145"/>
        <v>3</v>
      </c>
      <c r="AQ548" s="6">
        <f t="shared" si="146"/>
        <v>1</v>
      </c>
      <c r="AR548" s="6">
        <f t="shared" si="147"/>
        <v>1</v>
      </c>
      <c r="AS548" s="7">
        <f t="shared" si="148"/>
        <v>250000</v>
      </c>
      <c r="AT548" s="7">
        <f t="shared" si="149"/>
        <v>160000</v>
      </c>
      <c r="AU548" s="7">
        <f t="shared" si="150"/>
        <v>640000</v>
      </c>
      <c r="AV548" s="7">
        <f t="shared" si="151"/>
        <v>180000</v>
      </c>
      <c r="AW548" s="7">
        <f t="shared" si="152"/>
        <v>160000</v>
      </c>
      <c r="AX548" s="8">
        <f t="shared" si="153"/>
        <v>1.5625</v>
      </c>
      <c r="AY548" s="8">
        <f t="shared" si="154"/>
        <v>1</v>
      </c>
      <c r="AZ548" s="8">
        <f t="shared" si="155"/>
        <v>4</v>
      </c>
      <c r="BA548" s="8">
        <f t="shared" si="156"/>
        <v>1.125</v>
      </c>
    </row>
    <row r="549" spans="2:53" x14ac:dyDescent="0.25">
      <c r="B549" t="s">
        <v>1080</v>
      </c>
      <c r="C549" t="s">
        <v>1081</v>
      </c>
      <c r="D549">
        <v>1</v>
      </c>
      <c r="E549">
        <v>1</v>
      </c>
      <c r="F549" s="1">
        <v>54000</v>
      </c>
      <c r="G549" s="3">
        <v>2.9300000000000001E-5</v>
      </c>
      <c r="R549" t="s">
        <v>2050</v>
      </c>
      <c r="S549" t="s">
        <v>2051</v>
      </c>
      <c r="T549">
        <v>7</v>
      </c>
      <c r="U549">
        <v>7</v>
      </c>
      <c r="V549" s="1">
        <v>3200000</v>
      </c>
      <c r="W549" s="3">
        <v>8.4800000000000001E-4</v>
      </c>
      <c r="Z549" t="s">
        <v>4523</v>
      </c>
      <c r="AA549" t="s">
        <v>4524</v>
      </c>
      <c r="AB549">
        <v>7</v>
      </c>
      <c r="AC549">
        <v>8</v>
      </c>
      <c r="AD549" s="1">
        <v>1500000</v>
      </c>
      <c r="AE549" s="3">
        <v>5.4199999999999995E-4</v>
      </c>
      <c r="AG549" t="s">
        <v>2335</v>
      </c>
      <c r="AH549" t="s">
        <v>2336</v>
      </c>
      <c r="AI549" t="s">
        <v>5936</v>
      </c>
      <c r="AJ549">
        <v>73.95</v>
      </c>
      <c r="AK549" s="6">
        <f t="shared" si="140"/>
        <v>0</v>
      </c>
      <c r="AL549" s="6">
        <f t="shared" si="141"/>
        <v>0</v>
      </c>
      <c r="AM549" s="6">
        <f t="shared" si="142"/>
        <v>0</v>
      </c>
      <c r="AN549" s="6">
        <f t="shared" si="143"/>
        <v>0</v>
      </c>
      <c r="AO549" s="6">
        <f t="shared" si="144"/>
        <v>5</v>
      </c>
      <c r="AP549" s="6">
        <f t="shared" si="145"/>
        <v>5</v>
      </c>
      <c r="AQ549" s="6">
        <f t="shared" si="146"/>
        <v>7</v>
      </c>
      <c r="AR549" s="6">
        <f t="shared" si="147"/>
        <v>8</v>
      </c>
      <c r="AS549" s="7" t="str">
        <f t="shared" si="148"/>
        <v>NF</v>
      </c>
      <c r="AT549" s="7" t="str">
        <f t="shared" si="149"/>
        <v>NF</v>
      </c>
      <c r="AU549" s="7">
        <f t="shared" si="150"/>
        <v>3800000</v>
      </c>
      <c r="AV549" s="7">
        <f t="shared" si="151"/>
        <v>5100000</v>
      </c>
      <c r="AW549" s="7">
        <f t="shared" si="152"/>
        <v>3800000</v>
      </c>
      <c r="AX549" s="8">
        <f t="shared" si="153"/>
        <v>0</v>
      </c>
      <c r="AY549" s="8">
        <f t="shared" si="154"/>
        <v>0</v>
      </c>
      <c r="AZ549" s="8">
        <f t="shared" si="155"/>
        <v>1</v>
      </c>
      <c r="BA549" s="8">
        <f t="shared" si="156"/>
        <v>1.3421052631578947</v>
      </c>
    </row>
    <row r="550" spans="2:53" x14ac:dyDescent="0.25">
      <c r="B550" t="s">
        <v>1082</v>
      </c>
      <c r="C550" t="s">
        <v>1083</v>
      </c>
      <c r="D550">
        <v>1</v>
      </c>
      <c r="E550">
        <v>1</v>
      </c>
      <c r="F550" s="1">
        <v>25000</v>
      </c>
      <c r="G550" s="3">
        <v>1.3499999999999999E-5</v>
      </c>
      <c r="R550" t="s">
        <v>2052</v>
      </c>
      <c r="S550" t="s">
        <v>2053</v>
      </c>
      <c r="T550">
        <v>7</v>
      </c>
      <c r="U550">
        <v>7</v>
      </c>
      <c r="V550" s="1">
        <v>3700000</v>
      </c>
      <c r="W550" s="3">
        <v>9.8700000000000003E-4</v>
      </c>
      <c r="Z550" t="s">
        <v>4525</v>
      </c>
      <c r="AA550" t="s">
        <v>4526</v>
      </c>
      <c r="AB550">
        <v>7</v>
      </c>
      <c r="AC550">
        <v>8</v>
      </c>
      <c r="AD550" s="1">
        <v>4400000</v>
      </c>
      <c r="AE550" s="3">
        <v>1.58E-3</v>
      </c>
      <c r="AG550" t="s">
        <v>1927</v>
      </c>
      <c r="AH550" t="s">
        <v>1928</v>
      </c>
      <c r="AI550" t="s">
        <v>5937</v>
      </c>
      <c r="AJ550">
        <v>121.64</v>
      </c>
      <c r="AK550" s="6">
        <f t="shared" si="140"/>
        <v>0</v>
      </c>
      <c r="AL550" s="6">
        <f t="shared" si="141"/>
        <v>0</v>
      </c>
      <c r="AM550" s="6">
        <f t="shared" si="142"/>
        <v>0</v>
      </c>
      <c r="AN550" s="6">
        <f t="shared" si="143"/>
        <v>0</v>
      </c>
      <c r="AO550" s="6">
        <f t="shared" si="144"/>
        <v>8</v>
      </c>
      <c r="AP550" s="6">
        <f t="shared" si="145"/>
        <v>8</v>
      </c>
      <c r="AQ550" s="6">
        <f t="shared" si="146"/>
        <v>5</v>
      </c>
      <c r="AR550" s="6">
        <f t="shared" si="147"/>
        <v>5</v>
      </c>
      <c r="AS550" s="7" t="str">
        <f t="shared" si="148"/>
        <v>NF</v>
      </c>
      <c r="AT550" s="7" t="str">
        <f t="shared" si="149"/>
        <v>NF</v>
      </c>
      <c r="AU550" s="7">
        <f t="shared" si="150"/>
        <v>5500000</v>
      </c>
      <c r="AV550" s="7">
        <f t="shared" si="151"/>
        <v>4900000</v>
      </c>
      <c r="AW550" s="7">
        <f t="shared" si="152"/>
        <v>4900000</v>
      </c>
      <c r="AX550" s="8">
        <f t="shared" si="153"/>
        <v>0</v>
      </c>
      <c r="AY550" s="8">
        <f t="shared" si="154"/>
        <v>0</v>
      </c>
      <c r="AZ550" s="8">
        <f t="shared" si="155"/>
        <v>1.1224489795918366</v>
      </c>
      <c r="BA550" s="8">
        <f t="shared" si="156"/>
        <v>1</v>
      </c>
    </row>
    <row r="551" spans="2:53" x14ac:dyDescent="0.25">
      <c r="B551" t="s">
        <v>1084</v>
      </c>
      <c r="C551" t="s">
        <v>1085</v>
      </c>
      <c r="D551">
        <v>1</v>
      </c>
      <c r="E551">
        <v>1</v>
      </c>
      <c r="F551" s="1">
        <v>84000</v>
      </c>
      <c r="G551" s="3">
        <v>4.5899999999999998E-5</v>
      </c>
      <c r="R551" t="s">
        <v>2054</v>
      </c>
      <c r="S551" t="s">
        <v>2055</v>
      </c>
      <c r="T551">
        <v>7</v>
      </c>
      <c r="U551">
        <v>7</v>
      </c>
      <c r="V551" s="1">
        <v>8600000</v>
      </c>
      <c r="W551" s="3">
        <v>2.3E-3</v>
      </c>
      <c r="Z551" t="s">
        <v>1455</v>
      </c>
      <c r="AA551" t="s">
        <v>1456</v>
      </c>
      <c r="AB551">
        <v>7</v>
      </c>
      <c r="AC551">
        <v>8</v>
      </c>
      <c r="AD551" s="1">
        <v>16000000</v>
      </c>
      <c r="AE551" s="3">
        <v>5.5599999999999998E-3</v>
      </c>
      <c r="AG551" t="s">
        <v>2313</v>
      </c>
      <c r="AH551" t="s">
        <v>2314</v>
      </c>
      <c r="AI551" t="s">
        <v>5938</v>
      </c>
      <c r="AJ551">
        <v>149.97999999999999</v>
      </c>
      <c r="AK551" s="6">
        <f t="shared" si="140"/>
        <v>0</v>
      </c>
      <c r="AL551" s="6">
        <f t="shared" si="141"/>
        <v>0</v>
      </c>
      <c r="AM551" s="6">
        <f t="shared" si="142"/>
        <v>0</v>
      </c>
      <c r="AN551" s="6">
        <f t="shared" si="143"/>
        <v>0</v>
      </c>
      <c r="AO551" s="6">
        <f t="shared" si="144"/>
        <v>5</v>
      </c>
      <c r="AP551" s="6">
        <f t="shared" si="145"/>
        <v>5</v>
      </c>
      <c r="AQ551" s="6">
        <f t="shared" si="146"/>
        <v>8</v>
      </c>
      <c r="AR551" s="6">
        <f t="shared" si="147"/>
        <v>8</v>
      </c>
      <c r="AS551" s="7" t="str">
        <f t="shared" si="148"/>
        <v>NF</v>
      </c>
      <c r="AT551" s="7" t="str">
        <f t="shared" si="149"/>
        <v>NF</v>
      </c>
      <c r="AU551" s="7">
        <f t="shared" si="150"/>
        <v>1900000</v>
      </c>
      <c r="AV551" s="7">
        <f t="shared" si="151"/>
        <v>3600000</v>
      </c>
      <c r="AW551" s="7">
        <f t="shared" si="152"/>
        <v>1900000</v>
      </c>
      <c r="AX551" s="8">
        <f t="shared" si="153"/>
        <v>0</v>
      </c>
      <c r="AY551" s="8">
        <f t="shared" si="154"/>
        <v>0</v>
      </c>
      <c r="AZ551" s="8">
        <f t="shared" si="155"/>
        <v>1</v>
      </c>
      <c r="BA551" s="8">
        <f t="shared" si="156"/>
        <v>1.8947368421052631</v>
      </c>
    </row>
    <row r="552" spans="2:53" x14ac:dyDescent="0.25">
      <c r="B552" t="s">
        <v>1086</v>
      </c>
      <c r="C552" t="s">
        <v>1087</v>
      </c>
      <c r="D552">
        <v>1</v>
      </c>
      <c r="E552">
        <v>1</v>
      </c>
      <c r="F552" s="1">
        <v>41000</v>
      </c>
      <c r="G552" s="3">
        <v>2.2399999999999999E-5</v>
      </c>
      <c r="R552" t="s">
        <v>2056</v>
      </c>
      <c r="S552" t="s">
        <v>2057</v>
      </c>
      <c r="T552">
        <v>7</v>
      </c>
      <c r="U552">
        <v>7</v>
      </c>
      <c r="V552" s="1">
        <v>4000000</v>
      </c>
      <c r="W552" s="3">
        <v>1.07E-3</v>
      </c>
      <c r="Z552" t="s">
        <v>1897</v>
      </c>
      <c r="AA552" t="s">
        <v>1898</v>
      </c>
      <c r="AB552">
        <v>7</v>
      </c>
      <c r="AC552">
        <v>8</v>
      </c>
      <c r="AD552" s="1">
        <v>1900000</v>
      </c>
      <c r="AE552" s="3">
        <v>6.9800000000000005E-4</v>
      </c>
      <c r="AG552" t="s">
        <v>1872</v>
      </c>
      <c r="AH552" t="s">
        <v>1873</v>
      </c>
      <c r="AI552" t="s">
        <v>5939</v>
      </c>
      <c r="AJ552">
        <v>517.41</v>
      </c>
      <c r="AK552" s="6">
        <f t="shared" si="140"/>
        <v>0</v>
      </c>
      <c r="AL552" s="6">
        <f t="shared" si="141"/>
        <v>0</v>
      </c>
      <c r="AM552" s="6">
        <f t="shared" si="142"/>
        <v>0</v>
      </c>
      <c r="AN552" s="6">
        <f t="shared" si="143"/>
        <v>0</v>
      </c>
      <c r="AO552" s="6">
        <f t="shared" si="144"/>
        <v>9</v>
      </c>
      <c r="AP552" s="6">
        <f t="shared" si="145"/>
        <v>9</v>
      </c>
      <c r="AQ552" s="6">
        <f t="shared" si="146"/>
        <v>4</v>
      </c>
      <c r="AR552" s="6">
        <f t="shared" si="147"/>
        <v>4</v>
      </c>
      <c r="AS552" s="7" t="str">
        <f t="shared" si="148"/>
        <v>NF</v>
      </c>
      <c r="AT552" s="7" t="str">
        <f t="shared" si="149"/>
        <v>NF</v>
      </c>
      <c r="AU552" s="7">
        <f t="shared" si="150"/>
        <v>3200000</v>
      </c>
      <c r="AV552" s="7">
        <f t="shared" si="151"/>
        <v>1100000</v>
      </c>
      <c r="AW552" s="7">
        <f t="shared" si="152"/>
        <v>1100000</v>
      </c>
      <c r="AX552" s="8">
        <f t="shared" si="153"/>
        <v>0</v>
      </c>
      <c r="AY552" s="8">
        <f t="shared" si="154"/>
        <v>0</v>
      </c>
      <c r="AZ552" s="8">
        <f t="shared" si="155"/>
        <v>2.9090909090909092</v>
      </c>
      <c r="BA552" s="8">
        <f t="shared" si="156"/>
        <v>1</v>
      </c>
    </row>
    <row r="553" spans="2:53" x14ac:dyDescent="0.25">
      <c r="B553" t="s">
        <v>1088</v>
      </c>
      <c r="C553" t="s">
        <v>1089</v>
      </c>
      <c r="D553">
        <v>1</v>
      </c>
      <c r="E553">
        <v>1</v>
      </c>
      <c r="F553" s="1">
        <v>9400</v>
      </c>
      <c r="G553" s="3">
        <v>5.13E-6</v>
      </c>
      <c r="R553" t="s">
        <v>2058</v>
      </c>
      <c r="S553" t="s">
        <v>2059</v>
      </c>
      <c r="T553">
        <v>7</v>
      </c>
      <c r="U553">
        <v>7</v>
      </c>
      <c r="V553" s="1">
        <v>2900000</v>
      </c>
      <c r="W553" s="3">
        <v>7.7499999999999997E-4</v>
      </c>
      <c r="Z553" t="s">
        <v>1947</v>
      </c>
      <c r="AA553" t="s">
        <v>1948</v>
      </c>
      <c r="AB553">
        <v>7</v>
      </c>
      <c r="AC553">
        <v>7</v>
      </c>
      <c r="AD553" s="1">
        <v>2200000</v>
      </c>
      <c r="AE553" s="3">
        <v>8.03E-4</v>
      </c>
      <c r="AG553" t="s">
        <v>388</v>
      </c>
      <c r="AH553" t="s">
        <v>389</v>
      </c>
      <c r="AI553" t="s">
        <v>5940</v>
      </c>
      <c r="AJ553">
        <v>207</v>
      </c>
      <c r="AK553" s="6">
        <f t="shared" si="140"/>
        <v>3</v>
      </c>
      <c r="AL553" s="6">
        <f t="shared" si="141"/>
        <v>4</v>
      </c>
      <c r="AM553" s="6">
        <f t="shared" si="142"/>
        <v>0</v>
      </c>
      <c r="AN553" s="6">
        <f t="shared" si="143"/>
        <v>0</v>
      </c>
      <c r="AO553" s="6">
        <f t="shared" si="144"/>
        <v>6</v>
      </c>
      <c r="AP553" s="6">
        <f t="shared" si="145"/>
        <v>7</v>
      </c>
      <c r="AQ553" s="6">
        <f t="shared" si="146"/>
        <v>2</v>
      </c>
      <c r="AR553" s="6">
        <f t="shared" si="147"/>
        <v>2</v>
      </c>
      <c r="AS553" s="7">
        <f t="shared" si="148"/>
        <v>1400000</v>
      </c>
      <c r="AT553" s="7" t="str">
        <f t="shared" si="149"/>
        <v>NF</v>
      </c>
      <c r="AU553" s="7">
        <f t="shared" si="150"/>
        <v>1700000</v>
      </c>
      <c r="AV553" s="7">
        <f t="shared" si="151"/>
        <v>550000</v>
      </c>
      <c r="AW553" s="7">
        <f t="shared" si="152"/>
        <v>550000</v>
      </c>
      <c r="AX553" s="8">
        <f t="shared" si="153"/>
        <v>2.5454545454545454</v>
      </c>
      <c r="AY553" s="8">
        <f t="shared" si="154"/>
        <v>0</v>
      </c>
      <c r="AZ553" s="8">
        <f t="shared" si="155"/>
        <v>3.0909090909090908</v>
      </c>
      <c r="BA553" s="8">
        <f t="shared" si="156"/>
        <v>1</v>
      </c>
    </row>
    <row r="554" spans="2:53" x14ac:dyDescent="0.25">
      <c r="B554" t="s">
        <v>1090</v>
      </c>
      <c r="C554" t="s">
        <v>1091</v>
      </c>
      <c r="D554">
        <v>1</v>
      </c>
      <c r="E554">
        <v>1</v>
      </c>
      <c r="F554" s="1">
        <v>69000</v>
      </c>
      <c r="G554" s="3">
        <v>3.7799999999999997E-5</v>
      </c>
      <c r="R554" t="s">
        <v>2060</v>
      </c>
      <c r="S554" t="s">
        <v>2061</v>
      </c>
      <c r="T554">
        <v>7</v>
      </c>
      <c r="U554">
        <v>7</v>
      </c>
      <c r="V554" s="1">
        <v>1300000</v>
      </c>
      <c r="W554" s="3">
        <v>3.5399999999999999E-4</v>
      </c>
      <c r="Z554" t="s">
        <v>697</v>
      </c>
      <c r="AA554" t="s">
        <v>698</v>
      </c>
      <c r="AB554">
        <v>7</v>
      </c>
      <c r="AC554">
        <v>7</v>
      </c>
      <c r="AD554" s="1">
        <v>2100000</v>
      </c>
      <c r="AE554" s="3">
        <v>7.6199999999999998E-4</v>
      </c>
      <c r="AG554" t="s">
        <v>2062</v>
      </c>
      <c r="AH554" t="s">
        <v>2063</v>
      </c>
      <c r="AI554" t="s">
        <v>5941</v>
      </c>
      <c r="AJ554">
        <v>139.49</v>
      </c>
      <c r="AK554" s="6">
        <f t="shared" si="140"/>
        <v>0</v>
      </c>
      <c r="AL554" s="6">
        <f t="shared" si="141"/>
        <v>0</v>
      </c>
      <c r="AM554" s="6">
        <f t="shared" si="142"/>
        <v>0</v>
      </c>
      <c r="AN554" s="6">
        <f t="shared" si="143"/>
        <v>0</v>
      </c>
      <c r="AO554" s="6">
        <f t="shared" si="144"/>
        <v>7</v>
      </c>
      <c r="AP554" s="6">
        <f t="shared" si="145"/>
        <v>7</v>
      </c>
      <c r="AQ554" s="6">
        <f t="shared" si="146"/>
        <v>6</v>
      </c>
      <c r="AR554" s="6">
        <f t="shared" si="147"/>
        <v>6</v>
      </c>
      <c r="AS554" s="7" t="str">
        <f t="shared" si="148"/>
        <v>NF</v>
      </c>
      <c r="AT554" s="7" t="str">
        <f t="shared" si="149"/>
        <v>NF</v>
      </c>
      <c r="AU554" s="7">
        <f t="shared" si="150"/>
        <v>3200000</v>
      </c>
      <c r="AV554" s="7">
        <f t="shared" si="151"/>
        <v>4000000</v>
      </c>
      <c r="AW554" s="7">
        <f t="shared" si="152"/>
        <v>3200000</v>
      </c>
      <c r="AX554" s="8">
        <f t="shared" si="153"/>
        <v>0</v>
      </c>
      <c r="AY554" s="8">
        <f t="shared" si="154"/>
        <v>0</v>
      </c>
      <c r="AZ554" s="8">
        <f t="shared" si="155"/>
        <v>1</v>
      </c>
      <c r="BA554" s="8">
        <f t="shared" si="156"/>
        <v>1.25</v>
      </c>
    </row>
    <row r="555" spans="2:53" x14ac:dyDescent="0.25">
      <c r="B555" t="s">
        <v>1092</v>
      </c>
      <c r="C555" t="s">
        <v>1093</v>
      </c>
      <c r="D555">
        <v>1</v>
      </c>
      <c r="E555">
        <v>1</v>
      </c>
      <c r="F555" s="1">
        <v>130000</v>
      </c>
      <c r="G555" s="3">
        <v>6.9999999999999994E-5</v>
      </c>
      <c r="R555" t="s">
        <v>2062</v>
      </c>
      <c r="S555" t="s">
        <v>2063</v>
      </c>
      <c r="T555">
        <v>7</v>
      </c>
      <c r="U555">
        <v>7</v>
      </c>
      <c r="V555" s="1">
        <v>3200000</v>
      </c>
      <c r="W555" s="3">
        <v>8.5599999999999999E-4</v>
      </c>
      <c r="Z555" t="s">
        <v>1527</v>
      </c>
      <c r="AA555" t="s">
        <v>1528</v>
      </c>
      <c r="AB555">
        <v>7</v>
      </c>
      <c r="AC555">
        <v>7</v>
      </c>
      <c r="AD555" s="1">
        <v>3600000</v>
      </c>
      <c r="AE555" s="3">
        <v>1.2999999999999999E-3</v>
      </c>
      <c r="AG555" t="s">
        <v>532</v>
      </c>
      <c r="AH555" t="s">
        <v>533</v>
      </c>
      <c r="AI555" t="s">
        <v>5942</v>
      </c>
      <c r="AJ555">
        <v>123.89</v>
      </c>
      <c r="AK555" s="6">
        <f t="shared" si="140"/>
        <v>2</v>
      </c>
      <c r="AL555" s="6">
        <f t="shared" si="141"/>
        <v>3</v>
      </c>
      <c r="AM555" s="6">
        <f t="shared" si="142"/>
        <v>0</v>
      </c>
      <c r="AN555" s="6">
        <f t="shared" si="143"/>
        <v>0</v>
      </c>
      <c r="AO555" s="6">
        <f t="shared" si="144"/>
        <v>5</v>
      </c>
      <c r="AP555" s="6">
        <f t="shared" si="145"/>
        <v>5</v>
      </c>
      <c r="AQ555" s="6">
        <f t="shared" si="146"/>
        <v>5</v>
      </c>
      <c r="AR555" s="6">
        <f t="shared" si="147"/>
        <v>5</v>
      </c>
      <c r="AS555" s="7">
        <f t="shared" si="148"/>
        <v>110000</v>
      </c>
      <c r="AT555" s="7" t="str">
        <f t="shared" si="149"/>
        <v>NF</v>
      </c>
      <c r="AU555" s="7">
        <f t="shared" si="150"/>
        <v>2300000</v>
      </c>
      <c r="AV555" s="7">
        <f t="shared" si="151"/>
        <v>2500000</v>
      </c>
      <c r="AW555" s="7">
        <f t="shared" si="152"/>
        <v>110000</v>
      </c>
      <c r="AX555" s="8">
        <f t="shared" si="153"/>
        <v>1</v>
      </c>
      <c r="AY555" s="8">
        <f t="shared" si="154"/>
        <v>0</v>
      </c>
      <c r="AZ555" s="8">
        <f t="shared" si="155"/>
        <v>20.90909090909091</v>
      </c>
      <c r="BA555" s="8">
        <f t="shared" si="156"/>
        <v>22.727272727272727</v>
      </c>
    </row>
    <row r="556" spans="2:53" x14ac:dyDescent="0.25">
      <c r="B556" t="s">
        <v>1094</v>
      </c>
      <c r="C556" t="s">
        <v>1095</v>
      </c>
      <c r="D556">
        <v>1</v>
      </c>
      <c r="E556">
        <v>1</v>
      </c>
      <c r="F556" s="1">
        <v>25000</v>
      </c>
      <c r="G556" s="3">
        <v>1.36E-5</v>
      </c>
      <c r="R556" t="s">
        <v>2064</v>
      </c>
      <c r="S556" t="s">
        <v>2065</v>
      </c>
      <c r="T556">
        <v>7</v>
      </c>
      <c r="U556">
        <v>7</v>
      </c>
      <c r="V556" s="1">
        <v>2900000</v>
      </c>
      <c r="W556" s="3">
        <v>7.7300000000000003E-4</v>
      </c>
      <c r="Z556" t="s">
        <v>2194</v>
      </c>
      <c r="AA556" t="s">
        <v>2195</v>
      </c>
      <c r="AB556">
        <v>7</v>
      </c>
      <c r="AC556">
        <v>7</v>
      </c>
      <c r="AD556" s="1">
        <v>3000000</v>
      </c>
      <c r="AE556" s="3">
        <v>1.09E-3</v>
      </c>
      <c r="AG556" t="s">
        <v>4503</v>
      </c>
      <c r="AH556" t="s">
        <v>4504</v>
      </c>
      <c r="AI556" t="s">
        <v>5943</v>
      </c>
      <c r="AJ556">
        <v>33.81</v>
      </c>
      <c r="AK556" s="6">
        <f t="shared" si="140"/>
        <v>0</v>
      </c>
      <c r="AL556" s="6">
        <f t="shared" si="141"/>
        <v>0</v>
      </c>
      <c r="AM556" s="6">
        <f t="shared" si="142"/>
        <v>0</v>
      </c>
      <c r="AN556" s="6">
        <f t="shared" si="143"/>
        <v>0</v>
      </c>
      <c r="AO556" s="6">
        <f t="shared" si="144"/>
        <v>0</v>
      </c>
      <c r="AP556" s="6">
        <f t="shared" si="145"/>
        <v>0</v>
      </c>
      <c r="AQ556" s="6">
        <f t="shared" si="146"/>
        <v>9</v>
      </c>
      <c r="AR556" s="6">
        <f t="shared" si="147"/>
        <v>13</v>
      </c>
      <c r="AS556" s="7" t="str">
        <f t="shared" si="148"/>
        <v>NF</v>
      </c>
      <c r="AT556" s="7" t="str">
        <f t="shared" si="149"/>
        <v>NF</v>
      </c>
      <c r="AU556" s="7" t="str">
        <f t="shared" si="150"/>
        <v>NF</v>
      </c>
      <c r="AV556" s="7">
        <f t="shared" si="151"/>
        <v>3200000</v>
      </c>
      <c r="AW556" s="7">
        <f t="shared" si="152"/>
        <v>3200000</v>
      </c>
      <c r="AX556" s="8">
        <f t="shared" si="153"/>
        <v>0</v>
      </c>
      <c r="AY556" s="8">
        <f t="shared" si="154"/>
        <v>0</v>
      </c>
      <c r="AZ556" s="8">
        <f t="shared" si="155"/>
        <v>0</v>
      </c>
      <c r="BA556" s="8">
        <f t="shared" si="156"/>
        <v>1</v>
      </c>
    </row>
    <row r="557" spans="2:53" x14ac:dyDescent="0.25">
      <c r="B557" t="s">
        <v>1096</v>
      </c>
      <c r="C557" t="s">
        <v>1097</v>
      </c>
      <c r="D557">
        <v>1</v>
      </c>
      <c r="E557">
        <v>1</v>
      </c>
      <c r="F557" s="1">
        <v>15000</v>
      </c>
      <c r="G557" s="3">
        <v>8.3299999999999999E-6</v>
      </c>
      <c r="R557" t="s">
        <v>1164</v>
      </c>
      <c r="S557" t="s">
        <v>1165</v>
      </c>
      <c r="T557">
        <v>7</v>
      </c>
      <c r="U557">
        <v>7</v>
      </c>
      <c r="V557" s="1">
        <v>6200000</v>
      </c>
      <c r="W557" s="3">
        <v>1.66E-3</v>
      </c>
      <c r="Z557" t="s">
        <v>167</v>
      </c>
      <c r="AA557" t="s">
        <v>168</v>
      </c>
      <c r="AB557">
        <v>7</v>
      </c>
      <c r="AC557">
        <v>7</v>
      </c>
      <c r="AD557" s="1">
        <v>3500000</v>
      </c>
      <c r="AE557" s="3">
        <v>1.2600000000000001E-3</v>
      </c>
      <c r="AG557" t="s">
        <v>2188</v>
      </c>
      <c r="AH557" t="s">
        <v>2189</v>
      </c>
      <c r="AI557" t="s">
        <v>5944</v>
      </c>
      <c r="AJ557">
        <v>53.29</v>
      </c>
      <c r="AK557" s="6">
        <f t="shared" si="140"/>
        <v>0</v>
      </c>
      <c r="AL557" s="6">
        <f t="shared" si="141"/>
        <v>0</v>
      </c>
      <c r="AM557" s="6">
        <f t="shared" si="142"/>
        <v>0</v>
      </c>
      <c r="AN557" s="6">
        <f t="shared" si="143"/>
        <v>0</v>
      </c>
      <c r="AO557" s="6">
        <f t="shared" si="144"/>
        <v>6</v>
      </c>
      <c r="AP557" s="6">
        <f t="shared" si="145"/>
        <v>6</v>
      </c>
      <c r="AQ557" s="6">
        <f t="shared" si="146"/>
        <v>7</v>
      </c>
      <c r="AR557" s="6">
        <f t="shared" si="147"/>
        <v>7</v>
      </c>
      <c r="AS557" s="7" t="str">
        <f t="shared" si="148"/>
        <v>NF</v>
      </c>
      <c r="AT557" s="7" t="str">
        <f t="shared" si="149"/>
        <v>NF</v>
      </c>
      <c r="AU557" s="7">
        <f t="shared" si="150"/>
        <v>3300000</v>
      </c>
      <c r="AV557" s="7">
        <f t="shared" si="151"/>
        <v>1500000</v>
      </c>
      <c r="AW557" s="7">
        <f t="shared" si="152"/>
        <v>1500000</v>
      </c>
      <c r="AX557" s="8">
        <f t="shared" si="153"/>
        <v>0</v>
      </c>
      <c r="AY557" s="8">
        <f t="shared" si="154"/>
        <v>0</v>
      </c>
      <c r="AZ557" s="8">
        <f t="shared" si="155"/>
        <v>2.2000000000000002</v>
      </c>
      <c r="BA557" s="8">
        <f t="shared" si="156"/>
        <v>1</v>
      </c>
    </row>
    <row r="558" spans="2:53" x14ac:dyDescent="0.25">
      <c r="B558" t="s">
        <v>1098</v>
      </c>
      <c r="C558" t="s">
        <v>1099</v>
      </c>
      <c r="D558">
        <v>1</v>
      </c>
      <c r="E558">
        <v>1</v>
      </c>
      <c r="F558" s="1">
        <v>75000</v>
      </c>
      <c r="G558" s="3">
        <v>4.1100000000000003E-5</v>
      </c>
      <c r="R558" t="s">
        <v>616</v>
      </c>
      <c r="S558" t="s">
        <v>617</v>
      </c>
      <c r="T558">
        <v>7</v>
      </c>
      <c r="U558">
        <v>7</v>
      </c>
      <c r="V558" s="1">
        <v>3000000</v>
      </c>
      <c r="W558" s="3">
        <v>8.0400000000000003E-4</v>
      </c>
      <c r="Z558" t="s">
        <v>1985</v>
      </c>
      <c r="AA558" t="s">
        <v>1986</v>
      </c>
      <c r="AB558">
        <v>7</v>
      </c>
      <c r="AC558">
        <v>7</v>
      </c>
      <c r="AD558" s="1">
        <v>2200000</v>
      </c>
      <c r="AE558" s="3">
        <v>7.8200000000000003E-4</v>
      </c>
      <c r="AG558" t="s">
        <v>1957</v>
      </c>
      <c r="AH558" t="s">
        <v>1958</v>
      </c>
      <c r="AI558" t="s">
        <v>5945</v>
      </c>
      <c r="AJ558">
        <v>199.47</v>
      </c>
      <c r="AK558" s="6">
        <f t="shared" si="140"/>
        <v>0</v>
      </c>
      <c r="AL558" s="6">
        <f t="shared" si="141"/>
        <v>0</v>
      </c>
      <c r="AM558" s="6">
        <f t="shared" si="142"/>
        <v>0</v>
      </c>
      <c r="AN558" s="6">
        <f t="shared" si="143"/>
        <v>0</v>
      </c>
      <c r="AO558" s="6">
        <f t="shared" si="144"/>
        <v>8</v>
      </c>
      <c r="AP558" s="6">
        <f t="shared" si="145"/>
        <v>8</v>
      </c>
      <c r="AQ558" s="6">
        <f t="shared" si="146"/>
        <v>5</v>
      </c>
      <c r="AR558" s="6">
        <f t="shared" si="147"/>
        <v>5</v>
      </c>
      <c r="AS558" s="7" t="str">
        <f t="shared" si="148"/>
        <v>NF</v>
      </c>
      <c r="AT558" s="7" t="str">
        <f t="shared" si="149"/>
        <v>NF</v>
      </c>
      <c r="AU558" s="7">
        <f t="shared" si="150"/>
        <v>5900000</v>
      </c>
      <c r="AV558" s="7">
        <f t="shared" si="151"/>
        <v>2700000</v>
      </c>
      <c r="AW558" s="7">
        <f t="shared" si="152"/>
        <v>2700000</v>
      </c>
      <c r="AX558" s="8">
        <f t="shared" si="153"/>
        <v>0</v>
      </c>
      <c r="AY558" s="8">
        <f t="shared" si="154"/>
        <v>0</v>
      </c>
      <c r="AZ558" s="8">
        <f t="shared" si="155"/>
        <v>2.1851851851851851</v>
      </c>
      <c r="BA558" s="8">
        <f t="shared" si="156"/>
        <v>1</v>
      </c>
    </row>
    <row r="559" spans="2:53" x14ac:dyDescent="0.25">
      <c r="B559" t="s">
        <v>1100</v>
      </c>
      <c r="C559" t="s">
        <v>1101</v>
      </c>
      <c r="D559">
        <v>1</v>
      </c>
      <c r="E559">
        <v>1</v>
      </c>
      <c r="F559" s="1">
        <v>39000</v>
      </c>
      <c r="G559" s="3">
        <v>2.1299999999999999E-5</v>
      </c>
      <c r="R559" t="s">
        <v>2066</v>
      </c>
      <c r="S559" t="s">
        <v>2067</v>
      </c>
      <c r="T559">
        <v>7</v>
      </c>
      <c r="U559">
        <v>7</v>
      </c>
      <c r="V559" s="1">
        <v>1900000</v>
      </c>
      <c r="W559" s="3">
        <v>5.0100000000000003E-4</v>
      </c>
      <c r="Z559" t="s">
        <v>2683</v>
      </c>
      <c r="AA559" t="s">
        <v>2684</v>
      </c>
      <c r="AB559">
        <v>7</v>
      </c>
      <c r="AC559">
        <v>7</v>
      </c>
      <c r="AD559" s="1">
        <v>3500000</v>
      </c>
      <c r="AE559" s="3">
        <v>1.24E-3</v>
      </c>
      <c r="AG559" t="s">
        <v>2503</v>
      </c>
      <c r="AH559" t="s">
        <v>2504</v>
      </c>
      <c r="AI559" t="s">
        <v>5946</v>
      </c>
      <c r="AJ559">
        <v>155.03</v>
      </c>
      <c r="AK559" s="6">
        <f t="shared" si="140"/>
        <v>0</v>
      </c>
      <c r="AL559" s="6">
        <f t="shared" si="141"/>
        <v>0</v>
      </c>
      <c r="AM559" s="6">
        <f t="shared" si="142"/>
        <v>0</v>
      </c>
      <c r="AN559" s="6">
        <f t="shared" si="143"/>
        <v>0</v>
      </c>
      <c r="AO559" s="6">
        <f t="shared" si="144"/>
        <v>4</v>
      </c>
      <c r="AP559" s="6">
        <f t="shared" si="145"/>
        <v>4</v>
      </c>
      <c r="AQ559" s="6">
        <f t="shared" si="146"/>
        <v>8</v>
      </c>
      <c r="AR559" s="6">
        <f t="shared" si="147"/>
        <v>8</v>
      </c>
      <c r="AS559" s="7" t="str">
        <f t="shared" si="148"/>
        <v>NF</v>
      </c>
      <c r="AT559" s="7" t="str">
        <f t="shared" si="149"/>
        <v>NF</v>
      </c>
      <c r="AU559" s="7">
        <f t="shared" si="150"/>
        <v>2700000</v>
      </c>
      <c r="AV559" s="7">
        <f t="shared" si="151"/>
        <v>5900000</v>
      </c>
      <c r="AW559" s="7">
        <f t="shared" si="152"/>
        <v>2700000</v>
      </c>
      <c r="AX559" s="8">
        <f t="shared" si="153"/>
        <v>0</v>
      </c>
      <c r="AY559" s="8">
        <f t="shared" si="154"/>
        <v>0</v>
      </c>
      <c r="AZ559" s="8">
        <f t="shared" si="155"/>
        <v>1</v>
      </c>
      <c r="BA559" s="8">
        <f t="shared" si="156"/>
        <v>2.1851851851851851</v>
      </c>
    </row>
    <row r="560" spans="2:53" x14ac:dyDescent="0.25">
      <c r="B560" t="s">
        <v>1102</v>
      </c>
      <c r="C560" t="s">
        <v>1103</v>
      </c>
      <c r="D560">
        <v>1</v>
      </c>
      <c r="E560">
        <v>1</v>
      </c>
      <c r="F560" s="1">
        <v>57000</v>
      </c>
      <c r="G560" s="3">
        <v>3.1099999999999997E-5</v>
      </c>
      <c r="R560" t="s">
        <v>1323</v>
      </c>
      <c r="S560" t="s">
        <v>1324</v>
      </c>
      <c r="T560">
        <v>7</v>
      </c>
      <c r="U560">
        <v>7</v>
      </c>
      <c r="V560" s="1">
        <v>3200000</v>
      </c>
      <c r="W560" s="3">
        <v>8.5999999999999998E-4</v>
      </c>
      <c r="Z560" t="s">
        <v>2468</v>
      </c>
      <c r="AA560" t="s">
        <v>2469</v>
      </c>
      <c r="AB560">
        <v>7</v>
      </c>
      <c r="AC560">
        <v>7</v>
      </c>
      <c r="AD560" s="1">
        <v>3700000</v>
      </c>
      <c r="AE560" s="3">
        <v>1.32E-3</v>
      </c>
      <c r="AG560" t="s">
        <v>2150</v>
      </c>
      <c r="AH560" t="s">
        <v>2151</v>
      </c>
      <c r="AI560" t="s">
        <v>5947</v>
      </c>
      <c r="AJ560">
        <v>201.45</v>
      </c>
      <c r="AK560" s="6">
        <f t="shared" si="140"/>
        <v>0</v>
      </c>
      <c r="AL560" s="6">
        <f t="shared" si="141"/>
        <v>0</v>
      </c>
      <c r="AM560" s="6">
        <f t="shared" si="142"/>
        <v>0</v>
      </c>
      <c r="AN560" s="6">
        <f t="shared" si="143"/>
        <v>0</v>
      </c>
      <c r="AO560" s="6">
        <f t="shared" si="144"/>
        <v>6</v>
      </c>
      <c r="AP560" s="6">
        <f t="shared" si="145"/>
        <v>7</v>
      </c>
      <c r="AQ560" s="6">
        <f t="shared" si="146"/>
        <v>5</v>
      </c>
      <c r="AR560" s="6">
        <f t="shared" si="147"/>
        <v>5</v>
      </c>
      <c r="AS560" s="7" t="str">
        <f t="shared" si="148"/>
        <v>NF</v>
      </c>
      <c r="AT560" s="7" t="str">
        <f t="shared" si="149"/>
        <v>NF</v>
      </c>
      <c r="AU560" s="7">
        <f t="shared" si="150"/>
        <v>2900000</v>
      </c>
      <c r="AV560" s="7">
        <f t="shared" si="151"/>
        <v>2400000</v>
      </c>
      <c r="AW560" s="7">
        <f t="shared" si="152"/>
        <v>2400000</v>
      </c>
      <c r="AX560" s="8">
        <f t="shared" si="153"/>
        <v>0</v>
      </c>
      <c r="AY560" s="8">
        <f t="shared" si="154"/>
        <v>0</v>
      </c>
      <c r="AZ560" s="8">
        <f t="shared" si="155"/>
        <v>1.2083333333333333</v>
      </c>
      <c r="BA560" s="8">
        <f t="shared" si="156"/>
        <v>1</v>
      </c>
    </row>
    <row r="561" spans="2:53" x14ac:dyDescent="0.25">
      <c r="B561" t="s">
        <v>1104</v>
      </c>
      <c r="C561" t="s">
        <v>1105</v>
      </c>
      <c r="D561">
        <v>1</v>
      </c>
      <c r="E561">
        <v>1</v>
      </c>
      <c r="F561" s="1">
        <v>9100</v>
      </c>
      <c r="G561" s="3">
        <v>4.9799999999999998E-6</v>
      </c>
      <c r="R561" t="s">
        <v>2068</v>
      </c>
      <c r="S561" t="s">
        <v>2069</v>
      </c>
      <c r="T561">
        <v>7</v>
      </c>
      <c r="U561">
        <v>7</v>
      </c>
      <c r="V561" s="1">
        <v>6300000</v>
      </c>
      <c r="W561" s="3">
        <v>1.6900000000000001E-3</v>
      </c>
      <c r="Z561" t="s">
        <v>1707</v>
      </c>
      <c r="AA561" t="s">
        <v>1708</v>
      </c>
      <c r="AB561">
        <v>7</v>
      </c>
      <c r="AC561">
        <v>7</v>
      </c>
      <c r="AD561" s="1">
        <v>2800000</v>
      </c>
      <c r="AE561" s="3">
        <v>1.01E-3</v>
      </c>
      <c r="AG561" t="s">
        <v>1862</v>
      </c>
      <c r="AH561" t="s">
        <v>1863</v>
      </c>
      <c r="AI561" t="s">
        <v>5948</v>
      </c>
      <c r="AJ561">
        <v>39.479999999999997</v>
      </c>
      <c r="AK561" s="6">
        <f t="shared" si="140"/>
        <v>0</v>
      </c>
      <c r="AL561" s="6">
        <f t="shared" si="141"/>
        <v>0</v>
      </c>
      <c r="AM561" s="6">
        <f t="shared" si="142"/>
        <v>0</v>
      </c>
      <c r="AN561" s="6">
        <f t="shared" si="143"/>
        <v>0</v>
      </c>
      <c r="AO561" s="6">
        <f t="shared" si="144"/>
        <v>9</v>
      </c>
      <c r="AP561" s="6">
        <f t="shared" si="145"/>
        <v>10</v>
      </c>
      <c r="AQ561" s="6">
        <f t="shared" si="146"/>
        <v>2</v>
      </c>
      <c r="AR561" s="6">
        <f t="shared" si="147"/>
        <v>2</v>
      </c>
      <c r="AS561" s="7" t="str">
        <f t="shared" si="148"/>
        <v>NF</v>
      </c>
      <c r="AT561" s="7" t="str">
        <f t="shared" si="149"/>
        <v>NF</v>
      </c>
      <c r="AU561" s="7">
        <f t="shared" si="150"/>
        <v>5500000</v>
      </c>
      <c r="AV561" s="7">
        <f t="shared" si="151"/>
        <v>340000</v>
      </c>
      <c r="AW561" s="7">
        <f t="shared" si="152"/>
        <v>340000</v>
      </c>
      <c r="AX561" s="8">
        <f t="shared" si="153"/>
        <v>0</v>
      </c>
      <c r="AY561" s="8">
        <f t="shared" si="154"/>
        <v>0</v>
      </c>
      <c r="AZ561" s="8">
        <f t="shared" si="155"/>
        <v>16.176470588235293</v>
      </c>
      <c r="BA561" s="8">
        <f t="shared" si="156"/>
        <v>1</v>
      </c>
    </row>
    <row r="562" spans="2:53" x14ac:dyDescent="0.25">
      <c r="B562" t="s">
        <v>1106</v>
      </c>
      <c r="C562" t="s">
        <v>1107</v>
      </c>
      <c r="D562">
        <v>1</v>
      </c>
      <c r="E562">
        <v>1</v>
      </c>
      <c r="F562" s="1">
        <v>39000</v>
      </c>
      <c r="G562" s="3">
        <v>2.1399999999999998E-5</v>
      </c>
      <c r="R562" t="s">
        <v>2070</v>
      </c>
      <c r="S562" t="s">
        <v>2071</v>
      </c>
      <c r="T562">
        <v>7</v>
      </c>
      <c r="U562">
        <v>7</v>
      </c>
      <c r="V562" s="1">
        <v>2400000</v>
      </c>
      <c r="W562" s="3">
        <v>6.4700000000000001E-4</v>
      </c>
      <c r="Z562" t="s">
        <v>1778</v>
      </c>
      <c r="AA562" t="s">
        <v>1779</v>
      </c>
      <c r="AB562">
        <v>7</v>
      </c>
      <c r="AC562">
        <v>7</v>
      </c>
      <c r="AD562" s="1">
        <v>3200000</v>
      </c>
      <c r="AE562" s="3">
        <v>1.14E-3</v>
      </c>
      <c r="AG562" t="s">
        <v>1191</v>
      </c>
      <c r="AH562" t="s">
        <v>1192</v>
      </c>
      <c r="AI562" t="s">
        <v>5949</v>
      </c>
      <c r="AJ562">
        <v>46.98</v>
      </c>
      <c r="AK562" s="6">
        <f t="shared" si="140"/>
        <v>1</v>
      </c>
      <c r="AL562" s="6">
        <f t="shared" si="141"/>
        <v>1</v>
      </c>
      <c r="AM562" s="6">
        <f t="shared" si="142"/>
        <v>0</v>
      </c>
      <c r="AN562" s="6">
        <f t="shared" si="143"/>
        <v>0</v>
      </c>
      <c r="AO562" s="6">
        <f t="shared" si="144"/>
        <v>0</v>
      </c>
      <c r="AP562" s="6">
        <f t="shared" si="145"/>
        <v>0</v>
      </c>
      <c r="AQ562" s="6">
        <f t="shared" si="146"/>
        <v>9</v>
      </c>
      <c r="AR562" s="6">
        <f t="shared" si="147"/>
        <v>10</v>
      </c>
      <c r="AS562" s="7">
        <f t="shared" si="148"/>
        <v>31000</v>
      </c>
      <c r="AT562" s="7" t="str">
        <f t="shared" si="149"/>
        <v>NF</v>
      </c>
      <c r="AU562" s="7" t="str">
        <f t="shared" si="150"/>
        <v>NF</v>
      </c>
      <c r="AV562" s="7">
        <f t="shared" si="151"/>
        <v>2400000</v>
      </c>
      <c r="AW562" s="7">
        <f t="shared" si="152"/>
        <v>31000</v>
      </c>
      <c r="AX562" s="8">
        <f t="shared" si="153"/>
        <v>1</v>
      </c>
      <c r="AY562" s="8">
        <f t="shared" si="154"/>
        <v>0</v>
      </c>
      <c r="AZ562" s="8">
        <f t="shared" si="155"/>
        <v>0</v>
      </c>
      <c r="BA562" s="8">
        <f t="shared" si="156"/>
        <v>77.41935483870968</v>
      </c>
    </row>
    <row r="563" spans="2:53" x14ac:dyDescent="0.25">
      <c r="B563" t="s">
        <v>1108</v>
      </c>
      <c r="C563" t="s">
        <v>1109</v>
      </c>
      <c r="D563">
        <v>1</v>
      </c>
      <c r="E563">
        <v>1</v>
      </c>
      <c r="F563" s="1">
        <v>29000</v>
      </c>
      <c r="G563" s="3">
        <v>1.6099999999999998E-5</v>
      </c>
      <c r="R563" t="s">
        <v>336</v>
      </c>
      <c r="S563" t="s">
        <v>337</v>
      </c>
      <c r="T563">
        <v>7</v>
      </c>
      <c r="U563">
        <v>7</v>
      </c>
      <c r="V563" s="1">
        <v>5600000</v>
      </c>
      <c r="W563" s="3">
        <v>1.5E-3</v>
      </c>
      <c r="Z563" t="s">
        <v>1453</v>
      </c>
      <c r="AA563" t="s">
        <v>1454</v>
      </c>
      <c r="AB563">
        <v>7</v>
      </c>
      <c r="AC563">
        <v>7</v>
      </c>
      <c r="AD563" s="1">
        <v>8800000</v>
      </c>
      <c r="AE563" s="3">
        <v>3.16E-3</v>
      </c>
      <c r="AG563" t="s">
        <v>1848</v>
      </c>
      <c r="AH563" t="s">
        <v>1849</v>
      </c>
      <c r="AI563" t="s">
        <v>5950</v>
      </c>
      <c r="AJ563">
        <v>39.47</v>
      </c>
      <c r="AK563" s="6">
        <f t="shared" si="140"/>
        <v>0</v>
      </c>
      <c r="AL563" s="6">
        <f t="shared" si="141"/>
        <v>0</v>
      </c>
      <c r="AM563" s="6">
        <f t="shared" si="142"/>
        <v>0</v>
      </c>
      <c r="AN563" s="6">
        <f t="shared" si="143"/>
        <v>0</v>
      </c>
      <c r="AO563" s="6">
        <f t="shared" si="144"/>
        <v>9</v>
      </c>
      <c r="AP563" s="6">
        <f t="shared" si="145"/>
        <v>11</v>
      </c>
      <c r="AQ563" s="6">
        <f t="shared" si="146"/>
        <v>0</v>
      </c>
      <c r="AR563" s="6">
        <f t="shared" si="147"/>
        <v>0</v>
      </c>
      <c r="AS563" s="7" t="str">
        <f t="shared" si="148"/>
        <v>NF</v>
      </c>
      <c r="AT563" s="7" t="str">
        <f t="shared" si="149"/>
        <v>NF</v>
      </c>
      <c r="AU563" s="7">
        <f t="shared" si="150"/>
        <v>2200000</v>
      </c>
      <c r="AV563" s="7" t="str">
        <f t="shared" si="151"/>
        <v>NF</v>
      </c>
      <c r="AW563" s="7">
        <f t="shared" si="152"/>
        <v>2200000</v>
      </c>
      <c r="AX563" s="8">
        <f t="shared" si="153"/>
        <v>0</v>
      </c>
      <c r="AY563" s="8">
        <f t="shared" si="154"/>
        <v>0</v>
      </c>
      <c r="AZ563" s="8">
        <f t="shared" si="155"/>
        <v>1</v>
      </c>
      <c r="BA563" s="8">
        <f t="shared" si="156"/>
        <v>0</v>
      </c>
    </row>
    <row r="564" spans="2:53" x14ac:dyDescent="0.25">
      <c r="B564" t="s">
        <v>1110</v>
      </c>
      <c r="C564" t="s">
        <v>1111</v>
      </c>
      <c r="D564">
        <v>1</v>
      </c>
      <c r="E564">
        <v>1</v>
      </c>
      <c r="F564" s="1">
        <v>12000</v>
      </c>
      <c r="G564" s="3">
        <v>6.3799999999999999E-6</v>
      </c>
      <c r="R564" t="s">
        <v>999</v>
      </c>
      <c r="S564" t="s">
        <v>1000</v>
      </c>
      <c r="T564">
        <v>7</v>
      </c>
      <c r="U564">
        <v>7</v>
      </c>
      <c r="V564" s="1">
        <v>2600000</v>
      </c>
      <c r="W564" s="3">
        <v>6.9200000000000002E-4</v>
      </c>
      <c r="Z564" t="s">
        <v>885</v>
      </c>
      <c r="AA564" t="s">
        <v>886</v>
      </c>
      <c r="AB564">
        <v>7</v>
      </c>
      <c r="AC564">
        <v>7</v>
      </c>
      <c r="AD564" s="1">
        <v>3200000</v>
      </c>
      <c r="AE564" s="3">
        <v>1.14E-3</v>
      </c>
      <c r="AG564" t="s">
        <v>4505</v>
      </c>
      <c r="AH564" t="s">
        <v>4506</v>
      </c>
      <c r="AI564" t="s">
        <v>5951</v>
      </c>
      <c r="AJ564">
        <v>33.86</v>
      </c>
      <c r="AK564" s="6">
        <f t="shared" si="140"/>
        <v>0</v>
      </c>
      <c r="AL564" s="6">
        <f t="shared" si="141"/>
        <v>0</v>
      </c>
      <c r="AM564" s="6">
        <f t="shared" si="142"/>
        <v>0</v>
      </c>
      <c r="AN564" s="6">
        <f t="shared" si="143"/>
        <v>0</v>
      </c>
      <c r="AO564" s="6">
        <f t="shared" si="144"/>
        <v>0</v>
      </c>
      <c r="AP564" s="6">
        <f t="shared" si="145"/>
        <v>0</v>
      </c>
      <c r="AQ564" s="6">
        <f t="shared" si="146"/>
        <v>9</v>
      </c>
      <c r="AR564" s="6">
        <f t="shared" si="147"/>
        <v>11</v>
      </c>
      <c r="AS564" s="7" t="str">
        <f t="shared" si="148"/>
        <v>NF</v>
      </c>
      <c r="AT564" s="7" t="str">
        <f t="shared" si="149"/>
        <v>NF</v>
      </c>
      <c r="AU564" s="7" t="str">
        <f t="shared" si="150"/>
        <v>NF</v>
      </c>
      <c r="AV564" s="7">
        <f t="shared" si="151"/>
        <v>5400000</v>
      </c>
      <c r="AW564" s="7">
        <f t="shared" si="152"/>
        <v>5400000</v>
      </c>
      <c r="AX564" s="8">
        <f t="shared" si="153"/>
        <v>0</v>
      </c>
      <c r="AY564" s="8">
        <f t="shared" si="154"/>
        <v>0</v>
      </c>
      <c r="AZ564" s="8">
        <f t="shared" si="155"/>
        <v>0</v>
      </c>
      <c r="BA564" s="8">
        <f t="shared" si="156"/>
        <v>1</v>
      </c>
    </row>
    <row r="565" spans="2:53" x14ac:dyDescent="0.25">
      <c r="B565" t="s">
        <v>1112</v>
      </c>
      <c r="C565" t="s">
        <v>1113</v>
      </c>
      <c r="D565">
        <v>1</v>
      </c>
      <c r="E565">
        <v>1</v>
      </c>
      <c r="F565" s="1">
        <v>20000</v>
      </c>
      <c r="G565" s="3">
        <v>1.08E-5</v>
      </c>
      <c r="R565" t="s">
        <v>639</v>
      </c>
      <c r="S565" t="s">
        <v>640</v>
      </c>
      <c r="T565">
        <v>7</v>
      </c>
      <c r="U565">
        <v>7</v>
      </c>
      <c r="V565" s="1">
        <v>7000000</v>
      </c>
      <c r="W565" s="3">
        <v>1.89E-3</v>
      </c>
      <c r="Z565" t="s">
        <v>3222</v>
      </c>
      <c r="AA565" t="s">
        <v>3223</v>
      </c>
      <c r="AB565">
        <v>7</v>
      </c>
      <c r="AC565">
        <v>7</v>
      </c>
      <c r="AD565" s="1">
        <v>4200000</v>
      </c>
      <c r="AE565" s="3">
        <v>1.5E-3</v>
      </c>
      <c r="AG565" t="s">
        <v>1883</v>
      </c>
      <c r="AH565" t="s">
        <v>1884</v>
      </c>
      <c r="AI565" t="s">
        <v>5952</v>
      </c>
      <c r="AJ565">
        <v>398.51</v>
      </c>
      <c r="AK565" s="6">
        <f t="shared" si="140"/>
        <v>0</v>
      </c>
      <c r="AL565" s="6">
        <f t="shared" si="141"/>
        <v>0</v>
      </c>
      <c r="AM565" s="6">
        <f t="shared" si="142"/>
        <v>0</v>
      </c>
      <c r="AN565" s="6">
        <f t="shared" si="143"/>
        <v>0</v>
      </c>
      <c r="AO565" s="6">
        <f t="shared" si="144"/>
        <v>9</v>
      </c>
      <c r="AP565" s="6">
        <f t="shared" si="145"/>
        <v>9</v>
      </c>
      <c r="AQ565" s="6">
        <f t="shared" si="146"/>
        <v>1</v>
      </c>
      <c r="AR565" s="6">
        <f t="shared" si="147"/>
        <v>1</v>
      </c>
      <c r="AS565" s="7" t="str">
        <f t="shared" si="148"/>
        <v>NF</v>
      </c>
      <c r="AT565" s="7" t="str">
        <f t="shared" si="149"/>
        <v>NF</v>
      </c>
      <c r="AU565" s="7">
        <f t="shared" si="150"/>
        <v>4300000</v>
      </c>
      <c r="AV565" s="7">
        <f t="shared" si="151"/>
        <v>110000</v>
      </c>
      <c r="AW565" s="7">
        <f t="shared" si="152"/>
        <v>110000</v>
      </c>
      <c r="AX565" s="8">
        <f t="shared" si="153"/>
        <v>0</v>
      </c>
      <c r="AY565" s="8">
        <f t="shared" si="154"/>
        <v>0</v>
      </c>
      <c r="AZ565" s="8">
        <f t="shared" si="155"/>
        <v>39.090909090909093</v>
      </c>
      <c r="BA565" s="8">
        <f t="shared" si="156"/>
        <v>1</v>
      </c>
    </row>
    <row r="566" spans="2:53" x14ac:dyDescent="0.25">
      <c r="B566" t="s">
        <v>1114</v>
      </c>
      <c r="C566" t="s">
        <v>1115</v>
      </c>
      <c r="D566">
        <v>1</v>
      </c>
      <c r="E566">
        <v>1</v>
      </c>
      <c r="F566" s="1">
        <v>27000</v>
      </c>
      <c r="G566" s="3">
        <v>1.5E-5</v>
      </c>
      <c r="R566" t="s">
        <v>2072</v>
      </c>
      <c r="S566" t="s">
        <v>2073</v>
      </c>
      <c r="T566">
        <v>7</v>
      </c>
      <c r="U566">
        <v>7</v>
      </c>
      <c r="V566" s="1">
        <v>4100000</v>
      </c>
      <c r="W566" s="3">
        <v>1.1000000000000001E-3</v>
      </c>
      <c r="Z566" t="s">
        <v>2125</v>
      </c>
      <c r="AA566" t="s">
        <v>2126</v>
      </c>
      <c r="AB566">
        <v>7</v>
      </c>
      <c r="AC566">
        <v>7</v>
      </c>
      <c r="AD566" s="1">
        <v>5600000</v>
      </c>
      <c r="AE566" s="3">
        <v>2E-3</v>
      </c>
      <c r="AG566" t="s">
        <v>1393</v>
      </c>
      <c r="AH566" t="s">
        <v>1394</v>
      </c>
      <c r="AI566" t="s">
        <v>5953</v>
      </c>
      <c r="AJ566">
        <v>42.14</v>
      </c>
      <c r="AK566" s="6">
        <f t="shared" si="140"/>
        <v>0</v>
      </c>
      <c r="AL566" s="6">
        <f t="shared" si="141"/>
        <v>0</v>
      </c>
      <c r="AM566" s="6">
        <f t="shared" si="142"/>
        <v>1</v>
      </c>
      <c r="AN566" s="6">
        <f t="shared" si="143"/>
        <v>3</v>
      </c>
      <c r="AO566" s="6">
        <f t="shared" si="144"/>
        <v>6</v>
      </c>
      <c r="AP566" s="6">
        <f t="shared" si="145"/>
        <v>21</v>
      </c>
      <c r="AQ566" s="6">
        <f t="shared" si="146"/>
        <v>8</v>
      </c>
      <c r="AR566" s="6">
        <f t="shared" si="147"/>
        <v>67</v>
      </c>
      <c r="AS566" s="7" t="str">
        <f t="shared" si="148"/>
        <v>NF</v>
      </c>
      <c r="AT566" s="7">
        <f t="shared" si="149"/>
        <v>97000</v>
      </c>
      <c r="AU566" s="7">
        <f t="shared" si="150"/>
        <v>15000000</v>
      </c>
      <c r="AV566" s="7">
        <f t="shared" si="151"/>
        <v>280000000</v>
      </c>
      <c r="AW566" s="7">
        <f t="shared" si="152"/>
        <v>97000</v>
      </c>
      <c r="AX566" s="8">
        <f t="shared" si="153"/>
        <v>0</v>
      </c>
      <c r="AY566" s="8">
        <f t="shared" si="154"/>
        <v>1</v>
      </c>
      <c r="AZ566" s="8">
        <f t="shared" si="155"/>
        <v>154.63917525773195</v>
      </c>
      <c r="BA566" s="8">
        <f t="shared" si="156"/>
        <v>2886.5979381443299</v>
      </c>
    </row>
    <row r="567" spans="2:53" x14ac:dyDescent="0.25">
      <c r="B567" t="s">
        <v>1116</v>
      </c>
      <c r="C567" t="s">
        <v>1117</v>
      </c>
      <c r="D567">
        <v>1</v>
      </c>
      <c r="E567">
        <v>1</v>
      </c>
      <c r="F567" s="1">
        <v>15000</v>
      </c>
      <c r="G567" s="3">
        <v>8.2900000000000002E-6</v>
      </c>
      <c r="R567" t="s">
        <v>2074</v>
      </c>
      <c r="S567" t="s">
        <v>2075</v>
      </c>
      <c r="T567">
        <v>7</v>
      </c>
      <c r="U567">
        <v>7</v>
      </c>
      <c r="V567" s="1">
        <v>3900000</v>
      </c>
      <c r="W567" s="3">
        <v>1.06E-3</v>
      </c>
      <c r="Z567" t="s">
        <v>2188</v>
      </c>
      <c r="AA567" t="s">
        <v>2189</v>
      </c>
      <c r="AB567">
        <v>7</v>
      </c>
      <c r="AC567">
        <v>7</v>
      </c>
      <c r="AD567" s="1">
        <v>1500000</v>
      </c>
      <c r="AE567" s="3">
        <v>5.2999999999999998E-4</v>
      </c>
      <c r="AG567" t="s">
        <v>254</v>
      </c>
      <c r="AH567" t="s">
        <v>255</v>
      </c>
      <c r="AI567" t="s">
        <v>5954</v>
      </c>
      <c r="AJ567">
        <v>44.52</v>
      </c>
      <c r="AK567" s="6">
        <f t="shared" si="140"/>
        <v>4</v>
      </c>
      <c r="AL567" s="6">
        <f t="shared" si="141"/>
        <v>6</v>
      </c>
      <c r="AM567" s="6">
        <f t="shared" si="142"/>
        <v>4</v>
      </c>
      <c r="AN567" s="6">
        <f t="shared" si="143"/>
        <v>6</v>
      </c>
      <c r="AO567" s="6">
        <f t="shared" si="144"/>
        <v>5</v>
      </c>
      <c r="AP567" s="6">
        <f t="shared" si="145"/>
        <v>10</v>
      </c>
      <c r="AQ567" s="6">
        <f t="shared" si="146"/>
        <v>8</v>
      </c>
      <c r="AR567" s="6">
        <f t="shared" si="147"/>
        <v>53</v>
      </c>
      <c r="AS567" s="7">
        <f t="shared" si="148"/>
        <v>1300000</v>
      </c>
      <c r="AT567" s="7">
        <f t="shared" si="149"/>
        <v>1300000</v>
      </c>
      <c r="AU567" s="7">
        <f t="shared" si="150"/>
        <v>4700000</v>
      </c>
      <c r="AV567" s="7">
        <f t="shared" si="151"/>
        <v>250000000</v>
      </c>
      <c r="AW567" s="7">
        <f t="shared" si="152"/>
        <v>1300000</v>
      </c>
      <c r="AX567" s="8">
        <f t="shared" si="153"/>
        <v>1</v>
      </c>
      <c r="AY567" s="8">
        <f t="shared" si="154"/>
        <v>1</v>
      </c>
      <c r="AZ567" s="8">
        <f t="shared" si="155"/>
        <v>3.6153846153846154</v>
      </c>
      <c r="BA567" s="8">
        <f t="shared" si="156"/>
        <v>192.30769230769232</v>
      </c>
    </row>
    <row r="568" spans="2:53" x14ac:dyDescent="0.25">
      <c r="B568" t="s">
        <v>1118</v>
      </c>
      <c r="C568" t="s">
        <v>1119</v>
      </c>
      <c r="D568">
        <v>1</v>
      </c>
      <c r="E568">
        <v>1</v>
      </c>
      <c r="F568" s="1">
        <v>89000</v>
      </c>
      <c r="G568" s="3">
        <v>4.88E-5</v>
      </c>
      <c r="R568" t="s">
        <v>570</v>
      </c>
      <c r="S568" t="s">
        <v>571</v>
      </c>
      <c r="T568">
        <v>7</v>
      </c>
      <c r="U568">
        <v>7</v>
      </c>
      <c r="V568" s="1">
        <v>4100000</v>
      </c>
      <c r="W568" s="3">
        <v>1.1000000000000001E-3</v>
      </c>
      <c r="Z568" t="s">
        <v>4527</v>
      </c>
      <c r="AA568" t="s">
        <v>4528</v>
      </c>
      <c r="AB568">
        <v>7</v>
      </c>
      <c r="AC568">
        <v>7</v>
      </c>
      <c r="AD568" s="1">
        <v>1200000</v>
      </c>
      <c r="AE568" s="3">
        <v>4.2499999999999998E-4</v>
      </c>
      <c r="AG568" t="s">
        <v>1887</v>
      </c>
      <c r="AH568" t="s">
        <v>1888</v>
      </c>
      <c r="AI568" t="s">
        <v>5955</v>
      </c>
      <c r="AJ568">
        <v>45.7</v>
      </c>
      <c r="AK568" s="6">
        <f t="shared" si="140"/>
        <v>0</v>
      </c>
      <c r="AL568" s="6">
        <f t="shared" si="141"/>
        <v>0</v>
      </c>
      <c r="AM568" s="6">
        <f t="shared" si="142"/>
        <v>0</v>
      </c>
      <c r="AN568" s="6">
        <f t="shared" si="143"/>
        <v>0</v>
      </c>
      <c r="AO568" s="6">
        <f t="shared" si="144"/>
        <v>8</v>
      </c>
      <c r="AP568" s="6">
        <f t="shared" si="145"/>
        <v>22</v>
      </c>
      <c r="AQ568" s="6">
        <f t="shared" si="146"/>
        <v>7</v>
      </c>
      <c r="AR568" s="6">
        <f t="shared" si="147"/>
        <v>38</v>
      </c>
      <c r="AS568" s="7" t="str">
        <f t="shared" si="148"/>
        <v>NF</v>
      </c>
      <c r="AT568" s="7" t="str">
        <f t="shared" si="149"/>
        <v>NF</v>
      </c>
      <c r="AU568" s="7">
        <f t="shared" si="150"/>
        <v>69000000</v>
      </c>
      <c r="AV568" s="7">
        <f t="shared" si="151"/>
        <v>71000000</v>
      </c>
      <c r="AW568" s="7">
        <f t="shared" si="152"/>
        <v>69000000</v>
      </c>
      <c r="AX568" s="8">
        <f t="shared" si="153"/>
        <v>0</v>
      </c>
      <c r="AY568" s="8">
        <f t="shared" si="154"/>
        <v>0</v>
      </c>
      <c r="AZ568" s="8">
        <f t="shared" si="155"/>
        <v>1</v>
      </c>
      <c r="BA568" s="8">
        <f t="shared" si="156"/>
        <v>1.0289855072463767</v>
      </c>
    </row>
    <row r="569" spans="2:53" x14ac:dyDescent="0.25">
      <c r="B569" t="s">
        <v>1120</v>
      </c>
      <c r="C569" t="s">
        <v>1121</v>
      </c>
      <c r="D569">
        <v>1</v>
      </c>
      <c r="E569">
        <v>1</v>
      </c>
      <c r="F569" s="1">
        <v>22000</v>
      </c>
      <c r="G569" s="3">
        <v>1.22E-5</v>
      </c>
      <c r="R569" t="s">
        <v>2076</v>
      </c>
      <c r="S569" t="s">
        <v>2077</v>
      </c>
      <c r="T569">
        <v>7</v>
      </c>
      <c r="U569">
        <v>7</v>
      </c>
      <c r="V569" s="1">
        <v>2300000</v>
      </c>
      <c r="W569" s="3">
        <v>6.1700000000000004E-4</v>
      </c>
      <c r="Z569" t="s">
        <v>4529</v>
      </c>
      <c r="AA569" t="s">
        <v>4530</v>
      </c>
      <c r="AB569">
        <v>7</v>
      </c>
      <c r="AC569">
        <v>7</v>
      </c>
      <c r="AD569" s="1">
        <v>2200000</v>
      </c>
      <c r="AE569" s="3">
        <v>7.7200000000000001E-4</v>
      </c>
      <c r="AG569" t="s">
        <v>657</v>
      </c>
      <c r="AH569" t="s">
        <v>658</v>
      </c>
      <c r="AI569" t="s">
        <v>5956</v>
      </c>
      <c r="AJ569">
        <v>17.989999999999998</v>
      </c>
      <c r="AK569" s="6">
        <f t="shared" si="140"/>
        <v>2</v>
      </c>
      <c r="AL569" s="6">
        <f t="shared" si="141"/>
        <v>2</v>
      </c>
      <c r="AM569" s="6">
        <f t="shared" si="142"/>
        <v>1</v>
      </c>
      <c r="AN569" s="6">
        <f t="shared" si="143"/>
        <v>1</v>
      </c>
      <c r="AO569" s="6">
        <f t="shared" si="144"/>
        <v>7</v>
      </c>
      <c r="AP569" s="6">
        <f t="shared" si="145"/>
        <v>19</v>
      </c>
      <c r="AQ569" s="6">
        <f t="shared" si="146"/>
        <v>7</v>
      </c>
      <c r="AR569" s="6">
        <f t="shared" si="147"/>
        <v>19</v>
      </c>
      <c r="AS569" s="7">
        <f t="shared" si="148"/>
        <v>68000</v>
      </c>
      <c r="AT569" s="7">
        <f t="shared" si="149"/>
        <v>19000</v>
      </c>
      <c r="AU569" s="7">
        <f t="shared" si="150"/>
        <v>21000000</v>
      </c>
      <c r="AV569" s="7">
        <f t="shared" si="151"/>
        <v>16000000</v>
      </c>
      <c r="AW569" s="7">
        <f t="shared" si="152"/>
        <v>19000</v>
      </c>
      <c r="AX569" s="8">
        <f t="shared" si="153"/>
        <v>3.5789473684210527</v>
      </c>
      <c r="AY569" s="8">
        <f t="shared" si="154"/>
        <v>1</v>
      </c>
      <c r="AZ569" s="8">
        <f t="shared" si="155"/>
        <v>1105.2631578947369</v>
      </c>
      <c r="BA569" s="8">
        <f t="shared" si="156"/>
        <v>842.10526315789468</v>
      </c>
    </row>
    <row r="570" spans="2:53" x14ac:dyDescent="0.25">
      <c r="B570" t="s">
        <v>1122</v>
      </c>
      <c r="C570" t="s">
        <v>1123</v>
      </c>
      <c r="D570">
        <v>1</v>
      </c>
      <c r="E570">
        <v>1</v>
      </c>
      <c r="F570" s="1">
        <v>79000</v>
      </c>
      <c r="G570" s="3">
        <v>4.3399999999999998E-5</v>
      </c>
      <c r="R570" t="s">
        <v>2078</v>
      </c>
      <c r="S570" t="s">
        <v>2079</v>
      </c>
      <c r="T570">
        <v>7</v>
      </c>
      <c r="U570">
        <v>7</v>
      </c>
      <c r="V570" s="1">
        <v>5600000</v>
      </c>
      <c r="W570" s="3">
        <v>1.5E-3</v>
      </c>
      <c r="Z570" t="s">
        <v>1806</v>
      </c>
      <c r="AA570" t="s">
        <v>1807</v>
      </c>
      <c r="AB570">
        <v>7</v>
      </c>
      <c r="AC570">
        <v>7</v>
      </c>
      <c r="AD570" s="1">
        <v>5400000</v>
      </c>
      <c r="AE570" s="3">
        <v>1.9400000000000001E-3</v>
      </c>
      <c r="AG570" t="s">
        <v>963</v>
      </c>
      <c r="AH570" t="s">
        <v>964</v>
      </c>
      <c r="AI570" t="s">
        <v>5957</v>
      </c>
      <c r="AJ570">
        <v>95.07</v>
      </c>
      <c r="AK570" s="6">
        <f t="shared" si="140"/>
        <v>1</v>
      </c>
      <c r="AL570" s="6">
        <f t="shared" si="141"/>
        <v>1</v>
      </c>
      <c r="AM570" s="6">
        <f t="shared" si="142"/>
        <v>1</v>
      </c>
      <c r="AN570" s="6">
        <f t="shared" si="143"/>
        <v>1</v>
      </c>
      <c r="AO570" s="6">
        <f t="shared" si="144"/>
        <v>6</v>
      </c>
      <c r="AP570" s="6">
        <f t="shared" si="145"/>
        <v>24</v>
      </c>
      <c r="AQ570" s="6">
        <f t="shared" si="146"/>
        <v>7</v>
      </c>
      <c r="AR570" s="6">
        <f t="shared" si="147"/>
        <v>10</v>
      </c>
      <c r="AS570" s="7">
        <f t="shared" si="148"/>
        <v>49000</v>
      </c>
      <c r="AT570" s="7">
        <f t="shared" si="149"/>
        <v>26000</v>
      </c>
      <c r="AU570" s="7">
        <f t="shared" si="150"/>
        <v>8400000</v>
      </c>
      <c r="AV570" s="7">
        <f t="shared" si="151"/>
        <v>10000000</v>
      </c>
      <c r="AW570" s="7">
        <f t="shared" si="152"/>
        <v>26000</v>
      </c>
      <c r="AX570" s="8">
        <f t="shared" si="153"/>
        <v>1.8846153846153846</v>
      </c>
      <c r="AY570" s="8">
        <f t="shared" si="154"/>
        <v>1</v>
      </c>
      <c r="AZ570" s="8">
        <f t="shared" si="155"/>
        <v>323.07692307692309</v>
      </c>
      <c r="BA570" s="8">
        <f t="shared" si="156"/>
        <v>384.61538461538464</v>
      </c>
    </row>
    <row r="571" spans="2:53" x14ac:dyDescent="0.25">
      <c r="B571" t="s">
        <v>1124</v>
      </c>
      <c r="C571" t="s">
        <v>1125</v>
      </c>
      <c r="D571">
        <v>1</v>
      </c>
      <c r="E571">
        <v>1</v>
      </c>
      <c r="F571" s="1">
        <v>7600</v>
      </c>
      <c r="G571" s="3">
        <v>4.1300000000000003E-6</v>
      </c>
      <c r="R571" t="s">
        <v>2080</v>
      </c>
      <c r="S571" t="s">
        <v>2081</v>
      </c>
      <c r="T571">
        <v>7</v>
      </c>
      <c r="U571">
        <v>7</v>
      </c>
      <c r="V571" s="1">
        <v>4300000</v>
      </c>
      <c r="W571" s="3">
        <v>1.16E-3</v>
      </c>
      <c r="Z571" t="s">
        <v>4098</v>
      </c>
      <c r="AA571" t="s">
        <v>4099</v>
      </c>
      <c r="AB571">
        <v>7</v>
      </c>
      <c r="AC571">
        <v>7</v>
      </c>
      <c r="AD571" s="1">
        <v>4500000</v>
      </c>
      <c r="AE571" s="3">
        <v>1.6299999999999999E-3</v>
      </c>
      <c r="AG571" t="s">
        <v>1297</v>
      </c>
      <c r="AH571" t="s">
        <v>1298</v>
      </c>
      <c r="AI571" t="s">
        <v>5958</v>
      </c>
      <c r="AJ571">
        <v>48.34</v>
      </c>
      <c r="AK571" s="6">
        <f t="shared" si="140"/>
        <v>1</v>
      </c>
      <c r="AL571" s="6">
        <f t="shared" si="141"/>
        <v>1</v>
      </c>
      <c r="AM571" s="6">
        <f t="shared" si="142"/>
        <v>0</v>
      </c>
      <c r="AN571" s="6">
        <f t="shared" si="143"/>
        <v>0</v>
      </c>
      <c r="AO571" s="6">
        <f t="shared" si="144"/>
        <v>6</v>
      </c>
      <c r="AP571" s="6">
        <f t="shared" si="145"/>
        <v>15</v>
      </c>
      <c r="AQ571" s="6">
        <f t="shared" si="146"/>
        <v>7</v>
      </c>
      <c r="AR571" s="6">
        <f t="shared" si="147"/>
        <v>18</v>
      </c>
      <c r="AS571" s="7">
        <f t="shared" si="148"/>
        <v>230000</v>
      </c>
      <c r="AT571" s="7" t="str">
        <f t="shared" si="149"/>
        <v>NF</v>
      </c>
      <c r="AU571" s="7">
        <f t="shared" si="150"/>
        <v>44000000</v>
      </c>
      <c r="AV571" s="7">
        <f t="shared" si="151"/>
        <v>71000000</v>
      </c>
      <c r="AW571" s="7">
        <f t="shared" si="152"/>
        <v>230000</v>
      </c>
      <c r="AX571" s="8">
        <f t="shared" si="153"/>
        <v>1</v>
      </c>
      <c r="AY571" s="8">
        <f t="shared" si="154"/>
        <v>0</v>
      </c>
      <c r="AZ571" s="8">
        <f t="shared" si="155"/>
        <v>191.30434782608697</v>
      </c>
      <c r="BA571" s="8">
        <f t="shared" si="156"/>
        <v>308.69565217391306</v>
      </c>
    </row>
    <row r="572" spans="2:53" x14ac:dyDescent="0.25">
      <c r="B572" t="s">
        <v>1126</v>
      </c>
      <c r="C572" t="s">
        <v>1127</v>
      </c>
      <c r="D572">
        <v>1</v>
      </c>
      <c r="E572">
        <v>1</v>
      </c>
      <c r="F572" s="1">
        <v>30000</v>
      </c>
      <c r="G572" s="3">
        <v>1.6200000000000001E-5</v>
      </c>
      <c r="R572" t="s">
        <v>2082</v>
      </c>
      <c r="S572" t="s">
        <v>2083</v>
      </c>
      <c r="T572">
        <v>7</v>
      </c>
      <c r="U572">
        <v>7</v>
      </c>
      <c r="V572" s="1">
        <v>8700000</v>
      </c>
      <c r="W572" s="3">
        <v>2.33E-3</v>
      </c>
      <c r="Z572" t="s">
        <v>1754</v>
      </c>
      <c r="AA572" t="s">
        <v>1755</v>
      </c>
      <c r="AB572">
        <v>7</v>
      </c>
      <c r="AC572">
        <v>7</v>
      </c>
      <c r="AD572" s="1">
        <v>6000000</v>
      </c>
      <c r="AE572" s="3">
        <v>2.16E-3</v>
      </c>
      <c r="AG572" t="s">
        <v>1959</v>
      </c>
      <c r="AH572" t="s">
        <v>1960</v>
      </c>
      <c r="AI572" t="s">
        <v>5959</v>
      </c>
      <c r="AJ572">
        <v>43.91</v>
      </c>
      <c r="AK572" s="6">
        <f t="shared" si="140"/>
        <v>0</v>
      </c>
      <c r="AL572" s="6">
        <f t="shared" si="141"/>
        <v>0</v>
      </c>
      <c r="AM572" s="6">
        <f t="shared" si="142"/>
        <v>0</v>
      </c>
      <c r="AN572" s="6">
        <f t="shared" si="143"/>
        <v>0</v>
      </c>
      <c r="AO572" s="6">
        <f t="shared" si="144"/>
        <v>7</v>
      </c>
      <c r="AP572" s="6">
        <f t="shared" si="145"/>
        <v>18</v>
      </c>
      <c r="AQ572" s="6">
        <f t="shared" si="146"/>
        <v>8</v>
      </c>
      <c r="AR572" s="6">
        <f t="shared" si="147"/>
        <v>14</v>
      </c>
      <c r="AS572" s="7" t="str">
        <f t="shared" si="148"/>
        <v>NF</v>
      </c>
      <c r="AT572" s="7" t="str">
        <f t="shared" si="149"/>
        <v>NF</v>
      </c>
      <c r="AU572" s="7">
        <f t="shared" si="150"/>
        <v>25000000</v>
      </c>
      <c r="AV572" s="7">
        <f t="shared" si="151"/>
        <v>14000000</v>
      </c>
      <c r="AW572" s="7">
        <f t="shared" si="152"/>
        <v>14000000</v>
      </c>
      <c r="AX572" s="8">
        <f t="shared" si="153"/>
        <v>0</v>
      </c>
      <c r="AY572" s="8">
        <f t="shared" si="154"/>
        <v>0</v>
      </c>
      <c r="AZ572" s="8">
        <f t="shared" si="155"/>
        <v>1.7857142857142858</v>
      </c>
      <c r="BA572" s="8">
        <f t="shared" si="156"/>
        <v>1</v>
      </c>
    </row>
    <row r="573" spans="2:53" x14ac:dyDescent="0.25">
      <c r="B573" t="s">
        <v>1128</v>
      </c>
      <c r="C573" t="s">
        <v>1129</v>
      </c>
      <c r="D573">
        <v>1</v>
      </c>
      <c r="E573">
        <v>1</v>
      </c>
      <c r="F573" s="1">
        <v>20000</v>
      </c>
      <c r="G573" s="3">
        <v>1.1E-5</v>
      </c>
      <c r="R573" t="s">
        <v>2084</v>
      </c>
      <c r="S573" t="s">
        <v>2085</v>
      </c>
      <c r="T573">
        <v>6</v>
      </c>
      <c r="U573">
        <v>32</v>
      </c>
      <c r="V573" s="1">
        <v>33000000</v>
      </c>
      <c r="W573" s="3">
        <v>8.9899999999999997E-3</v>
      </c>
      <c r="Z573" t="s">
        <v>675</v>
      </c>
      <c r="AA573" t="s">
        <v>676</v>
      </c>
      <c r="AB573">
        <v>7</v>
      </c>
      <c r="AC573">
        <v>7</v>
      </c>
      <c r="AD573" s="1">
        <v>8100000</v>
      </c>
      <c r="AE573" s="3">
        <v>2.9199999999999999E-3</v>
      </c>
      <c r="AG573" t="s">
        <v>834</v>
      </c>
      <c r="AH573" t="s">
        <v>835</v>
      </c>
      <c r="AI573" t="s">
        <v>5960</v>
      </c>
      <c r="AJ573">
        <v>39</v>
      </c>
      <c r="AK573" s="6">
        <f t="shared" si="140"/>
        <v>1</v>
      </c>
      <c r="AL573" s="6">
        <f t="shared" si="141"/>
        <v>2</v>
      </c>
      <c r="AM573" s="6">
        <f t="shared" si="142"/>
        <v>1</v>
      </c>
      <c r="AN573" s="6">
        <f t="shared" si="143"/>
        <v>2</v>
      </c>
      <c r="AO573" s="6">
        <f t="shared" si="144"/>
        <v>7</v>
      </c>
      <c r="AP573" s="6">
        <f t="shared" si="145"/>
        <v>14</v>
      </c>
      <c r="AQ573" s="6">
        <f t="shared" si="146"/>
        <v>7</v>
      </c>
      <c r="AR573" s="6">
        <f t="shared" si="147"/>
        <v>14</v>
      </c>
      <c r="AS573" s="7">
        <f t="shared" si="148"/>
        <v>440000</v>
      </c>
      <c r="AT573" s="7">
        <f t="shared" si="149"/>
        <v>230000</v>
      </c>
      <c r="AU573" s="7">
        <f t="shared" si="150"/>
        <v>51000000</v>
      </c>
      <c r="AV573" s="7">
        <f t="shared" si="151"/>
        <v>39000000</v>
      </c>
      <c r="AW573" s="7">
        <f t="shared" si="152"/>
        <v>230000</v>
      </c>
      <c r="AX573" s="8">
        <f t="shared" si="153"/>
        <v>1.9130434782608696</v>
      </c>
      <c r="AY573" s="8">
        <f t="shared" si="154"/>
        <v>1</v>
      </c>
      <c r="AZ573" s="8">
        <f t="shared" si="155"/>
        <v>221.7391304347826</v>
      </c>
      <c r="BA573" s="8">
        <f t="shared" si="156"/>
        <v>169.56521739130434</v>
      </c>
    </row>
    <row r="574" spans="2:53" x14ac:dyDescent="0.25">
      <c r="B574" t="s">
        <v>1130</v>
      </c>
      <c r="C574" t="s">
        <v>1131</v>
      </c>
      <c r="D574">
        <v>1</v>
      </c>
      <c r="E574">
        <v>1</v>
      </c>
      <c r="F574" s="1">
        <v>90000</v>
      </c>
      <c r="G574" s="3">
        <v>4.9200000000000003E-5</v>
      </c>
      <c r="R574" t="s">
        <v>963</v>
      </c>
      <c r="S574" t="s">
        <v>964</v>
      </c>
      <c r="T574">
        <v>6</v>
      </c>
      <c r="U574">
        <v>24</v>
      </c>
      <c r="V574" s="1">
        <v>8400000</v>
      </c>
      <c r="W574" s="3">
        <v>2.2599999999999999E-3</v>
      </c>
      <c r="Z574" t="s">
        <v>454</v>
      </c>
      <c r="AA574" t="s">
        <v>455</v>
      </c>
      <c r="AB574">
        <v>6</v>
      </c>
      <c r="AC574">
        <v>33</v>
      </c>
      <c r="AD574" s="1">
        <v>37000000</v>
      </c>
      <c r="AE574" s="3">
        <v>1.32E-2</v>
      </c>
      <c r="AG574" t="s">
        <v>1961</v>
      </c>
      <c r="AH574" t="s">
        <v>1962</v>
      </c>
      <c r="AI574" t="s">
        <v>5961</v>
      </c>
      <c r="AJ574">
        <v>47.63</v>
      </c>
      <c r="AK574" s="6">
        <f t="shared" si="140"/>
        <v>0</v>
      </c>
      <c r="AL574" s="6">
        <f t="shared" si="141"/>
        <v>0</v>
      </c>
      <c r="AM574" s="6">
        <f t="shared" si="142"/>
        <v>0</v>
      </c>
      <c r="AN574" s="6">
        <f t="shared" si="143"/>
        <v>0</v>
      </c>
      <c r="AO574" s="6">
        <f t="shared" si="144"/>
        <v>7</v>
      </c>
      <c r="AP574" s="6">
        <f t="shared" si="145"/>
        <v>15</v>
      </c>
      <c r="AQ574" s="6">
        <f t="shared" si="146"/>
        <v>7</v>
      </c>
      <c r="AR574" s="6">
        <f t="shared" si="147"/>
        <v>16</v>
      </c>
      <c r="AS574" s="7" t="str">
        <f t="shared" si="148"/>
        <v>NF</v>
      </c>
      <c r="AT574" s="7" t="str">
        <f t="shared" si="149"/>
        <v>NF</v>
      </c>
      <c r="AU574" s="7">
        <f t="shared" si="150"/>
        <v>65000000</v>
      </c>
      <c r="AV574" s="7">
        <f t="shared" si="151"/>
        <v>70000000</v>
      </c>
      <c r="AW574" s="7">
        <f t="shared" si="152"/>
        <v>65000000</v>
      </c>
      <c r="AX574" s="8">
        <f t="shared" si="153"/>
        <v>0</v>
      </c>
      <c r="AY574" s="8">
        <f t="shared" si="154"/>
        <v>0</v>
      </c>
      <c r="AZ574" s="8">
        <f t="shared" si="155"/>
        <v>1</v>
      </c>
      <c r="BA574" s="8">
        <f t="shared" si="156"/>
        <v>1.0769230769230769</v>
      </c>
    </row>
    <row r="575" spans="2:53" x14ac:dyDescent="0.25">
      <c r="B575" t="s">
        <v>1132</v>
      </c>
      <c r="C575" t="s">
        <v>1133</v>
      </c>
      <c r="D575">
        <v>1</v>
      </c>
      <c r="E575">
        <v>1</v>
      </c>
      <c r="F575" s="1">
        <v>51000</v>
      </c>
      <c r="G575" s="3">
        <v>2.7800000000000001E-5</v>
      </c>
      <c r="R575" t="s">
        <v>1393</v>
      </c>
      <c r="S575" t="s">
        <v>1394</v>
      </c>
      <c r="T575">
        <v>6</v>
      </c>
      <c r="U575">
        <v>21</v>
      </c>
      <c r="V575" s="1">
        <v>15000000</v>
      </c>
      <c r="W575" s="3">
        <v>4.1200000000000004E-3</v>
      </c>
      <c r="Z575" t="s">
        <v>1963</v>
      </c>
      <c r="AA575" t="s">
        <v>1964</v>
      </c>
      <c r="AB575">
        <v>6</v>
      </c>
      <c r="AC575">
        <v>23</v>
      </c>
      <c r="AD575" s="1">
        <v>39000000</v>
      </c>
      <c r="AE575" s="3">
        <v>1.4E-2</v>
      </c>
      <c r="AG575" t="s">
        <v>869</v>
      </c>
      <c r="AH575" t="s">
        <v>870</v>
      </c>
      <c r="AI575" t="s">
        <v>5962</v>
      </c>
      <c r="AJ575">
        <v>59.12</v>
      </c>
      <c r="AK575" s="6">
        <f t="shared" si="140"/>
        <v>1</v>
      </c>
      <c r="AL575" s="6">
        <f t="shared" si="141"/>
        <v>1</v>
      </c>
      <c r="AM575" s="6">
        <f t="shared" si="142"/>
        <v>1</v>
      </c>
      <c r="AN575" s="6">
        <f t="shared" si="143"/>
        <v>1</v>
      </c>
      <c r="AO575" s="6">
        <f t="shared" si="144"/>
        <v>7</v>
      </c>
      <c r="AP575" s="6">
        <f t="shared" si="145"/>
        <v>13</v>
      </c>
      <c r="AQ575" s="6">
        <f t="shared" si="146"/>
        <v>6</v>
      </c>
      <c r="AR575" s="6">
        <f t="shared" si="147"/>
        <v>14</v>
      </c>
      <c r="AS575" s="7">
        <f t="shared" si="148"/>
        <v>140000</v>
      </c>
      <c r="AT575" s="7">
        <f t="shared" si="149"/>
        <v>61000</v>
      </c>
      <c r="AU575" s="7">
        <f t="shared" si="150"/>
        <v>18000000</v>
      </c>
      <c r="AV575" s="7">
        <f t="shared" si="151"/>
        <v>30000000</v>
      </c>
      <c r="AW575" s="7">
        <f t="shared" si="152"/>
        <v>61000</v>
      </c>
      <c r="AX575" s="8">
        <f t="shared" si="153"/>
        <v>2.2950819672131146</v>
      </c>
      <c r="AY575" s="8">
        <f t="shared" si="154"/>
        <v>1</v>
      </c>
      <c r="AZ575" s="8">
        <f t="shared" si="155"/>
        <v>295.08196721311475</v>
      </c>
      <c r="BA575" s="8">
        <f t="shared" si="156"/>
        <v>491.80327868852459</v>
      </c>
    </row>
    <row r="576" spans="2:53" x14ac:dyDescent="0.25">
      <c r="B576" t="s">
        <v>1134</v>
      </c>
      <c r="C576" t="s">
        <v>1135</v>
      </c>
      <c r="D576">
        <v>1</v>
      </c>
      <c r="E576">
        <v>1</v>
      </c>
      <c r="F576" s="1">
        <v>75000</v>
      </c>
      <c r="G576" s="3">
        <v>4.07E-5</v>
      </c>
      <c r="R576" t="s">
        <v>2086</v>
      </c>
      <c r="S576" t="s">
        <v>2087</v>
      </c>
      <c r="T576">
        <v>6</v>
      </c>
      <c r="U576">
        <v>19</v>
      </c>
      <c r="V576" s="1">
        <v>12000000</v>
      </c>
      <c r="W576" s="3">
        <v>3.2299999999999998E-3</v>
      </c>
      <c r="Z576" t="s">
        <v>191</v>
      </c>
      <c r="AA576" t="s">
        <v>192</v>
      </c>
      <c r="AB576">
        <v>6</v>
      </c>
      <c r="AC576">
        <v>19</v>
      </c>
      <c r="AD576" s="1">
        <v>51000000</v>
      </c>
      <c r="AE576" s="3">
        <v>1.84E-2</v>
      </c>
      <c r="AG576" t="s">
        <v>520</v>
      </c>
      <c r="AH576" t="s">
        <v>521</v>
      </c>
      <c r="AI576" t="s">
        <v>5963</v>
      </c>
      <c r="AJ576">
        <v>16.260000000000002</v>
      </c>
      <c r="AK576" s="6">
        <f t="shared" si="140"/>
        <v>2</v>
      </c>
      <c r="AL576" s="6">
        <f t="shared" si="141"/>
        <v>3</v>
      </c>
      <c r="AM576" s="6">
        <f t="shared" si="142"/>
        <v>2</v>
      </c>
      <c r="AN576" s="6">
        <f t="shared" si="143"/>
        <v>3</v>
      </c>
      <c r="AO576" s="6">
        <f t="shared" si="144"/>
        <v>6</v>
      </c>
      <c r="AP576" s="6">
        <f t="shared" si="145"/>
        <v>10</v>
      </c>
      <c r="AQ576" s="6">
        <f t="shared" si="146"/>
        <v>7</v>
      </c>
      <c r="AR576" s="6">
        <f t="shared" si="147"/>
        <v>10</v>
      </c>
      <c r="AS576" s="7">
        <f t="shared" si="148"/>
        <v>230000</v>
      </c>
      <c r="AT576" s="7">
        <f t="shared" si="149"/>
        <v>190000</v>
      </c>
      <c r="AU576" s="7">
        <f t="shared" si="150"/>
        <v>9600000</v>
      </c>
      <c r="AV576" s="7">
        <f t="shared" si="151"/>
        <v>8600000</v>
      </c>
      <c r="AW576" s="7">
        <f t="shared" si="152"/>
        <v>190000</v>
      </c>
      <c r="AX576" s="8">
        <f t="shared" si="153"/>
        <v>1.2105263157894737</v>
      </c>
      <c r="AY576" s="8">
        <f t="shared" si="154"/>
        <v>1</v>
      </c>
      <c r="AZ576" s="8">
        <f t="shared" si="155"/>
        <v>50.526315789473685</v>
      </c>
      <c r="BA576" s="8">
        <f t="shared" si="156"/>
        <v>45.263157894736842</v>
      </c>
    </row>
    <row r="577" spans="2:53" x14ac:dyDescent="0.25">
      <c r="B577" t="s">
        <v>1136</v>
      </c>
      <c r="C577" t="s">
        <v>1137</v>
      </c>
      <c r="D577">
        <v>1</v>
      </c>
      <c r="E577">
        <v>1</v>
      </c>
      <c r="F577" s="1">
        <v>24000</v>
      </c>
      <c r="G577" s="3">
        <v>1.31E-5</v>
      </c>
      <c r="R577" t="s">
        <v>1130</v>
      </c>
      <c r="S577" t="s">
        <v>1131</v>
      </c>
      <c r="T577">
        <v>6</v>
      </c>
      <c r="U577">
        <v>16</v>
      </c>
      <c r="V577" s="1">
        <v>140000000</v>
      </c>
      <c r="W577" s="3">
        <v>3.6700000000000003E-2</v>
      </c>
      <c r="Z577" t="s">
        <v>2094</v>
      </c>
      <c r="AA577" t="s">
        <v>2095</v>
      </c>
      <c r="AB577">
        <v>6</v>
      </c>
      <c r="AC577">
        <v>19</v>
      </c>
      <c r="AD577" s="1">
        <v>74000000</v>
      </c>
      <c r="AE577" s="3">
        <v>2.6499999999999999E-2</v>
      </c>
      <c r="AG577" t="s">
        <v>267</v>
      </c>
      <c r="AH577" t="s">
        <v>268</v>
      </c>
      <c r="AI577" t="s">
        <v>5964</v>
      </c>
      <c r="AJ577">
        <v>37.380000000000003</v>
      </c>
      <c r="AK577" s="6">
        <f t="shared" si="140"/>
        <v>4</v>
      </c>
      <c r="AL577" s="6">
        <f t="shared" si="141"/>
        <v>5</v>
      </c>
      <c r="AM577" s="6">
        <f t="shared" si="142"/>
        <v>4</v>
      </c>
      <c r="AN577" s="6">
        <f t="shared" si="143"/>
        <v>5</v>
      </c>
      <c r="AO577" s="6">
        <f t="shared" si="144"/>
        <v>5</v>
      </c>
      <c r="AP577" s="6">
        <f t="shared" si="145"/>
        <v>6</v>
      </c>
      <c r="AQ577" s="6">
        <f t="shared" si="146"/>
        <v>8</v>
      </c>
      <c r="AR577" s="6">
        <f t="shared" si="147"/>
        <v>9</v>
      </c>
      <c r="AS577" s="7">
        <f t="shared" si="148"/>
        <v>660000</v>
      </c>
      <c r="AT577" s="7">
        <f t="shared" si="149"/>
        <v>520000</v>
      </c>
      <c r="AU577" s="7">
        <f t="shared" si="150"/>
        <v>4500000</v>
      </c>
      <c r="AV577" s="7">
        <f t="shared" si="151"/>
        <v>7000000</v>
      </c>
      <c r="AW577" s="7">
        <f t="shared" si="152"/>
        <v>520000</v>
      </c>
      <c r="AX577" s="8">
        <f t="shared" si="153"/>
        <v>1.2692307692307692</v>
      </c>
      <c r="AY577" s="8">
        <f t="shared" si="154"/>
        <v>1</v>
      </c>
      <c r="AZ577" s="8">
        <f t="shared" si="155"/>
        <v>8.6538461538461533</v>
      </c>
      <c r="BA577" s="8">
        <f t="shared" si="156"/>
        <v>13.461538461538462</v>
      </c>
    </row>
    <row r="578" spans="2:53" x14ac:dyDescent="0.25">
      <c r="B578" t="s">
        <v>1138</v>
      </c>
      <c r="C578" t="s">
        <v>1139</v>
      </c>
      <c r="D578">
        <v>1</v>
      </c>
      <c r="E578">
        <v>1</v>
      </c>
      <c r="F578" s="1">
        <v>9000</v>
      </c>
      <c r="G578" s="3">
        <v>4.8999999999999997E-6</v>
      </c>
      <c r="R578" t="s">
        <v>1297</v>
      </c>
      <c r="S578" t="s">
        <v>1298</v>
      </c>
      <c r="T578">
        <v>6</v>
      </c>
      <c r="U578">
        <v>15</v>
      </c>
      <c r="V578" s="1">
        <v>44000000</v>
      </c>
      <c r="W578" s="3">
        <v>1.2E-2</v>
      </c>
      <c r="Z578" t="s">
        <v>2261</v>
      </c>
      <c r="AA578" t="s">
        <v>2262</v>
      </c>
      <c r="AB578">
        <v>6</v>
      </c>
      <c r="AC578">
        <v>17</v>
      </c>
      <c r="AD578" s="1">
        <v>6400000</v>
      </c>
      <c r="AE578" s="3">
        <v>2.2899999999999999E-3</v>
      </c>
      <c r="AG578" t="s">
        <v>358</v>
      </c>
      <c r="AH578" t="s">
        <v>359</v>
      </c>
      <c r="AI578" t="s">
        <v>5965</v>
      </c>
      <c r="AJ578">
        <v>52.68</v>
      </c>
      <c r="AK578" s="6">
        <f t="shared" si="140"/>
        <v>3</v>
      </c>
      <c r="AL578" s="6">
        <f t="shared" si="141"/>
        <v>4</v>
      </c>
      <c r="AM578" s="6">
        <f t="shared" si="142"/>
        <v>1</v>
      </c>
      <c r="AN578" s="6">
        <f t="shared" si="143"/>
        <v>1</v>
      </c>
      <c r="AO578" s="6">
        <f t="shared" si="144"/>
        <v>7</v>
      </c>
      <c r="AP578" s="6">
        <f t="shared" si="145"/>
        <v>11</v>
      </c>
      <c r="AQ578" s="6">
        <f t="shared" si="146"/>
        <v>6</v>
      </c>
      <c r="AR578" s="6">
        <f t="shared" si="147"/>
        <v>8</v>
      </c>
      <c r="AS578" s="7">
        <f t="shared" si="148"/>
        <v>280000</v>
      </c>
      <c r="AT578" s="7">
        <f t="shared" si="149"/>
        <v>57000</v>
      </c>
      <c r="AU578" s="7">
        <f t="shared" si="150"/>
        <v>6000000</v>
      </c>
      <c r="AV578" s="7">
        <f t="shared" si="151"/>
        <v>9800000</v>
      </c>
      <c r="AW578" s="7">
        <f t="shared" si="152"/>
        <v>57000</v>
      </c>
      <c r="AX578" s="8">
        <f t="shared" si="153"/>
        <v>4.9122807017543861</v>
      </c>
      <c r="AY578" s="8">
        <f t="shared" si="154"/>
        <v>1</v>
      </c>
      <c r="AZ578" s="8">
        <f t="shared" si="155"/>
        <v>105.26315789473684</v>
      </c>
      <c r="BA578" s="8">
        <f t="shared" si="156"/>
        <v>171.92982456140351</v>
      </c>
    </row>
    <row r="579" spans="2:53" x14ac:dyDescent="0.25">
      <c r="B579" t="s">
        <v>1140</v>
      </c>
      <c r="C579" t="s">
        <v>1141</v>
      </c>
      <c r="D579">
        <v>1</v>
      </c>
      <c r="E579">
        <v>1</v>
      </c>
      <c r="F579" s="1">
        <v>35000</v>
      </c>
      <c r="G579" s="3">
        <v>1.9300000000000002E-5</v>
      </c>
      <c r="R579" t="s">
        <v>384</v>
      </c>
      <c r="S579" t="s">
        <v>385</v>
      </c>
      <c r="T579">
        <v>6</v>
      </c>
      <c r="U579">
        <v>15</v>
      </c>
      <c r="V579" s="1">
        <v>4500000</v>
      </c>
      <c r="W579" s="3">
        <v>1.1999999999999999E-3</v>
      </c>
      <c r="Z579" t="s">
        <v>510</v>
      </c>
      <c r="AA579" t="s">
        <v>511</v>
      </c>
      <c r="AB579">
        <v>6</v>
      </c>
      <c r="AC579">
        <v>16</v>
      </c>
      <c r="AD579" s="1">
        <v>21000000</v>
      </c>
      <c r="AE579" s="3">
        <v>7.4200000000000004E-3</v>
      </c>
      <c r="AG579" t="s">
        <v>1358</v>
      </c>
      <c r="AH579" t="s">
        <v>1359</v>
      </c>
      <c r="AI579" t="s">
        <v>5966</v>
      </c>
      <c r="AJ579">
        <v>78.12</v>
      </c>
      <c r="AK579" s="6">
        <f t="shared" ref="AK579:AK642" si="157">IFERROR(VLOOKUP(AG579,B:F,3, FALSE),0)</f>
        <v>1</v>
      </c>
      <c r="AL579" s="6">
        <f t="shared" ref="AL579:AL642" si="158">IFERROR(VLOOKUP(AG579,B:F,4, FALSE),0)</f>
        <v>1</v>
      </c>
      <c r="AM579" s="6">
        <f t="shared" ref="AM579:AM642" si="159">IFERROR(VLOOKUP(AG579,J:N,3, FALSE),0)</f>
        <v>2</v>
      </c>
      <c r="AN579" s="6">
        <f t="shared" ref="AN579:AN642" si="160">IFERROR(VLOOKUP(AG579,J:N,4, FALSE),0)</f>
        <v>2</v>
      </c>
      <c r="AO579" s="6">
        <f t="shared" ref="AO579:AO642" si="161">IFERROR(VLOOKUP(AG579,R:V,3, FALSE),0)</f>
        <v>5</v>
      </c>
      <c r="AP579" s="6">
        <f t="shared" ref="AP579:AP642" si="162">IFERROR(VLOOKUP(AG579,R:V,4, FALSE),0)</f>
        <v>7</v>
      </c>
      <c r="AQ579" s="6">
        <f t="shared" ref="AQ579:AQ642" si="163">IFERROR(VLOOKUP(AG579,Z:AD,3, FALSE),0)</f>
        <v>6</v>
      </c>
      <c r="AR579" s="6">
        <f t="shared" ref="AR579:AR642" si="164">IFERROR(VLOOKUP(AG579,Z:AD,4, FALSE),0)</f>
        <v>14</v>
      </c>
      <c r="AS579" s="7">
        <f t="shared" ref="AS579:AS642" si="165">IFERROR(VLOOKUP(AG579,B:F,5, FALSE),"NF")</f>
        <v>180000</v>
      </c>
      <c r="AT579" s="7">
        <f t="shared" ref="AT579:AT642" si="166">IFERROR(VLOOKUP(AG579,J:N,5, FALSE),"NF")</f>
        <v>35000</v>
      </c>
      <c r="AU579" s="7">
        <f t="shared" ref="AU579:AU642" si="167">IFERROR(VLOOKUP(AG579,R:V,5, FALSE),"NF")</f>
        <v>3000000</v>
      </c>
      <c r="AV579" s="7">
        <f t="shared" ref="AV579:AV642" si="168">IFERROR(VLOOKUP(AG579,Z:AD,5, FALSE),"NF")</f>
        <v>5000000</v>
      </c>
      <c r="AW579" s="7">
        <f t="shared" ref="AW579:AW642" si="169">MIN(AS579:AV579)</f>
        <v>35000</v>
      </c>
      <c r="AX579" s="8">
        <f t="shared" ref="AX579:AX642" si="170">IFERROR(AS579/AW579,0)</f>
        <v>5.1428571428571432</v>
      </c>
      <c r="AY579" s="8">
        <f t="shared" ref="AY579:AY642" si="171">IFERROR(AT579/AW579,0)</f>
        <v>1</v>
      </c>
      <c r="AZ579" s="8">
        <f t="shared" ref="AZ579:AZ642" si="172">IFERROR(AU579/AW579,0)</f>
        <v>85.714285714285708</v>
      </c>
      <c r="BA579" s="8">
        <f t="shared" ref="BA579:BA642" si="173">IFERROR(AV579/AW579,0)</f>
        <v>142.85714285714286</v>
      </c>
    </row>
    <row r="580" spans="2:53" x14ac:dyDescent="0.25">
      <c r="B580" t="s">
        <v>1142</v>
      </c>
      <c r="C580" t="s">
        <v>1143</v>
      </c>
      <c r="D580">
        <v>1</v>
      </c>
      <c r="E580">
        <v>1</v>
      </c>
      <c r="F580" s="1">
        <v>33000</v>
      </c>
      <c r="G580" s="3">
        <v>1.7900000000000001E-5</v>
      </c>
      <c r="R580" t="s">
        <v>748</v>
      </c>
      <c r="S580" t="s">
        <v>749</v>
      </c>
      <c r="T580">
        <v>6</v>
      </c>
      <c r="U580">
        <v>14</v>
      </c>
      <c r="V580" s="1">
        <v>6700000</v>
      </c>
      <c r="W580" s="3">
        <v>1.81E-3</v>
      </c>
      <c r="Z580" t="s">
        <v>4531</v>
      </c>
      <c r="AA580" t="s">
        <v>4532</v>
      </c>
      <c r="AB580">
        <v>6</v>
      </c>
      <c r="AC580">
        <v>16</v>
      </c>
      <c r="AD580" s="1">
        <v>5200000</v>
      </c>
      <c r="AE580" s="3">
        <v>1.8699999999999999E-3</v>
      </c>
      <c r="AG580" t="s">
        <v>2229</v>
      </c>
      <c r="AH580" t="s">
        <v>2230</v>
      </c>
      <c r="AI580" t="s">
        <v>5967</v>
      </c>
      <c r="AJ580">
        <v>17.21</v>
      </c>
      <c r="AK580" s="6">
        <f t="shared" si="157"/>
        <v>0</v>
      </c>
      <c r="AL580" s="6">
        <f t="shared" si="158"/>
        <v>0</v>
      </c>
      <c r="AM580" s="6">
        <f t="shared" si="159"/>
        <v>0</v>
      </c>
      <c r="AN580" s="6">
        <f t="shared" si="160"/>
        <v>0</v>
      </c>
      <c r="AO580" s="6">
        <f t="shared" si="161"/>
        <v>5</v>
      </c>
      <c r="AP580" s="6">
        <f t="shared" si="162"/>
        <v>9</v>
      </c>
      <c r="AQ580" s="6">
        <f t="shared" si="163"/>
        <v>7</v>
      </c>
      <c r="AR580" s="6">
        <f t="shared" si="164"/>
        <v>15</v>
      </c>
      <c r="AS580" s="7" t="str">
        <f t="shared" si="165"/>
        <v>NF</v>
      </c>
      <c r="AT580" s="7" t="str">
        <f t="shared" si="166"/>
        <v>NF</v>
      </c>
      <c r="AU580" s="7">
        <f t="shared" si="167"/>
        <v>11000000</v>
      </c>
      <c r="AV580" s="7">
        <f t="shared" si="168"/>
        <v>22000000</v>
      </c>
      <c r="AW580" s="7">
        <f t="shared" si="169"/>
        <v>11000000</v>
      </c>
      <c r="AX580" s="8">
        <f t="shared" si="170"/>
        <v>0</v>
      </c>
      <c r="AY580" s="8">
        <f t="shared" si="171"/>
        <v>0</v>
      </c>
      <c r="AZ580" s="8">
        <f t="shared" si="172"/>
        <v>1</v>
      </c>
      <c r="BA580" s="8">
        <f t="shared" si="173"/>
        <v>2</v>
      </c>
    </row>
    <row r="581" spans="2:53" x14ac:dyDescent="0.25">
      <c r="B581" t="s">
        <v>1144</v>
      </c>
      <c r="C581" t="s">
        <v>1145</v>
      </c>
      <c r="D581">
        <v>1</v>
      </c>
      <c r="E581">
        <v>1</v>
      </c>
      <c r="F581" s="1">
        <v>14000</v>
      </c>
      <c r="G581" s="3">
        <v>7.5399999999999998E-6</v>
      </c>
      <c r="R581" t="s">
        <v>2088</v>
      </c>
      <c r="S581" t="s">
        <v>2089</v>
      </c>
      <c r="T581">
        <v>6</v>
      </c>
      <c r="U581">
        <v>13</v>
      </c>
      <c r="V581" s="1">
        <v>2300000</v>
      </c>
      <c r="W581" s="3">
        <v>6.2100000000000002E-4</v>
      </c>
      <c r="Z581" t="s">
        <v>2233</v>
      </c>
      <c r="AA581" t="s">
        <v>2234</v>
      </c>
      <c r="AB581">
        <v>6</v>
      </c>
      <c r="AC581">
        <v>15</v>
      </c>
      <c r="AD581" s="1">
        <v>2700000</v>
      </c>
      <c r="AE581" s="3">
        <v>9.6299999999999999E-4</v>
      </c>
      <c r="AG581" t="s">
        <v>2233</v>
      </c>
      <c r="AH581" t="s">
        <v>2234</v>
      </c>
      <c r="AI581" t="s">
        <v>5968</v>
      </c>
      <c r="AJ581">
        <v>45.71</v>
      </c>
      <c r="AK581" s="6">
        <f t="shared" si="157"/>
        <v>0</v>
      </c>
      <c r="AL581" s="6">
        <f t="shared" si="158"/>
        <v>0</v>
      </c>
      <c r="AM581" s="6">
        <f t="shared" si="159"/>
        <v>0</v>
      </c>
      <c r="AN581" s="6">
        <f t="shared" si="160"/>
        <v>0</v>
      </c>
      <c r="AO581" s="6">
        <f t="shared" si="161"/>
        <v>5</v>
      </c>
      <c r="AP581" s="6">
        <f t="shared" si="162"/>
        <v>8</v>
      </c>
      <c r="AQ581" s="6">
        <f t="shared" si="163"/>
        <v>6</v>
      </c>
      <c r="AR581" s="6">
        <f t="shared" si="164"/>
        <v>15</v>
      </c>
      <c r="AS581" s="7" t="str">
        <f t="shared" si="165"/>
        <v>NF</v>
      </c>
      <c r="AT581" s="7" t="str">
        <f t="shared" si="166"/>
        <v>NF</v>
      </c>
      <c r="AU581" s="7">
        <f t="shared" si="167"/>
        <v>2300000</v>
      </c>
      <c r="AV581" s="7">
        <f t="shared" si="168"/>
        <v>2700000</v>
      </c>
      <c r="AW581" s="7">
        <f t="shared" si="169"/>
        <v>2300000</v>
      </c>
      <c r="AX581" s="8">
        <f t="shared" si="170"/>
        <v>0</v>
      </c>
      <c r="AY581" s="8">
        <f t="shared" si="171"/>
        <v>0</v>
      </c>
      <c r="AZ581" s="8">
        <f t="shared" si="172"/>
        <v>1</v>
      </c>
      <c r="BA581" s="8">
        <f t="shared" si="173"/>
        <v>1.173913043478261</v>
      </c>
    </row>
    <row r="582" spans="2:53" x14ac:dyDescent="0.25">
      <c r="B582" t="s">
        <v>1146</v>
      </c>
      <c r="C582" t="s">
        <v>1147</v>
      </c>
      <c r="D582">
        <v>1</v>
      </c>
      <c r="E582">
        <v>1</v>
      </c>
      <c r="F582" s="1">
        <v>230000</v>
      </c>
      <c r="G582" s="3">
        <v>1.26E-4</v>
      </c>
      <c r="R582" t="s">
        <v>2090</v>
      </c>
      <c r="S582" t="s">
        <v>2091</v>
      </c>
      <c r="T582">
        <v>6</v>
      </c>
      <c r="U582">
        <v>13</v>
      </c>
      <c r="V582" s="1">
        <v>8000000</v>
      </c>
      <c r="W582" s="3">
        <v>2.14E-3</v>
      </c>
      <c r="Z582" t="s">
        <v>869</v>
      </c>
      <c r="AA582" t="s">
        <v>870</v>
      </c>
      <c r="AB582">
        <v>6</v>
      </c>
      <c r="AC582">
        <v>14</v>
      </c>
      <c r="AD582" s="1">
        <v>30000000</v>
      </c>
      <c r="AE582" s="3">
        <v>1.06E-2</v>
      </c>
      <c r="AG582" t="s">
        <v>2100</v>
      </c>
      <c r="AH582" t="s">
        <v>2101</v>
      </c>
      <c r="AI582" t="s">
        <v>5969</v>
      </c>
      <c r="AJ582">
        <v>80.510000000000005</v>
      </c>
      <c r="AK582" s="6">
        <f t="shared" si="157"/>
        <v>0</v>
      </c>
      <c r="AL582" s="6">
        <f t="shared" si="158"/>
        <v>0</v>
      </c>
      <c r="AM582" s="6">
        <f t="shared" si="159"/>
        <v>0</v>
      </c>
      <c r="AN582" s="6">
        <f t="shared" si="160"/>
        <v>0</v>
      </c>
      <c r="AO582" s="6">
        <f t="shared" si="161"/>
        <v>6</v>
      </c>
      <c r="AP582" s="6">
        <f t="shared" si="162"/>
        <v>9</v>
      </c>
      <c r="AQ582" s="6">
        <f t="shared" si="163"/>
        <v>8</v>
      </c>
      <c r="AR582" s="6">
        <f t="shared" si="164"/>
        <v>14</v>
      </c>
      <c r="AS582" s="7" t="str">
        <f t="shared" si="165"/>
        <v>NF</v>
      </c>
      <c r="AT582" s="7" t="str">
        <f t="shared" si="166"/>
        <v>NF</v>
      </c>
      <c r="AU582" s="7">
        <f t="shared" si="167"/>
        <v>3900000</v>
      </c>
      <c r="AV582" s="7">
        <f t="shared" si="168"/>
        <v>10000000</v>
      </c>
      <c r="AW582" s="7">
        <f t="shared" si="169"/>
        <v>3900000</v>
      </c>
      <c r="AX582" s="8">
        <f t="shared" si="170"/>
        <v>0</v>
      </c>
      <c r="AY582" s="8">
        <f t="shared" si="171"/>
        <v>0</v>
      </c>
      <c r="AZ582" s="8">
        <f t="shared" si="172"/>
        <v>1</v>
      </c>
      <c r="BA582" s="8">
        <f t="shared" si="173"/>
        <v>2.5641025641025643</v>
      </c>
    </row>
    <row r="583" spans="2:53" x14ac:dyDescent="0.25">
      <c r="B583" t="s">
        <v>1148</v>
      </c>
      <c r="C583" t="s">
        <v>1149</v>
      </c>
      <c r="D583">
        <v>1</v>
      </c>
      <c r="E583">
        <v>1</v>
      </c>
      <c r="F583" s="1">
        <v>89000</v>
      </c>
      <c r="G583" s="3">
        <v>4.8699999999999998E-5</v>
      </c>
      <c r="R583" t="s">
        <v>2092</v>
      </c>
      <c r="S583" t="s">
        <v>2093</v>
      </c>
      <c r="T583">
        <v>6</v>
      </c>
      <c r="U583">
        <v>13</v>
      </c>
      <c r="V583" s="1">
        <v>13000000</v>
      </c>
      <c r="W583" s="3">
        <v>3.47E-3</v>
      </c>
      <c r="Z583" t="s">
        <v>2333</v>
      </c>
      <c r="AA583" t="s">
        <v>2334</v>
      </c>
      <c r="AB583">
        <v>6</v>
      </c>
      <c r="AC583">
        <v>14</v>
      </c>
      <c r="AD583" s="1">
        <v>12000000</v>
      </c>
      <c r="AE583" s="3">
        <v>4.1900000000000001E-3</v>
      </c>
      <c r="AG583" t="s">
        <v>2106</v>
      </c>
      <c r="AH583" t="s">
        <v>2107</v>
      </c>
      <c r="AI583" t="s">
        <v>5970</v>
      </c>
      <c r="AJ583">
        <v>46.87</v>
      </c>
      <c r="AK583" s="6">
        <f t="shared" si="157"/>
        <v>0</v>
      </c>
      <c r="AL583" s="6">
        <f t="shared" si="158"/>
        <v>0</v>
      </c>
      <c r="AM583" s="6">
        <f t="shared" si="159"/>
        <v>0</v>
      </c>
      <c r="AN583" s="6">
        <f t="shared" si="160"/>
        <v>0</v>
      </c>
      <c r="AO583" s="6">
        <f t="shared" si="161"/>
        <v>6</v>
      </c>
      <c r="AP583" s="6">
        <f t="shared" si="162"/>
        <v>9</v>
      </c>
      <c r="AQ583" s="6">
        <f t="shared" si="163"/>
        <v>7</v>
      </c>
      <c r="AR583" s="6">
        <f t="shared" si="164"/>
        <v>14</v>
      </c>
      <c r="AS583" s="7" t="str">
        <f t="shared" si="165"/>
        <v>NF</v>
      </c>
      <c r="AT583" s="7" t="str">
        <f t="shared" si="166"/>
        <v>NF</v>
      </c>
      <c r="AU583" s="7">
        <f t="shared" si="167"/>
        <v>20000000</v>
      </c>
      <c r="AV583" s="7">
        <f t="shared" si="168"/>
        <v>24000000</v>
      </c>
      <c r="AW583" s="7">
        <f t="shared" si="169"/>
        <v>20000000</v>
      </c>
      <c r="AX583" s="8">
        <f t="shared" si="170"/>
        <v>0</v>
      </c>
      <c r="AY583" s="8">
        <f t="shared" si="171"/>
        <v>0</v>
      </c>
      <c r="AZ583" s="8">
        <f t="shared" si="172"/>
        <v>1</v>
      </c>
      <c r="BA583" s="8">
        <f t="shared" si="173"/>
        <v>1.2</v>
      </c>
    </row>
    <row r="584" spans="2:53" x14ac:dyDescent="0.25">
      <c r="B584" t="s">
        <v>1150</v>
      </c>
      <c r="C584" t="s">
        <v>1151</v>
      </c>
      <c r="D584">
        <v>1</v>
      </c>
      <c r="E584">
        <v>1</v>
      </c>
      <c r="F584" s="1">
        <v>34000</v>
      </c>
      <c r="G584" s="3">
        <v>1.84E-5</v>
      </c>
      <c r="R584" t="s">
        <v>2094</v>
      </c>
      <c r="S584" t="s">
        <v>2095</v>
      </c>
      <c r="T584">
        <v>6</v>
      </c>
      <c r="U584">
        <v>11</v>
      </c>
      <c r="V584" s="1">
        <v>21000000</v>
      </c>
      <c r="W584" s="3">
        <v>5.5700000000000003E-3</v>
      </c>
      <c r="Z584" t="s">
        <v>689</v>
      </c>
      <c r="AA584" t="s">
        <v>607</v>
      </c>
      <c r="AB584">
        <v>6</v>
      </c>
      <c r="AC584">
        <v>14</v>
      </c>
      <c r="AD584" s="1">
        <v>12000000</v>
      </c>
      <c r="AE584" s="3">
        <v>4.4099999999999999E-3</v>
      </c>
      <c r="AG584" t="s">
        <v>1889</v>
      </c>
      <c r="AH584" t="s">
        <v>1890</v>
      </c>
      <c r="AI584" t="s">
        <v>5971</v>
      </c>
      <c r="AJ584">
        <v>46.1</v>
      </c>
      <c r="AK584" s="6">
        <f t="shared" si="157"/>
        <v>0</v>
      </c>
      <c r="AL584" s="6">
        <f t="shared" si="158"/>
        <v>0</v>
      </c>
      <c r="AM584" s="6">
        <f t="shared" si="159"/>
        <v>0</v>
      </c>
      <c r="AN584" s="6">
        <f t="shared" si="160"/>
        <v>0</v>
      </c>
      <c r="AO584" s="6">
        <f t="shared" si="161"/>
        <v>8</v>
      </c>
      <c r="AP584" s="6">
        <f t="shared" si="162"/>
        <v>19</v>
      </c>
      <c r="AQ584" s="6">
        <f t="shared" si="163"/>
        <v>4</v>
      </c>
      <c r="AR584" s="6">
        <f t="shared" si="164"/>
        <v>4</v>
      </c>
      <c r="AS584" s="7" t="str">
        <f t="shared" si="165"/>
        <v>NF</v>
      </c>
      <c r="AT584" s="7" t="str">
        <f t="shared" si="166"/>
        <v>NF</v>
      </c>
      <c r="AU584" s="7">
        <f t="shared" si="167"/>
        <v>12000000</v>
      </c>
      <c r="AV584" s="7">
        <f t="shared" si="168"/>
        <v>2900000</v>
      </c>
      <c r="AW584" s="7">
        <f t="shared" si="169"/>
        <v>2900000</v>
      </c>
      <c r="AX584" s="8">
        <f t="shared" si="170"/>
        <v>0</v>
      </c>
      <c r="AY584" s="8">
        <f t="shared" si="171"/>
        <v>0</v>
      </c>
      <c r="AZ584" s="8">
        <f t="shared" si="172"/>
        <v>4.1379310344827589</v>
      </c>
      <c r="BA584" s="8">
        <f t="shared" si="173"/>
        <v>1</v>
      </c>
    </row>
    <row r="585" spans="2:53" x14ac:dyDescent="0.25">
      <c r="B585" t="s">
        <v>1152</v>
      </c>
      <c r="C585" t="s">
        <v>1153</v>
      </c>
      <c r="D585">
        <v>1</v>
      </c>
      <c r="E585">
        <v>1</v>
      </c>
      <c r="F585" s="1">
        <v>89000</v>
      </c>
      <c r="G585" s="3">
        <v>4.8600000000000002E-5</v>
      </c>
      <c r="R585" t="s">
        <v>692</v>
      </c>
      <c r="S585" t="s">
        <v>391</v>
      </c>
      <c r="T585">
        <v>6</v>
      </c>
      <c r="U585">
        <v>11</v>
      </c>
      <c r="V585" s="1">
        <v>16000000</v>
      </c>
      <c r="W585" s="3">
        <v>4.3400000000000001E-3</v>
      </c>
      <c r="Z585" t="s">
        <v>1358</v>
      </c>
      <c r="AA585" t="s">
        <v>1359</v>
      </c>
      <c r="AB585">
        <v>6</v>
      </c>
      <c r="AC585">
        <v>14</v>
      </c>
      <c r="AD585" s="1">
        <v>5000000</v>
      </c>
      <c r="AE585" s="3">
        <v>1.7899999999999999E-3</v>
      </c>
      <c r="AG585" t="s">
        <v>1895</v>
      </c>
      <c r="AH585" t="s">
        <v>1896</v>
      </c>
      <c r="AI585" t="s">
        <v>5972</v>
      </c>
      <c r="AJ585">
        <v>48.02</v>
      </c>
      <c r="AK585" s="6">
        <f t="shared" si="157"/>
        <v>0</v>
      </c>
      <c r="AL585" s="6">
        <f t="shared" si="158"/>
        <v>0</v>
      </c>
      <c r="AM585" s="6">
        <f t="shared" si="159"/>
        <v>0</v>
      </c>
      <c r="AN585" s="6">
        <f t="shared" si="160"/>
        <v>0</v>
      </c>
      <c r="AO585" s="6">
        <f t="shared" si="161"/>
        <v>8</v>
      </c>
      <c r="AP585" s="6">
        <f t="shared" si="162"/>
        <v>14</v>
      </c>
      <c r="AQ585" s="6">
        <f t="shared" si="163"/>
        <v>7</v>
      </c>
      <c r="AR585" s="6">
        <f t="shared" si="164"/>
        <v>8</v>
      </c>
      <c r="AS585" s="7" t="str">
        <f t="shared" si="165"/>
        <v>NF</v>
      </c>
      <c r="AT585" s="7" t="str">
        <f t="shared" si="166"/>
        <v>NF</v>
      </c>
      <c r="AU585" s="7">
        <f t="shared" si="167"/>
        <v>13000000</v>
      </c>
      <c r="AV585" s="7">
        <f t="shared" si="168"/>
        <v>8300000</v>
      </c>
      <c r="AW585" s="7">
        <f t="shared" si="169"/>
        <v>8300000</v>
      </c>
      <c r="AX585" s="8">
        <f t="shared" si="170"/>
        <v>0</v>
      </c>
      <c r="AY585" s="8">
        <f t="shared" si="171"/>
        <v>0</v>
      </c>
      <c r="AZ585" s="8">
        <f t="shared" si="172"/>
        <v>1.5662650602409638</v>
      </c>
      <c r="BA585" s="8">
        <f t="shared" si="173"/>
        <v>1</v>
      </c>
    </row>
    <row r="586" spans="2:53" x14ac:dyDescent="0.25">
      <c r="B586" t="s">
        <v>1154</v>
      </c>
      <c r="C586" t="s">
        <v>1155</v>
      </c>
      <c r="D586">
        <v>1</v>
      </c>
      <c r="E586">
        <v>1</v>
      </c>
      <c r="F586" s="1">
        <v>29000</v>
      </c>
      <c r="G586" s="3">
        <v>1.6099999999999998E-5</v>
      </c>
      <c r="R586" t="s">
        <v>689</v>
      </c>
      <c r="S586" t="s">
        <v>607</v>
      </c>
      <c r="T586">
        <v>6</v>
      </c>
      <c r="U586">
        <v>11</v>
      </c>
      <c r="V586" s="1">
        <v>14000000</v>
      </c>
      <c r="W586" s="3">
        <v>3.81E-3</v>
      </c>
      <c r="Z586" t="s">
        <v>943</v>
      </c>
      <c r="AA586" t="s">
        <v>944</v>
      </c>
      <c r="AB586">
        <v>6</v>
      </c>
      <c r="AC586">
        <v>12</v>
      </c>
      <c r="AD586" s="1">
        <v>8300000</v>
      </c>
      <c r="AE586" s="3">
        <v>2.99E-3</v>
      </c>
      <c r="AG586" t="s">
        <v>1144</v>
      </c>
      <c r="AH586" t="s">
        <v>1145</v>
      </c>
      <c r="AI586" t="s">
        <v>5973</v>
      </c>
      <c r="AJ586">
        <v>19.510000000000002</v>
      </c>
      <c r="AK586" s="6">
        <f t="shared" si="157"/>
        <v>1</v>
      </c>
      <c r="AL586" s="6">
        <f t="shared" si="158"/>
        <v>1</v>
      </c>
      <c r="AM586" s="6">
        <f t="shared" si="159"/>
        <v>0</v>
      </c>
      <c r="AN586" s="6">
        <f t="shared" si="160"/>
        <v>0</v>
      </c>
      <c r="AO586" s="6">
        <f t="shared" si="161"/>
        <v>5</v>
      </c>
      <c r="AP586" s="6">
        <f t="shared" si="162"/>
        <v>7</v>
      </c>
      <c r="AQ586" s="6">
        <f t="shared" si="163"/>
        <v>8</v>
      </c>
      <c r="AR586" s="6">
        <f t="shared" si="164"/>
        <v>14</v>
      </c>
      <c r="AS586" s="7">
        <f t="shared" si="165"/>
        <v>14000</v>
      </c>
      <c r="AT586" s="7" t="str">
        <f t="shared" si="166"/>
        <v>NF</v>
      </c>
      <c r="AU586" s="7">
        <f t="shared" si="167"/>
        <v>3300000</v>
      </c>
      <c r="AV586" s="7">
        <f t="shared" si="168"/>
        <v>4900000</v>
      </c>
      <c r="AW586" s="7">
        <f t="shared" si="169"/>
        <v>14000</v>
      </c>
      <c r="AX586" s="8">
        <f t="shared" si="170"/>
        <v>1</v>
      </c>
      <c r="AY586" s="8">
        <f t="shared" si="171"/>
        <v>0</v>
      </c>
      <c r="AZ586" s="8">
        <f t="shared" si="172"/>
        <v>235.71428571428572</v>
      </c>
      <c r="BA586" s="8">
        <f t="shared" si="173"/>
        <v>350</v>
      </c>
    </row>
    <row r="587" spans="2:53" x14ac:dyDescent="0.25">
      <c r="B587" t="s">
        <v>1156</v>
      </c>
      <c r="C587" t="s">
        <v>1157</v>
      </c>
      <c r="D587">
        <v>1</v>
      </c>
      <c r="E587">
        <v>1</v>
      </c>
      <c r="F587" s="1">
        <v>15000</v>
      </c>
      <c r="G587" s="3">
        <v>8.2900000000000002E-6</v>
      </c>
      <c r="R587" t="s">
        <v>2096</v>
      </c>
      <c r="S587" t="s">
        <v>2097</v>
      </c>
      <c r="T587">
        <v>6</v>
      </c>
      <c r="U587">
        <v>10</v>
      </c>
      <c r="V587" s="1">
        <v>18000000</v>
      </c>
      <c r="W587" s="3">
        <v>4.9199999999999999E-3</v>
      </c>
      <c r="Z587" t="s">
        <v>1033</v>
      </c>
      <c r="AA587" t="s">
        <v>1034</v>
      </c>
      <c r="AB587">
        <v>6</v>
      </c>
      <c r="AC587">
        <v>11</v>
      </c>
      <c r="AD587" s="1">
        <v>11000000</v>
      </c>
      <c r="AE587" s="3">
        <v>4.0099999999999997E-3</v>
      </c>
      <c r="AG587" t="s">
        <v>1031</v>
      </c>
      <c r="AH587" t="s">
        <v>1032</v>
      </c>
      <c r="AI587" t="s">
        <v>5974</v>
      </c>
      <c r="AJ587">
        <v>36.83</v>
      </c>
      <c r="AK587" s="6">
        <f t="shared" si="157"/>
        <v>1</v>
      </c>
      <c r="AL587" s="6">
        <f t="shared" si="158"/>
        <v>1</v>
      </c>
      <c r="AM587" s="6">
        <f t="shared" si="159"/>
        <v>0</v>
      </c>
      <c r="AN587" s="6">
        <f t="shared" si="160"/>
        <v>0</v>
      </c>
      <c r="AO587" s="6">
        <f t="shared" si="161"/>
        <v>3</v>
      </c>
      <c r="AP587" s="6">
        <f t="shared" si="162"/>
        <v>6</v>
      </c>
      <c r="AQ587" s="6">
        <f t="shared" si="163"/>
        <v>8</v>
      </c>
      <c r="AR587" s="6">
        <f t="shared" si="164"/>
        <v>13</v>
      </c>
      <c r="AS587" s="7">
        <f t="shared" si="165"/>
        <v>26000</v>
      </c>
      <c r="AT587" s="7" t="str">
        <f t="shared" si="166"/>
        <v>NF</v>
      </c>
      <c r="AU587" s="7">
        <f t="shared" si="167"/>
        <v>370000</v>
      </c>
      <c r="AV587" s="7">
        <f t="shared" si="168"/>
        <v>6100000</v>
      </c>
      <c r="AW587" s="7">
        <f t="shared" si="169"/>
        <v>26000</v>
      </c>
      <c r="AX587" s="8">
        <f t="shared" si="170"/>
        <v>1</v>
      </c>
      <c r="AY587" s="8">
        <f t="shared" si="171"/>
        <v>0</v>
      </c>
      <c r="AZ587" s="8">
        <f t="shared" si="172"/>
        <v>14.23076923076923</v>
      </c>
      <c r="BA587" s="8">
        <f t="shared" si="173"/>
        <v>234.61538461538461</v>
      </c>
    </row>
    <row r="588" spans="2:53" x14ac:dyDescent="0.25">
      <c r="B588" t="s">
        <v>1158</v>
      </c>
      <c r="C588" t="s">
        <v>1159</v>
      </c>
      <c r="D588">
        <v>1</v>
      </c>
      <c r="E588">
        <v>1</v>
      </c>
      <c r="F588" s="1">
        <v>24000</v>
      </c>
      <c r="G588" s="3">
        <v>1.3200000000000001E-5</v>
      </c>
      <c r="R588" t="s">
        <v>520</v>
      </c>
      <c r="S588" t="s">
        <v>521</v>
      </c>
      <c r="T588">
        <v>6</v>
      </c>
      <c r="U588">
        <v>10</v>
      </c>
      <c r="V588" s="1">
        <v>9600000</v>
      </c>
      <c r="W588" s="3">
        <v>2.5899999999999999E-3</v>
      </c>
      <c r="Z588" t="s">
        <v>1287</v>
      </c>
      <c r="AA588" t="s">
        <v>1288</v>
      </c>
      <c r="AB588">
        <v>6</v>
      </c>
      <c r="AC588">
        <v>11</v>
      </c>
      <c r="AD588" s="1">
        <v>4600000</v>
      </c>
      <c r="AE588" s="3">
        <v>1.64E-3</v>
      </c>
      <c r="AG588" t="s">
        <v>1467</v>
      </c>
      <c r="AH588" t="s">
        <v>1468</v>
      </c>
      <c r="AI588" t="s">
        <v>5975</v>
      </c>
      <c r="AJ588">
        <v>28.96</v>
      </c>
      <c r="AK588" s="6">
        <f t="shared" si="157"/>
        <v>0</v>
      </c>
      <c r="AL588" s="6">
        <f t="shared" si="158"/>
        <v>0</v>
      </c>
      <c r="AM588" s="6">
        <f t="shared" si="159"/>
        <v>1</v>
      </c>
      <c r="AN588" s="6">
        <f t="shared" si="160"/>
        <v>1</v>
      </c>
      <c r="AO588" s="6">
        <f t="shared" si="161"/>
        <v>7</v>
      </c>
      <c r="AP588" s="6">
        <f t="shared" si="162"/>
        <v>11</v>
      </c>
      <c r="AQ588" s="6">
        <f t="shared" si="163"/>
        <v>6</v>
      </c>
      <c r="AR588" s="6">
        <f t="shared" si="164"/>
        <v>8</v>
      </c>
      <c r="AS588" s="7" t="str">
        <f t="shared" si="165"/>
        <v>NF</v>
      </c>
      <c r="AT588" s="7">
        <f t="shared" si="166"/>
        <v>72000</v>
      </c>
      <c r="AU588" s="7">
        <f t="shared" si="167"/>
        <v>6200000</v>
      </c>
      <c r="AV588" s="7">
        <f t="shared" si="168"/>
        <v>2000000</v>
      </c>
      <c r="AW588" s="7">
        <f t="shared" si="169"/>
        <v>72000</v>
      </c>
      <c r="AX588" s="8">
        <f t="shared" si="170"/>
        <v>0</v>
      </c>
      <c r="AY588" s="8">
        <f t="shared" si="171"/>
        <v>1</v>
      </c>
      <c r="AZ588" s="8">
        <f t="shared" si="172"/>
        <v>86.111111111111114</v>
      </c>
      <c r="BA588" s="8">
        <f t="shared" si="173"/>
        <v>27.777777777777779</v>
      </c>
    </row>
    <row r="589" spans="2:53" x14ac:dyDescent="0.25">
      <c r="B589" t="s">
        <v>1160</v>
      </c>
      <c r="C589" t="s">
        <v>1161</v>
      </c>
      <c r="D589">
        <v>1</v>
      </c>
      <c r="E589">
        <v>1</v>
      </c>
      <c r="F589" s="1">
        <v>93000</v>
      </c>
      <c r="G589" s="3">
        <v>5.0899999999999997E-5</v>
      </c>
      <c r="R589" t="s">
        <v>2098</v>
      </c>
      <c r="S589" t="s">
        <v>2099</v>
      </c>
      <c r="T589">
        <v>6</v>
      </c>
      <c r="U589">
        <v>10</v>
      </c>
      <c r="V589" s="1">
        <v>2700000</v>
      </c>
      <c r="W589" s="3">
        <v>7.2800000000000002E-4</v>
      </c>
      <c r="Z589" t="s">
        <v>2556</v>
      </c>
      <c r="AA589" t="s">
        <v>2557</v>
      </c>
      <c r="AB589">
        <v>6</v>
      </c>
      <c r="AC589">
        <v>11</v>
      </c>
      <c r="AD589" s="1">
        <v>2800000</v>
      </c>
      <c r="AE589" s="3">
        <v>1.01E-3</v>
      </c>
      <c r="AG589" t="s">
        <v>785</v>
      </c>
      <c r="AH589" t="s">
        <v>786</v>
      </c>
      <c r="AI589" t="s">
        <v>5976</v>
      </c>
      <c r="AJ589">
        <v>70.87</v>
      </c>
      <c r="AK589" s="6">
        <f t="shared" si="157"/>
        <v>1</v>
      </c>
      <c r="AL589" s="6">
        <f t="shared" si="158"/>
        <v>2</v>
      </c>
      <c r="AM589" s="6">
        <f t="shared" si="159"/>
        <v>1</v>
      </c>
      <c r="AN589" s="6">
        <f t="shared" si="160"/>
        <v>2</v>
      </c>
      <c r="AO589" s="6">
        <f t="shared" si="161"/>
        <v>4</v>
      </c>
      <c r="AP589" s="6">
        <f t="shared" si="162"/>
        <v>5</v>
      </c>
      <c r="AQ589" s="6">
        <f t="shared" si="163"/>
        <v>8</v>
      </c>
      <c r="AR589" s="6">
        <f t="shared" si="164"/>
        <v>11</v>
      </c>
      <c r="AS589" s="7">
        <f t="shared" si="165"/>
        <v>73000</v>
      </c>
      <c r="AT589" s="7">
        <f t="shared" si="166"/>
        <v>24000</v>
      </c>
      <c r="AU589" s="7">
        <f t="shared" si="167"/>
        <v>2000000</v>
      </c>
      <c r="AV589" s="7">
        <f t="shared" si="168"/>
        <v>7800000</v>
      </c>
      <c r="AW589" s="7">
        <f t="shared" si="169"/>
        <v>24000</v>
      </c>
      <c r="AX589" s="8">
        <f t="shared" si="170"/>
        <v>3.0416666666666665</v>
      </c>
      <c r="AY589" s="8">
        <f t="shared" si="171"/>
        <v>1</v>
      </c>
      <c r="AZ589" s="8">
        <f t="shared" si="172"/>
        <v>83.333333333333329</v>
      </c>
      <c r="BA589" s="8">
        <f t="shared" si="173"/>
        <v>325</v>
      </c>
    </row>
    <row r="590" spans="2:53" x14ac:dyDescent="0.25">
      <c r="B590" t="s">
        <v>1162</v>
      </c>
      <c r="C590" t="s">
        <v>1163</v>
      </c>
      <c r="D590">
        <v>1</v>
      </c>
      <c r="E590">
        <v>1</v>
      </c>
      <c r="F590" s="1">
        <v>98000</v>
      </c>
      <c r="G590" s="3">
        <v>5.3600000000000002E-5</v>
      </c>
      <c r="R590" t="s">
        <v>1102</v>
      </c>
      <c r="S590" t="s">
        <v>1103</v>
      </c>
      <c r="T590">
        <v>6</v>
      </c>
      <c r="U590">
        <v>10</v>
      </c>
      <c r="V590" s="1">
        <v>11000000</v>
      </c>
      <c r="W590" s="3">
        <v>3.0100000000000001E-3</v>
      </c>
      <c r="Z590" t="s">
        <v>3202</v>
      </c>
      <c r="AA590" t="s">
        <v>3203</v>
      </c>
      <c r="AB590">
        <v>6</v>
      </c>
      <c r="AC590">
        <v>11</v>
      </c>
      <c r="AD590" s="1">
        <v>2100000</v>
      </c>
      <c r="AE590" s="3">
        <v>7.4700000000000005E-4</v>
      </c>
      <c r="AG590" t="s">
        <v>472</v>
      </c>
      <c r="AH590" t="s">
        <v>473</v>
      </c>
      <c r="AI590" t="s">
        <v>5977</v>
      </c>
      <c r="AJ590">
        <v>39.08</v>
      </c>
      <c r="AK590" s="6">
        <f t="shared" si="157"/>
        <v>3</v>
      </c>
      <c r="AL590" s="6">
        <f t="shared" si="158"/>
        <v>3</v>
      </c>
      <c r="AM590" s="6">
        <f t="shared" si="159"/>
        <v>3</v>
      </c>
      <c r="AN590" s="6">
        <f t="shared" si="160"/>
        <v>3</v>
      </c>
      <c r="AO590" s="6">
        <f t="shared" si="161"/>
        <v>6</v>
      </c>
      <c r="AP590" s="6">
        <f t="shared" si="162"/>
        <v>8</v>
      </c>
      <c r="AQ590" s="6">
        <f t="shared" si="163"/>
        <v>5</v>
      </c>
      <c r="AR590" s="6">
        <f t="shared" si="164"/>
        <v>6</v>
      </c>
      <c r="AS590" s="7">
        <f t="shared" si="165"/>
        <v>65000</v>
      </c>
      <c r="AT590" s="7">
        <f t="shared" si="166"/>
        <v>76000</v>
      </c>
      <c r="AU590" s="7">
        <f t="shared" si="167"/>
        <v>2800000</v>
      </c>
      <c r="AV590" s="7">
        <f t="shared" si="168"/>
        <v>2400000</v>
      </c>
      <c r="AW590" s="7">
        <f t="shared" si="169"/>
        <v>65000</v>
      </c>
      <c r="AX590" s="8">
        <f t="shared" si="170"/>
        <v>1</v>
      </c>
      <c r="AY590" s="8">
        <f t="shared" si="171"/>
        <v>1.1692307692307693</v>
      </c>
      <c r="AZ590" s="8">
        <f t="shared" si="172"/>
        <v>43.07692307692308</v>
      </c>
      <c r="BA590" s="8">
        <f t="shared" si="173"/>
        <v>36.92307692307692</v>
      </c>
    </row>
    <row r="591" spans="2:53" x14ac:dyDescent="0.25">
      <c r="B591" t="s">
        <v>1164</v>
      </c>
      <c r="C591" t="s">
        <v>1165</v>
      </c>
      <c r="D591">
        <v>1</v>
      </c>
      <c r="E591">
        <v>1</v>
      </c>
      <c r="F591" s="1">
        <v>30000</v>
      </c>
      <c r="G591" s="3">
        <v>1.6399999999999999E-5</v>
      </c>
      <c r="R591" t="s">
        <v>2100</v>
      </c>
      <c r="S591" t="s">
        <v>2101</v>
      </c>
      <c r="T591">
        <v>6</v>
      </c>
      <c r="U591">
        <v>9</v>
      </c>
      <c r="V591" s="1">
        <v>3900000</v>
      </c>
      <c r="W591" s="3">
        <v>1.0499999999999999E-3</v>
      </c>
      <c r="Z591" t="s">
        <v>2114</v>
      </c>
      <c r="AB591">
        <v>6</v>
      </c>
      <c r="AC591">
        <v>10</v>
      </c>
      <c r="AD591" s="1">
        <v>4000000</v>
      </c>
      <c r="AE591" s="3">
        <v>1.4400000000000001E-3</v>
      </c>
      <c r="AG591" t="s">
        <v>1901</v>
      </c>
      <c r="AH591" t="s">
        <v>1902</v>
      </c>
      <c r="AI591" t="s">
        <v>5978</v>
      </c>
      <c r="AJ591">
        <v>32.159999999999997</v>
      </c>
      <c r="AK591" s="6">
        <f t="shared" si="157"/>
        <v>0</v>
      </c>
      <c r="AL591" s="6">
        <f t="shared" si="158"/>
        <v>0</v>
      </c>
      <c r="AM591" s="6">
        <f t="shared" si="159"/>
        <v>0</v>
      </c>
      <c r="AN591" s="6">
        <f t="shared" si="160"/>
        <v>0</v>
      </c>
      <c r="AO591" s="6">
        <f t="shared" si="161"/>
        <v>8</v>
      </c>
      <c r="AP591" s="6">
        <f t="shared" si="162"/>
        <v>11</v>
      </c>
      <c r="AQ591" s="6">
        <f t="shared" si="163"/>
        <v>5</v>
      </c>
      <c r="AR591" s="6">
        <f t="shared" si="164"/>
        <v>9</v>
      </c>
      <c r="AS591" s="7" t="str">
        <f t="shared" si="165"/>
        <v>NF</v>
      </c>
      <c r="AT591" s="7" t="str">
        <f t="shared" si="166"/>
        <v>NF</v>
      </c>
      <c r="AU591" s="7">
        <f t="shared" si="167"/>
        <v>5100000</v>
      </c>
      <c r="AV591" s="7">
        <f t="shared" si="168"/>
        <v>2700000</v>
      </c>
      <c r="AW591" s="7">
        <f t="shared" si="169"/>
        <v>2700000</v>
      </c>
      <c r="AX591" s="8">
        <f t="shared" si="170"/>
        <v>0</v>
      </c>
      <c r="AY591" s="8">
        <f t="shared" si="171"/>
        <v>0</v>
      </c>
      <c r="AZ591" s="8">
        <f t="shared" si="172"/>
        <v>1.8888888888888888</v>
      </c>
      <c r="BA591" s="8">
        <f t="shared" si="173"/>
        <v>1</v>
      </c>
    </row>
    <row r="592" spans="2:53" x14ac:dyDescent="0.25">
      <c r="B592" t="s">
        <v>1166</v>
      </c>
      <c r="C592" t="s">
        <v>1167</v>
      </c>
      <c r="D592">
        <v>1</v>
      </c>
      <c r="E592">
        <v>1</v>
      </c>
      <c r="F592" s="1">
        <v>9300</v>
      </c>
      <c r="G592" s="3">
        <v>5.0699999999999997E-6</v>
      </c>
      <c r="R592" t="s">
        <v>2102</v>
      </c>
      <c r="S592" t="s">
        <v>2103</v>
      </c>
      <c r="T592">
        <v>6</v>
      </c>
      <c r="U592">
        <v>9</v>
      </c>
      <c r="V592" s="1">
        <v>7000000</v>
      </c>
      <c r="W592" s="3">
        <v>1.89E-3</v>
      </c>
      <c r="Z592" t="s">
        <v>1987</v>
      </c>
      <c r="AA592" t="s">
        <v>529</v>
      </c>
      <c r="AB592">
        <v>6</v>
      </c>
      <c r="AC592">
        <v>10</v>
      </c>
      <c r="AD592" s="1">
        <v>14000000</v>
      </c>
      <c r="AE592" s="3">
        <v>5.0099999999999997E-3</v>
      </c>
      <c r="AG592" t="s">
        <v>631</v>
      </c>
      <c r="AH592" t="s">
        <v>632</v>
      </c>
      <c r="AI592" t="s">
        <v>5979</v>
      </c>
      <c r="AJ592">
        <v>73.650000000000006</v>
      </c>
      <c r="AK592" s="6">
        <f t="shared" si="157"/>
        <v>2</v>
      </c>
      <c r="AL592" s="6">
        <f t="shared" si="158"/>
        <v>2</v>
      </c>
      <c r="AM592" s="6">
        <f t="shared" si="159"/>
        <v>2</v>
      </c>
      <c r="AN592" s="6">
        <f t="shared" si="160"/>
        <v>2</v>
      </c>
      <c r="AO592" s="6">
        <f t="shared" si="161"/>
        <v>5</v>
      </c>
      <c r="AP592" s="6">
        <f t="shared" si="162"/>
        <v>7</v>
      </c>
      <c r="AQ592" s="6">
        <f t="shared" si="163"/>
        <v>7</v>
      </c>
      <c r="AR592" s="6">
        <f t="shared" si="164"/>
        <v>9</v>
      </c>
      <c r="AS592" s="7">
        <f t="shared" si="165"/>
        <v>53000</v>
      </c>
      <c r="AT592" s="7">
        <f t="shared" si="166"/>
        <v>53000</v>
      </c>
      <c r="AU592" s="7">
        <f t="shared" si="167"/>
        <v>5600000</v>
      </c>
      <c r="AV592" s="7">
        <f t="shared" si="168"/>
        <v>6900000</v>
      </c>
      <c r="AW592" s="7">
        <f t="shared" si="169"/>
        <v>53000</v>
      </c>
      <c r="AX592" s="8">
        <f t="shared" si="170"/>
        <v>1</v>
      </c>
      <c r="AY592" s="8">
        <f t="shared" si="171"/>
        <v>1</v>
      </c>
      <c r="AZ592" s="8">
        <f t="shared" si="172"/>
        <v>105.66037735849056</v>
      </c>
      <c r="BA592" s="8">
        <f t="shared" si="173"/>
        <v>130.18867924528303</v>
      </c>
    </row>
    <row r="593" spans="2:53" x14ac:dyDescent="0.25">
      <c r="B593" t="s">
        <v>1168</v>
      </c>
      <c r="C593" t="s">
        <v>1169</v>
      </c>
      <c r="D593">
        <v>1</v>
      </c>
      <c r="E593">
        <v>1</v>
      </c>
      <c r="F593" s="1">
        <v>25000</v>
      </c>
      <c r="G593" s="3">
        <v>1.3699999999999999E-5</v>
      </c>
      <c r="R593" t="s">
        <v>2104</v>
      </c>
      <c r="S593" t="s">
        <v>2105</v>
      </c>
      <c r="T593">
        <v>6</v>
      </c>
      <c r="U593">
        <v>9</v>
      </c>
      <c r="V593" s="1">
        <v>1800000</v>
      </c>
      <c r="W593" s="3">
        <v>4.8099999999999998E-4</v>
      </c>
      <c r="Z593" t="s">
        <v>1257</v>
      </c>
      <c r="AA593" t="s">
        <v>1258</v>
      </c>
      <c r="AB593">
        <v>6</v>
      </c>
      <c r="AC593">
        <v>10</v>
      </c>
      <c r="AD593" s="1">
        <v>5900000</v>
      </c>
      <c r="AE593" s="3">
        <v>2.1299999999999999E-3</v>
      </c>
      <c r="AG593" t="s">
        <v>1998</v>
      </c>
      <c r="AH593" t="s">
        <v>1999</v>
      </c>
      <c r="AI593" t="s">
        <v>5980</v>
      </c>
      <c r="AJ593">
        <v>106.25</v>
      </c>
      <c r="AK593" s="6">
        <f t="shared" si="157"/>
        <v>0</v>
      </c>
      <c r="AL593" s="6">
        <f t="shared" si="158"/>
        <v>0</v>
      </c>
      <c r="AM593" s="6">
        <f t="shared" si="159"/>
        <v>0</v>
      </c>
      <c r="AN593" s="6">
        <f t="shared" si="160"/>
        <v>0</v>
      </c>
      <c r="AO593" s="6">
        <f t="shared" si="161"/>
        <v>7</v>
      </c>
      <c r="AP593" s="6">
        <f t="shared" si="162"/>
        <v>9</v>
      </c>
      <c r="AQ593" s="6">
        <f t="shared" si="163"/>
        <v>8</v>
      </c>
      <c r="AR593" s="6">
        <f t="shared" si="164"/>
        <v>9</v>
      </c>
      <c r="AS593" s="7" t="str">
        <f t="shared" si="165"/>
        <v>NF</v>
      </c>
      <c r="AT593" s="7" t="str">
        <f t="shared" si="166"/>
        <v>NF</v>
      </c>
      <c r="AU593" s="7">
        <f t="shared" si="167"/>
        <v>7000000</v>
      </c>
      <c r="AV593" s="7">
        <f t="shared" si="168"/>
        <v>7400000</v>
      </c>
      <c r="AW593" s="7">
        <f t="shared" si="169"/>
        <v>7000000</v>
      </c>
      <c r="AX593" s="8">
        <f t="shared" si="170"/>
        <v>0</v>
      </c>
      <c r="AY593" s="8">
        <f t="shared" si="171"/>
        <v>0</v>
      </c>
      <c r="AZ593" s="8">
        <f t="shared" si="172"/>
        <v>1</v>
      </c>
      <c r="BA593" s="8">
        <f t="shared" si="173"/>
        <v>1.0571428571428572</v>
      </c>
    </row>
    <row r="594" spans="2:53" x14ac:dyDescent="0.25">
      <c r="B594" t="s">
        <v>1170</v>
      </c>
      <c r="D594">
        <v>1</v>
      </c>
      <c r="E594">
        <v>1</v>
      </c>
      <c r="F594" s="1">
        <v>2200000</v>
      </c>
      <c r="G594" s="3">
        <v>1.2199999999999999E-3</v>
      </c>
      <c r="R594" t="s">
        <v>699</v>
      </c>
      <c r="S594" t="s">
        <v>700</v>
      </c>
      <c r="T594">
        <v>6</v>
      </c>
      <c r="U594">
        <v>9</v>
      </c>
      <c r="V594" s="1">
        <v>3600000</v>
      </c>
      <c r="W594" s="3">
        <v>9.59E-4</v>
      </c>
      <c r="Z594" t="s">
        <v>1041</v>
      </c>
      <c r="AA594" t="s">
        <v>1042</v>
      </c>
      <c r="AB594">
        <v>6</v>
      </c>
      <c r="AC594">
        <v>10</v>
      </c>
      <c r="AD594" s="1">
        <v>12000000</v>
      </c>
      <c r="AE594" s="3">
        <v>4.2900000000000004E-3</v>
      </c>
      <c r="AG594" t="s">
        <v>1164</v>
      </c>
      <c r="AH594" t="s">
        <v>1165</v>
      </c>
      <c r="AI594" t="s">
        <v>5981</v>
      </c>
      <c r="AJ594">
        <v>145.56</v>
      </c>
      <c r="AK594" s="6">
        <f t="shared" si="157"/>
        <v>1</v>
      </c>
      <c r="AL594" s="6">
        <f t="shared" si="158"/>
        <v>1</v>
      </c>
      <c r="AM594" s="6">
        <f t="shared" si="159"/>
        <v>1</v>
      </c>
      <c r="AN594" s="6">
        <f t="shared" si="160"/>
        <v>1</v>
      </c>
      <c r="AO594" s="6">
        <f t="shared" si="161"/>
        <v>7</v>
      </c>
      <c r="AP594" s="6">
        <f t="shared" si="162"/>
        <v>7</v>
      </c>
      <c r="AQ594" s="6">
        <f t="shared" si="163"/>
        <v>8</v>
      </c>
      <c r="AR594" s="6">
        <f t="shared" si="164"/>
        <v>9</v>
      </c>
      <c r="AS594" s="7">
        <f t="shared" si="165"/>
        <v>30000</v>
      </c>
      <c r="AT594" s="7">
        <f t="shared" si="166"/>
        <v>16000</v>
      </c>
      <c r="AU594" s="7">
        <f t="shared" si="167"/>
        <v>6200000</v>
      </c>
      <c r="AV594" s="7">
        <f t="shared" si="168"/>
        <v>10000000</v>
      </c>
      <c r="AW594" s="7">
        <f t="shared" si="169"/>
        <v>16000</v>
      </c>
      <c r="AX594" s="8">
        <f t="shared" si="170"/>
        <v>1.875</v>
      </c>
      <c r="AY594" s="8">
        <f t="shared" si="171"/>
        <v>1</v>
      </c>
      <c r="AZ594" s="8">
        <f t="shared" si="172"/>
        <v>387.5</v>
      </c>
      <c r="BA594" s="8">
        <f t="shared" si="173"/>
        <v>625</v>
      </c>
    </row>
    <row r="595" spans="2:53" x14ac:dyDescent="0.25">
      <c r="B595" t="s">
        <v>1171</v>
      </c>
      <c r="C595" t="s">
        <v>1172</v>
      </c>
      <c r="D595">
        <v>1</v>
      </c>
      <c r="E595">
        <v>1</v>
      </c>
      <c r="F595" s="1">
        <v>7400</v>
      </c>
      <c r="G595" s="3">
        <v>4.0500000000000002E-6</v>
      </c>
      <c r="R595" t="s">
        <v>604</v>
      </c>
      <c r="S595" t="s">
        <v>605</v>
      </c>
      <c r="T595">
        <v>6</v>
      </c>
      <c r="U595">
        <v>9</v>
      </c>
      <c r="V595" s="1">
        <v>3800000</v>
      </c>
      <c r="W595" s="3">
        <v>1.0300000000000001E-3</v>
      </c>
      <c r="Z595" t="s">
        <v>732</v>
      </c>
      <c r="AA595" t="s">
        <v>733</v>
      </c>
      <c r="AB595">
        <v>6</v>
      </c>
      <c r="AC595">
        <v>10</v>
      </c>
      <c r="AD595" s="1">
        <v>6200000</v>
      </c>
      <c r="AE595" s="3">
        <v>2.2399999999999998E-3</v>
      </c>
      <c r="AG595" t="s">
        <v>344</v>
      </c>
      <c r="AH595" t="s">
        <v>345</v>
      </c>
      <c r="AI595" t="s">
        <v>5982</v>
      </c>
      <c r="AJ595">
        <v>104.52</v>
      </c>
      <c r="AK595" s="6">
        <f t="shared" si="157"/>
        <v>4</v>
      </c>
      <c r="AL595" s="6">
        <f t="shared" si="158"/>
        <v>4</v>
      </c>
      <c r="AM595" s="6">
        <f t="shared" si="159"/>
        <v>2</v>
      </c>
      <c r="AN595" s="6">
        <f t="shared" si="160"/>
        <v>2</v>
      </c>
      <c r="AO595" s="6">
        <f t="shared" si="161"/>
        <v>6</v>
      </c>
      <c r="AP595" s="6">
        <f t="shared" si="162"/>
        <v>6</v>
      </c>
      <c r="AQ595" s="6">
        <f t="shared" si="163"/>
        <v>5</v>
      </c>
      <c r="AR595" s="6">
        <f t="shared" si="164"/>
        <v>6</v>
      </c>
      <c r="AS595" s="7">
        <f t="shared" si="165"/>
        <v>290000</v>
      </c>
      <c r="AT595" s="7">
        <f t="shared" si="166"/>
        <v>38000</v>
      </c>
      <c r="AU595" s="7">
        <f t="shared" si="167"/>
        <v>2800000</v>
      </c>
      <c r="AV595" s="7">
        <f t="shared" si="168"/>
        <v>3500000</v>
      </c>
      <c r="AW595" s="7">
        <f t="shared" si="169"/>
        <v>38000</v>
      </c>
      <c r="AX595" s="8">
        <f t="shared" si="170"/>
        <v>7.6315789473684212</v>
      </c>
      <c r="AY595" s="8">
        <f t="shared" si="171"/>
        <v>1</v>
      </c>
      <c r="AZ595" s="8">
        <f t="shared" si="172"/>
        <v>73.684210526315795</v>
      </c>
      <c r="BA595" s="8">
        <f t="shared" si="173"/>
        <v>92.10526315789474</v>
      </c>
    </row>
    <row r="596" spans="2:53" x14ac:dyDescent="0.25">
      <c r="B596" t="s">
        <v>1173</v>
      </c>
      <c r="C596" t="s">
        <v>1174</v>
      </c>
      <c r="D596">
        <v>1</v>
      </c>
      <c r="E596">
        <v>1</v>
      </c>
      <c r="F596" s="1">
        <v>53000</v>
      </c>
      <c r="G596" s="3">
        <v>2.9099999999999999E-5</v>
      </c>
      <c r="R596" t="s">
        <v>2106</v>
      </c>
      <c r="S596" t="s">
        <v>2107</v>
      </c>
      <c r="T596">
        <v>6</v>
      </c>
      <c r="U596">
        <v>9</v>
      </c>
      <c r="V596" s="1">
        <v>20000000</v>
      </c>
      <c r="W596" s="3">
        <v>5.3699999999999998E-3</v>
      </c>
      <c r="Z596" t="s">
        <v>1354</v>
      </c>
      <c r="AA596" t="s">
        <v>1355</v>
      </c>
      <c r="AB596">
        <v>6</v>
      </c>
      <c r="AC596">
        <v>10</v>
      </c>
      <c r="AD596" s="1">
        <v>5500000</v>
      </c>
      <c r="AE596" s="3">
        <v>1.97E-3</v>
      </c>
      <c r="AG596" t="s">
        <v>326</v>
      </c>
      <c r="AH596" t="s">
        <v>327</v>
      </c>
      <c r="AI596" t="s">
        <v>5983</v>
      </c>
      <c r="AJ596">
        <v>124.18</v>
      </c>
      <c r="AK596" s="6">
        <f t="shared" si="157"/>
        <v>4</v>
      </c>
      <c r="AL596" s="6">
        <f t="shared" si="158"/>
        <v>4</v>
      </c>
      <c r="AM596" s="6">
        <f t="shared" si="159"/>
        <v>3</v>
      </c>
      <c r="AN596" s="6">
        <f t="shared" si="160"/>
        <v>3</v>
      </c>
      <c r="AO596" s="6">
        <f t="shared" si="161"/>
        <v>3</v>
      </c>
      <c r="AP596" s="6">
        <f t="shared" si="162"/>
        <v>3</v>
      </c>
      <c r="AQ596" s="6">
        <f t="shared" si="163"/>
        <v>8</v>
      </c>
      <c r="AR596" s="6">
        <f t="shared" si="164"/>
        <v>8</v>
      </c>
      <c r="AS596" s="7">
        <f t="shared" si="165"/>
        <v>160000</v>
      </c>
      <c r="AT596" s="7">
        <f t="shared" si="166"/>
        <v>63000</v>
      </c>
      <c r="AU596" s="7">
        <f t="shared" si="167"/>
        <v>1000000</v>
      </c>
      <c r="AV596" s="7">
        <f t="shared" si="168"/>
        <v>4100000</v>
      </c>
      <c r="AW596" s="7">
        <f t="shared" si="169"/>
        <v>63000</v>
      </c>
      <c r="AX596" s="8">
        <f t="shared" si="170"/>
        <v>2.5396825396825395</v>
      </c>
      <c r="AY596" s="8">
        <f t="shared" si="171"/>
        <v>1</v>
      </c>
      <c r="AZ596" s="8">
        <f t="shared" si="172"/>
        <v>15.873015873015873</v>
      </c>
      <c r="BA596" s="8">
        <f t="shared" si="173"/>
        <v>65.079365079365076</v>
      </c>
    </row>
    <row r="597" spans="2:53" x14ac:dyDescent="0.25">
      <c r="B597" t="s">
        <v>1175</v>
      </c>
      <c r="C597" t="s">
        <v>1176</v>
      </c>
      <c r="D597">
        <v>1</v>
      </c>
      <c r="E597">
        <v>1</v>
      </c>
      <c r="F597" s="1">
        <v>42000</v>
      </c>
      <c r="G597" s="3">
        <v>2.3E-5</v>
      </c>
      <c r="R597" t="s">
        <v>1365</v>
      </c>
      <c r="S597" t="s">
        <v>1366</v>
      </c>
      <c r="T597">
        <v>6</v>
      </c>
      <c r="U597">
        <v>9</v>
      </c>
      <c r="V597" s="1">
        <v>7900000</v>
      </c>
      <c r="W597" s="3">
        <v>2.1299999999999999E-3</v>
      </c>
      <c r="Z597" t="s">
        <v>748</v>
      </c>
      <c r="AA597" t="s">
        <v>749</v>
      </c>
      <c r="AB597">
        <v>6</v>
      </c>
      <c r="AC597">
        <v>9</v>
      </c>
      <c r="AD597" s="1">
        <v>5500000</v>
      </c>
      <c r="AE597" s="3">
        <v>1.98E-3</v>
      </c>
      <c r="AG597" t="s">
        <v>352</v>
      </c>
      <c r="AH597" t="s">
        <v>353</v>
      </c>
      <c r="AI597" t="s">
        <v>5984</v>
      </c>
      <c r="AJ597">
        <v>63.49</v>
      </c>
      <c r="AK597" s="6">
        <f t="shared" si="157"/>
        <v>3</v>
      </c>
      <c r="AL597" s="6">
        <f t="shared" si="158"/>
        <v>5</v>
      </c>
      <c r="AM597" s="6">
        <f t="shared" si="159"/>
        <v>2</v>
      </c>
      <c r="AN597" s="6">
        <f t="shared" si="160"/>
        <v>2</v>
      </c>
      <c r="AO597" s="6">
        <f t="shared" si="161"/>
        <v>5</v>
      </c>
      <c r="AP597" s="6">
        <f t="shared" si="162"/>
        <v>5</v>
      </c>
      <c r="AQ597" s="6">
        <f t="shared" si="163"/>
        <v>6</v>
      </c>
      <c r="AR597" s="6">
        <f t="shared" si="164"/>
        <v>6</v>
      </c>
      <c r="AS597" s="7">
        <f t="shared" si="165"/>
        <v>430000</v>
      </c>
      <c r="AT597" s="7">
        <f t="shared" si="166"/>
        <v>120000</v>
      </c>
      <c r="AU597" s="7">
        <f t="shared" si="167"/>
        <v>4300000</v>
      </c>
      <c r="AV597" s="7">
        <f t="shared" si="168"/>
        <v>8900000</v>
      </c>
      <c r="AW597" s="7">
        <f t="shared" si="169"/>
        <v>120000</v>
      </c>
      <c r="AX597" s="8">
        <f t="shared" si="170"/>
        <v>3.5833333333333335</v>
      </c>
      <c r="AY597" s="8">
        <f t="shared" si="171"/>
        <v>1</v>
      </c>
      <c r="AZ597" s="8">
        <f t="shared" si="172"/>
        <v>35.833333333333336</v>
      </c>
      <c r="BA597" s="8">
        <f t="shared" si="173"/>
        <v>74.166666666666671</v>
      </c>
    </row>
    <row r="598" spans="2:53" x14ac:dyDescent="0.25">
      <c r="B598" t="s">
        <v>1177</v>
      </c>
      <c r="C598" t="s">
        <v>1178</v>
      </c>
      <c r="D598">
        <v>1</v>
      </c>
      <c r="E598">
        <v>1</v>
      </c>
      <c r="F598" s="1">
        <v>330000</v>
      </c>
      <c r="G598" s="3">
        <v>1.8000000000000001E-4</v>
      </c>
      <c r="R598" t="s">
        <v>2108</v>
      </c>
      <c r="S598" t="s">
        <v>2109</v>
      </c>
      <c r="T598">
        <v>6</v>
      </c>
      <c r="U598">
        <v>9</v>
      </c>
      <c r="V598" s="1">
        <v>880000</v>
      </c>
      <c r="W598" s="3">
        <v>2.3699999999999999E-4</v>
      </c>
      <c r="Z598" t="s">
        <v>2401</v>
      </c>
      <c r="AA598" t="s">
        <v>2402</v>
      </c>
      <c r="AB598">
        <v>6</v>
      </c>
      <c r="AC598">
        <v>9</v>
      </c>
      <c r="AD598" s="1">
        <v>4400000</v>
      </c>
      <c r="AE598" s="3">
        <v>1.5900000000000001E-3</v>
      </c>
      <c r="AG598" t="s">
        <v>1301</v>
      </c>
      <c r="AH598" t="s">
        <v>1302</v>
      </c>
      <c r="AI598" t="s">
        <v>5985</v>
      </c>
      <c r="AJ598">
        <v>138.66999999999999</v>
      </c>
      <c r="AK598" s="6">
        <f t="shared" si="157"/>
        <v>1</v>
      </c>
      <c r="AL598" s="6">
        <f t="shared" si="158"/>
        <v>1</v>
      </c>
      <c r="AM598" s="6">
        <f t="shared" si="159"/>
        <v>0</v>
      </c>
      <c r="AN598" s="6">
        <f t="shared" si="160"/>
        <v>0</v>
      </c>
      <c r="AO598" s="6">
        <f t="shared" si="161"/>
        <v>6</v>
      </c>
      <c r="AP598" s="6">
        <f t="shared" si="162"/>
        <v>7</v>
      </c>
      <c r="AQ598" s="6">
        <f t="shared" si="163"/>
        <v>8</v>
      </c>
      <c r="AR598" s="6">
        <f t="shared" si="164"/>
        <v>9</v>
      </c>
      <c r="AS598" s="7">
        <f t="shared" si="165"/>
        <v>42000</v>
      </c>
      <c r="AT598" s="7" t="str">
        <f t="shared" si="166"/>
        <v>NF</v>
      </c>
      <c r="AU598" s="7">
        <f t="shared" si="167"/>
        <v>5100000</v>
      </c>
      <c r="AV598" s="7">
        <f t="shared" si="168"/>
        <v>6100000</v>
      </c>
      <c r="AW598" s="7">
        <f t="shared" si="169"/>
        <v>42000</v>
      </c>
      <c r="AX598" s="8">
        <f t="shared" si="170"/>
        <v>1</v>
      </c>
      <c r="AY598" s="8">
        <f t="shared" si="171"/>
        <v>0</v>
      </c>
      <c r="AZ598" s="8">
        <f t="shared" si="172"/>
        <v>121.42857142857143</v>
      </c>
      <c r="BA598" s="8">
        <f t="shared" si="173"/>
        <v>145.23809523809524</v>
      </c>
    </row>
    <row r="599" spans="2:53" x14ac:dyDescent="0.25">
      <c r="B599" t="s">
        <v>1179</v>
      </c>
      <c r="C599" t="s">
        <v>1180</v>
      </c>
      <c r="D599">
        <v>1</v>
      </c>
      <c r="E599">
        <v>1</v>
      </c>
      <c r="F599" s="1">
        <v>13000</v>
      </c>
      <c r="G599" s="3">
        <v>7.3200000000000002E-6</v>
      </c>
      <c r="R599" t="s">
        <v>2110</v>
      </c>
      <c r="S599" t="s">
        <v>2111</v>
      </c>
      <c r="T599">
        <v>6</v>
      </c>
      <c r="U599">
        <v>9</v>
      </c>
      <c r="V599" s="1">
        <v>6300000</v>
      </c>
      <c r="W599" s="3">
        <v>1.6999999999999999E-3</v>
      </c>
      <c r="Z599" t="s">
        <v>2086</v>
      </c>
      <c r="AA599" t="s">
        <v>2087</v>
      </c>
      <c r="AB599">
        <v>6</v>
      </c>
      <c r="AC599">
        <v>9</v>
      </c>
      <c r="AD599" s="1">
        <v>6600000</v>
      </c>
      <c r="AE599" s="3">
        <v>2.3600000000000001E-3</v>
      </c>
      <c r="AG599" t="s">
        <v>1469</v>
      </c>
      <c r="AH599" t="s">
        <v>1470</v>
      </c>
      <c r="AI599" t="s">
        <v>5986</v>
      </c>
      <c r="AJ599">
        <v>51.42</v>
      </c>
      <c r="AK599" s="6">
        <f t="shared" si="157"/>
        <v>0</v>
      </c>
      <c r="AL599" s="6">
        <f t="shared" si="158"/>
        <v>0</v>
      </c>
      <c r="AM599" s="6">
        <f t="shared" si="159"/>
        <v>1</v>
      </c>
      <c r="AN599" s="6">
        <f t="shared" si="160"/>
        <v>1</v>
      </c>
      <c r="AO599" s="6">
        <f t="shared" si="161"/>
        <v>5</v>
      </c>
      <c r="AP599" s="6">
        <f t="shared" si="162"/>
        <v>7</v>
      </c>
      <c r="AQ599" s="6">
        <f t="shared" si="163"/>
        <v>6</v>
      </c>
      <c r="AR599" s="6">
        <f t="shared" si="164"/>
        <v>9</v>
      </c>
      <c r="AS599" s="7" t="str">
        <f t="shared" si="165"/>
        <v>NF</v>
      </c>
      <c r="AT599" s="7">
        <f t="shared" si="166"/>
        <v>23000</v>
      </c>
      <c r="AU599" s="7">
        <f t="shared" si="167"/>
        <v>6900000</v>
      </c>
      <c r="AV599" s="7">
        <f t="shared" si="168"/>
        <v>19000000</v>
      </c>
      <c r="AW599" s="7">
        <f t="shared" si="169"/>
        <v>23000</v>
      </c>
      <c r="AX599" s="8">
        <f t="shared" si="170"/>
        <v>0</v>
      </c>
      <c r="AY599" s="8">
        <f t="shared" si="171"/>
        <v>1</v>
      </c>
      <c r="AZ599" s="8">
        <f t="shared" si="172"/>
        <v>300</v>
      </c>
      <c r="BA599" s="8">
        <f t="shared" si="173"/>
        <v>826.08695652173913</v>
      </c>
    </row>
    <row r="600" spans="2:53" x14ac:dyDescent="0.25">
      <c r="B600" t="s">
        <v>1181</v>
      </c>
      <c r="C600" t="s">
        <v>1182</v>
      </c>
      <c r="D600">
        <v>1</v>
      </c>
      <c r="E600">
        <v>1</v>
      </c>
      <c r="F600" s="1">
        <v>20000</v>
      </c>
      <c r="G600" s="3">
        <v>1.0699999999999999E-5</v>
      </c>
      <c r="R600" t="s">
        <v>2112</v>
      </c>
      <c r="S600" t="s">
        <v>2113</v>
      </c>
      <c r="T600">
        <v>6</v>
      </c>
      <c r="U600">
        <v>8</v>
      </c>
      <c r="V600" s="1">
        <v>4400000</v>
      </c>
      <c r="W600" s="3">
        <v>1.1800000000000001E-3</v>
      </c>
      <c r="Z600" t="s">
        <v>1469</v>
      </c>
      <c r="AA600" t="s">
        <v>1470</v>
      </c>
      <c r="AB600">
        <v>6</v>
      </c>
      <c r="AC600">
        <v>9</v>
      </c>
      <c r="AD600" s="1">
        <v>19000000</v>
      </c>
      <c r="AE600" s="3">
        <v>6.9899999999999997E-3</v>
      </c>
      <c r="AG600" t="s">
        <v>584</v>
      </c>
      <c r="AH600" t="s">
        <v>585</v>
      </c>
      <c r="AI600" t="s">
        <v>5987</v>
      </c>
      <c r="AJ600">
        <v>63.09</v>
      </c>
      <c r="AK600" s="6">
        <f t="shared" si="157"/>
        <v>2</v>
      </c>
      <c r="AL600" s="6">
        <f t="shared" si="158"/>
        <v>2</v>
      </c>
      <c r="AM600" s="6">
        <f t="shared" si="159"/>
        <v>1</v>
      </c>
      <c r="AN600" s="6">
        <f t="shared" si="160"/>
        <v>1</v>
      </c>
      <c r="AO600" s="6">
        <f t="shared" si="161"/>
        <v>5</v>
      </c>
      <c r="AP600" s="6">
        <f t="shared" si="162"/>
        <v>7</v>
      </c>
      <c r="AQ600" s="6">
        <f t="shared" si="163"/>
        <v>6</v>
      </c>
      <c r="AR600" s="6">
        <f t="shared" si="164"/>
        <v>7</v>
      </c>
      <c r="AS600" s="7">
        <f t="shared" si="165"/>
        <v>77000</v>
      </c>
      <c r="AT600" s="7">
        <f t="shared" si="166"/>
        <v>24000</v>
      </c>
      <c r="AU600" s="7">
        <f t="shared" si="167"/>
        <v>4000000</v>
      </c>
      <c r="AV600" s="7">
        <f t="shared" si="168"/>
        <v>4700000</v>
      </c>
      <c r="AW600" s="7">
        <f t="shared" si="169"/>
        <v>24000</v>
      </c>
      <c r="AX600" s="8">
        <f t="shared" si="170"/>
        <v>3.2083333333333335</v>
      </c>
      <c r="AY600" s="8">
        <f t="shared" si="171"/>
        <v>1</v>
      </c>
      <c r="AZ600" s="8">
        <f t="shared" si="172"/>
        <v>166.66666666666666</v>
      </c>
      <c r="BA600" s="8">
        <f t="shared" si="173"/>
        <v>195.83333333333334</v>
      </c>
    </row>
    <row r="601" spans="2:53" x14ac:dyDescent="0.25">
      <c r="B601" t="s">
        <v>1183</v>
      </c>
      <c r="C601" t="s">
        <v>1184</v>
      </c>
      <c r="D601">
        <v>1</v>
      </c>
      <c r="E601">
        <v>1</v>
      </c>
      <c r="F601" s="1">
        <v>22000</v>
      </c>
      <c r="G601" s="3">
        <v>1.2099999999999999E-5</v>
      </c>
      <c r="R601" t="s">
        <v>2114</v>
      </c>
      <c r="T601">
        <v>6</v>
      </c>
      <c r="U601">
        <v>8</v>
      </c>
      <c r="V601" s="1">
        <v>5500000</v>
      </c>
      <c r="W601" s="3">
        <v>1.49E-3</v>
      </c>
      <c r="Z601" t="s">
        <v>1473</v>
      </c>
      <c r="AA601" t="s">
        <v>1474</v>
      </c>
      <c r="AB601">
        <v>6</v>
      </c>
      <c r="AC601">
        <v>9</v>
      </c>
      <c r="AD601" s="1">
        <v>2800000</v>
      </c>
      <c r="AE601" s="3">
        <v>9.9599999999999992E-4</v>
      </c>
      <c r="AG601" t="s">
        <v>2040</v>
      </c>
      <c r="AH601" t="s">
        <v>2041</v>
      </c>
      <c r="AI601" t="s">
        <v>5988</v>
      </c>
      <c r="AJ601">
        <v>65.11</v>
      </c>
      <c r="AK601" s="6">
        <f t="shared" si="157"/>
        <v>0</v>
      </c>
      <c r="AL601" s="6">
        <f t="shared" si="158"/>
        <v>0</v>
      </c>
      <c r="AM601" s="6">
        <f t="shared" si="159"/>
        <v>0</v>
      </c>
      <c r="AN601" s="6">
        <f t="shared" si="160"/>
        <v>0</v>
      </c>
      <c r="AO601" s="6">
        <f t="shared" si="161"/>
        <v>7</v>
      </c>
      <c r="AP601" s="6">
        <f t="shared" si="162"/>
        <v>8</v>
      </c>
      <c r="AQ601" s="6">
        <f t="shared" si="163"/>
        <v>7</v>
      </c>
      <c r="AR601" s="6">
        <f t="shared" si="164"/>
        <v>9</v>
      </c>
      <c r="AS601" s="7" t="str">
        <f t="shared" si="165"/>
        <v>NF</v>
      </c>
      <c r="AT601" s="7" t="str">
        <f t="shared" si="166"/>
        <v>NF</v>
      </c>
      <c r="AU601" s="7">
        <f t="shared" si="167"/>
        <v>6400000</v>
      </c>
      <c r="AV601" s="7">
        <f t="shared" si="168"/>
        <v>12000000</v>
      </c>
      <c r="AW601" s="7">
        <f t="shared" si="169"/>
        <v>6400000</v>
      </c>
      <c r="AX601" s="8">
        <f t="shared" si="170"/>
        <v>0</v>
      </c>
      <c r="AY601" s="8">
        <f t="shared" si="171"/>
        <v>0</v>
      </c>
      <c r="AZ601" s="8">
        <f t="shared" si="172"/>
        <v>1</v>
      </c>
      <c r="BA601" s="8">
        <f t="shared" si="173"/>
        <v>1.875</v>
      </c>
    </row>
    <row r="602" spans="2:53" x14ac:dyDescent="0.25">
      <c r="B602" t="s">
        <v>1185</v>
      </c>
      <c r="C602" t="s">
        <v>1186</v>
      </c>
      <c r="D602">
        <v>1</v>
      </c>
      <c r="E602">
        <v>1</v>
      </c>
      <c r="F602" s="1">
        <v>40000</v>
      </c>
      <c r="G602" s="3">
        <v>2.1800000000000001E-5</v>
      </c>
      <c r="R602" t="s">
        <v>2115</v>
      </c>
      <c r="S602" t="s">
        <v>2116</v>
      </c>
      <c r="T602">
        <v>6</v>
      </c>
      <c r="U602">
        <v>8</v>
      </c>
      <c r="V602" s="1">
        <v>11000000</v>
      </c>
      <c r="W602" s="3">
        <v>2.96E-3</v>
      </c>
      <c r="Z602" t="s">
        <v>4114</v>
      </c>
      <c r="AA602" t="s">
        <v>4115</v>
      </c>
      <c r="AB602">
        <v>6</v>
      </c>
      <c r="AC602">
        <v>9</v>
      </c>
      <c r="AD602" s="1">
        <v>2100000</v>
      </c>
      <c r="AE602" s="3">
        <v>7.5299999999999998E-4</v>
      </c>
      <c r="AG602" t="s">
        <v>626</v>
      </c>
      <c r="AH602" s="2">
        <v>43719</v>
      </c>
      <c r="AI602" t="s">
        <v>5989</v>
      </c>
      <c r="AJ602">
        <v>49.66</v>
      </c>
      <c r="AK602" s="6">
        <f t="shared" si="157"/>
        <v>2</v>
      </c>
      <c r="AL602" s="6">
        <f t="shared" si="158"/>
        <v>2</v>
      </c>
      <c r="AM602" s="6">
        <f t="shared" si="159"/>
        <v>2</v>
      </c>
      <c r="AN602" s="6">
        <f t="shared" si="160"/>
        <v>2</v>
      </c>
      <c r="AO602" s="6">
        <f t="shared" si="161"/>
        <v>5</v>
      </c>
      <c r="AP602" s="6">
        <f t="shared" si="162"/>
        <v>6</v>
      </c>
      <c r="AQ602" s="6">
        <f t="shared" si="163"/>
        <v>6</v>
      </c>
      <c r="AR602" s="6">
        <f t="shared" si="164"/>
        <v>7</v>
      </c>
      <c r="AS602" s="7">
        <f t="shared" si="165"/>
        <v>660000</v>
      </c>
      <c r="AT602" s="7">
        <f t="shared" si="166"/>
        <v>450000</v>
      </c>
      <c r="AU602" s="7">
        <f t="shared" si="167"/>
        <v>3800000</v>
      </c>
      <c r="AV602" s="7">
        <f t="shared" si="168"/>
        <v>2500000</v>
      </c>
      <c r="AW602" s="7">
        <f t="shared" si="169"/>
        <v>450000</v>
      </c>
      <c r="AX602" s="8">
        <f t="shared" si="170"/>
        <v>1.4666666666666666</v>
      </c>
      <c r="AY602" s="8">
        <f t="shared" si="171"/>
        <v>1</v>
      </c>
      <c r="AZ602" s="8">
        <f t="shared" si="172"/>
        <v>8.4444444444444446</v>
      </c>
      <c r="BA602" s="8">
        <f t="shared" si="173"/>
        <v>5.5555555555555554</v>
      </c>
    </row>
    <row r="603" spans="2:53" x14ac:dyDescent="0.25">
      <c r="B603" t="s">
        <v>1187</v>
      </c>
      <c r="C603" t="s">
        <v>1188</v>
      </c>
      <c r="D603">
        <v>1</v>
      </c>
      <c r="E603">
        <v>1</v>
      </c>
      <c r="F603" s="1">
        <v>200000</v>
      </c>
      <c r="G603" s="3">
        <v>1.0900000000000001E-4</v>
      </c>
      <c r="R603" t="s">
        <v>2117</v>
      </c>
      <c r="S603" t="s">
        <v>2118</v>
      </c>
      <c r="T603">
        <v>6</v>
      </c>
      <c r="U603">
        <v>8</v>
      </c>
      <c r="V603" s="1">
        <v>4500000</v>
      </c>
      <c r="W603" s="3">
        <v>1.2099999999999999E-3</v>
      </c>
      <c r="Z603" t="s">
        <v>1231</v>
      </c>
      <c r="AA603" t="s">
        <v>1232</v>
      </c>
      <c r="AB603">
        <v>6</v>
      </c>
      <c r="AC603">
        <v>9</v>
      </c>
      <c r="AD603" s="1">
        <v>2200000</v>
      </c>
      <c r="AE603" s="3">
        <v>7.7700000000000002E-4</v>
      </c>
      <c r="AG603" t="s">
        <v>1985</v>
      </c>
      <c r="AH603" t="s">
        <v>1986</v>
      </c>
      <c r="AI603" t="s">
        <v>5990</v>
      </c>
      <c r="AJ603">
        <v>38.9</v>
      </c>
      <c r="AK603" s="6">
        <f t="shared" si="157"/>
        <v>0</v>
      </c>
      <c r="AL603" s="6">
        <f t="shared" si="158"/>
        <v>0</v>
      </c>
      <c r="AM603" s="6">
        <f t="shared" si="159"/>
        <v>0</v>
      </c>
      <c r="AN603" s="6">
        <f t="shared" si="160"/>
        <v>0</v>
      </c>
      <c r="AO603" s="6">
        <f t="shared" si="161"/>
        <v>7</v>
      </c>
      <c r="AP603" s="6">
        <f t="shared" si="162"/>
        <v>10</v>
      </c>
      <c r="AQ603" s="6">
        <f t="shared" si="163"/>
        <v>7</v>
      </c>
      <c r="AR603" s="6">
        <f t="shared" si="164"/>
        <v>7</v>
      </c>
      <c r="AS603" s="7" t="str">
        <f t="shared" si="165"/>
        <v>NF</v>
      </c>
      <c r="AT603" s="7" t="str">
        <f t="shared" si="166"/>
        <v>NF</v>
      </c>
      <c r="AU603" s="7">
        <f t="shared" si="167"/>
        <v>5200000</v>
      </c>
      <c r="AV603" s="7">
        <f t="shared" si="168"/>
        <v>2200000</v>
      </c>
      <c r="AW603" s="7">
        <f t="shared" si="169"/>
        <v>2200000</v>
      </c>
      <c r="AX603" s="8">
        <f t="shared" si="170"/>
        <v>0</v>
      </c>
      <c r="AY603" s="8">
        <f t="shared" si="171"/>
        <v>0</v>
      </c>
      <c r="AZ603" s="8">
        <f t="shared" si="172"/>
        <v>2.3636363636363638</v>
      </c>
      <c r="BA603" s="8">
        <f t="shared" si="173"/>
        <v>1</v>
      </c>
    </row>
    <row r="604" spans="2:53" x14ac:dyDescent="0.25">
      <c r="B604" t="s">
        <v>1189</v>
      </c>
      <c r="C604" t="s">
        <v>1190</v>
      </c>
      <c r="D604">
        <v>1</v>
      </c>
      <c r="E604">
        <v>1</v>
      </c>
      <c r="F604" s="1">
        <v>40000</v>
      </c>
      <c r="G604" s="3">
        <v>2.16E-5</v>
      </c>
      <c r="R604" t="s">
        <v>462</v>
      </c>
      <c r="S604" t="s">
        <v>463</v>
      </c>
      <c r="T604">
        <v>6</v>
      </c>
      <c r="U604">
        <v>8</v>
      </c>
      <c r="V604" s="1">
        <v>3100000</v>
      </c>
      <c r="W604" s="3">
        <v>8.2799999999999996E-4</v>
      </c>
      <c r="Z604" t="s">
        <v>2028</v>
      </c>
      <c r="AA604" t="s">
        <v>2029</v>
      </c>
      <c r="AB604">
        <v>6</v>
      </c>
      <c r="AC604">
        <v>9</v>
      </c>
      <c r="AD604" s="1">
        <v>9200000</v>
      </c>
      <c r="AE604" s="3">
        <v>3.29E-3</v>
      </c>
      <c r="AG604" t="s">
        <v>917</v>
      </c>
      <c r="AH604" t="s">
        <v>918</v>
      </c>
      <c r="AI604" t="s">
        <v>5991</v>
      </c>
      <c r="AJ604">
        <v>109.91</v>
      </c>
      <c r="AK604" s="6">
        <f t="shared" si="157"/>
        <v>1</v>
      </c>
      <c r="AL604" s="6">
        <f t="shared" si="158"/>
        <v>1</v>
      </c>
      <c r="AM604" s="6">
        <f t="shared" si="159"/>
        <v>0</v>
      </c>
      <c r="AN604" s="6">
        <f t="shared" si="160"/>
        <v>0</v>
      </c>
      <c r="AO604" s="6">
        <f t="shared" si="161"/>
        <v>8</v>
      </c>
      <c r="AP604" s="6">
        <f t="shared" si="162"/>
        <v>9</v>
      </c>
      <c r="AQ604" s="6">
        <f t="shared" si="163"/>
        <v>5</v>
      </c>
      <c r="AR604" s="6">
        <f t="shared" si="164"/>
        <v>6</v>
      </c>
      <c r="AS604" s="7">
        <f t="shared" si="165"/>
        <v>44000</v>
      </c>
      <c r="AT604" s="7" t="str">
        <f t="shared" si="166"/>
        <v>NF</v>
      </c>
      <c r="AU604" s="7">
        <f t="shared" si="167"/>
        <v>4300000</v>
      </c>
      <c r="AV604" s="7">
        <f t="shared" si="168"/>
        <v>3000000</v>
      </c>
      <c r="AW604" s="7">
        <f t="shared" si="169"/>
        <v>44000</v>
      </c>
      <c r="AX604" s="8">
        <f t="shared" si="170"/>
        <v>1</v>
      </c>
      <c r="AY604" s="8">
        <f t="shared" si="171"/>
        <v>0</v>
      </c>
      <c r="AZ604" s="8">
        <f t="shared" si="172"/>
        <v>97.727272727272734</v>
      </c>
      <c r="BA604" s="8">
        <f t="shared" si="173"/>
        <v>68.181818181818187</v>
      </c>
    </row>
    <row r="605" spans="2:53" x14ac:dyDescent="0.25">
      <c r="B605" t="s">
        <v>1191</v>
      </c>
      <c r="C605" t="s">
        <v>1192</v>
      </c>
      <c r="D605">
        <v>1</v>
      </c>
      <c r="E605">
        <v>1</v>
      </c>
      <c r="F605" s="1">
        <v>31000</v>
      </c>
      <c r="G605" s="3">
        <v>1.6699999999999999E-5</v>
      </c>
      <c r="R605" t="s">
        <v>2119</v>
      </c>
      <c r="S605" t="s">
        <v>2120</v>
      </c>
      <c r="T605">
        <v>6</v>
      </c>
      <c r="U605">
        <v>8</v>
      </c>
      <c r="V605" s="1">
        <v>4800000</v>
      </c>
      <c r="W605" s="3">
        <v>1.2899999999999999E-3</v>
      </c>
      <c r="Z605" t="s">
        <v>2353</v>
      </c>
      <c r="AA605" t="s">
        <v>2354</v>
      </c>
      <c r="AB605">
        <v>6</v>
      </c>
      <c r="AC605">
        <v>8</v>
      </c>
      <c r="AD605" s="1">
        <v>1900000</v>
      </c>
      <c r="AE605" s="3">
        <v>6.8099999999999996E-4</v>
      </c>
      <c r="AG605" t="s">
        <v>2036</v>
      </c>
      <c r="AH605" t="s">
        <v>2037</v>
      </c>
      <c r="AI605" t="s">
        <v>5992</v>
      </c>
      <c r="AJ605">
        <v>167.04</v>
      </c>
      <c r="AK605" s="6">
        <f t="shared" si="157"/>
        <v>0</v>
      </c>
      <c r="AL605" s="6">
        <f t="shared" si="158"/>
        <v>0</v>
      </c>
      <c r="AM605" s="6">
        <f t="shared" si="159"/>
        <v>0</v>
      </c>
      <c r="AN605" s="6">
        <f t="shared" si="160"/>
        <v>0</v>
      </c>
      <c r="AO605" s="6">
        <f t="shared" si="161"/>
        <v>7</v>
      </c>
      <c r="AP605" s="6">
        <f t="shared" si="162"/>
        <v>8</v>
      </c>
      <c r="AQ605" s="6">
        <f t="shared" si="163"/>
        <v>7</v>
      </c>
      <c r="AR605" s="6">
        <f t="shared" si="164"/>
        <v>8</v>
      </c>
      <c r="AS605" s="7" t="str">
        <f t="shared" si="165"/>
        <v>NF</v>
      </c>
      <c r="AT605" s="7" t="str">
        <f t="shared" si="166"/>
        <v>NF</v>
      </c>
      <c r="AU605" s="7">
        <f t="shared" si="167"/>
        <v>3600000</v>
      </c>
      <c r="AV605" s="7">
        <f t="shared" si="168"/>
        <v>4500000</v>
      </c>
      <c r="AW605" s="7">
        <f t="shared" si="169"/>
        <v>3600000</v>
      </c>
      <c r="AX605" s="8">
        <f t="shared" si="170"/>
        <v>0</v>
      </c>
      <c r="AY605" s="8">
        <f t="shared" si="171"/>
        <v>0</v>
      </c>
      <c r="AZ605" s="8">
        <f t="shared" si="172"/>
        <v>1</v>
      </c>
      <c r="BA605" s="8">
        <f t="shared" si="173"/>
        <v>1.25</v>
      </c>
    </row>
    <row r="606" spans="2:53" x14ac:dyDescent="0.25">
      <c r="B606" t="s">
        <v>1193</v>
      </c>
      <c r="C606" t="s">
        <v>1194</v>
      </c>
      <c r="D606">
        <v>1</v>
      </c>
      <c r="E606">
        <v>1</v>
      </c>
      <c r="F606" s="1">
        <v>120000</v>
      </c>
      <c r="G606" s="3">
        <v>6.7199999999999994E-5</v>
      </c>
      <c r="R606" t="s">
        <v>472</v>
      </c>
      <c r="S606" t="s">
        <v>473</v>
      </c>
      <c r="T606">
        <v>6</v>
      </c>
      <c r="U606">
        <v>8</v>
      </c>
      <c r="V606" s="1">
        <v>2800000</v>
      </c>
      <c r="W606" s="3">
        <v>7.4899999999999999E-4</v>
      </c>
      <c r="Z606" t="s">
        <v>2164</v>
      </c>
      <c r="AA606" t="s">
        <v>2165</v>
      </c>
      <c r="AB606">
        <v>6</v>
      </c>
      <c r="AC606">
        <v>8</v>
      </c>
      <c r="AD606" s="1">
        <v>2900000</v>
      </c>
      <c r="AE606" s="3">
        <v>1.0499999999999999E-3</v>
      </c>
      <c r="AG606" t="s">
        <v>2010</v>
      </c>
      <c r="AH606" t="s">
        <v>2011</v>
      </c>
      <c r="AI606" t="s">
        <v>5993</v>
      </c>
      <c r="AJ606">
        <v>305.20999999999998</v>
      </c>
      <c r="AK606" s="6">
        <f t="shared" si="157"/>
        <v>0</v>
      </c>
      <c r="AL606" s="6">
        <f t="shared" si="158"/>
        <v>0</v>
      </c>
      <c r="AM606" s="6">
        <f t="shared" si="159"/>
        <v>0</v>
      </c>
      <c r="AN606" s="6">
        <f t="shared" si="160"/>
        <v>0</v>
      </c>
      <c r="AO606" s="6">
        <f t="shared" si="161"/>
        <v>7</v>
      </c>
      <c r="AP606" s="6">
        <f t="shared" si="162"/>
        <v>9</v>
      </c>
      <c r="AQ606" s="6">
        <f t="shared" si="163"/>
        <v>6</v>
      </c>
      <c r="AR606" s="6">
        <f t="shared" si="164"/>
        <v>7</v>
      </c>
      <c r="AS606" s="7" t="str">
        <f t="shared" si="165"/>
        <v>NF</v>
      </c>
      <c r="AT606" s="7" t="str">
        <f t="shared" si="166"/>
        <v>NF</v>
      </c>
      <c r="AU606" s="7">
        <f t="shared" si="167"/>
        <v>8200000</v>
      </c>
      <c r="AV606" s="7">
        <f t="shared" si="168"/>
        <v>4000000</v>
      </c>
      <c r="AW606" s="7">
        <f t="shared" si="169"/>
        <v>4000000</v>
      </c>
      <c r="AX606" s="8">
        <f t="shared" si="170"/>
        <v>0</v>
      </c>
      <c r="AY606" s="8">
        <f t="shared" si="171"/>
        <v>0</v>
      </c>
      <c r="AZ606" s="8">
        <f t="shared" si="172"/>
        <v>2.0499999999999998</v>
      </c>
      <c r="BA606" s="8">
        <f t="shared" si="173"/>
        <v>1</v>
      </c>
    </row>
    <row r="607" spans="2:53" x14ac:dyDescent="0.25">
      <c r="B607" t="s">
        <v>1195</v>
      </c>
      <c r="C607" t="s">
        <v>1196</v>
      </c>
      <c r="D607">
        <v>1</v>
      </c>
      <c r="E607">
        <v>1</v>
      </c>
      <c r="F607" s="1">
        <v>36000</v>
      </c>
      <c r="G607" s="3">
        <v>1.9599999999999999E-5</v>
      </c>
      <c r="R607" t="s">
        <v>2121</v>
      </c>
      <c r="S607" t="s">
        <v>2122</v>
      </c>
      <c r="T607">
        <v>6</v>
      </c>
      <c r="U607">
        <v>8</v>
      </c>
      <c r="V607" s="1">
        <v>4200000</v>
      </c>
      <c r="W607" s="3">
        <v>1.1299999999999999E-3</v>
      </c>
      <c r="Z607" t="s">
        <v>358</v>
      </c>
      <c r="AA607" t="s">
        <v>359</v>
      </c>
      <c r="AB607">
        <v>6</v>
      </c>
      <c r="AC607">
        <v>8</v>
      </c>
      <c r="AD607" s="1">
        <v>9800000</v>
      </c>
      <c r="AE607" s="3">
        <v>3.5200000000000001E-3</v>
      </c>
      <c r="AG607" t="s">
        <v>1988</v>
      </c>
      <c r="AH607" t="s">
        <v>1989</v>
      </c>
      <c r="AI607" t="s">
        <v>5994</v>
      </c>
      <c r="AJ607">
        <v>121.4</v>
      </c>
      <c r="AK607" s="6">
        <f t="shared" si="157"/>
        <v>0</v>
      </c>
      <c r="AL607" s="6">
        <f t="shared" si="158"/>
        <v>0</v>
      </c>
      <c r="AM607" s="6">
        <f t="shared" si="159"/>
        <v>0</v>
      </c>
      <c r="AN607" s="6">
        <f t="shared" si="160"/>
        <v>0</v>
      </c>
      <c r="AO607" s="6">
        <f t="shared" si="161"/>
        <v>7</v>
      </c>
      <c r="AP607" s="6">
        <f t="shared" si="162"/>
        <v>10</v>
      </c>
      <c r="AQ607" s="6">
        <f t="shared" si="163"/>
        <v>6</v>
      </c>
      <c r="AR607" s="6">
        <f t="shared" si="164"/>
        <v>6</v>
      </c>
      <c r="AS607" s="7" t="str">
        <f t="shared" si="165"/>
        <v>NF</v>
      </c>
      <c r="AT607" s="7" t="str">
        <f t="shared" si="166"/>
        <v>NF</v>
      </c>
      <c r="AU607" s="7">
        <f t="shared" si="167"/>
        <v>8000000</v>
      </c>
      <c r="AV607" s="7">
        <f t="shared" si="168"/>
        <v>7100000</v>
      </c>
      <c r="AW607" s="7">
        <f t="shared" si="169"/>
        <v>7100000</v>
      </c>
      <c r="AX607" s="8">
        <f t="shared" si="170"/>
        <v>0</v>
      </c>
      <c r="AY607" s="8">
        <f t="shared" si="171"/>
        <v>0</v>
      </c>
      <c r="AZ607" s="8">
        <f t="shared" si="172"/>
        <v>1.1267605633802817</v>
      </c>
      <c r="BA607" s="8">
        <f t="shared" si="173"/>
        <v>1</v>
      </c>
    </row>
    <row r="608" spans="2:53" x14ac:dyDescent="0.25">
      <c r="B608" t="s">
        <v>1197</v>
      </c>
      <c r="C608" t="s">
        <v>1198</v>
      </c>
      <c r="D608">
        <v>1</v>
      </c>
      <c r="E608">
        <v>1</v>
      </c>
      <c r="F608" s="1">
        <v>42000</v>
      </c>
      <c r="G608" s="3">
        <v>2.2900000000000001E-5</v>
      </c>
      <c r="R608" t="s">
        <v>2123</v>
      </c>
      <c r="S608" t="s">
        <v>2124</v>
      </c>
      <c r="T608">
        <v>6</v>
      </c>
      <c r="U608">
        <v>8</v>
      </c>
      <c r="V608" s="1">
        <v>11000000</v>
      </c>
      <c r="W608" s="3">
        <v>2.9299999999999999E-3</v>
      </c>
      <c r="Z608" t="s">
        <v>2050</v>
      </c>
      <c r="AA608" t="s">
        <v>2051</v>
      </c>
      <c r="AB608">
        <v>6</v>
      </c>
      <c r="AC608">
        <v>8</v>
      </c>
      <c r="AD608" s="1">
        <v>3300000</v>
      </c>
      <c r="AE608" s="3">
        <v>1.1999999999999999E-3</v>
      </c>
      <c r="AG608" t="s">
        <v>213</v>
      </c>
      <c r="AH608" t="s">
        <v>214</v>
      </c>
      <c r="AI608" t="s">
        <v>5995</v>
      </c>
      <c r="AJ608">
        <v>63.41</v>
      </c>
      <c r="AK608" s="6">
        <f t="shared" si="157"/>
        <v>5</v>
      </c>
      <c r="AL608" s="6">
        <f t="shared" si="158"/>
        <v>6</v>
      </c>
      <c r="AM608" s="6">
        <f t="shared" si="159"/>
        <v>2</v>
      </c>
      <c r="AN608" s="6">
        <f t="shared" si="160"/>
        <v>4</v>
      </c>
      <c r="AO608" s="6">
        <f t="shared" si="161"/>
        <v>2</v>
      </c>
      <c r="AP608" s="6">
        <f t="shared" si="162"/>
        <v>2</v>
      </c>
      <c r="AQ608" s="6">
        <f t="shared" si="163"/>
        <v>4</v>
      </c>
      <c r="AR608" s="6">
        <f t="shared" si="164"/>
        <v>4</v>
      </c>
      <c r="AS608" s="7">
        <f t="shared" si="165"/>
        <v>280000</v>
      </c>
      <c r="AT608" s="7">
        <f t="shared" si="166"/>
        <v>140000</v>
      </c>
      <c r="AU608" s="7">
        <f t="shared" si="167"/>
        <v>330000</v>
      </c>
      <c r="AV608" s="7">
        <f t="shared" si="168"/>
        <v>2000000</v>
      </c>
      <c r="AW608" s="7">
        <f t="shared" si="169"/>
        <v>140000</v>
      </c>
      <c r="AX608" s="8">
        <f t="shared" si="170"/>
        <v>2</v>
      </c>
      <c r="AY608" s="8">
        <f t="shared" si="171"/>
        <v>1</v>
      </c>
      <c r="AZ608" s="8">
        <f t="shared" si="172"/>
        <v>2.3571428571428572</v>
      </c>
      <c r="BA608" s="8">
        <f t="shared" si="173"/>
        <v>14.285714285714286</v>
      </c>
    </row>
    <row r="609" spans="2:53" x14ac:dyDescent="0.25">
      <c r="B609" t="s">
        <v>1199</v>
      </c>
      <c r="C609" t="s">
        <v>1200</v>
      </c>
      <c r="D609">
        <v>1</v>
      </c>
      <c r="E609">
        <v>1</v>
      </c>
      <c r="F609" s="1">
        <v>12000</v>
      </c>
      <c r="G609" s="3">
        <v>6.4500000000000001E-6</v>
      </c>
      <c r="R609" t="s">
        <v>2125</v>
      </c>
      <c r="S609" t="s">
        <v>2126</v>
      </c>
      <c r="T609">
        <v>6</v>
      </c>
      <c r="U609">
        <v>8</v>
      </c>
      <c r="V609" s="1">
        <v>3300000</v>
      </c>
      <c r="W609" s="3">
        <v>8.92E-4</v>
      </c>
      <c r="Z609" t="s">
        <v>1467</v>
      </c>
      <c r="AA609" t="s">
        <v>1468</v>
      </c>
      <c r="AB609">
        <v>6</v>
      </c>
      <c r="AC609">
        <v>8</v>
      </c>
      <c r="AD609" s="1">
        <v>2000000</v>
      </c>
      <c r="AE609" s="3">
        <v>7.2400000000000003E-4</v>
      </c>
      <c r="AG609" t="s">
        <v>1909</v>
      </c>
      <c r="AH609" t="s">
        <v>1910</v>
      </c>
      <c r="AI609" t="s">
        <v>5996</v>
      </c>
      <c r="AJ609">
        <v>44.09</v>
      </c>
      <c r="AK609" s="6">
        <f t="shared" si="157"/>
        <v>0</v>
      </c>
      <c r="AL609" s="6">
        <f t="shared" si="158"/>
        <v>0</v>
      </c>
      <c r="AM609" s="6">
        <f t="shared" si="159"/>
        <v>0</v>
      </c>
      <c r="AN609" s="6">
        <f t="shared" si="160"/>
        <v>0</v>
      </c>
      <c r="AO609" s="6">
        <f t="shared" si="161"/>
        <v>8</v>
      </c>
      <c r="AP609" s="6">
        <f t="shared" si="162"/>
        <v>9</v>
      </c>
      <c r="AQ609" s="6">
        <f t="shared" si="163"/>
        <v>6</v>
      </c>
      <c r="AR609" s="6">
        <f t="shared" si="164"/>
        <v>6</v>
      </c>
      <c r="AS609" s="7" t="str">
        <f t="shared" si="165"/>
        <v>NF</v>
      </c>
      <c r="AT609" s="7" t="str">
        <f t="shared" si="166"/>
        <v>NF</v>
      </c>
      <c r="AU609" s="7">
        <f t="shared" si="167"/>
        <v>4200000</v>
      </c>
      <c r="AV609" s="7">
        <f t="shared" si="168"/>
        <v>2600000</v>
      </c>
      <c r="AW609" s="7">
        <f t="shared" si="169"/>
        <v>2600000</v>
      </c>
      <c r="AX609" s="8">
        <f t="shared" si="170"/>
        <v>0</v>
      </c>
      <c r="AY609" s="8">
        <f t="shared" si="171"/>
        <v>0</v>
      </c>
      <c r="AZ609" s="8">
        <f t="shared" si="172"/>
        <v>1.6153846153846154</v>
      </c>
      <c r="BA609" s="8">
        <f t="shared" si="173"/>
        <v>1</v>
      </c>
    </row>
    <row r="610" spans="2:53" x14ac:dyDescent="0.25">
      <c r="B610" t="s">
        <v>1201</v>
      </c>
      <c r="C610" t="s">
        <v>1202</v>
      </c>
      <c r="D610">
        <v>1</v>
      </c>
      <c r="E610">
        <v>1</v>
      </c>
      <c r="F610" s="1">
        <v>11000</v>
      </c>
      <c r="G610" s="3">
        <v>6.1999999999999999E-6</v>
      </c>
      <c r="R610" t="s">
        <v>1162</v>
      </c>
      <c r="S610" t="s">
        <v>1163</v>
      </c>
      <c r="T610">
        <v>6</v>
      </c>
      <c r="U610">
        <v>8</v>
      </c>
      <c r="V610" s="1">
        <v>15000000</v>
      </c>
      <c r="W610" s="3">
        <v>3.9699999999999996E-3</v>
      </c>
      <c r="Z610" t="s">
        <v>2253</v>
      </c>
      <c r="AA610" t="s">
        <v>2254</v>
      </c>
      <c r="AB610">
        <v>6</v>
      </c>
      <c r="AC610">
        <v>8</v>
      </c>
      <c r="AD610" s="1">
        <v>2500000</v>
      </c>
      <c r="AE610" s="3">
        <v>8.8999999999999995E-4</v>
      </c>
      <c r="AG610" t="s">
        <v>2134</v>
      </c>
      <c r="AH610" t="s">
        <v>2135</v>
      </c>
      <c r="AI610" t="s">
        <v>5997</v>
      </c>
      <c r="AJ610">
        <v>90.61</v>
      </c>
      <c r="AK610" s="6">
        <f t="shared" si="157"/>
        <v>0</v>
      </c>
      <c r="AL610" s="6">
        <f t="shared" si="158"/>
        <v>0</v>
      </c>
      <c r="AM610" s="6">
        <f t="shared" si="159"/>
        <v>0</v>
      </c>
      <c r="AN610" s="6">
        <f t="shared" si="160"/>
        <v>0</v>
      </c>
      <c r="AO610" s="6">
        <f t="shared" si="161"/>
        <v>6</v>
      </c>
      <c r="AP610" s="6">
        <f t="shared" si="162"/>
        <v>7</v>
      </c>
      <c r="AQ610" s="6">
        <f t="shared" si="163"/>
        <v>6</v>
      </c>
      <c r="AR610" s="6">
        <f t="shared" si="164"/>
        <v>8</v>
      </c>
      <c r="AS610" s="7" t="str">
        <f t="shared" si="165"/>
        <v>NF</v>
      </c>
      <c r="AT610" s="7" t="str">
        <f t="shared" si="166"/>
        <v>NF</v>
      </c>
      <c r="AU610" s="7">
        <f t="shared" si="167"/>
        <v>3300000</v>
      </c>
      <c r="AV610" s="7">
        <f t="shared" si="168"/>
        <v>5500000</v>
      </c>
      <c r="AW610" s="7">
        <f t="shared" si="169"/>
        <v>3300000</v>
      </c>
      <c r="AX610" s="8">
        <f t="shared" si="170"/>
        <v>0</v>
      </c>
      <c r="AY610" s="8">
        <f t="shared" si="171"/>
        <v>0</v>
      </c>
      <c r="AZ610" s="8">
        <f t="shared" si="172"/>
        <v>1</v>
      </c>
      <c r="BA610" s="8">
        <f t="shared" si="173"/>
        <v>1.6666666666666667</v>
      </c>
    </row>
    <row r="611" spans="2:53" x14ac:dyDescent="0.25">
      <c r="B611" t="s">
        <v>1203</v>
      </c>
      <c r="C611" t="s">
        <v>1186</v>
      </c>
      <c r="D611">
        <v>1</v>
      </c>
      <c r="E611">
        <v>1</v>
      </c>
      <c r="F611" s="1">
        <v>24000</v>
      </c>
      <c r="G611" s="3">
        <v>1.31E-5</v>
      </c>
      <c r="R611" t="s">
        <v>2127</v>
      </c>
      <c r="S611" t="s">
        <v>2128</v>
      </c>
      <c r="T611">
        <v>6</v>
      </c>
      <c r="U611">
        <v>8</v>
      </c>
      <c r="V611" s="1">
        <v>1600000</v>
      </c>
      <c r="W611" s="3">
        <v>4.3800000000000002E-4</v>
      </c>
      <c r="Z611" t="s">
        <v>2650</v>
      </c>
      <c r="AA611" t="s">
        <v>2651</v>
      </c>
      <c r="AB611">
        <v>6</v>
      </c>
      <c r="AC611">
        <v>8</v>
      </c>
      <c r="AD611" s="1">
        <v>1900000</v>
      </c>
      <c r="AE611" s="3">
        <v>6.8999999999999997E-4</v>
      </c>
      <c r="AG611" t="s">
        <v>2170</v>
      </c>
      <c r="AH611" t="s">
        <v>2171</v>
      </c>
      <c r="AI611" t="s">
        <v>5998</v>
      </c>
      <c r="AJ611">
        <v>144.9</v>
      </c>
      <c r="AK611" s="6">
        <f t="shared" si="157"/>
        <v>0</v>
      </c>
      <c r="AL611" s="6">
        <f t="shared" si="158"/>
        <v>0</v>
      </c>
      <c r="AM611" s="6">
        <f t="shared" si="159"/>
        <v>0</v>
      </c>
      <c r="AN611" s="6">
        <f t="shared" si="160"/>
        <v>0</v>
      </c>
      <c r="AO611" s="6">
        <f t="shared" si="161"/>
        <v>6</v>
      </c>
      <c r="AP611" s="6">
        <f t="shared" si="162"/>
        <v>6</v>
      </c>
      <c r="AQ611" s="6">
        <f t="shared" si="163"/>
        <v>8</v>
      </c>
      <c r="AR611" s="6">
        <f t="shared" si="164"/>
        <v>9</v>
      </c>
      <c r="AS611" s="7" t="str">
        <f t="shared" si="165"/>
        <v>NF</v>
      </c>
      <c r="AT611" s="7" t="str">
        <f t="shared" si="166"/>
        <v>NF</v>
      </c>
      <c r="AU611" s="7">
        <f t="shared" si="167"/>
        <v>3400000</v>
      </c>
      <c r="AV611" s="7">
        <f t="shared" si="168"/>
        <v>6200000</v>
      </c>
      <c r="AW611" s="7">
        <f t="shared" si="169"/>
        <v>3400000</v>
      </c>
      <c r="AX611" s="8">
        <f t="shared" si="170"/>
        <v>0</v>
      </c>
      <c r="AY611" s="8">
        <f t="shared" si="171"/>
        <v>0</v>
      </c>
      <c r="AZ611" s="8">
        <f t="shared" si="172"/>
        <v>1</v>
      </c>
      <c r="BA611" s="8">
        <f t="shared" si="173"/>
        <v>1.8235294117647058</v>
      </c>
    </row>
    <row r="612" spans="2:53" x14ac:dyDescent="0.25">
      <c r="B612" t="s">
        <v>1204</v>
      </c>
      <c r="D612">
        <v>1</v>
      </c>
      <c r="E612">
        <v>1</v>
      </c>
      <c r="F612" s="1">
        <v>35000</v>
      </c>
      <c r="G612" s="3">
        <v>1.9000000000000001E-5</v>
      </c>
      <c r="R612" t="s">
        <v>2129</v>
      </c>
      <c r="S612" t="s">
        <v>2130</v>
      </c>
      <c r="T612">
        <v>6</v>
      </c>
      <c r="U612">
        <v>7</v>
      </c>
      <c r="V612" s="1">
        <v>2100000</v>
      </c>
      <c r="W612" s="3">
        <v>5.5400000000000002E-4</v>
      </c>
      <c r="Z612" t="s">
        <v>2462</v>
      </c>
      <c r="AA612" t="s">
        <v>2463</v>
      </c>
      <c r="AB612">
        <v>6</v>
      </c>
      <c r="AC612">
        <v>8</v>
      </c>
      <c r="AD612" s="1">
        <v>2100000</v>
      </c>
      <c r="AE612" s="3">
        <v>7.6900000000000004E-4</v>
      </c>
      <c r="AG612" t="s">
        <v>225</v>
      </c>
      <c r="AH612" t="s">
        <v>226</v>
      </c>
      <c r="AI612" t="s">
        <v>5999</v>
      </c>
      <c r="AJ612">
        <v>60.41</v>
      </c>
      <c r="AK612" s="6">
        <f t="shared" si="157"/>
        <v>5</v>
      </c>
      <c r="AL612" s="6">
        <f t="shared" si="158"/>
        <v>5</v>
      </c>
      <c r="AM612" s="6">
        <f t="shared" si="159"/>
        <v>3</v>
      </c>
      <c r="AN612" s="6">
        <f t="shared" si="160"/>
        <v>3</v>
      </c>
      <c r="AO612" s="6">
        <f t="shared" si="161"/>
        <v>2</v>
      </c>
      <c r="AP612" s="6">
        <f t="shared" si="162"/>
        <v>2</v>
      </c>
      <c r="AQ612" s="6">
        <f t="shared" si="163"/>
        <v>5</v>
      </c>
      <c r="AR612" s="6">
        <f t="shared" si="164"/>
        <v>5</v>
      </c>
      <c r="AS612" s="7">
        <f t="shared" si="165"/>
        <v>590000</v>
      </c>
      <c r="AT612" s="7">
        <f t="shared" si="166"/>
        <v>170000</v>
      </c>
      <c r="AU612" s="7">
        <f t="shared" si="167"/>
        <v>670000</v>
      </c>
      <c r="AV612" s="7">
        <f t="shared" si="168"/>
        <v>2500000</v>
      </c>
      <c r="AW612" s="7">
        <f t="shared" si="169"/>
        <v>170000</v>
      </c>
      <c r="AX612" s="8">
        <f t="shared" si="170"/>
        <v>3.4705882352941178</v>
      </c>
      <c r="AY612" s="8">
        <f t="shared" si="171"/>
        <v>1</v>
      </c>
      <c r="AZ612" s="8">
        <f t="shared" si="172"/>
        <v>3.9411764705882355</v>
      </c>
      <c r="BA612" s="8">
        <f t="shared" si="173"/>
        <v>14.705882352941176</v>
      </c>
    </row>
    <row r="613" spans="2:53" x14ac:dyDescent="0.25">
      <c r="B613" t="s">
        <v>1205</v>
      </c>
      <c r="C613" t="s">
        <v>1206</v>
      </c>
      <c r="D613">
        <v>1</v>
      </c>
      <c r="E613">
        <v>1</v>
      </c>
      <c r="F613" s="1">
        <v>18000</v>
      </c>
      <c r="G613" s="3">
        <v>9.6600000000000007E-6</v>
      </c>
      <c r="R613" t="s">
        <v>2131</v>
      </c>
      <c r="S613" t="s">
        <v>1615</v>
      </c>
      <c r="T613">
        <v>6</v>
      </c>
      <c r="U613">
        <v>7</v>
      </c>
      <c r="V613" s="1">
        <v>4200000</v>
      </c>
      <c r="W613" s="3">
        <v>1.1299999999999999E-3</v>
      </c>
      <c r="Z613" t="s">
        <v>2247</v>
      </c>
      <c r="AA613" t="s">
        <v>2248</v>
      </c>
      <c r="AB613">
        <v>6</v>
      </c>
      <c r="AC613">
        <v>8</v>
      </c>
      <c r="AD613" s="1">
        <v>2000000</v>
      </c>
      <c r="AE613" s="3">
        <v>7.2400000000000003E-4</v>
      </c>
      <c r="AG613" t="s">
        <v>2162</v>
      </c>
      <c r="AH613" t="s">
        <v>2163</v>
      </c>
      <c r="AI613" t="s">
        <v>6000</v>
      </c>
      <c r="AJ613">
        <v>74.25</v>
      </c>
      <c r="AK613" s="6">
        <f t="shared" si="157"/>
        <v>0</v>
      </c>
      <c r="AL613" s="6">
        <f t="shared" si="158"/>
        <v>0</v>
      </c>
      <c r="AM613" s="6">
        <f t="shared" si="159"/>
        <v>0</v>
      </c>
      <c r="AN613" s="6">
        <f t="shared" si="160"/>
        <v>0</v>
      </c>
      <c r="AO613" s="6">
        <f t="shared" si="161"/>
        <v>6</v>
      </c>
      <c r="AP613" s="6">
        <f t="shared" si="162"/>
        <v>7</v>
      </c>
      <c r="AQ613" s="6">
        <f t="shared" si="163"/>
        <v>8</v>
      </c>
      <c r="AR613" s="6">
        <f t="shared" si="164"/>
        <v>8</v>
      </c>
      <c r="AS613" s="7" t="str">
        <f t="shared" si="165"/>
        <v>NF</v>
      </c>
      <c r="AT613" s="7" t="str">
        <f t="shared" si="166"/>
        <v>NF</v>
      </c>
      <c r="AU613" s="7">
        <f t="shared" si="167"/>
        <v>12000000</v>
      </c>
      <c r="AV613" s="7">
        <f t="shared" si="168"/>
        <v>14000000</v>
      </c>
      <c r="AW613" s="7">
        <f t="shared" si="169"/>
        <v>12000000</v>
      </c>
      <c r="AX613" s="8">
        <f t="shared" si="170"/>
        <v>0</v>
      </c>
      <c r="AY613" s="8">
        <f t="shared" si="171"/>
        <v>0</v>
      </c>
      <c r="AZ613" s="8">
        <f t="shared" si="172"/>
        <v>1</v>
      </c>
      <c r="BA613" s="8">
        <f t="shared" si="173"/>
        <v>1.1666666666666667</v>
      </c>
    </row>
    <row r="614" spans="2:53" x14ac:dyDescent="0.25">
      <c r="B614" t="s">
        <v>1207</v>
      </c>
      <c r="C614" t="s">
        <v>1208</v>
      </c>
      <c r="D614">
        <v>1</v>
      </c>
      <c r="E614">
        <v>1</v>
      </c>
      <c r="F614" s="1">
        <v>26000</v>
      </c>
      <c r="G614" s="3">
        <v>1.4399999999999999E-5</v>
      </c>
      <c r="R614" t="s">
        <v>2132</v>
      </c>
      <c r="S614" t="s">
        <v>2133</v>
      </c>
      <c r="T614">
        <v>6</v>
      </c>
      <c r="U614">
        <v>7</v>
      </c>
      <c r="V614" s="1">
        <v>2600000</v>
      </c>
      <c r="W614" s="3">
        <v>7.0299999999999996E-4</v>
      </c>
      <c r="Z614" t="s">
        <v>4533</v>
      </c>
      <c r="AA614" t="s">
        <v>4534</v>
      </c>
      <c r="AB614">
        <v>6</v>
      </c>
      <c r="AC614">
        <v>8</v>
      </c>
      <c r="AD614" s="1">
        <v>950000</v>
      </c>
      <c r="AE614" s="3">
        <v>3.39E-4</v>
      </c>
      <c r="AG614" t="s">
        <v>1996</v>
      </c>
      <c r="AH614" t="s">
        <v>1997</v>
      </c>
      <c r="AI614" t="s">
        <v>6001</v>
      </c>
      <c r="AJ614">
        <v>126.33</v>
      </c>
      <c r="AK614" s="6">
        <f t="shared" si="157"/>
        <v>0</v>
      </c>
      <c r="AL614" s="6">
        <f t="shared" si="158"/>
        <v>0</v>
      </c>
      <c r="AM614" s="6">
        <f t="shared" si="159"/>
        <v>0</v>
      </c>
      <c r="AN614" s="6">
        <f t="shared" si="160"/>
        <v>0</v>
      </c>
      <c r="AO614" s="6">
        <f t="shared" si="161"/>
        <v>7</v>
      </c>
      <c r="AP614" s="6">
        <f t="shared" si="162"/>
        <v>9</v>
      </c>
      <c r="AQ614" s="6">
        <f t="shared" si="163"/>
        <v>5</v>
      </c>
      <c r="AR614" s="6">
        <f t="shared" si="164"/>
        <v>5</v>
      </c>
      <c r="AS614" s="7" t="str">
        <f t="shared" si="165"/>
        <v>NF</v>
      </c>
      <c r="AT614" s="7" t="str">
        <f t="shared" si="166"/>
        <v>NF</v>
      </c>
      <c r="AU614" s="7">
        <f t="shared" si="167"/>
        <v>2300000</v>
      </c>
      <c r="AV614" s="7">
        <f t="shared" si="168"/>
        <v>1400000</v>
      </c>
      <c r="AW614" s="7">
        <f t="shared" si="169"/>
        <v>1400000</v>
      </c>
      <c r="AX614" s="8">
        <f t="shared" si="170"/>
        <v>0</v>
      </c>
      <c r="AY614" s="8">
        <f t="shared" si="171"/>
        <v>0</v>
      </c>
      <c r="AZ614" s="8">
        <f t="shared" si="172"/>
        <v>1.6428571428571428</v>
      </c>
      <c r="BA614" s="8">
        <f t="shared" si="173"/>
        <v>1</v>
      </c>
    </row>
    <row r="615" spans="2:53" x14ac:dyDescent="0.25">
      <c r="B615" t="s">
        <v>1209</v>
      </c>
      <c r="C615" t="s">
        <v>1210</v>
      </c>
      <c r="D615">
        <v>1</v>
      </c>
      <c r="E615">
        <v>1</v>
      </c>
      <c r="F615" s="1">
        <v>21000</v>
      </c>
      <c r="G615" s="3">
        <v>1.17E-5</v>
      </c>
      <c r="R615" t="s">
        <v>2134</v>
      </c>
      <c r="S615" t="s">
        <v>2135</v>
      </c>
      <c r="T615">
        <v>6</v>
      </c>
      <c r="U615">
        <v>7</v>
      </c>
      <c r="V615" s="1">
        <v>3300000</v>
      </c>
      <c r="W615" s="3">
        <v>8.7699999999999996E-4</v>
      </c>
      <c r="Z615" t="s">
        <v>3459</v>
      </c>
      <c r="AA615" t="s">
        <v>3460</v>
      </c>
      <c r="AB615">
        <v>6</v>
      </c>
      <c r="AC615">
        <v>8</v>
      </c>
      <c r="AD615" s="1">
        <v>2800000</v>
      </c>
      <c r="AE615" s="3">
        <v>1.01E-3</v>
      </c>
      <c r="AG615" t="s">
        <v>2024</v>
      </c>
      <c r="AH615" t="s">
        <v>2025</v>
      </c>
      <c r="AI615" t="s">
        <v>6002</v>
      </c>
      <c r="AJ615">
        <v>94.89</v>
      </c>
      <c r="AK615" s="6">
        <f t="shared" si="157"/>
        <v>0</v>
      </c>
      <c r="AL615" s="6">
        <f t="shared" si="158"/>
        <v>0</v>
      </c>
      <c r="AM615" s="6">
        <f t="shared" si="159"/>
        <v>0</v>
      </c>
      <c r="AN615" s="6">
        <f t="shared" si="160"/>
        <v>0</v>
      </c>
      <c r="AO615" s="6">
        <f t="shared" si="161"/>
        <v>7</v>
      </c>
      <c r="AP615" s="6">
        <f t="shared" si="162"/>
        <v>8</v>
      </c>
      <c r="AQ615" s="6">
        <f t="shared" si="163"/>
        <v>6</v>
      </c>
      <c r="AR615" s="6">
        <f t="shared" si="164"/>
        <v>6</v>
      </c>
      <c r="AS615" s="7" t="str">
        <f t="shared" si="165"/>
        <v>NF</v>
      </c>
      <c r="AT615" s="7" t="str">
        <f t="shared" si="166"/>
        <v>NF</v>
      </c>
      <c r="AU615" s="7">
        <f t="shared" si="167"/>
        <v>6500000</v>
      </c>
      <c r="AV615" s="7">
        <f t="shared" si="168"/>
        <v>5300000</v>
      </c>
      <c r="AW615" s="7">
        <f t="shared" si="169"/>
        <v>5300000</v>
      </c>
      <c r="AX615" s="8">
        <f t="shared" si="170"/>
        <v>0</v>
      </c>
      <c r="AY615" s="8">
        <f t="shared" si="171"/>
        <v>0</v>
      </c>
      <c r="AZ615" s="8">
        <f t="shared" si="172"/>
        <v>1.2264150943396226</v>
      </c>
      <c r="BA615" s="8">
        <f t="shared" si="173"/>
        <v>1</v>
      </c>
    </row>
    <row r="616" spans="2:53" x14ac:dyDescent="0.25">
      <c r="B616" t="s">
        <v>1211</v>
      </c>
      <c r="C616" t="s">
        <v>1212</v>
      </c>
      <c r="D616">
        <v>1</v>
      </c>
      <c r="E616">
        <v>1</v>
      </c>
      <c r="F616" s="1">
        <v>24000</v>
      </c>
      <c r="G616" s="3">
        <v>1.3200000000000001E-5</v>
      </c>
      <c r="R616" t="s">
        <v>1301</v>
      </c>
      <c r="S616" t="s">
        <v>1302</v>
      </c>
      <c r="T616">
        <v>6</v>
      </c>
      <c r="U616">
        <v>7</v>
      </c>
      <c r="V616" s="1">
        <v>5100000</v>
      </c>
      <c r="W616" s="3">
        <v>1.39E-3</v>
      </c>
      <c r="Z616" t="s">
        <v>2134</v>
      </c>
      <c r="AA616" t="s">
        <v>2135</v>
      </c>
      <c r="AB616">
        <v>6</v>
      </c>
      <c r="AC616">
        <v>8</v>
      </c>
      <c r="AD616" s="1">
        <v>5500000</v>
      </c>
      <c r="AE616" s="3">
        <v>1.98E-3</v>
      </c>
      <c r="AG616" t="s">
        <v>2319</v>
      </c>
      <c r="AH616" t="s">
        <v>2320</v>
      </c>
      <c r="AI616" t="s">
        <v>6003</v>
      </c>
      <c r="AJ616">
        <v>157.33000000000001</v>
      </c>
      <c r="AK616" s="6">
        <f t="shared" si="157"/>
        <v>0</v>
      </c>
      <c r="AL616" s="6">
        <f t="shared" si="158"/>
        <v>0</v>
      </c>
      <c r="AM616" s="6">
        <f t="shared" si="159"/>
        <v>0</v>
      </c>
      <c r="AN616" s="6">
        <f t="shared" si="160"/>
        <v>0</v>
      </c>
      <c r="AO616" s="6">
        <f t="shared" si="161"/>
        <v>5</v>
      </c>
      <c r="AP616" s="6">
        <f t="shared" si="162"/>
        <v>5</v>
      </c>
      <c r="AQ616" s="6">
        <f t="shared" si="163"/>
        <v>7</v>
      </c>
      <c r="AR616" s="6">
        <f t="shared" si="164"/>
        <v>9</v>
      </c>
      <c r="AS616" s="7" t="str">
        <f t="shared" si="165"/>
        <v>NF</v>
      </c>
      <c r="AT616" s="7" t="str">
        <f t="shared" si="166"/>
        <v>NF</v>
      </c>
      <c r="AU616" s="7">
        <f t="shared" si="167"/>
        <v>2900000</v>
      </c>
      <c r="AV616" s="7">
        <f t="shared" si="168"/>
        <v>6100000</v>
      </c>
      <c r="AW616" s="7">
        <f t="shared" si="169"/>
        <v>2900000</v>
      </c>
      <c r="AX616" s="8">
        <f t="shared" si="170"/>
        <v>0</v>
      </c>
      <c r="AY616" s="8">
        <f t="shared" si="171"/>
        <v>0</v>
      </c>
      <c r="AZ616" s="8">
        <f t="shared" si="172"/>
        <v>1</v>
      </c>
      <c r="BA616" s="8">
        <f t="shared" si="173"/>
        <v>2.103448275862069</v>
      </c>
    </row>
    <row r="617" spans="2:53" x14ac:dyDescent="0.25">
      <c r="B617" t="s">
        <v>1213</v>
      </c>
      <c r="C617" t="s">
        <v>1214</v>
      </c>
      <c r="D617">
        <v>1</v>
      </c>
      <c r="E617">
        <v>1</v>
      </c>
      <c r="F617" s="1">
        <v>9900</v>
      </c>
      <c r="G617" s="3">
        <v>5.3900000000000001E-6</v>
      </c>
      <c r="R617" t="s">
        <v>1120</v>
      </c>
      <c r="S617" t="s">
        <v>1121</v>
      </c>
      <c r="T617">
        <v>6</v>
      </c>
      <c r="U617">
        <v>7</v>
      </c>
      <c r="V617" s="1">
        <v>3400000</v>
      </c>
      <c r="W617" s="3">
        <v>9.2599999999999996E-4</v>
      </c>
      <c r="Z617" t="s">
        <v>2407</v>
      </c>
      <c r="AA617" t="s">
        <v>2408</v>
      </c>
      <c r="AB617">
        <v>6</v>
      </c>
      <c r="AC617">
        <v>8</v>
      </c>
      <c r="AD617" s="1">
        <v>2500000</v>
      </c>
      <c r="AE617" s="3">
        <v>9.0799999999999995E-4</v>
      </c>
      <c r="AG617" t="s">
        <v>2060</v>
      </c>
      <c r="AH617" t="s">
        <v>2061</v>
      </c>
      <c r="AI617" t="s">
        <v>6004</v>
      </c>
      <c r="AJ617">
        <v>232.89</v>
      </c>
      <c r="AK617" s="6">
        <f t="shared" si="157"/>
        <v>0</v>
      </c>
      <c r="AL617" s="6">
        <f t="shared" si="158"/>
        <v>0</v>
      </c>
      <c r="AM617" s="6">
        <f t="shared" si="159"/>
        <v>0</v>
      </c>
      <c r="AN617" s="6">
        <f t="shared" si="160"/>
        <v>0</v>
      </c>
      <c r="AO617" s="6">
        <f t="shared" si="161"/>
        <v>7</v>
      </c>
      <c r="AP617" s="6">
        <f t="shared" si="162"/>
        <v>7</v>
      </c>
      <c r="AQ617" s="6">
        <f t="shared" si="163"/>
        <v>6</v>
      </c>
      <c r="AR617" s="6">
        <f t="shared" si="164"/>
        <v>7</v>
      </c>
      <c r="AS617" s="7" t="str">
        <f t="shared" si="165"/>
        <v>NF</v>
      </c>
      <c r="AT617" s="7" t="str">
        <f t="shared" si="166"/>
        <v>NF</v>
      </c>
      <c r="AU617" s="7">
        <f t="shared" si="167"/>
        <v>1300000</v>
      </c>
      <c r="AV617" s="7">
        <f t="shared" si="168"/>
        <v>1300000</v>
      </c>
      <c r="AW617" s="7">
        <f t="shared" si="169"/>
        <v>1300000</v>
      </c>
      <c r="AX617" s="8">
        <f t="shared" si="170"/>
        <v>0</v>
      </c>
      <c r="AY617" s="8">
        <f t="shared" si="171"/>
        <v>0</v>
      </c>
      <c r="AZ617" s="8">
        <f t="shared" si="172"/>
        <v>1</v>
      </c>
      <c r="BA617" s="8">
        <f t="shared" si="173"/>
        <v>1</v>
      </c>
    </row>
    <row r="618" spans="2:53" x14ac:dyDescent="0.25">
      <c r="B618" t="s">
        <v>1215</v>
      </c>
      <c r="C618" t="s">
        <v>1216</v>
      </c>
      <c r="D618">
        <v>1</v>
      </c>
      <c r="E618">
        <v>1</v>
      </c>
      <c r="F618" s="1">
        <v>34000</v>
      </c>
      <c r="G618" s="3">
        <v>1.8499999999999999E-5</v>
      </c>
      <c r="R618" t="s">
        <v>2136</v>
      </c>
      <c r="S618" t="s">
        <v>2137</v>
      </c>
      <c r="T618">
        <v>6</v>
      </c>
      <c r="U618">
        <v>7</v>
      </c>
      <c r="V618" s="1">
        <v>4700000</v>
      </c>
      <c r="W618" s="3">
        <v>1.2700000000000001E-3</v>
      </c>
      <c r="Z618" t="s">
        <v>2934</v>
      </c>
      <c r="AA618" t="s">
        <v>2935</v>
      </c>
      <c r="AB618">
        <v>6</v>
      </c>
      <c r="AC618">
        <v>8</v>
      </c>
      <c r="AD618" s="1">
        <v>7100000</v>
      </c>
      <c r="AE618" s="3">
        <v>2.5400000000000002E-3</v>
      </c>
      <c r="AG618" t="s">
        <v>726</v>
      </c>
      <c r="AH618" t="s">
        <v>727</v>
      </c>
      <c r="AI618" t="s">
        <v>6005</v>
      </c>
      <c r="AJ618">
        <v>37.590000000000003</v>
      </c>
      <c r="AK618" s="6">
        <f t="shared" si="157"/>
        <v>2</v>
      </c>
      <c r="AL618" s="6">
        <f t="shared" si="158"/>
        <v>2</v>
      </c>
      <c r="AM618" s="6">
        <f t="shared" si="159"/>
        <v>0</v>
      </c>
      <c r="AN618" s="6">
        <f t="shared" si="160"/>
        <v>0</v>
      </c>
      <c r="AO618" s="6">
        <f t="shared" si="161"/>
        <v>4</v>
      </c>
      <c r="AP618" s="6">
        <f t="shared" si="162"/>
        <v>4</v>
      </c>
      <c r="AQ618" s="6">
        <f t="shared" si="163"/>
        <v>7</v>
      </c>
      <c r="AR618" s="6">
        <f t="shared" si="164"/>
        <v>8</v>
      </c>
      <c r="AS618" s="7">
        <f t="shared" si="165"/>
        <v>56000</v>
      </c>
      <c r="AT618" s="7" t="str">
        <f t="shared" si="166"/>
        <v>NF</v>
      </c>
      <c r="AU618" s="7">
        <f t="shared" si="167"/>
        <v>470000</v>
      </c>
      <c r="AV618" s="7">
        <f t="shared" si="168"/>
        <v>1800000</v>
      </c>
      <c r="AW618" s="7">
        <f t="shared" si="169"/>
        <v>56000</v>
      </c>
      <c r="AX618" s="8">
        <f t="shared" si="170"/>
        <v>1</v>
      </c>
      <c r="AY618" s="8">
        <f t="shared" si="171"/>
        <v>0</v>
      </c>
      <c r="AZ618" s="8">
        <f t="shared" si="172"/>
        <v>8.3928571428571423</v>
      </c>
      <c r="BA618" s="8">
        <f t="shared" si="173"/>
        <v>32.142857142857146</v>
      </c>
    </row>
    <row r="619" spans="2:53" x14ac:dyDescent="0.25">
      <c r="B619" t="s">
        <v>1217</v>
      </c>
      <c r="C619" t="s">
        <v>1218</v>
      </c>
      <c r="D619">
        <v>1</v>
      </c>
      <c r="E619">
        <v>1</v>
      </c>
      <c r="F619" s="1">
        <v>18000</v>
      </c>
      <c r="G619" s="3">
        <v>9.7799999999999995E-6</v>
      </c>
      <c r="R619" t="s">
        <v>2138</v>
      </c>
      <c r="S619" t="s">
        <v>2139</v>
      </c>
      <c r="T619">
        <v>6</v>
      </c>
      <c r="U619">
        <v>7</v>
      </c>
      <c r="V619" s="1">
        <v>5500000</v>
      </c>
      <c r="W619" s="3">
        <v>1.48E-3</v>
      </c>
      <c r="Z619" t="s">
        <v>2475</v>
      </c>
      <c r="AA619" t="s">
        <v>2476</v>
      </c>
      <c r="AB619">
        <v>6</v>
      </c>
      <c r="AC619">
        <v>8</v>
      </c>
      <c r="AD619" s="1">
        <v>2700000</v>
      </c>
      <c r="AE619" s="3">
        <v>9.6199999999999996E-4</v>
      </c>
      <c r="AG619" t="s">
        <v>2068</v>
      </c>
      <c r="AH619" t="s">
        <v>2069</v>
      </c>
      <c r="AI619" t="s">
        <v>6006</v>
      </c>
      <c r="AJ619">
        <v>99.07</v>
      </c>
      <c r="AK619" s="6">
        <f t="shared" si="157"/>
        <v>0</v>
      </c>
      <c r="AL619" s="6">
        <f t="shared" si="158"/>
        <v>0</v>
      </c>
      <c r="AM619" s="6">
        <f t="shared" si="159"/>
        <v>0</v>
      </c>
      <c r="AN619" s="6">
        <f t="shared" si="160"/>
        <v>0</v>
      </c>
      <c r="AO619" s="6">
        <f t="shared" si="161"/>
        <v>7</v>
      </c>
      <c r="AP619" s="6">
        <f t="shared" si="162"/>
        <v>7</v>
      </c>
      <c r="AQ619" s="6">
        <f t="shared" si="163"/>
        <v>6</v>
      </c>
      <c r="AR619" s="6">
        <f t="shared" si="164"/>
        <v>7</v>
      </c>
      <c r="AS619" s="7" t="str">
        <f t="shared" si="165"/>
        <v>NF</v>
      </c>
      <c r="AT619" s="7" t="str">
        <f t="shared" si="166"/>
        <v>NF</v>
      </c>
      <c r="AU619" s="7">
        <f t="shared" si="167"/>
        <v>6300000</v>
      </c>
      <c r="AV619" s="7">
        <f t="shared" si="168"/>
        <v>5600000</v>
      </c>
      <c r="AW619" s="7">
        <f t="shared" si="169"/>
        <v>5600000</v>
      </c>
      <c r="AX619" s="8">
        <f t="shared" si="170"/>
        <v>0</v>
      </c>
      <c r="AY619" s="8">
        <f t="shared" si="171"/>
        <v>0</v>
      </c>
      <c r="AZ619" s="8">
        <f t="shared" si="172"/>
        <v>1.125</v>
      </c>
      <c r="BA619" s="8">
        <f t="shared" si="173"/>
        <v>1</v>
      </c>
    </row>
    <row r="620" spans="2:53" x14ac:dyDescent="0.25">
      <c r="B620" t="s">
        <v>1219</v>
      </c>
      <c r="C620" t="s">
        <v>1220</v>
      </c>
      <c r="D620">
        <v>1</v>
      </c>
      <c r="E620">
        <v>1</v>
      </c>
      <c r="F620" s="1">
        <v>21000</v>
      </c>
      <c r="G620" s="3">
        <v>1.1600000000000001E-5</v>
      </c>
      <c r="R620" t="s">
        <v>388</v>
      </c>
      <c r="S620" t="s">
        <v>389</v>
      </c>
      <c r="T620">
        <v>6</v>
      </c>
      <c r="U620">
        <v>7</v>
      </c>
      <c r="V620" s="1">
        <v>1700000</v>
      </c>
      <c r="W620" s="3">
        <v>4.5399999999999998E-4</v>
      </c>
      <c r="Z620" t="s">
        <v>2129</v>
      </c>
      <c r="AA620" t="s">
        <v>2130</v>
      </c>
      <c r="AB620">
        <v>6</v>
      </c>
      <c r="AC620">
        <v>7</v>
      </c>
      <c r="AD620" s="1">
        <v>2200000</v>
      </c>
      <c r="AE620" s="3">
        <v>8.0599999999999997E-4</v>
      </c>
      <c r="AG620" t="s">
        <v>1943</v>
      </c>
      <c r="AH620" t="s">
        <v>1944</v>
      </c>
      <c r="AI620" t="s">
        <v>6007</v>
      </c>
      <c r="AJ620">
        <v>130.81</v>
      </c>
      <c r="AK620" s="6">
        <f t="shared" si="157"/>
        <v>0</v>
      </c>
      <c r="AL620" s="6">
        <f t="shared" si="158"/>
        <v>0</v>
      </c>
      <c r="AM620" s="6">
        <f t="shared" si="159"/>
        <v>0</v>
      </c>
      <c r="AN620" s="6">
        <f t="shared" si="160"/>
        <v>0</v>
      </c>
      <c r="AO620" s="6">
        <f t="shared" si="161"/>
        <v>8</v>
      </c>
      <c r="AP620" s="6">
        <f t="shared" si="162"/>
        <v>8</v>
      </c>
      <c r="AQ620" s="6">
        <f t="shared" si="163"/>
        <v>6</v>
      </c>
      <c r="AR620" s="6">
        <f t="shared" si="164"/>
        <v>6</v>
      </c>
      <c r="AS620" s="7" t="str">
        <f t="shared" si="165"/>
        <v>NF</v>
      </c>
      <c r="AT620" s="7" t="str">
        <f t="shared" si="166"/>
        <v>NF</v>
      </c>
      <c r="AU620" s="7">
        <f t="shared" si="167"/>
        <v>3500000</v>
      </c>
      <c r="AV620" s="7">
        <f t="shared" si="168"/>
        <v>3100000</v>
      </c>
      <c r="AW620" s="7">
        <f t="shared" si="169"/>
        <v>3100000</v>
      </c>
      <c r="AX620" s="8">
        <f t="shared" si="170"/>
        <v>0</v>
      </c>
      <c r="AY620" s="8">
        <f t="shared" si="171"/>
        <v>0</v>
      </c>
      <c r="AZ620" s="8">
        <f t="shared" si="172"/>
        <v>1.1290322580645162</v>
      </c>
      <c r="BA620" s="8">
        <f t="shared" si="173"/>
        <v>1</v>
      </c>
    </row>
    <row r="621" spans="2:53" x14ac:dyDescent="0.25">
      <c r="B621" t="s">
        <v>1221</v>
      </c>
      <c r="C621" t="s">
        <v>1222</v>
      </c>
      <c r="D621">
        <v>1</v>
      </c>
      <c r="E621">
        <v>1</v>
      </c>
      <c r="F621" s="1">
        <v>9800</v>
      </c>
      <c r="G621" s="3">
        <v>5.3499999999999996E-6</v>
      </c>
      <c r="R621" t="s">
        <v>2140</v>
      </c>
      <c r="S621" t="s">
        <v>2141</v>
      </c>
      <c r="T621">
        <v>6</v>
      </c>
      <c r="U621">
        <v>7</v>
      </c>
      <c r="V621" s="1">
        <v>1900000</v>
      </c>
      <c r="W621" s="3">
        <v>5.1400000000000003E-4</v>
      </c>
      <c r="Z621" t="s">
        <v>2667</v>
      </c>
      <c r="AA621" t="s">
        <v>2668</v>
      </c>
      <c r="AB621">
        <v>6</v>
      </c>
      <c r="AC621">
        <v>7</v>
      </c>
      <c r="AD621" s="1">
        <v>1600000</v>
      </c>
      <c r="AE621" s="3">
        <v>5.7499999999999999E-4</v>
      </c>
      <c r="AG621" t="s">
        <v>147</v>
      </c>
      <c r="AH621" t="s">
        <v>148</v>
      </c>
      <c r="AI621" t="s">
        <v>6008</v>
      </c>
      <c r="AJ621">
        <v>67.900000000000006</v>
      </c>
      <c r="AK621" s="6">
        <f t="shared" si="157"/>
        <v>7</v>
      </c>
      <c r="AL621" s="6">
        <f t="shared" si="158"/>
        <v>7</v>
      </c>
      <c r="AM621" s="6">
        <f t="shared" si="159"/>
        <v>7</v>
      </c>
      <c r="AN621" s="6">
        <f t="shared" si="160"/>
        <v>7</v>
      </c>
      <c r="AO621" s="6">
        <f t="shared" si="161"/>
        <v>0</v>
      </c>
      <c r="AP621" s="6">
        <f t="shared" si="162"/>
        <v>0</v>
      </c>
      <c r="AQ621" s="6">
        <f t="shared" si="163"/>
        <v>0</v>
      </c>
      <c r="AR621" s="6">
        <f t="shared" si="164"/>
        <v>0</v>
      </c>
      <c r="AS621" s="7">
        <f t="shared" si="165"/>
        <v>1200000</v>
      </c>
      <c r="AT621" s="7">
        <f t="shared" si="166"/>
        <v>420000</v>
      </c>
      <c r="AU621" s="7" t="str">
        <f t="shared" si="167"/>
        <v>NF</v>
      </c>
      <c r="AV621" s="7" t="str">
        <f t="shared" si="168"/>
        <v>NF</v>
      </c>
      <c r="AW621" s="7">
        <f t="shared" si="169"/>
        <v>420000</v>
      </c>
      <c r="AX621" s="8">
        <f t="shared" si="170"/>
        <v>2.8571428571428572</v>
      </c>
      <c r="AY621" s="8">
        <f t="shared" si="171"/>
        <v>1</v>
      </c>
      <c r="AZ621" s="8">
        <f t="shared" si="172"/>
        <v>0</v>
      </c>
      <c r="BA621" s="8">
        <f t="shared" si="173"/>
        <v>0</v>
      </c>
    </row>
    <row r="622" spans="2:53" x14ac:dyDescent="0.25">
      <c r="B622" t="s">
        <v>1223</v>
      </c>
      <c r="C622" t="s">
        <v>1224</v>
      </c>
      <c r="D622">
        <v>1</v>
      </c>
      <c r="E622">
        <v>1</v>
      </c>
      <c r="F622" s="1">
        <v>57000000</v>
      </c>
      <c r="G622" s="3">
        <v>3.1300000000000001E-2</v>
      </c>
      <c r="R622" t="s">
        <v>2142</v>
      </c>
      <c r="S622" t="s">
        <v>2143</v>
      </c>
      <c r="T622">
        <v>6</v>
      </c>
      <c r="U622">
        <v>7</v>
      </c>
      <c r="V622" s="1">
        <v>1200000</v>
      </c>
      <c r="W622" s="3">
        <v>3.3100000000000002E-4</v>
      </c>
      <c r="Z622" t="s">
        <v>1672</v>
      </c>
      <c r="AA622" t="s">
        <v>1673</v>
      </c>
      <c r="AB622">
        <v>6</v>
      </c>
      <c r="AC622">
        <v>7</v>
      </c>
      <c r="AD622" s="1">
        <v>2700000</v>
      </c>
      <c r="AE622" s="3">
        <v>9.810000000000001E-4</v>
      </c>
      <c r="AG622" t="s">
        <v>2014</v>
      </c>
      <c r="AH622" t="s">
        <v>2015</v>
      </c>
      <c r="AI622" t="s">
        <v>6009</v>
      </c>
      <c r="AJ622">
        <v>43.73</v>
      </c>
      <c r="AK622" s="6">
        <f t="shared" si="157"/>
        <v>0</v>
      </c>
      <c r="AL622" s="6">
        <f t="shared" si="158"/>
        <v>0</v>
      </c>
      <c r="AM622" s="6">
        <f t="shared" si="159"/>
        <v>0</v>
      </c>
      <c r="AN622" s="6">
        <f t="shared" si="160"/>
        <v>0</v>
      </c>
      <c r="AO622" s="6">
        <f t="shared" si="161"/>
        <v>7</v>
      </c>
      <c r="AP622" s="6">
        <f t="shared" si="162"/>
        <v>8</v>
      </c>
      <c r="AQ622" s="6">
        <f t="shared" si="163"/>
        <v>4</v>
      </c>
      <c r="AR622" s="6">
        <f t="shared" si="164"/>
        <v>5</v>
      </c>
      <c r="AS622" s="7" t="str">
        <f t="shared" si="165"/>
        <v>NF</v>
      </c>
      <c r="AT622" s="7" t="str">
        <f t="shared" si="166"/>
        <v>NF</v>
      </c>
      <c r="AU622" s="7">
        <f t="shared" si="167"/>
        <v>3100000</v>
      </c>
      <c r="AV622" s="7">
        <f t="shared" si="168"/>
        <v>1100000</v>
      </c>
      <c r="AW622" s="7">
        <f t="shared" si="169"/>
        <v>1100000</v>
      </c>
      <c r="AX622" s="8">
        <f t="shared" si="170"/>
        <v>0</v>
      </c>
      <c r="AY622" s="8">
        <f t="shared" si="171"/>
        <v>0</v>
      </c>
      <c r="AZ622" s="8">
        <f t="shared" si="172"/>
        <v>2.8181818181818183</v>
      </c>
      <c r="BA622" s="8">
        <f t="shared" si="173"/>
        <v>1</v>
      </c>
    </row>
    <row r="623" spans="2:53" x14ac:dyDescent="0.25">
      <c r="B623" t="s">
        <v>1225</v>
      </c>
      <c r="C623" t="s">
        <v>1226</v>
      </c>
      <c r="D623">
        <v>1</v>
      </c>
      <c r="E623">
        <v>1</v>
      </c>
      <c r="F623" s="1">
        <v>15000</v>
      </c>
      <c r="G623" s="3">
        <v>7.96E-6</v>
      </c>
      <c r="R623" t="s">
        <v>2144</v>
      </c>
      <c r="S623" t="s">
        <v>2145</v>
      </c>
      <c r="T623">
        <v>6</v>
      </c>
      <c r="U623">
        <v>7</v>
      </c>
      <c r="V623" s="1">
        <v>800000</v>
      </c>
      <c r="W623" s="3">
        <v>2.1499999999999999E-4</v>
      </c>
      <c r="Z623" t="s">
        <v>1879</v>
      </c>
      <c r="AA623" t="s">
        <v>1880</v>
      </c>
      <c r="AB623">
        <v>6</v>
      </c>
      <c r="AC623">
        <v>7</v>
      </c>
      <c r="AD623" s="1">
        <v>2100000</v>
      </c>
      <c r="AE623" s="3">
        <v>7.4200000000000004E-4</v>
      </c>
      <c r="AG623" t="s">
        <v>2353</v>
      </c>
      <c r="AH623" t="s">
        <v>2354</v>
      </c>
      <c r="AI623" t="s">
        <v>6010</v>
      </c>
      <c r="AJ623">
        <v>35.619999999999997</v>
      </c>
      <c r="AK623" s="6">
        <f t="shared" si="157"/>
        <v>0</v>
      </c>
      <c r="AL623" s="6">
        <f t="shared" si="158"/>
        <v>0</v>
      </c>
      <c r="AM623" s="6">
        <f t="shared" si="159"/>
        <v>0</v>
      </c>
      <c r="AN623" s="6">
        <f t="shared" si="160"/>
        <v>0</v>
      </c>
      <c r="AO623" s="6">
        <f t="shared" si="161"/>
        <v>5</v>
      </c>
      <c r="AP623" s="6">
        <f t="shared" si="162"/>
        <v>5</v>
      </c>
      <c r="AQ623" s="6">
        <f t="shared" si="163"/>
        <v>6</v>
      </c>
      <c r="AR623" s="6">
        <f t="shared" si="164"/>
        <v>8</v>
      </c>
      <c r="AS623" s="7" t="str">
        <f t="shared" si="165"/>
        <v>NF</v>
      </c>
      <c r="AT623" s="7" t="str">
        <f t="shared" si="166"/>
        <v>NF</v>
      </c>
      <c r="AU623" s="7">
        <f t="shared" si="167"/>
        <v>660000</v>
      </c>
      <c r="AV623" s="7">
        <f t="shared" si="168"/>
        <v>1900000</v>
      </c>
      <c r="AW623" s="7">
        <f t="shared" si="169"/>
        <v>660000</v>
      </c>
      <c r="AX623" s="8">
        <f t="shared" si="170"/>
        <v>0</v>
      </c>
      <c r="AY623" s="8">
        <f t="shared" si="171"/>
        <v>0</v>
      </c>
      <c r="AZ623" s="8">
        <f t="shared" si="172"/>
        <v>1</v>
      </c>
      <c r="BA623" s="8">
        <f t="shared" si="173"/>
        <v>2.8787878787878789</v>
      </c>
    </row>
    <row r="624" spans="2:53" x14ac:dyDescent="0.25">
      <c r="B624" t="s">
        <v>1227</v>
      </c>
      <c r="C624" t="s">
        <v>1228</v>
      </c>
      <c r="D624">
        <v>1</v>
      </c>
      <c r="E624">
        <v>1</v>
      </c>
      <c r="F624" s="1">
        <v>210000</v>
      </c>
      <c r="G624" s="3">
        <v>1.13E-4</v>
      </c>
      <c r="R624" t="s">
        <v>2146</v>
      </c>
      <c r="S624" t="s">
        <v>2147</v>
      </c>
      <c r="T624">
        <v>6</v>
      </c>
      <c r="U624">
        <v>7</v>
      </c>
      <c r="V624" s="1">
        <v>4000000</v>
      </c>
      <c r="W624" s="3">
        <v>1.07E-3</v>
      </c>
      <c r="Z624" t="s">
        <v>2060</v>
      </c>
      <c r="AA624" t="s">
        <v>2061</v>
      </c>
      <c r="AB624">
        <v>6</v>
      </c>
      <c r="AC624">
        <v>7</v>
      </c>
      <c r="AD624" s="1">
        <v>1300000</v>
      </c>
      <c r="AE624" s="3">
        <v>4.5399999999999998E-4</v>
      </c>
      <c r="AG624" t="s">
        <v>2016</v>
      </c>
      <c r="AH624" t="s">
        <v>2017</v>
      </c>
      <c r="AI624" t="s">
        <v>6011</v>
      </c>
      <c r="AJ624">
        <v>273.58</v>
      </c>
      <c r="AK624" s="6">
        <f t="shared" si="157"/>
        <v>0</v>
      </c>
      <c r="AL624" s="6">
        <f t="shared" si="158"/>
        <v>0</v>
      </c>
      <c r="AM624" s="6">
        <f t="shared" si="159"/>
        <v>0</v>
      </c>
      <c r="AN624" s="6">
        <f t="shared" si="160"/>
        <v>0</v>
      </c>
      <c r="AO624" s="6">
        <f t="shared" si="161"/>
        <v>7</v>
      </c>
      <c r="AP624" s="6">
        <f t="shared" si="162"/>
        <v>8</v>
      </c>
      <c r="AQ624" s="6">
        <f t="shared" si="163"/>
        <v>5</v>
      </c>
      <c r="AR624" s="6">
        <f t="shared" si="164"/>
        <v>5</v>
      </c>
      <c r="AS624" s="7" t="str">
        <f t="shared" si="165"/>
        <v>NF</v>
      </c>
      <c r="AT624" s="7" t="str">
        <f t="shared" si="166"/>
        <v>NF</v>
      </c>
      <c r="AU624" s="7">
        <f t="shared" si="167"/>
        <v>3300000</v>
      </c>
      <c r="AV624" s="7">
        <f t="shared" si="168"/>
        <v>2200000</v>
      </c>
      <c r="AW624" s="7">
        <f t="shared" si="169"/>
        <v>2200000</v>
      </c>
      <c r="AX624" s="8">
        <f t="shared" si="170"/>
        <v>0</v>
      </c>
      <c r="AY624" s="8">
        <f t="shared" si="171"/>
        <v>0</v>
      </c>
      <c r="AZ624" s="8">
        <f t="shared" si="172"/>
        <v>1.5</v>
      </c>
      <c r="BA624" s="8">
        <f t="shared" si="173"/>
        <v>1</v>
      </c>
    </row>
    <row r="625" spans="2:53" x14ac:dyDescent="0.25">
      <c r="B625" t="s">
        <v>1229</v>
      </c>
      <c r="C625" t="s">
        <v>1230</v>
      </c>
      <c r="D625">
        <v>1</v>
      </c>
      <c r="E625">
        <v>1</v>
      </c>
      <c r="F625" s="1">
        <v>45000</v>
      </c>
      <c r="G625" s="3">
        <v>2.44E-5</v>
      </c>
      <c r="R625" t="s">
        <v>2148</v>
      </c>
      <c r="S625" t="s">
        <v>2149</v>
      </c>
      <c r="T625">
        <v>6</v>
      </c>
      <c r="U625">
        <v>7</v>
      </c>
      <c r="V625" s="1">
        <v>3600000</v>
      </c>
      <c r="W625" s="3">
        <v>9.6000000000000002E-4</v>
      </c>
      <c r="Z625" t="s">
        <v>1842</v>
      </c>
      <c r="AA625" t="s">
        <v>1843</v>
      </c>
      <c r="AB625">
        <v>6</v>
      </c>
      <c r="AC625">
        <v>7</v>
      </c>
      <c r="AD625" s="1">
        <v>5300000</v>
      </c>
      <c r="AE625" s="3">
        <v>1.91E-3</v>
      </c>
      <c r="AG625" t="s">
        <v>2000</v>
      </c>
      <c r="AH625" t="s">
        <v>2001</v>
      </c>
      <c r="AI625" t="s">
        <v>6012</v>
      </c>
      <c r="AJ625">
        <v>73.34</v>
      </c>
      <c r="AK625" s="6">
        <f t="shared" si="157"/>
        <v>0</v>
      </c>
      <c r="AL625" s="6">
        <f t="shared" si="158"/>
        <v>0</v>
      </c>
      <c r="AM625" s="6">
        <f t="shared" si="159"/>
        <v>0</v>
      </c>
      <c r="AN625" s="6">
        <f t="shared" si="160"/>
        <v>0</v>
      </c>
      <c r="AO625" s="6">
        <f t="shared" si="161"/>
        <v>7</v>
      </c>
      <c r="AP625" s="6">
        <f t="shared" si="162"/>
        <v>9</v>
      </c>
      <c r="AQ625" s="6">
        <f t="shared" si="163"/>
        <v>4</v>
      </c>
      <c r="AR625" s="6">
        <f t="shared" si="164"/>
        <v>4</v>
      </c>
      <c r="AS625" s="7" t="str">
        <f t="shared" si="165"/>
        <v>NF</v>
      </c>
      <c r="AT625" s="7" t="str">
        <f t="shared" si="166"/>
        <v>NF</v>
      </c>
      <c r="AU625" s="7">
        <f t="shared" si="167"/>
        <v>3800000</v>
      </c>
      <c r="AV625" s="7">
        <f t="shared" si="168"/>
        <v>1600000</v>
      </c>
      <c r="AW625" s="7">
        <f t="shared" si="169"/>
        <v>1600000</v>
      </c>
      <c r="AX625" s="8">
        <f t="shared" si="170"/>
        <v>0</v>
      </c>
      <c r="AY625" s="8">
        <f t="shared" si="171"/>
        <v>0</v>
      </c>
      <c r="AZ625" s="8">
        <f t="shared" si="172"/>
        <v>2.375</v>
      </c>
      <c r="BA625" s="8">
        <f t="shared" si="173"/>
        <v>1</v>
      </c>
    </row>
    <row r="626" spans="2:53" x14ac:dyDescent="0.25">
      <c r="B626" t="s">
        <v>1231</v>
      </c>
      <c r="C626" t="s">
        <v>1232</v>
      </c>
      <c r="D626">
        <v>1</v>
      </c>
      <c r="E626">
        <v>1</v>
      </c>
      <c r="F626" s="1">
        <v>52000</v>
      </c>
      <c r="G626" s="3">
        <v>2.8399999999999999E-5</v>
      </c>
      <c r="R626" t="s">
        <v>2150</v>
      </c>
      <c r="S626" t="s">
        <v>2151</v>
      </c>
      <c r="T626">
        <v>6</v>
      </c>
      <c r="U626">
        <v>7</v>
      </c>
      <c r="V626" s="1">
        <v>2900000</v>
      </c>
      <c r="W626" s="3">
        <v>7.67E-4</v>
      </c>
      <c r="Z626" t="s">
        <v>3230</v>
      </c>
      <c r="AA626" t="s">
        <v>3231</v>
      </c>
      <c r="AB626">
        <v>6</v>
      </c>
      <c r="AC626">
        <v>7</v>
      </c>
      <c r="AD626" s="1">
        <v>2300000</v>
      </c>
      <c r="AE626" s="3">
        <v>8.3199999999999995E-4</v>
      </c>
      <c r="AG626" t="s">
        <v>697</v>
      </c>
      <c r="AH626" t="s">
        <v>698</v>
      </c>
      <c r="AI626" t="s">
        <v>6013</v>
      </c>
      <c r="AJ626">
        <v>135.47</v>
      </c>
      <c r="AK626" s="6">
        <f t="shared" si="157"/>
        <v>2</v>
      </c>
      <c r="AL626" s="6">
        <f t="shared" si="158"/>
        <v>2</v>
      </c>
      <c r="AM626" s="6">
        <f t="shared" si="159"/>
        <v>1</v>
      </c>
      <c r="AN626" s="6">
        <f t="shared" si="160"/>
        <v>1</v>
      </c>
      <c r="AO626" s="6">
        <f t="shared" si="161"/>
        <v>3</v>
      </c>
      <c r="AP626" s="6">
        <f t="shared" si="162"/>
        <v>3</v>
      </c>
      <c r="AQ626" s="6">
        <f t="shared" si="163"/>
        <v>7</v>
      </c>
      <c r="AR626" s="6">
        <f t="shared" si="164"/>
        <v>7</v>
      </c>
      <c r="AS626" s="7">
        <f t="shared" si="165"/>
        <v>44000</v>
      </c>
      <c r="AT626" s="7">
        <f t="shared" si="166"/>
        <v>12000</v>
      </c>
      <c r="AU626" s="7">
        <f t="shared" si="167"/>
        <v>720000</v>
      </c>
      <c r="AV626" s="7">
        <f t="shared" si="168"/>
        <v>2100000</v>
      </c>
      <c r="AW626" s="7">
        <f t="shared" si="169"/>
        <v>12000</v>
      </c>
      <c r="AX626" s="8">
        <f t="shared" si="170"/>
        <v>3.6666666666666665</v>
      </c>
      <c r="AY626" s="8">
        <f t="shared" si="171"/>
        <v>1</v>
      </c>
      <c r="AZ626" s="8">
        <f t="shared" si="172"/>
        <v>60</v>
      </c>
      <c r="BA626" s="8">
        <f t="shared" si="173"/>
        <v>175</v>
      </c>
    </row>
    <row r="627" spans="2:53" x14ac:dyDescent="0.25">
      <c r="B627" t="s">
        <v>1233</v>
      </c>
      <c r="C627" t="s">
        <v>1091</v>
      </c>
      <c r="D627">
        <v>1</v>
      </c>
      <c r="E627">
        <v>1</v>
      </c>
      <c r="F627" s="1">
        <v>16000</v>
      </c>
      <c r="G627" s="3">
        <v>8.5399999999999996E-6</v>
      </c>
      <c r="R627" t="s">
        <v>2152</v>
      </c>
      <c r="S627" t="s">
        <v>2153</v>
      </c>
      <c r="T627">
        <v>6</v>
      </c>
      <c r="U627">
        <v>7</v>
      </c>
      <c r="V627" s="1">
        <v>2700000</v>
      </c>
      <c r="W627" s="3">
        <v>7.2800000000000002E-4</v>
      </c>
      <c r="Z627" t="s">
        <v>791</v>
      </c>
      <c r="AA627" t="s">
        <v>792</v>
      </c>
      <c r="AB627">
        <v>6</v>
      </c>
      <c r="AC627">
        <v>7</v>
      </c>
      <c r="AD627" s="1">
        <v>4800000</v>
      </c>
      <c r="AE627" s="3">
        <v>1.73E-3</v>
      </c>
      <c r="AG627" t="s">
        <v>1027</v>
      </c>
      <c r="AH627" t="s">
        <v>1028</v>
      </c>
      <c r="AI627" t="s">
        <v>6014</v>
      </c>
      <c r="AJ627">
        <v>113</v>
      </c>
      <c r="AK627" s="6">
        <f t="shared" si="157"/>
        <v>1</v>
      </c>
      <c r="AL627" s="6">
        <f t="shared" si="158"/>
        <v>1</v>
      </c>
      <c r="AM627" s="6">
        <f t="shared" si="159"/>
        <v>0</v>
      </c>
      <c r="AN627" s="6">
        <f t="shared" si="160"/>
        <v>0</v>
      </c>
      <c r="AO627" s="6">
        <f t="shared" si="161"/>
        <v>6</v>
      </c>
      <c r="AP627" s="6">
        <f t="shared" si="162"/>
        <v>6</v>
      </c>
      <c r="AQ627" s="6">
        <f t="shared" si="163"/>
        <v>6</v>
      </c>
      <c r="AR627" s="6">
        <f t="shared" si="164"/>
        <v>6</v>
      </c>
      <c r="AS627" s="7">
        <f t="shared" si="165"/>
        <v>29000</v>
      </c>
      <c r="AT627" s="7" t="str">
        <f t="shared" si="166"/>
        <v>NF</v>
      </c>
      <c r="AU627" s="7">
        <f t="shared" si="167"/>
        <v>3500000</v>
      </c>
      <c r="AV627" s="7">
        <f t="shared" si="168"/>
        <v>3400000</v>
      </c>
      <c r="AW627" s="7">
        <f t="shared" si="169"/>
        <v>29000</v>
      </c>
      <c r="AX627" s="8">
        <f t="shared" si="170"/>
        <v>1</v>
      </c>
      <c r="AY627" s="8">
        <f t="shared" si="171"/>
        <v>0</v>
      </c>
      <c r="AZ627" s="8">
        <f t="shared" si="172"/>
        <v>120.68965517241379</v>
      </c>
      <c r="BA627" s="8">
        <f t="shared" si="173"/>
        <v>117.24137931034483</v>
      </c>
    </row>
    <row r="628" spans="2:53" x14ac:dyDescent="0.25">
      <c r="B628" t="s">
        <v>1234</v>
      </c>
      <c r="C628" t="s">
        <v>1235</v>
      </c>
      <c r="D628">
        <v>1</v>
      </c>
      <c r="E628">
        <v>1</v>
      </c>
      <c r="F628" s="1">
        <v>18000</v>
      </c>
      <c r="G628" s="3">
        <v>9.9399999999999997E-6</v>
      </c>
      <c r="R628" t="s">
        <v>2154</v>
      </c>
      <c r="S628" t="s">
        <v>2155</v>
      </c>
      <c r="T628">
        <v>6</v>
      </c>
      <c r="U628">
        <v>7</v>
      </c>
      <c r="V628" s="1">
        <v>3900000</v>
      </c>
      <c r="W628" s="3">
        <v>1.0499999999999999E-3</v>
      </c>
      <c r="Z628" t="s">
        <v>2068</v>
      </c>
      <c r="AA628" t="s">
        <v>2069</v>
      </c>
      <c r="AB628">
        <v>6</v>
      </c>
      <c r="AC628">
        <v>7</v>
      </c>
      <c r="AD628" s="1">
        <v>5600000</v>
      </c>
      <c r="AE628" s="3">
        <v>2.0200000000000001E-3</v>
      </c>
      <c r="AG628" t="s">
        <v>1905</v>
      </c>
      <c r="AH628" t="s">
        <v>1906</v>
      </c>
      <c r="AI628" t="s">
        <v>6015</v>
      </c>
      <c r="AJ628">
        <v>44.15</v>
      </c>
      <c r="AK628" s="6">
        <f t="shared" si="157"/>
        <v>0</v>
      </c>
      <c r="AL628" s="6">
        <f t="shared" si="158"/>
        <v>0</v>
      </c>
      <c r="AM628" s="6">
        <f t="shared" si="159"/>
        <v>0</v>
      </c>
      <c r="AN628" s="6">
        <f t="shared" si="160"/>
        <v>0</v>
      </c>
      <c r="AO628" s="6">
        <f t="shared" si="161"/>
        <v>8</v>
      </c>
      <c r="AP628" s="6">
        <f t="shared" si="162"/>
        <v>10</v>
      </c>
      <c r="AQ628" s="6">
        <f t="shared" si="163"/>
        <v>3</v>
      </c>
      <c r="AR628" s="6">
        <f t="shared" si="164"/>
        <v>3</v>
      </c>
      <c r="AS628" s="7" t="str">
        <f t="shared" si="165"/>
        <v>NF</v>
      </c>
      <c r="AT628" s="7" t="str">
        <f t="shared" si="166"/>
        <v>NF</v>
      </c>
      <c r="AU628" s="7">
        <f t="shared" si="167"/>
        <v>940000</v>
      </c>
      <c r="AV628" s="7">
        <f t="shared" si="168"/>
        <v>360000</v>
      </c>
      <c r="AW628" s="7">
        <f t="shared" si="169"/>
        <v>360000</v>
      </c>
      <c r="AX628" s="8">
        <f t="shared" si="170"/>
        <v>0</v>
      </c>
      <c r="AY628" s="8">
        <f t="shared" si="171"/>
        <v>0</v>
      </c>
      <c r="AZ628" s="8">
        <f t="shared" si="172"/>
        <v>2.6111111111111112</v>
      </c>
      <c r="BA628" s="8">
        <f t="shared" si="173"/>
        <v>1</v>
      </c>
    </row>
    <row r="629" spans="2:53" x14ac:dyDescent="0.25">
      <c r="B629" t="s">
        <v>1236</v>
      </c>
      <c r="C629" t="s">
        <v>1237</v>
      </c>
      <c r="D629">
        <v>1</v>
      </c>
      <c r="E629">
        <v>1</v>
      </c>
      <c r="F629" s="1">
        <v>11000</v>
      </c>
      <c r="G629" s="3">
        <v>5.8499999999999999E-6</v>
      </c>
      <c r="R629" t="s">
        <v>2156</v>
      </c>
      <c r="S629" t="s">
        <v>2157</v>
      </c>
      <c r="T629">
        <v>6</v>
      </c>
      <c r="U629">
        <v>7</v>
      </c>
      <c r="V629" s="1">
        <v>8400000</v>
      </c>
      <c r="W629" s="3">
        <v>2.2699999999999999E-3</v>
      </c>
      <c r="Z629" t="s">
        <v>2481</v>
      </c>
      <c r="AA629" t="s">
        <v>2482</v>
      </c>
      <c r="AB629">
        <v>6</v>
      </c>
      <c r="AC629">
        <v>7</v>
      </c>
      <c r="AD629" s="1">
        <v>1300000</v>
      </c>
      <c r="AE629" s="3">
        <v>4.5100000000000001E-4</v>
      </c>
      <c r="AG629" t="s">
        <v>1945</v>
      </c>
      <c r="AH629" t="s">
        <v>1946</v>
      </c>
      <c r="AI629" t="s">
        <v>6016</v>
      </c>
      <c r="AJ629">
        <v>37.51</v>
      </c>
      <c r="AK629" s="6">
        <f t="shared" si="157"/>
        <v>0</v>
      </c>
      <c r="AL629" s="6">
        <f t="shared" si="158"/>
        <v>0</v>
      </c>
      <c r="AM629" s="6">
        <f t="shared" si="159"/>
        <v>0</v>
      </c>
      <c r="AN629" s="6">
        <f t="shared" si="160"/>
        <v>0</v>
      </c>
      <c r="AO629" s="6">
        <f t="shared" si="161"/>
        <v>8</v>
      </c>
      <c r="AP629" s="6">
        <f t="shared" si="162"/>
        <v>8</v>
      </c>
      <c r="AQ629" s="6">
        <f t="shared" si="163"/>
        <v>5</v>
      </c>
      <c r="AR629" s="6">
        <f t="shared" si="164"/>
        <v>5</v>
      </c>
      <c r="AS629" s="7" t="str">
        <f t="shared" si="165"/>
        <v>NF</v>
      </c>
      <c r="AT629" s="7" t="str">
        <f t="shared" si="166"/>
        <v>NF</v>
      </c>
      <c r="AU629" s="7">
        <f t="shared" si="167"/>
        <v>3900000</v>
      </c>
      <c r="AV629" s="7">
        <f t="shared" si="168"/>
        <v>2900000</v>
      </c>
      <c r="AW629" s="7">
        <f t="shared" si="169"/>
        <v>2900000</v>
      </c>
      <c r="AX629" s="8">
        <f t="shared" si="170"/>
        <v>0</v>
      </c>
      <c r="AY629" s="8">
        <f t="shared" si="171"/>
        <v>0</v>
      </c>
      <c r="AZ629" s="8">
        <f t="shared" si="172"/>
        <v>1.3448275862068966</v>
      </c>
      <c r="BA629" s="8">
        <f t="shared" si="173"/>
        <v>1</v>
      </c>
    </row>
    <row r="630" spans="2:53" x14ac:dyDescent="0.25">
      <c r="B630" t="s">
        <v>1238</v>
      </c>
      <c r="C630" t="s">
        <v>1239</v>
      </c>
      <c r="D630">
        <v>1</v>
      </c>
      <c r="E630">
        <v>1</v>
      </c>
      <c r="F630" s="1">
        <v>35000</v>
      </c>
      <c r="G630" s="3">
        <v>1.9000000000000001E-5</v>
      </c>
      <c r="R630" t="s">
        <v>582</v>
      </c>
      <c r="S630" t="s">
        <v>583</v>
      </c>
      <c r="T630">
        <v>6</v>
      </c>
      <c r="U630">
        <v>7</v>
      </c>
      <c r="V630" s="1">
        <v>3100000</v>
      </c>
      <c r="W630" s="3">
        <v>8.3000000000000001E-4</v>
      </c>
      <c r="Z630" t="s">
        <v>2630</v>
      </c>
      <c r="AA630" t="s">
        <v>2631</v>
      </c>
      <c r="AB630">
        <v>6</v>
      </c>
      <c r="AC630">
        <v>7</v>
      </c>
      <c r="AD630" s="1">
        <v>3300000</v>
      </c>
      <c r="AE630" s="3">
        <v>1.1900000000000001E-3</v>
      </c>
      <c r="AG630" t="s">
        <v>2367</v>
      </c>
      <c r="AH630" t="s">
        <v>2368</v>
      </c>
      <c r="AI630" t="s">
        <v>6017</v>
      </c>
      <c r="AJ630">
        <v>37.520000000000003</v>
      </c>
      <c r="AK630" s="6">
        <f t="shared" si="157"/>
        <v>0</v>
      </c>
      <c r="AL630" s="6">
        <f t="shared" si="158"/>
        <v>0</v>
      </c>
      <c r="AM630" s="6">
        <f t="shared" si="159"/>
        <v>0</v>
      </c>
      <c r="AN630" s="6">
        <f t="shared" si="160"/>
        <v>0</v>
      </c>
      <c r="AO630" s="6">
        <f t="shared" si="161"/>
        <v>5</v>
      </c>
      <c r="AP630" s="6">
        <f t="shared" si="162"/>
        <v>5</v>
      </c>
      <c r="AQ630" s="6">
        <f t="shared" si="163"/>
        <v>7</v>
      </c>
      <c r="AR630" s="6">
        <f t="shared" si="164"/>
        <v>8</v>
      </c>
      <c r="AS630" s="7" t="str">
        <f t="shared" si="165"/>
        <v>NF</v>
      </c>
      <c r="AT630" s="7" t="str">
        <f t="shared" si="166"/>
        <v>NF</v>
      </c>
      <c r="AU630" s="7">
        <f t="shared" si="167"/>
        <v>1700000</v>
      </c>
      <c r="AV630" s="7">
        <f t="shared" si="168"/>
        <v>6000000</v>
      </c>
      <c r="AW630" s="7">
        <f t="shared" si="169"/>
        <v>1700000</v>
      </c>
      <c r="AX630" s="8">
        <f t="shared" si="170"/>
        <v>0</v>
      </c>
      <c r="AY630" s="8">
        <f t="shared" si="171"/>
        <v>0</v>
      </c>
      <c r="AZ630" s="8">
        <f t="shared" si="172"/>
        <v>1</v>
      </c>
      <c r="BA630" s="8">
        <f t="shared" si="173"/>
        <v>3.5294117647058822</v>
      </c>
    </row>
    <row r="631" spans="2:53" x14ac:dyDescent="0.25">
      <c r="B631" t="s">
        <v>1240</v>
      </c>
      <c r="C631" t="s">
        <v>1241</v>
      </c>
      <c r="D631">
        <v>1</v>
      </c>
      <c r="E631">
        <v>1</v>
      </c>
      <c r="F631" s="1">
        <v>48000</v>
      </c>
      <c r="G631" s="3">
        <v>2.6299999999999999E-5</v>
      </c>
      <c r="R631" t="s">
        <v>167</v>
      </c>
      <c r="S631" t="s">
        <v>168</v>
      </c>
      <c r="T631">
        <v>6</v>
      </c>
      <c r="U631">
        <v>7</v>
      </c>
      <c r="V631" s="1">
        <v>2400000</v>
      </c>
      <c r="W631" s="3">
        <v>6.3599999999999996E-4</v>
      </c>
      <c r="Z631" t="s">
        <v>584</v>
      </c>
      <c r="AA631" t="s">
        <v>585</v>
      </c>
      <c r="AB631">
        <v>6</v>
      </c>
      <c r="AC631">
        <v>7</v>
      </c>
      <c r="AD631" s="1">
        <v>4700000</v>
      </c>
      <c r="AE631" s="3">
        <v>1.6800000000000001E-3</v>
      </c>
      <c r="AG631" t="s">
        <v>462</v>
      </c>
      <c r="AH631" t="s">
        <v>463</v>
      </c>
      <c r="AI631" t="s">
        <v>6018</v>
      </c>
      <c r="AJ631">
        <v>48.45</v>
      </c>
      <c r="AK631" s="6">
        <f t="shared" si="157"/>
        <v>3</v>
      </c>
      <c r="AL631" s="6">
        <f t="shared" si="158"/>
        <v>3</v>
      </c>
      <c r="AM631" s="6">
        <f t="shared" si="159"/>
        <v>0</v>
      </c>
      <c r="AN631" s="6">
        <f t="shared" si="160"/>
        <v>0</v>
      </c>
      <c r="AO631" s="6">
        <f t="shared" si="161"/>
        <v>6</v>
      </c>
      <c r="AP631" s="6">
        <f t="shared" si="162"/>
        <v>8</v>
      </c>
      <c r="AQ631" s="6">
        <f t="shared" si="163"/>
        <v>2</v>
      </c>
      <c r="AR631" s="6">
        <f t="shared" si="164"/>
        <v>2</v>
      </c>
      <c r="AS631" s="7">
        <f t="shared" si="165"/>
        <v>570000</v>
      </c>
      <c r="AT631" s="7" t="str">
        <f t="shared" si="166"/>
        <v>NF</v>
      </c>
      <c r="AU631" s="7">
        <f t="shared" si="167"/>
        <v>3100000</v>
      </c>
      <c r="AV631" s="7">
        <f t="shared" si="168"/>
        <v>800000</v>
      </c>
      <c r="AW631" s="7">
        <f t="shared" si="169"/>
        <v>570000</v>
      </c>
      <c r="AX631" s="8">
        <f t="shared" si="170"/>
        <v>1</v>
      </c>
      <c r="AY631" s="8">
        <f t="shared" si="171"/>
        <v>0</v>
      </c>
      <c r="AZ631" s="8">
        <f t="shared" si="172"/>
        <v>5.4385964912280702</v>
      </c>
      <c r="BA631" s="8">
        <f t="shared" si="173"/>
        <v>1.4035087719298245</v>
      </c>
    </row>
    <row r="632" spans="2:53" x14ac:dyDescent="0.25">
      <c r="B632" t="s">
        <v>1242</v>
      </c>
      <c r="C632" t="s">
        <v>888</v>
      </c>
      <c r="D632">
        <v>1</v>
      </c>
      <c r="E632">
        <v>1</v>
      </c>
      <c r="F632" s="1">
        <v>12000</v>
      </c>
      <c r="G632" s="3">
        <v>6.5699999999999998E-6</v>
      </c>
      <c r="R632" t="s">
        <v>2158</v>
      </c>
      <c r="S632" t="s">
        <v>2159</v>
      </c>
      <c r="T632">
        <v>6</v>
      </c>
      <c r="U632">
        <v>7</v>
      </c>
      <c r="V632" s="1">
        <v>3500000</v>
      </c>
      <c r="W632" s="3">
        <v>9.4700000000000003E-4</v>
      </c>
      <c r="Z632" t="s">
        <v>626</v>
      </c>
      <c r="AA632" s="2">
        <v>43719</v>
      </c>
      <c r="AB632">
        <v>6</v>
      </c>
      <c r="AC632">
        <v>7</v>
      </c>
      <c r="AD632" s="1">
        <v>2500000</v>
      </c>
      <c r="AE632" s="3">
        <v>8.9999999999999998E-4</v>
      </c>
      <c r="AG632" t="s">
        <v>1923</v>
      </c>
      <c r="AH632" t="s">
        <v>1924</v>
      </c>
      <c r="AI632" t="s">
        <v>6019</v>
      </c>
      <c r="AJ632">
        <v>90.35</v>
      </c>
      <c r="AK632" s="6">
        <f t="shared" si="157"/>
        <v>0</v>
      </c>
      <c r="AL632" s="6">
        <f t="shared" si="158"/>
        <v>0</v>
      </c>
      <c r="AM632" s="6">
        <f t="shared" si="159"/>
        <v>0</v>
      </c>
      <c r="AN632" s="6">
        <f t="shared" si="160"/>
        <v>0</v>
      </c>
      <c r="AO632" s="6">
        <f t="shared" si="161"/>
        <v>8</v>
      </c>
      <c r="AP632" s="6">
        <f t="shared" si="162"/>
        <v>9</v>
      </c>
      <c r="AQ632" s="6">
        <f t="shared" si="163"/>
        <v>4</v>
      </c>
      <c r="AR632" s="6">
        <f t="shared" si="164"/>
        <v>4</v>
      </c>
      <c r="AS632" s="7" t="str">
        <f t="shared" si="165"/>
        <v>NF</v>
      </c>
      <c r="AT632" s="7" t="str">
        <f t="shared" si="166"/>
        <v>NF</v>
      </c>
      <c r="AU632" s="7">
        <f t="shared" si="167"/>
        <v>3600000</v>
      </c>
      <c r="AV632" s="7">
        <f t="shared" si="168"/>
        <v>2300000</v>
      </c>
      <c r="AW632" s="7">
        <f t="shared" si="169"/>
        <v>2300000</v>
      </c>
      <c r="AX632" s="8">
        <f t="shared" si="170"/>
        <v>0</v>
      </c>
      <c r="AY632" s="8">
        <f t="shared" si="171"/>
        <v>0</v>
      </c>
      <c r="AZ632" s="8">
        <f t="shared" si="172"/>
        <v>1.5652173913043479</v>
      </c>
      <c r="BA632" s="8">
        <f t="shared" si="173"/>
        <v>1</v>
      </c>
    </row>
    <row r="633" spans="2:53" x14ac:dyDescent="0.25">
      <c r="B633" t="s">
        <v>1243</v>
      </c>
      <c r="C633" t="s">
        <v>1244</v>
      </c>
      <c r="D633">
        <v>1</v>
      </c>
      <c r="E633">
        <v>1</v>
      </c>
      <c r="F633" s="1">
        <v>110000</v>
      </c>
      <c r="G633" s="3">
        <v>5.8300000000000001E-5</v>
      </c>
      <c r="R633" t="s">
        <v>671</v>
      </c>
      <c r="S633" t="s">
        <v>672</v>
      </c>
      <c r="T633">
        <v>6</v>
      </c>
      <c r="U633">
        <v>7</v>
      </c>
      <c r="V633" s="1">
        <v>3200000</v>
      </c>
      <c r="W633" s="3">
        <v>8.5400000000000005E-4</v>
      </c>
      <c r="Z633" t="s">
        <v>2010</v>
      </c>
      <c r="AA633" t="s">
        <v>2011</v>
      </c>
      <c r="AB633">
        <v>6</v>
      </c>
      <c r="AC633">
        <v>7</v>
      </c>
      <c r="AD633" s="1">
        <v>4000000</v>
      </c>
      <c r="AE633" s="3">
        <v>1.4400000000000001E-3</v>
      </c>
      <c r="AG633" t="s">
        <v>1387</v>
      </c>
      <c r="AH633" t="s">
        <v>1388</v>
      </c>
      <c r="AI633" t="s">
        <v>6020</v>
      </c>
      <c r="AJ633">
        <v>48.01</v>
      </c>
      <c r="AK633" s="6">
        <f t="shared" si="157"/>
        <v>0</v>
      </c>
      <c r="AL633" s="6">
        <f t="shared" si="158"/>
        <v>0</v>
      </c>
      <c r="AM633" s="6">
        <f t="shared" si="159"/>
        <v>2</v>
      </c>
      <c r="AN633" s="6">
        <f t="shared" si="160"/>
        <v>2</v>
      </c>
      <c r="AO633" s="6">
        <f t="shared" si="161"/>
        <v>1</v>
      </c>
      <c r="AP633" s="6">
        <f t="shared" si="162"/>
        <v>1</v>
      </c>
      <c r="AQ633" s="6">
        <f t="shared" si="163"/>
        <v>8</v>
      </c>
      <c r="AR633" s="6">
        <f t="shared" si="164"/>
        <v>10</v>
      </c>
      <c r="AS633" s="7" t="str">
        <f t="shared" si="165"/>
        <v>NF</v>
      </c>
      <c r="AT633" s="7">
        <f t="shared" si="166"/>
        <v>180000</v>
      </c>
      <c r="AU633" s="7">
        <f t="shared" si="167"/>
        <v>420000</v>
      </c>
      <c r="AV633" s="7">
        <f t="shared" si="168"/>
        <v>7300000</v>
      </c>
      <c r="AW633" s="7">
        <f t="shared" si="169"/>
        <v>180000</v>
      </c>
      <c r="AX633" s="8">
        <f t="shared" si="170"/>
        <v>0</v>
      </c>
      <c r="AY633" s="8">
        <f t="shared" si="171"/>
        <v>1</v>
      </c>
      <c r="AZ633" s="8">
        <f t="shared" si="172"/>
        <v>2.3333333333333335</v>
      </c>
      <c r="BA633" s="8">
        <f t="shared" si="173"/>
        <v>40.555555555555557</v>
      </c>
    </row>
    <row r="634" spans="2:53" x14ac:dyDescent="0.25">
      <c r="B634" t="s">
        <v>1245</v>
      </c>
      <c r="C634" t="s">
        <v>1246</v>
      </c>
      <c r="D634">
        <v>1</v>
      </c>
      <c r="E634">
        <v>1</v>
      </c>
      <c r="F634" s="1">
        <v>35000</v>
      </c>
      <c r="G634" s="3">
        <v>1.9000000000000001E-5</v>
      </c>
      <c r="R634" t="s">
        <v>2160</v>
      </c>
      <c r="S634" t="s">
        <v>2161</v>
      </c>
      <c r="T634">
        <v>6</v>
      </c>
      <c r="U634">
        <v>7</v>
      </c>
      <c r="V634" s="1">
        <v>7200000</v>
      </c>
      <c r="W634" s="3">
        <v>1.9400000000000001E-3</v>
      </c>
      <c r="Z634" t="s">
        <v>1929</v>
      </c>
      <c r="AA634" t="s">
        <v>1930</v>
      </c>
      <c r="AB634">
        <v>6</v>
      </c>
      <c r="AC634">
        <v>7</v>
      </c>
      <c r="AD634" s="1">
        <v>7300000</v>
      </c>
      <c r="AE634" s="3">
        <v>2.6199999999999999E-3</v>
      </c>
      <c r="AG634" t="s">
        <v>2475</v>
      </c>
      <c r="AH634" t="s">
        <v>2476</v>
      </c>
      <c r="AI634" t="s">
        <v>6021</v>
      </c>
      <c r="AJ634">
        <v>126.7</v>
      </c>
      <c r="AK634" s="6">
        <f t="shared" si="157"/>
        <v>0</v>
      </c>
      <c r="AL634" s="6">
        <f t="shared" si="158"/>
        <v>0</v>
      </c>
      <c r="AM634" s="6">
        <f t="shared" si="159"/>
        <v>0</v>
      </c>
      <c r="AN634" s="6">
        <f t="shared" si="160"/>
        <v>0</v>
      </c>
      <c r="AO634" s="6">
        <f t="shared" si="161"/>
        <v>4</v>
      </c>
      <c r="AP634" s="6">
        <f t="shared" si="162"/>
        <v>5</v>
      </c>
      <c r="AQ634" s="6">
        <f t="shared" si="163"/>
        <v>6</v>
      </c>
      <c r="AR634" s="6">
        <f t="shared" si="164"/>
        <v>8</v>
      </c>
      <c r="AS634" s="7" t="str">
        <f t="shared" si="165"/>
        <v>NF</v>
      </c>
      <c r="AT634" s="7" t="str">
        <f t="shared" si="166"/>
        <v>NF</v>
      </c>
      <c r="AU634" s="7">
        <f t="shared" si="167"/>
        <v>1600000</v>
      </c>
      <c r="AV634" s="7">
        <f t="shared" si="168"/>
        <v>2700000</v>
      </c>
      <c r="AW634" s="7">
        <f t="shared" si="169"/>
        <v>1600000</v>
      </c>
      <c r="AX634" s="8">
        <f t="shared" si="170"/>
        <v>0</v>
      </c>
      <c r="AY634" s="8">
        <f t="shared" si="171"/>
        <v>0</v>
      </c>
      <c r="AZ634" s="8">
        <f t="shared" si="172"/>
        <v>1</v>
      </c>
      <c r="BA634" s="8">
        <f t="shared" si="173"/>
        <v>1.6875</v>
      </c>
    </row>
    <row r="635" spans="2:53" x14ac:dyDescent="0.25">
      <c r="B635" t="s">
        <v>1247</v>
      </c>
      <c r="C635" t="s">
        <v>1248</v>
      </c>
      <c r="D635">
        <v>1</v>
      </c>
      <c r="E635">
        <v>1</v>
      </c>
      <c r="F635" s="1">
        <v>37000</v>
      </c>
      <c r="G635" s="3">
        <v>2.05E-5</v>
      </c>
      <c r="R635" t="s">
        <v>2162</v>
      </c>
      <c r="S635" t="s">
        <v>2163</v>
      </c>
      <c r="T635">
        <v>6</v>
      </c>
      <c r="U635">
        <v>7</v>
      </c>
      <c r="V635" s="1">
        <v>12000000</v>
      </c>
      <c r="W635" s="3">
        <v>3.2599999999999999E-3</v>
      </c>
      <c r="Z635" t="s">
        <v>570</v>
      </c>
      <c r="AA635" t="s">
        <v>571</v>
      </c>
      <c r="AB635">
        <v>6</v>
      </c>
      <c r="AC635">
        <v>7</v>
      </c>
      <c r="AD635" s="1">
        <v>4600000</v>
      </c>
      <c r="AE635" s="3">
        <v>1.64E-3</v>
      </c>
      <c r="AG635" t="s">
        <v>4507</v>
      </c>
      <c r="AH635" t="s">
        <v>4508</v>
      </c>
      <c r="AI635" t="s">
        <v>6022</v>
      </c>
      <c r="AJ635">
        <v>25.65</v>
      </c>
      <c r="AK635" s="6">
        <f t="shared" si="157"/>
        <v>0</v>
      </c>
      <c r="AL635" s="6">
        <f t="shared" si="158"/>
        <v>0</v>
      </c>
      <c r="AM635" s="6">
        <f t="shared" si="159"/>
        <v>0</v>
      </c>
      <c r="AN635" s="6">
        <f t="shared" si="160"/>
        <v>0</v>
      </c>
      <c r="AO635" s="6">
        <f t="shared" si="161"/>
        <v>0</v>
      </c>
      <c r="AP635" s="6">
        <f t="shared" si="162"/>
        <v>0</v>
      </c>
      <c r="AQ635" s="6">
        <f t="shared" si="163"/>
        <v>8</v>
      </c>
      <c r="AR635" s="6">
        <f t="shared" si="164"/>
        <v>13</v>
      </c>
      <c r="AS635" s="7" t="str">
        <f t="shared" si="165"/>
        <v>NF</v>
      </c>
      <c r="AT635" s="7" t="str">
        <f t="shared" si="166"/>
        <v>NF</v>
      </c>
      <c r="AU635" s="7" t="str">
        <f t="shared" si="167"/>
        <v>NF</v>
      </c>
      <c r="AV635" s="7">
        <f t="shared" si="168"/>
        <v>5600000</v>
      </c>
      <c r="AW635" s="7">
        <f t="shared" si="169"/>
        <v>5600000</v>
      </c>
      <c r="AX635" s="8">
        <f t="shared" si="170"/>
        <v>0</v>
      </c>
      <c r="AY635" s="8">
        <f t="shared" si="171"/>
        <v>0</v>
      </c>
      <c r="AZ635" s="8">
        <f t="shared" si="172"/>
        <v>0</v>
      </c>
      <c r="BA635" s="8">
        <f t="shared" si="173"/>
        <v>1</v>
      </c>
    </row>
    <row r="636" spans="2:53" x14ac:dyDescent="0.25">
      <c r="B636" t="s">
        <v>1249</v>
      </c>
      <c r="C636" t="s">
        <v>1250</v>
      </c>
      <c r="D636">
        <v>1</v>
      </c>
      <c r="E636">
        <v>1</v>
      </c>
      <c r="F636" s="1">
        <v>21000</v>
      </c>
      <c r="G636" s="3">
        <v>1.1199999999999999E-5</v>
      </c>
      <c r="R636" t="s">
        <v>592</v>
      </c>
      <c r="S636" t="s">
        <v>593</v>
      </c>
      <c r="T636">
        <v>6</v>
      </c>
      <c r="U636">
        <v>7</v>
      </c>
      <c r="V636" s="1">
        <v>3300000</v>
      </c>
      <c r="W636" s="3">
        <v>8.9999999999999998E-4</v>
      </c>
      <c r="Z636" t="s">
        <v>1804</v>
      </c>
      <c r="AA636" t="s">
        <v>1805</v>
      </c>
      <c r="AB636">
        <v>6</v>
      </c>
      <c r="AC636">
        <v>7</v>
      </c>
      <c r="AD636" s="1">
        <v>3100000</v>
      </c>
      <c r="AE636" s="3">
        <v>1.09E-3</v>
      </c>
      <c r="AG636" t="s">
        <v>2176</v>
      </c>
      <c r="AH636" t="s">
        <v>2177</v>
      </c>
      <c r="AI636" t="s">
        <v>6023</v>
      </c>
      <c r="AJ636">
        <v>92</v>
      </c>
      <c r="AK636" s="6">
        <f t="shared" si="157"/>
        <v>0</v>
      </c>
      <c r="AL636" s="6">
        <f t="shared" si="158"/>
        <v>0</v>
      </c>
      <c r="AM636" s="6">
        <f t="shared" si="159"/>
        <v>0</v>
      </c>
      <c r="AN636" s="6">
        <f t="shared" si="160"/>
        <v>0</v>
      </c>
      <c r="AO636" s="6">
        <f t="shared" si="161"/>
        <v>6</v>
      </c>
      <c r="AP636" s="6">
        <f t="shared" si="162"/>
        <v>6</v>
      </c>
      <c r="AQ636" s="6">
        <f t="shared" si="163"/>
        <v>6</v>
      </c>
      <c r="AR636" s="6">
        <f t="shared" si="164"/>
        <v>6</v>
      </c>
      <c r="AS636" s="7" t="str">
        <f t="shared" si="165"/>
        <v>NF</v>
      </c>
      <c r="AT636" s="7" t="str">
        <f t="shared" si="166"/>
        <v>NF</v>
      </c>
      <c r="AU636" s="7">
        <f t="shared" si="167"/>
        <v>2700000</v>
      </c>
      <c r="AV636" s="7">
        <f t="shared" si="168"/>
        <v>3400000</v>
      </c>
      <c r="AW636" s="7">
        <f t="shared" si="169"/>
        <v>2700000</v>
      </c>
      <c r="AX636" s="8">
        <f t="shared" si="170"/>
        <v>0</v>
      </c>
      <c r="AY636" s="8">
        <f t="shared" si="171"/>
        <v>0</v>
      </c>
      <c r="AZ636" s="8">
        <f t="shared" si="172"/>
        <v>1</v>
      </c>
      <c r="BA636" s="8">
        <f t="shared" si="173"/>
        <v>1.2592592592592593</v>
      </c>
    </row>
    <row r="637" spans="2:53" x14ac:dyDescent="0.25">
      <c r="B637" t="s">
        <v>1251</v>
      </c>
      <c r="C637" t="s">
        <v>1252</v>
      </c>
      <c r="D637">
        <v>1</v>
      </c>
      <c r="E637">
        <v>1</v>
      </c>
      <c r="F637" s="1">
        <v>33000</v>
      </c>
      <c r="G637" s="3">
        <v>1.8E-5</v>
      </c>
      <c r="R637" t="s">
        <v>2164</v>
      </c>
      <c r="S637" t="s">
        <v>2165</v>
      </c>
      <c r="T637">
        <v>6</v>
      </c>
      <c r="U637">
        <v>6</v>
      </c>
      <c r="V637" s="1">
        <v>3800000</v>
      </c>
      <c r="W637" s="3">
        <v>1.0200000000000001E-3</v>
      </c>
      <c r="Z637" t="s">
        <v>2237</v>
      </c>
      <c r="AA637" t="s">
        <v>2238</v>
      </c>
      <c r="AB637">
        <v>6</v>
      </c>
      <c r="AC637">
        <v>7</v>
      </c>
      <c r="AD637" s="1">
        <v>9200000</v>
      </c>
      <c r="AE637" s="3">
        <v>3.3E-3</v>
      </c>
      <c r="AG637" t="s">
        <v>2630</v>
      </c>
      <c r="AH637" t="s">
        <v>2631</v>
      </c>
      <c r="AI637" t="s">
        <v>6024</v>
      </c>
      <c r="AJ637">
        <v>75.760000000000005</v>
      </c>
      <c r="AK637" s="6">
        <f t="shared" si="157"/>
        <v>0</v>
      </c>
      <c r="AL637" s="6">
        <f t="shared" si="158"/>
        <v>0</v>
      </c>
      <c r="AM637" s="6">
        <f t="shared" si="159"/>
        <v>0</v>
      </c>
      <c r="AN637" s="6">
        <f t="shared" si="160"/>
        <v>0</v>
      </c>
      <c r="AO637" s="6">
        <f t="shared" si="161"/>
        <v>3</v>
      </c>
      <c r="AP637" s="6">
        <f t="shared" si="162"/>
        <v>5</v>
      </c>
      <c r="AQ637" s="6">
        <f t="shared" si="163"/>
        <v>6</v>
      </c>
      <c r="AR637" s="6">
        <f t="shared" si="164"/>
        <v>7</v>
      </c>
      <c r="AS637" s="7" t="str">
        <f t="shared" si="165"/>
        <v>NF</v>
      </c>
      <c r="AT637" s="7" t="str">
        <f t="shared" si="166"/>
        <v>NF</v>
      </c>
      <c r="AU637" s="7">
        <f t="shared" si="167"/>
        <v>5800000</v>
      </c>
      <c r="AV637" s="7">
        <f t="shared" si="168"/>
        <v>3300000</v>
      </c>
      <c r="AW637" s="7">
        <f t="shared" si="169"/>
        <v>3300000</v>
      </c>
      <c r="AX637" s="8">
        <f t="shared" si="170"/>
        <v>0</v>
      </c>
      <c r="AY637" s="8">
        <f t="shared" si="171"/>
        <v>0</v>
      </c>
      <c r="AZ637" s="8">
        <f t="shared" si="172"/>
        <v>1.7575757575757576</v>
      </c>
      <c r="BA637" s="8">
        <f t="shared" si="173"/>
        <v>1</v>
      </c>
    </row>
    <row r="638" spans="2:53" x14ac:dyDescent="0.25">
      <c r="B638" t="s">
        <v>1253</v>
      </c>
      <c r="C638" t="s">
        <v>1254</v>
      </c>
      <c r="D638">
        <v>1</v>
      </c>
      <c r="E638">
        <v>1</v>
      </c>
      <c r="F638" s="1">
        <v>48000</v>
      </c>
      <c r="G638" s="3">
        <v>2.5999999999999998E-5</v>
      </c>
      <c r="R638" t="s">
        <v>2166</v>
      </c>
      <c r="S638" t="s">
        <v>2167</v>
      </c>
      <c r="T638">
        <v>6</v>
      </c>
      <c r="U638">
        <v>6</v>
      </c>
      <c r="V638" s="1">
        <v>7600000</v>
      </c>
      <c r="W638" s="3">
        <v>2.0300000000000001E-3</v>
      </c>
      <c r="Z638" t="s">
        <v>4535</v>
      </c>
      <c r="AB638">
        <v>6</v>
      </c>
      <c r="AC638">
        <v>7</v>
      </c>
      <c r="AD638" s="1">
        <v>1700000</v>
      </c>
      <c r="AE638" s="3">
        <v>6.2200000000000005E-4</v>
      </c>
      <c r="AG638" t="s">
        <v>1941</v>
      </c>
      <c r="AH638" t="s">
        <v>1942</v>
      </c>
      <c r="AI638" t="s">
        <v>6025</v>
      </c>
      <c r="AJ638">
        <v>42.41</v>
      </c>
      <c r="AK638" s="6">
        <f t="shared" si="157"/>
        <v>0</v>
      </c>
      <c r="AL638" s="6">
        <f t="shared" si="158"/>
        <v>0</v>
      </c>
      <c r="AM638" s="6">
        <f t="shared" si="159"/>
        <v>0</v>
      </c>
      <c r="AN638" s="6">
        <f t="shared" si="160"/>
        <v>0</v>
      </c>
      <c r="AO638" s="6">
        <f t="shared" si="161"/>
        <v>8</v>
      </c>
      <c r="AP638" s="6">
        <f t="shared" si="162"/>
        <v>8</v>
      </c>
      <c r="AQ638" s="6">
        <f t="shared" si="163"/>
        <v>4</v>
      </c>
      <c r="AR638" s="6">
        <f t="shared" si="164"/>
        <v>4</v>
      </c>
      <c r="AS638" s="7" t="str">
        <f t="shared" si="165"/>
        <v>NF</v>
      </c>
      <c r="AT638" s="7" t="str">
        <f t="shared" si="166"/>
        <v>NF</v>
      </c>
      <c r="AU638" s="7">
        <f t="shared" si="167"/>
        <v>3200000</v>
      </c>
      <c r="AV638" s="7">
        <f t="shared" si="168"/>
        <v>3100000</v>
      </c>
      <c r="AW638" s="7">
        <f t="shared" si="169"/>
        <v>3100000</v>
      </c>
      <c r="AX638" s="8">
        <f t="shared" si="170"/>
        <v>0</v>
      </c>
      <c r="AY638" s="8">
        <f t="shared" si="171"/>
        <v>0</v>
      </c>
      <c r="AZ638" s="8">
        <f t="shared" si="172"/>
        <v>1.032258064516129</v>
      </c>
      <c r="BA638" s="8">
        <f t="shared" si="173"/>
        <v>1</v>
      </c>
    </row>
    <row r="639" spans="2:53" x14ac:dyDescent="0.25">
      <c r="B639" t="s">
        <v>1255</v>
      </c>
      <c r="C639" t="s">
        <v>1256</v>
      </c>
      <c r="D639">
        <v>1</v>
      </c>
      <c r="E639">
        <v>1</v>
      </c>
      <c r="F639" s="1">
        <v>31000</v>
      </c>
      <c r="G639" s="3">
        <v>1.6900000000000001E-5</v>
      </c>
      <c r="R639" t="s">
        <v>2168</v>
      </c>
      <c r="S639" t="s">
        <v>2169</v>
      </c>
      <c r="T639">
        <v>6</v>
      </c>
      <c r="U639">
        <v>6</v>
      </c>
      <c r="V639" s="1">
        <v>3200000</v>
      </c>
      <c r="W639" s="3">
        <v>8.52E-4</v>
      </c>
      <c r="Z639" t="s">
        <v>1158</v>
      </c>
      <c r="AA639" t="s">
        <v>1159</v>
      </c>
      <c r="AB639">
        <v>6</v>
      </c>
      <c r="AC639">
        <v>7</v>
      </c>
      <c r="AD639" s="1">
        <v>3200000</v>
      </c>
      <c r="AE639" s="3">
        <v>1.15E-3</v>
      </c>
      <c r="AG639" t="s">
        <v>2180</v>
      </c>
      <c r="AH639" t="s">
        <v>2181</v>
      </c>
      <c r="AI639" t="s">
        <v>6026</v>
      </c>
      <c r="AJ639">
        <v>53.48</v>
      </c>
      <c r="AK639" s="6">
        <f t="shared" si="157"/>
        <v>0</v>
      </c>
      <c r="AL639" s="6">
        <f t="shared" si="158"/>
        <v>0</v>
      </c>
      <c r="AM639" s="6">
        <f t="shared" si="159"/>
        <v>0</v>
      </c>
      <c r="AN639" s="6">
        <f t="shared" si="160"/>
        <v>0</v>
      </c>
      <c r="AO639" s="6">
        <f t="shared" si="161"/>
        <v>6</v>
      </c>
      <c r="AP639" s="6">
        <f t="shared" si="162"/>
        <v>6</v>
      </c>
      <c r="AQ639" s="6">
        <f t="shared" si="163"/>
        <v>5</v>
      </c>
      <c r="AR639" s="6">
        <f t="shared" si="164"/>
        <v>6</v>
      </c>
      <c r="AS639" s="7" t="str">
        <f t="shared" si="165"/>
        <v>NF</v>
      </c>
      <c r="AT639" s="7" t="str">
        <f t="shared" si="166"/>
        <v>NF</v>
      </c>
      <c r="AU639" s="7">
        <f t="shared" si="167"/>
        <v>3300000</v>
      </c>
      <c r="AV639" s="7">
        <f t="shared" si="168"/>
        <v>2100000</v>
      </c>
      <c r="AW639" s="7">
        <f t="shared" si="169"/>
        <v>2100000</v>
      </c>
      <c r="AX639" s="8">
        <f t="shared" si="170"/>
        <v>0</v>
      </c>
      <c r="AY639" s="8">
        <f t="shared" si="171"/>
        <v>0</v>
      </c>
      <c r="AZ639" s="8">
        <f t="shared" si="172"/>
        <v>1.5714285714285714</v>
      </c>
      <c r="BA639" s="8">
        <f t="shared" si="173"/>
        <v>1</v>
      </c>
    </row>
    <row r="640" spans="2:53" x14ac:dyDescent="0.25">
      <c r="B640" t="s">
        <v>1257</v>
      </c>
      <c r="C640" t="s">
        <v>1258</v>
      </c>
      <c r="D640">
        <v>1</v>
      </c>
      <c r="E640">
        <v>1</v>
      </c>
      <c r="F640" s="1">
        <v>50000</v>
      </c>
      <c r="G640" s="3">
        <v>2.7100000000000001E-5</v>
      </c>
      <c r="R640" t="s">
        <v>867</v>
      </c>
      <c r="S640" t="s">
        <v>868</v>
      </c>
      <c r="T640">
        <v>6</v>
      </c>
      <c r="U640">
        <v>6</v>
      </c>
      <c r="V640" s="1">
        <v>2800000</v>
      </c>
      <c r="W640" s="3">
        <v>7.4299999999999995E-4</v>
      </c>
      <c r="Z640" t="s">
        <v>209</v>
      </c>
      <c r="AA640" t="s">
        <v>210</v>
      </c>
      <c r="AB640">
        <v>6</v>
      </c>
      <c r="AC640">
        <v>7</v>
      </c>
      <c r="AD640" s="1">
        <v>4000000</v>
      </c>
      <c r="AE640" s="3">
        <v>1.4400000000000001E-3</v>
      </c>
      <c r="AG640" t="s">
        <v>2064</v>
      </c>
      <c r="AH640" t="s">
        <v>2065</v>
      </c>
      <c r="AI640" t="s">
        <v>6027</v>
      </c>
      <c r="AJ640">
        <v>192.51</v>
      </c>
      <c r="AK640" s="6">
        <f t="shared" si="157"/>
        <v>0</v>
      </c>
      <c r="AL640" s="6">
        <f t="shared" si="158"/>
        <v>0</v>
      </c>
      <c r="AM640" s="6">
        <f t="shared" si="159"/>
        <v>0</v>
      </c>
      <c r="AN640" s="6">
        <f t="shared" si="160"/>
        <v>0</v>
      </c>
      <c r="AO640" s="6">
        <f t="shared" si="161"/>
        <v>7</v>
      </c>
      <c r="AP640" s="6">
        <f t="shared" si="162"/>
        <v>7</v>
      </c>
      <c r="AQ640" s="6">
        <f t="shared" si="163"/>
        <v>5</v>
      </c>
      <c r="AR640" s="6">
        <f t="shared" si="164"/>
        <v>5</v>
      </c>
      <c r="AS640" s="7" t="str">
        <f t="shared" si="165"/>
        <v>NF</v>
      </c>
      <c r="AT640" s="7" t="str">
        <f t="shared" si="166"/>
        <v>NF</v>
      </c>
      <c r="AU640" s="7">
        <f t="shared" si="167"/>
        <v>2900000</v>
      </c>
      <c r="AV640" s="7">
        <f t="shared" si="168"/>
        <v>2600000</v>
      </c>
      <c r="AW640" s="7">
        <f t="shared" si="169"/>
        <v>2600000</v>
      </c>
      <c r="AX640" s="8">
        <f t="shared" si="170"/>
        <v>0</v>
      </c>
      <c r="AY640" s="8">
        <f t="shared" si="171"/>
        <v>0</v>
      </c>
      <c r="AZ640" s="8">
        <f t="shared" si="172"/>
        <v>1.1153846153846154</v>
      </c>
      <c r="BA640" s="8">
        <f t="shared" si="173"/>
        <v>1</v>
      </c>
    </row>
    <row r="641" spans="2:53" x14ac:dyDescent="0.25">
      <c r="B641" t="s">
        <v>1259</v>
      </c>
      <c r="C641" t="s">
        <v>1260</v>
      </c>
      <c r="D641">
        <v>1</v>
      </c>
      <c r="E641">
        <v>1</v>
      </c>
      <c r="F641" s="1">
        <v>44000</v>
      </c>
      <c r="G641" s="3">
        <v>2.4199999999999999E-5</v>
      </c>
      <c r="R641" t="s">
        <v>2170</v>
      </c>
      <c r="S641" t="s">
        <v>2171</v>
      </c>
      <c r="T641">
        <v>6</v>
      </c>
      <c r="U641">
        <v>6</v>
      </c>
      <c r="V641" s="1">
        <v>3400000</v>
      </c>
      <c r="W641" s="3">
        <v>9.2500000000000004E-4</v>
      </c>
      <c r="Z641" t="s">
        <v>4536</v>
      </c>
      <c r="AA641" t="s">
        <v>4537</v>
      </c>
      <c r="AB641">
        <v>6</v>
      </c>
      <c r="AC641">
        <v>7</v>
      </c>
      <c r="AD641" s="1">
        <v>2700000</v>
      </c>
      <c r="AE641" s="3">
        <v>9.8200000000000002E-4</v>
      </c>
      <c r="AG641" t="s">
        <v>2034</v>
      </c>
      <c r="AH641" t="s">
        <v>2035</v>
      </c>
      <c r="AI641" t="s">
        <v>6028</v>
      </c>
      <c r="AJ641">
        <v>192.09</v>
      </c>
      <c r="AK641" s="6">
        <f t="shared" si="157"/>
        <v>0</v>
      </c>
      <c r="AL641" s="6">
        <f t="shared" si="158"/>
        <v>0</v>
      </c>
      <c r="AM641" s="6">
        <f t="shared" si="159"/>
        <v>0</v>
      </c>
      <c r="AN641" s="6">
        <f t="shared" si="160"/>
        <v>0</v>
      </c>
      <c r="AO641" s="6">
        <f t="shared" si="161"/>
        <v>7</v>
      </c>
      <c r="AP641" s="6">
        <f t="shared" si="162"/>
        <v>8</v>
      </c>
      <c r="AQ641" s="6">
        <f t="shared" si="163"/>
        <v>4</v>
      </c>
      <c r="AR641" s="6">
        <f t="shared" si="164"/>
        <v>4</v>
      </c>
      <c r="AS641" s="7" t="str">
        <f t="shared" si="165"/>
        <v>NF</v>
      </c>
      <c r="AT641" s="7" t="str">
        <f t="shared" si="166"/>
        <v>NF</v>
      </c>
      <c r="AU641" s="7">
        <f t="shared" si="167"/>
        <v>3000000</v>
      </c>
      <c r="AV641" s="7">
        <f t="shared" si="168"/>
        <v>1700000</v>
      </c>
      <c r="AW641" s="7">
        <f t="shared" si="169"/>
        <v>1700000</v>
      </c>
      <c r="AX641" s="8">
        <f t="shared" si="170"/>
        <v>0</v>
      </c>
      <c r="AY641" s="8">
        <f t="shared" si="171"/>
        <v>0</v>
      </c>
      <c r="AZ641" s="8">
        <f t="shared" si="172"/>
        <v>1.7647058823529411</v>
      </c>
      <c r="BA641" s="8">
        <f t="shared" si="173"/>
        <v>1</v>
      </c>
    </row>
    <row r="642" spans="2:53" x14ac:dyDescent="0.25">
      <c r="B642" t="s">
        <v>1261</v>
      </c>
      <c r="C642" t="s">
        <v>1262</v>
      </c>
      <c r="D642">
        <v>1</v>
      </c>
      <c r="E642">
        <v>1</v>
      </c>
      <c r="F642" s="1">
        <v>10000</v>
      </c>
      <c r="G642" s="3">
        <v>5.6999999999999996E-6</v>
      </c>
      <c r="R642" t="s">
        <v>2172</v>
      </c>
      <c r="S642" t="s">
        <v>2173</v>
      </c>
      <c r="T642">
        <v>6</v>
      </c>
      <c r="U642">
        <v>6</v>
      </c>
      <c r="V642" s="1">
        <v>4100000</v>
      </c>
      <c r="W642" s="3">
        <v>1.1100000000000001E-3</v>
      </c>
      <c r="Z642" t="s">
        <v>2078</v>
      </c>
      <c r="AA642" t="s">
        <v>2079</v>
      </c>
      <c r="AB642">
        <v>6</v>
      </c>
      <c r="AC642">
        <v>7</v>
      </c>
      <c r="AD642" s="1">
        <v>7300000</v>
      </c>
      <c r="AE642" s="3">
        <v>2.6199999999999999E-3</v>
      </c>
      <c r="AG642" t="s">
        <v>1917</v>
      </c>
      <c r="AH642" t="s">
        <v>1918</v>
      </c>
      <c r="AI642" t="s">
        <v>6029</v>
      </c>
      <c r="AJ642">
        <v>38.950000000000003</v>
      </c>
      <c r="AK642" s="6">
        <f t="shared" si="157"/>
        <v>0</v>
      </c>
      <c r="AL642" s="6">
        <f t="shared" si="158"/>
        <v>0</v>
      </c>
      <c r="AM642" s="6">
        <f t="shared" si="159"/>
        <v>0</v>
      </c>
      <c r="AN642" s="6">
        <f t="shared" si="160"/>
        <v>0</v>
      </c>
      <c r="AO642" s="6">
        <f t="shared" si="161"/>
        <v>8</v>
      </c>
      <c r="AP642" s="6">
        <f t="shared" si="162"/>
        <v>9</v>
      </c>
      <c r="AQ642" s="6">
        <f t="shared" si="163"/>
        <v>2</v>
      </c>
      <c r="AR642" s="6">
        <f t="shared" si="164"/>
        <v>3</v>
      </c>
      <c r="AS642" s="7" t="str">
        <f t="shared" si="165"/>
        <v>NF</v>
      </c>
      <c r="AT642" s="7" t="str">
        <f t="shared" si="166"/>
        <v>NF</v>
      </c>
      <c r="AU642" s="7">
        <f t="shared" si="167"/>
        <v>1100000</v>
      </c>
      <c r="AV642" s="7">
        <f t="shared" si="168"/>
        <v>340000</v>
      </c>
      <c r="AW642" s="7">
        <f t="shared" si="169"/>
        <v>340000</v>
      </c>
      <c r="AX642" s="8">
        <f t="shared" si="170"/>
        <v>0</v>
      </c>
      <c r="AY642" s="8">
        <f t="shared" si="171"/>
        <v>0</v>
      </c>
      <c r="AZ642" s="8">
        <f t="shared" si="172"/>
        <v>3.2352941176470589</v>
      </c>
      <c r="BA642" s="8">
        <f t="shared" si="173"/>
        <v>1</v>
      </c>
    </row>
    <row r="643" spans="2:53" x14ac:dyDescent="0.25">
      <c r="B643" t="s">
        <v>1263</v>
      </c>
      <c r="C643" t="s">
        <v>1264</v>
      </c>
      <c r="D643">
        <v>1</v>
      </c>
      <c r="E643">
        <v>1</v>
      </c>
      <c r="F643" s="1">
        <v>31000</v>
      </c>
      <c r="G643" s="3">
        <v>1.6799999999999998E-5</v>
      </c>
      <c r="R643" t="s">
        <v>2174</v>
      </c>
      <c r="S643" t="s">
        <v>2175</v>
      </c>
      <c r="T643">
        <v>6</v>
      </c>
      <c r="U643">
        <v>6</v>
      </c>
      <c r="V643" s="1">
        <v>13000000</v>
      </c>
      <c r="W643" s="3">
        <v>3.5100000000000001E-3</v>
      </c>
      <c r="Z643" t="s">
        <v>2176</v>
      </c>
      <c r="AA643" t="s">
        <v>2177</v>
      </c>
      <c r="AB643">
        <v>6</v>
      </c>
      <c r="AC643">
        <v>6</v>
      </c>
      <c r="AD643" s="1">
        <v>3400000</v>
      </c>
      <c r="AE643" s="3">
        <v>1.2199999999999999E-3</v>
      </c>
      <c r="AG643" t="s">
        <v>1953</v>
      </c>
      <c r="AH643" t="s">
        <v>1954</v>
      </c>
      <c r="AI643" t="s">
        <v>6030</v>
      </c>
      <c r="AJ643">
        <v>40.93</v>
      </c>
      <c r="AK643" s="6">
        <f t="shared" ref="AK643:AK706" si="174">IFERROR(VLOOKUP(AG643,B:F,3, FALSE),0)</f>
        <v>0</v>
      </c>
      <c r="AL643" s="6">
        <f t="shared" ref="AL643:AL706" si="175">IFERROR(VLOOKUP(AG643,B:F,4, FALSE),0)</f>
        <v>0</v>
      </c>
      <c r="AM643" s="6">
        <f t="shared" ref="AM643:AM706" si="176">IFERROR(VLOOKUP(AG643,J:N,3, FALSE),0)</f>
        <v>0</v>
      </c>
      <c r="AN643" s="6">
        <f t="shared" ref="AN643:AN706" si="177">IFERROR(VLOOKUP(AG643,J:N,4, FALSE),0)</f>
        <v>0</v>
      </c>
      <c r="AO643" s="6">
        <f t="shared" ref="AO643:AO706" si="178">IFERROR(VLOOKUP(AG643,R:V,3, FALSE),0)</f>
        <v>8</v>
      </c>
      <c r="AP643" s="6">
        <f t="shared" ref="AP643:AP706" si="179">IFERROR(VLOOKUP(AG643,R:V,4, FALSE),0)</f>
        <v>8</v>
      </c>
      <c r="AQ643" s="6">
        <f t="shared" ref="AQ643:AQ706" si="180">IFERROR(VLOOKUP(AG643,Z:AD,3, FALSE),0)</f>
        <v>4</v>
      </c>
      <c r="AR643" s="6">
        <f t="shared" ref="AR643:AR706" si="181">IFERROR(VLOOKUP(AG643,Z:AD,4, FALSE),0)</f>
        <v>4</v>
      </c>
      <c r="AS643" s="7" t="str">
        <f t="shared" ref="AS643:AS706" si="182">IFERROR(VLOOKUP(AG643,B:F,5, FALSE),"NF")</f>
        <v>NF</v>
      </c>
      <c r="AT643" s="7" t="str">
        <f t="shared" ref="AT643:AT706" si="183">IFERROR(VLOOKUP(AG643,J:N,5, FALSE),"NF")</f>
        <v>NF</v>
      </c>
      <c r="AU643" s="7">
        <f t="shared" ref="AU643:AU706" si="184">IFERROR(VLOOKUP(AG643,R:V,5, FALSE),"NF")</f>
        <v>1800000</v>
      </c>
      <c r="AV643" s="7">
        <f t="shared" ref="AV643:AV706" si="185">IFERROR(VLOOKUP(AG643,Z:AD,5, FALSE),"NF")</f>
        <v>1200000</v>
      </c>
      <c r="AW643" s="7">
        <f t="shared" ref="AW643:AW706" si="186">MIN(AS643:AV643)</f>
        <v>1200000</v>
      </c>
      <c r="AX643" s="8">
        <f t="shared" ref="AX643:AX706" si="187">IFERROR(AS643/AW643,0)</f>
        <v>0</v>
      </c>
      <c r="AY643" s="8">
        <f t="shared" ref="AY643:AY706" si="188">IFERROR(AT643/AW643,0)</f>
        <v>0</v>
      </c>
      <c r="AZ643" s="8">
        <f t="shared" ref="AZ643:AZ706" si="189">IFERROR(AU643/AW643,0)</f>
        <v>1.5</v>
      </c>
      <c r="BA643" s="8">
        <f t="shared" ref="BA643:BA706" si="190">IFERROR(AV643/AW643,0)</f>
        <v>1</v>
      </c>
    </row>
    <row r="644" spans="2:53" x14ac:dyDescent="0.25">
      <c r="B644" t="s">
        <v>1265</v>
      </c>
      <c r="C644" t="s">
        <v>1266</v>
      </c>
      <c r="D644">
        <v>1</v>
      </c>
      <c r="E644">
        <v>1</v>
      </c>
      <c r="F644" s="1">
        <v>14000</v>
      </c>
      <c r="G644" s="3">
        <v>7.7700000000000001E-6</v>
      </c>
      <c r="R644" t="s">
        <v>344</v>
      </c>
      <c r="S644" t="s">
        <v>345</v>
      </c>
      <c r="T644">
        <v>6</v>
      </c>
      <c r="U644">
        <v>6</v>
      </c>
      <c r="V644" s="1">
        <v>2800000</v>
      </c>
      <c r="W644" s="3">
        <v>7.4100000000000001E-4</v>
      </c>
      <c r="Z644" t="s">
        <v>1909</v>
      </c>
      <c r="AA644" t="s">
        <v>1910</v>
      </c>
      <c r="AB644">
        <v>6</v>
      </c>
      <c r="AC644">
        <v>6</v>
      </c>
      <c r="AD644" s="1">
        <v>2600000</v>
      </c>
      <c r="AE644" s="3">
        <v>9.2100000000000005E-4</v>
      </c>
      <c r="AG644" t="s">
        <v>2918</v>
      </c>
      <c r="AH644" t="s">
        <v>2919</v>
      </c>
      <c r="AI644" t="s">
        <v>6031</v>
      </c>
      <c r="AJ644">
        <v>31.44</v>
      </c>
      <c r="AK644" s="6">
        <f t="shared" si="174"/>
        <v>0</v>
      </c>
      <c r="AL644" s="6">
        <f t="shared" si="175"/>
        <v>0</v>
      </c>
      <c r="AM644" s="6">
        <f t="shared" si="176"/>
        <v>0</v>
      </c>
      <c r="AN644" s="6">
        <f t="shared" si="177"/>
        <v>0</v>
      </c>
      <c r="AO644" s="6">
        <f t="shared" si="178"/>
        <v>3</v>
      </c>
      <c r="AP644" s="6">
        <f t="shared" si="179"/>
        <v>3</v>
      </c>
      <c r="AQ644" s="6">
        <f t="shared" si="180"/>
        <v>8</v>
      </c>
      <c r="AR644" s="6">
        <f t="shared" si="181"/>
        <v>9</v>
      </c>
      <c r="AS644" s="7" t="str">
        <f t="shared" si="182"/>
        <v>NF</v>
      </c>
      <c r="AT644" s="7" t="str">
        <f t="shared" si="183"/>
        <v>NF</v>
      </c>
      <c r="AU644" s="7">
        <f t="shared" si="184"/>
        <v>1600000</v>
      </c>
      <c r="AV644" s="7">
        <f t="shared" si="185"/>
        <v>4600000</v>
      </c>
      <c r="AW644" s="7">
        <f t="shared" si="186"/>
        <v>1600000</v>
      </c>
      <c r="AX644" s="8">
        <f t="shared" si="187"/>
        <v>0</v>
      </c>
      <c r="AY644" s="8">
        <f t="shared" si="188"/>
        <v>0</v>
      </c>
      <c r="AZ644" s="8">
        <f t="shared" si="189"/>
        <v>1</v>
      </c>
      <c r="BA644" s="8">
        <f t="shared" si="190"/>
        <v>2.875</v>
      </c>
    </row>
    <row r="645" spans="2:53" x14ac:dyDescent="0.25">
      <c r="B645" t="s">
        <v>1267</v>
      </c>
      <c r="C645" t="s">
        <v>1268</v>
      </c>
      <c r="D645">
        <v>1</v>
      </c>
      <c r="E645">
        <v>1</v>
      </c>
      <c r="F645" s="1">
        <v>79000</v>
      </c>
      <c r="G645" s="3">
        <v>4.3099999999999997E-5</v>
      </c>
      <c r="R645" t="s">
        <v>1027</v>
      </c>
      <c r="S645" t="s">
        <v>1028</v>
      </c>
      <c r="T645">
        <v>6</v>
      </c>
      <c r="U645">
        <v>6</v>
      </c>
      <c r="V645" s="1">
        <v>3500000</v>
      </c>
      <c r="W645" s="3">
        <v>9.4799999999999995E-4</v>
      </c>
      <c r="Z645" t="s">
        <v>2345</v>
      </c>
      <c r="AA645" t="s">
        <v>2346</v>
      </c>
      <c r="AB645">
        <v>6</v>
      </c>
      <c r="AC645">
        <v>6</v>
      </c>
      <c r="AD645" s="1">
        <v>3000000</v>
      </c>
      <c r="AE645" s="3">
        <v>1.09E-3</v>
      </c>
      <c r="AG645" t="s">
        <v>2158</v>
      </c>
      <c r="AH645" t="s">
        <v>2159</v>
      </c>
      <c r="AI645" t="s">
        <v>6032</v>
      </c>
      <c r="AJ645">
        <v>225.4</v>
      </c>
      <c r="AK645" s="6">
        <f t="shared" si="174"/>
        <v>0</v>
      </c>
      <c r="AL645" s="6">
        <f t="shared" si="175"/>
        <v>0</v>
      </c>
      <c r="AM645" s="6">
        <f t="shared" si="176"/>
        <v>0</v>
      </c>
      <c r="AN645" s="6">
        <f t="shared" si="177"/>
        <v>0</v>
      </c>
      <c r="AO645" s="6">
        <f t="shared" si="178"/>
        <v>6</v>
      </c>
      <c r="AP645" s="6">
        <f t="shared" si="179"/>
        <v>7</v>
      </c>
      <c r="AQ645" s="6">
        <f t="shared" si="180"/>
        <v>4</v>
      </c>
      <c r="AR645" s="6">
        <f t="shared" si="181"/>
        <v>4</v>
      </c>
      <c r="AS645" s="7" t="str">
        <f t="shared" si="182"/>
        <v>NF</v>
      </c>
      <c r="AT645" s="7" t="str">
        <f t="shared" si="183"/>
        <v>NF</v>
      </c>
      <c r="AU645" s="7">
        <f t="shared" si="184"/>
        <v>3500000</v>
      </c>
      <c r="AV645" s="7">
        <f t="shared" si="185"/>
        <v>2500000</v>
      </c>
      <c r="AW645" s="7">
        <f t="shared" si="186"/>
        <v>2500000</v>
      </c>
      <c r="AX645" s="8">
        <f t="shared" si="187"/>
        <v>0</v>
      </c>
      <c r="AY645" s="8">
        <f t="shared" si="188"/>
        <v>0</v>
      </c>
      <c r="AZ645" s="8">
        <f t="shared" si="189"/>
        <v>1.4</v>
      </c>
      <c r="BA645" s="8">
        <f t="shared" si="190"/>
        <v>1</v>
      </c>
    </row>
    <row r="646" spans="2:53" x14ac:dyDescent="0.25">
      <c r="B646" t="s">
        <v>1269</v>
      </c>
      <c r="C646" t="s">
        <v>1270</v>
      </c>
      <c r="D646">
        <v>1</v>
      </c>
      <c r="E646">
        <v>1</v>
      </c>
      <c r="F646" s="1">
        <v>11000</v>
      </c>
      <c r="G646" s="3">
        <v>5.7599999999999999E-6</v>
      </c>
      <c r="R646" t="s">
        <v>2176</v>
      </c>
      <c r="S646" t="s">
        <v>2177</v>
      </c>
      <c r="T646">
        <v>6</v>
      </c>
      <c r="U646">
        <v>6</v>
      </c>
      <c r="V646" s="1">
        <v>2700000</v>
      </c>
      <c r="W646" s="3">
        <v>7.18E-4</v>
      </c>
      <c r="Z646" t="s">
        <v>1874</v>
      </c>
      <c r="AA646" t="s">
        <v>1875</v>
      </c>
      <c r="AB646">
        <v>6</v>
      </c>
      <c r="AC646">
        <v>6</v>
      </c>
      <c r="AD646" s="1">
        <v>1900000</v>
      </c>
      <c r="AE646" s="3">
        <v>6.9300000000000004E-4</v>
      </c>
      <c r="AG646" t="s">
        <v>4509</v>
      </c>
      <c r="AH646" t="s">
        <v>4510</v>
      </c>
      <c r="AI646" t="s">
        <v>6033</v>
      </c>
      <c r="AJ646">
        <v>38.89</v>
      </c>
      <c r="AK646" s="6">
        <f t="shared" si="174"/>
        <v>0</v>
      </c>
      <c r="AL646" s="6">
        <f t="shared" si="175"/>
        <v>0</v>
      </c>
      <c r="AM646" s="6">
        <f t="shared" si="176"/>
        <v>0</v>
      </c>
      <c r="AN646" s="6">
        <f t="shared" si="177"/>
        <v>0</v>
      </c>
      <c r="AO646" s="6">
        <f t="shared" si="178"/>
        <v>0</v>
      </c>
      <c r="AP646" s="6">
        <f t="shared" si="179"/>
        <v>0</v>
      </c>
      <c r="AQ646" s="6">
        <f t="shared" si="180"/>
        <v>8</v>
      </c>
      <c r="AR646" s="6">
        <f t="shared" si="181"/>
        <v>11</v>
      </c>
      <c r="AS646" s="7" t="str">
        <f t="shared" si="182"/>
        <v>NF</v>
      </c>
      <c r="AT646" s="7" t="str">
        <f t="shared" si="183"/>
        <v>NF</v>
      </c>
      <c r="AU646" s="7" t="str">
        <f t="shared" si="184"/>
        <v>NF</v>
      </c>
      <c r="AV646" s="7">
        <f t="shared" si="185"/>
        <v>5600000</v>
      </c>
      <c r="AW646" s="7">
        <f t="shared" si="186"/>
        <v>5600000</v>
      </c>
      <c r="AX646" s="8">
        <f t="shared" si="187"/>
        <v>0</v>
      </c>
      <c r="AY646" s="8">
        <f t="shared" si="188"/>
        <v>0</v>
      </c>
      <c r="AZ646" s="8">
        <f t="shared" si="189"/>
        <v>0</v>
      </c>
      <c r="BA646" s="8">
        <f t="shared" si="190"/>
        <v>1</v>
      </c>
    </row>
    <row r="647" spans="2:53" x14ac:dyDescent="0.25">
      <c r="B647" t="s">
        <v>1271</v>
      </c>
      <c r="C647" t="s">
        <v>1272</v>
      </c>
      <c r="D647">
        <v>1</v>
      </c>
      <c r="E647">
        <v>1</v>
      </c>
      <c r="F647" s="1">
        <v>40000</v>
      </c>
      <c r="G647" s="3">
        <v>2.1699999999999999E-5</v>
      </c>
      <c r="R647" t="s">
        <v>2178</v>
      </c>
      <c r="S647" t="s">
        <v>2179</v>
      </c>
      <c r="T647">
        <v>6</v>
      </c>
      <c r="U647">
        <v>6</v>
      </c>
      <c r="V647" s="1">
        <v>2200000</v>
      </c>
      <c r="W647" s="3">
        <v>5.8E-4</v>
      </c>
      <c r="Z647" t="s">
        <v>2152</v>
      </c>
      <c r="AA647" t="s">
        <v>2153</v>
      </c>
      <c r="AB647">
        <v>6</v>
      </c>
      <c r="AC647">
        <v>6</v>
      </c>
      <c r="AD647" s="1">
        <v>2500000</v>
      </c>
      <c r="AE647" s="3">
        <v>9.1E-4</v>
      </c>
      <c r="AG647" t="s">
        <v>2849</v>
      </c>
      <c r="AH647" t="s">
        <v>2850</v>
      </c>
      <c r="AI647" t="s">
        <v>6034</v>
      </c>
      <c r="AJ647">
        <v>142.59</v>
      </c>
      <c r="AK647" s="6">
        <f t="shared" si="174"/>
        <v>0</v>
      </c>
      <c r="AL647" s="6">
        <f t="shared" si="175"/>
        <v>0</v>
      </c>
      <c r="AM647" s="6">
        <f t="shared" si="176"/>
        <v>0</v>
      </c>
      <c r="AN647" s="6">
        <f t="shared" si="177"/>
        <v>0</v>
      </c>
      <c r="AO647" s="6">
        <f t="shared" si="178"/>
        <v>3</v>
      </c>
      <c r="AP647" s="6">
        <f t="shared" si="179"/>
        <v>3</v>
      </c>
      <c r="AQ647" s="6">
        <f t="shared" si="180"/>
        <v>8</v>
      </c>
      <c r="AR647" s="6">
        <f t="shared" si="181"/>
        <v>8</v>
      </c>
      <c r="AS647" s="7" t="str">
        <f t="shared" si="182"/>
        <v>NF</v>
      </c>
      <c r="AT647" s="7" t="str">
        <f t="shared" si="183"/>
        <v>NF</v>
      </c>
      <c r="AU647" s="7">
        <f t="shared" si="184"/>
        <v>960000</v>
      </c>
      <c r="AV647" s="7">
        <f t="shared" si="185"/>
        <v>4000000</v>
      </c>
      <c r="AW647" s="7">
        <f t="shared" si="186"/>
        <v>960000</v>
      </c>
      <c r="AX647" s="8">
        <f t="shared" si="187"/>
        <v>0</v>
      </c>
      <c r="AY647" s="8">
        <f t="shared" si="188"/>
        <v>0</v>
      </c>
      <c r="AZ647" s="8">
        <f t="shared" si="189"/>
        <v>1</v>
      </c>
      <c r="BA647" s="8">
        <f t="shared" si="190"/>
        <v>4.166666666666667</v>
      </c>
    </row>
    <row r="648" spans="2:53" x14ac:dyDescent="0.25">
      <c r="B648" t="s">
        <v>1273</v>
      </c>
      <c r="C648" t="s">
        <v>1274</v>
      </c>
      <c r="D648">
        <v>1</v>
      </c>
      <c r="E648">
        <v>1</v>
      </c>
      <c r="F648" s="1">
        <v>200000</v>
      </c>
      <c r="G648" s="3">
        <v>1.1E-4</v>
      </c>
      <c r="R648" t="s">
        <v>2180</v>
      </c>
      <c r="S648" t="s">
        <v>2181</v>
      </c>
      <c r="T648">
        <v>6</v>
      </c>
      <c r="U648">
        <v>6</v>
      </c>
      <c r="V648" s="1">
        <v>3300000</v>
      </c>
      <c r="W648" s="3">
        <v>8.8199999999999997E-4</v>
      </c>
      <c r="Z648" t="s">
        <v>1656</v>
      </c>
      <c r="AA648" t="s">
        <v>1657</v>
      </c>
      <c r="AB648">
        <v>6</v>
      </c>
      <c r="AC648">
        <v>6</v>
      </c>
      <c r="AD648" s="1">
        <v>1100000</v>
      </c>
      <c r="AE648" s="3">
        <v>4.0999999999999999E-4</v>
      </c>
      <c r="AG648" t="s">
        <v>4511</v>
      </c>
      <c r="AH648" t="s">
        <v>4512</v>
      </c>
      <c r="AI648" t="s">
        <v>6035</v>
      </c>
      <c r="AJ648">
        <v>34.799999999999997</v>
      </c>
      <c r="AK648" s="6">
        <f t="shared" si="174"/>
        <v>0</v>
      </c>
      <c r="AL648" s="6">
        <f t="shared" si="175"/>
        <v>0</v>
      </c>
      <c r="AM648" s="6">
        <f t="shared" si="176"/>
        <v>0</v>
      </c>
      <c r="AN648" s="6">
        <f t="shared" si="177"/>
        <v>0</v>
      </c>
      <c r="AO648" s="6">
        <f t="shared" si="178"/>
        <v>0</v>
      </c>
      <c r="AP648" s="6">
        <f t="shared" si="179"/>
        <v>0</v>
      </c>
      <c r="AQ648" s="6">
        <f t="shared" si="180"/>
        <v>8</v>
      </c>
      <c r="AR648" s="6">
        <f t="shared" si="181"/>
        <v>10</v>
      </c>
      <c r="AS648" s="7" t="str">
        <f t="shared" si="182"/>
        <v>NF</v>
      </c>
      <c r="AT648" s="7" t="str">
        <f t="shared" si="183"/>
        <v>NF</v>
      </c>
      <c r="AU648" s="7" t="str">
        <f t="shared" si="184"/>
        <v>NF</v>
      </c>
      <c r="AV648" s="7">
        <f t="shared" si="185"/>
        <v>2900000</v>
      </c>
      <c r="AW648" s="7">
        <f t="shared" si="186"/>
        <v>2900000</v>
      </c>
      <c r="AX648" s="8">
        <f t="shared" si="187"/>
        <v>0</v>
      </c>
      <c r="AY648" s="8">
        <f t="shared" si="188"/>
        <v>0</v>
      </c>
      <c r="AZ648" s="8">
        <f t="shared" si="189"/>
        <v>0</v>
      </c>
      <c r="BA648" s="8">
        <f t="shared" si="190"/>
        <v>1</v>
      </c>
    </row>
    <row r="649" spans="2:53" x14ac:dyDescent="0.25">
      <c r="B649" t="s">
        <v>1275</v>
      </c>
      <c r="C649" t="s">
        <v>1276</v>
      </c>
      <c r="D649">
        <v>1</v>
      </c>
      <c r="E649">
        <v>1</v>
      </c>
      <c r="F649" s="1">
        <v>24000</v>
      </c>
      <c r="G649" s="3">
        <v>1.2999999999999999E-5</v>
      </c>
      <c r="R649" t="s">
        <v>271</v>
      </c>
      <c r="S649" t="s">
        <v>272</v>
      </c>
      <c r="T649">
        <v>6</v>
      </c>
      <c r="U649">
        <v>6</v>
      </c>
      <c r="V649" s="1">
        <v>4200000</v>
      </c>
      <c r="W649" s="3">
        <v>1.1199999999999999E-3</v>
      </c>
      <c r="Z649" t="s">
        <v>450</v>
      </c>
      <c r="AA649" t="s">
        <v>451</v>
      </c>
      <c r="AB649">
        <v>6</v>
      </c>
      <c r="AC649">
        <v>6</v>
      </c>
      <c r="AD649" s="1">
        <v>960000</v>
      </c>
      <c r="AE649" s="3">
        <v>3.4299999999999999E-4</v>
      </c>
      <c r="AG649" t="s">
        <v>4066</v>
      </c>
      <c r="AH649" t="s">
        <v>4067</v>
      </c>
      <c r="AI649" t="s">
        <v>6036</v>
      </c>
      <c r="AJ649">
        <v>36.21</v>
      </c>
      <c r="AK649" s="6">
        <f t="shared" si="174"/>
        <v>0</v>
      </c>
      <c r="AL649" s="6">
        <f t="shared" si="175"/>
        <v>0</v>
      </c>
      <c r="AM649" s="6">
        <f t="shared" si="176"/>
        <v>0</v>
      </c>
      <c r="AN649" s="6">
        <f t="shared" si="177"/>
        <v>0</v>
      </c>
      <c r="AO649" s="6">
        <f t="shared" si="178"/>
        <v>1</v>
      </c>
      <c r="AP649" s="6">
        <f t="shared" si="179"/>
        <v>1</v>
      </c>
      <c r="AQ649" s="6">
        <f t="shared" si="180"/>
        <v>8</v>
      </c>
      <c r="AR649" s="6">
        <f t="shared" si="181"/>
        <v>9</v>
      </c>
      <c r="AS649" s="7" t="str">
        <f t="shared" si="182"/>
        <v>NF</v>
      </c>
      <c r="AT649" s="7" t="str">
        <f t="shared" si="183"/>
        <v>NF</v>
      </c>
      <c r="AU649" s="7">
        <f t="shared" si="184"/>
        <v>92000</v>
      </c>
      <c r="AV649" s="7">
        <f t="shared" si="185"/>
        <v>3200000</v>
      </c>
      <c r="AW649" s="7">
        <f t="shared" si="186"/>
        <v>92000</v>
      </c>
      <c r="AX649" s="8">
        <f t="shared" si="187"/>
        <v>0</v>
      </c>
      <c r="AY649" s="8">
        <f t="shared" si="188"/>
        <v>0</v>
      </c>
      <c r="AZ649" s="8">
        <f t="shared" si="189"/>
        <v>1</v>
      </c>
      <c r="BA649" s="8">
        <f t="shared" si="190"/>
        <v>34.782608695652172</v>
      </c>
    </row>
    <row r="650" spans="2:53" x14ac:dyDescent="0.25">
      <c r="B650" t="s">
        <v>1277</v>
      </c>
      <c r="C650" t="s">
        <v>1278</v>
      </c>
      <c r="D650">
        <v>1</v>
      </c>
      <c r="E650">
        <v>1</v>
      </c>
      <c r="F650" s="1">
        <v>140000</v>
      </c>
      <c r="G650" s="3">
        <v>7.6500000000000003E-5</v>
      </c>
      <c r="R650" t="s">
        <v>791</v>
      </c>
      <c r="S650" t="s">
        <v>792</v>
      </c>
      <c r="T650">
        <v>6</v>
      </c>
      <c r="U650">
        <v>6</v>
      </c>
      <c r="V650" s="1">
        <v>2200000</v>
      </c>
      <c r="W650" s="3">
        <v>5.9999999999999995E-4</v>
      </c>
      <c r="Z650" t="s">
        <v>2024</v>
      </c>
      <c r="AA650" t="s">
        <v>2025</v>
      </c>
      <c r="AB650">
        <v>6</v>
      </c>
      <c r="AC650">
        <v>6</v>
      </c>
      <c r="AD650" s="1">
        <v>5300000</v>
      </c>
      <c r="AE650" s="3">
        <v>1.9E-3</v>
      </c>
      <c r="AG650" t="s">
        <v>4513</v>
      </c>
      <c r="AH650" t="s">
        <v>4514</v>
      </c>
      <c r="AI650" t="s">
        <v>6037</v>
      </c>
      <c r="AJ650">
        <v>43.32</v>
      </c>
      <c r="AK650" s="6">
        <f t="shared" si="174"/>
        <v>0</v>
      </c>
      <c r="AL650" s="6">
        <f t="shared" si="175"/>
        <v>0</v>
      </c>
      <c r="AM650" s="6">
        <f t="shared" si="176"/>
        <v>0</v>
      </c>
      <c r="AN650" s="6">
        <f t="shared" si="177"/>
        <v>0</v>
      </c>
      <c r="AO650" s="6">
        <f t="shared" si="178"/>
        <v>0</v>
      </c>
      <c r="AP650" s="6">
        <f t="shared" si="179"/>
        <v>0</v>
      </c>
      <c r="AQ650" s="6">
        <f t="shared" si="180"/>
        <v>8</v>
      </c>
      <c r="AR650" s="6">
        <f t="shared" si="181"/>
        <v>10</v>
      </c>
      <c r="AS650" s="7" t="str">
        <f t="shared" si="182"/>
        <v>NF</v>
      </c>
      <c r="AT650" s="7" t="str">
        <f t="shared" si="183"/>
        <v>NF</v>
      </c>
      <c r="AU650" s="7" t="str">
        <f t="shared" si="184"/>
        <v>NF</v>
      </c>
      <c r="AV650" s="7">
        <f t="shared" si="185"/>
        <v>3100000</v>
      </c>
      <c r="AW650" s="7">
        <f t="shared" si="186"/>
        <v>3100000</v>
      </c>
      <c r="AX650" s="8">
        <f t="shared" si="187"/>
        <v>0</v>
      </c>
      <c r="AY650" s="8">
        <f t="shared" si="188"/>
        <v>0</v>
      </c>
      <c r="AZ650" s="8">
        <f t="shared" si="189"/>
        <v>0</v>
      </c>
      <c r="BA650" s="8">
        <f t="shared" si="190"/>
        <v>1</v>
      </c>
    </row>
    <row r="651" spans="2:53" x14ac:dyDescent="0.25">
      <c r="B651" t="s">
        <v>1279</v>
      </c>
      <c r="C651" t="s">
        <v>1280</v>
      </c>
      <c r="D651">
        <v>1</v>
      </c>
      <c r="E651">
        <v>1</v>
      </c>
      <c r="F651" s="1">
        <v>7900</v>
      </c>
      <c r="G651" s="3">
        <v>4.33E-6</v>
      </c>
      <c r="R651" t="s">
        <v>2182</v>
      </c>
      <c r="S651" t="s">
        <v>2183</v>
      </c>
      <c r="T651">
        <v>6</v>
      </c>
      <c r="U651">
        <v>6</v>
      </c>
      <c r="V651" s="1">
        <v>2500000</v>
      </c>
      <c r="W651" s="3">
        <v>6.69E-4</v>
      </c>
      <c r="Z651" t="s">
        <v>215</v>
      </c>
      <c r="AA651" t="s">
        <v>216</v>
      </c>
      <c r="AB651">
        <v>6</v>
      </c>
      <c r="AC651">
        <v>6</v>
      </c>
      <c r="AD651" s="1">
        <v>1400000</v>
      </c>
      <c r="AE651" s="3">
        <v>4.95E-4</v>
      </c>
      <c r="AG651" t="s">
        <v>1955</v>
      </c>
      <c r="AH651" t="s">
        <v>1956</v>
      </c>
      <c r="AI651" t="s">
        <v>6038</v>
      </c>
      <c r="AJ651">
        <v>38.26</v>
      </c>
      <c r="AK651" s="6">
        <f t="shared" si="174"/>
        <v>0</v>
      </c>
      <c r="AL651" s="6">
        <f t="shared" si="175"/>
        <v>0</v>
      </c>
      <c r="AM651" s="6">
        <f t="shared" si="176"/>
        <v>0</v>
      </c>
      <c r="AN651" s="6">
        <f t="shared" si="177"/>
        <v>0</v>
      </c>
      <c r="AO651" s="6">
        <f t="shared" si="178"/>
        <v>8</v>
      </c>
      <c r="AP651" s="6">
        <f t="shared" si="179"/>
        <v>8</v>
      </c>
      <c r="AQ651" s="6">
        <f t="shared" si="180"/>
        <v>0</v>
      </c>
      <c r="AR651" s="6">
        <f t="shared" si="181"/>
        <v>0</v>
      </c>
      <c r="AS651" s="7" t="str">
        <f t="shared" si="182"/>
        <v>NF</v>
      </c>
      <c r="AT651" s="7" t="str">
        <f t="shared" si="183"/>
        <v>NF</v>
      </c>
      <c r="AU651" s="7">
        <f t="shared" si="184"/>
        <v>1800000</v>
      </c>
      <c r="AV651" s="7" t="str">
        <f t="shared" si="185"/>
        <v>NF</v>
      </c>
      <c r="AW651" s="7">
        <f t="shared" si="186"/>
        <v>1800000</v>
      </c>
      <c r="AX651" s="8">
        <f t="shared" si="187"/>
        <v>0</v>
      </c>
      <c r="AY651" s="8">
        <f t="shared" si="188"/>
        <v>0</v>
      </c>
      <c r="AZ651" s="8">
        <f t="shared" si="189"/>
        <v>1</v>
      </c>
      <c r="BA651" s="8">
        <f t="shared" si="190"/>
        <v>0</v>
      </c>
    </row>
    <row r="652" spans="2:53" x14ac:dyDescent="0.25">
      <c r="B652" t="s">
        <v>1281</v>
      </c>
      <c r="C652" t="s">
        <v>1282</v>
      </c>
      <c r="D652">
        <v>1</v>
      </c>
      <c r="E652">
        <v>1</v>
      </c>
      <c r="F652" s="1">
        <v>31000</v>
      </c>
      <c r="G652" s="3">
        <v>1.6699999999999999E-5</v>
      </c>
      <c r="R652" t="s">
        <v>2184</v>
      </c>
      <c r="S652" t="s">
        <v>2185</v>
      </c>
      <c r="T652">
        <v>6</v>
      </c>
      <c r="U652">
        <v>6</v>
      </c>
      <c r="V652" s="1">
        <v>6200000</v>
      </c>
      <c r="W652" s="3">
        <v>1.66E-3</v>
      </c>
      <c r="Z652" t="s">
        <v>1788</v>
      </c>
      <c r="AA652" t="s">
        <v>1789</v>
      </c>
      <c r="AB652">
        <v>6</v>
      </c>
      <c r="AC652">
        <v>6</v>
      </c>
      <c r="AD652" s="1">
        <v>4100000</v>
      </c>
      <c r="AE652" s="3">
        <v>1.47E-3</v>
      </c>
      <c r="AG652" t="s">
        <v>506</v>
      </c>
      <c r="AH652" t="s">
        <v>507</v>
      </c>
      <c r="AI652" t="s">
        <v>6039</v>
      </c>
      <c r="AJ652">
        <v>46.37</v>
      </c>
      <c r="AK652" s="6">
        <f t="shared" si="174"/>
        <v>2</v>
      </c>
      <c r="AL652" s="6">
        <f t="shared" si="175"/>
        <v>3</v>
      </c>
      <c r="AM652" s="6">
        <f t="shared" si="176"/>
        <v>1</v>
      </c>
      <c r="AN652" s="6">
        <f t="shared" si="177"/>
        <v>1</v>
      </c>
      <c r="AO652" s="6">
        <f t="shared" si="178"/>
        <v>5</v>
      </c>
      <c r="AP652" s="6">
        <f t="shared" si="179"/>
        <v>11</v>
      </c>
      <c r="AQ652" s="6">
        <f t="shared" si="180"/>
        <v>7</v>
      </c>
      <c r="AR652" s="6">
        <f t="shared" si="181"/>
        <v>23</v>
      </c>
      <c r="AS652" s="7">
        <f t="shared" si="182"/>
        <v>130000</v>
      </c>
      <c r="AT652" s="7">
        <f t="shared" si="183"/>
        <v>32000</v>
      </c>
      <c r="AU652" s="7">
        <f t="shared" si="184"/>
        <v>8000000</v>
      </c>
      <c r="AV652" s="7">
        <f t="shared" si="185"/>
        <v>26000000</v>
      </c>
      <c r="AW652" s="7">
        <f t="shared" si="186"/>
        <v>32000</v>
      </c>
      <c r="AX652" s="8">
        <f t="shared" si="187"/>
        <v>4.0625</v>
      </c>
      <c r="AY652" s="8">
        <f t="shared" si="188"/>
        <v>1</v>
      </c>
      <c r="AZ652" s="8">
        <f t="shared" si="189"/>
        <v>250</v>
      </c>
      <c r="BA652" s="8">
        <f t="shared" si="190"/>
        <v>812.5</v>
      </c>
    </row>
    <row r="653" spans="2:53" x14ac:dyDescent="0.25">
      <c r="B653" t="s">
        <v>1283</v>
      </c>
      <c r="C653" t="s">
        <v>1284</v>
      </c>
      <c r="D653">
        <v>1</v>
      </c>
      <c r="E653">
        <v>1</v>
      </c>
      <c r="F653" s="1">
        <v>14000</v>
      </c>
      <c r="G653" s="3">
        <v>7.5100000000000001E-6</v>
      </c>
      <c r="R653" t="s">
        <v>2186</v>
      </c>
      <c r="S653" t="s">
        <v>2187</v>
      </c>
      <c r="T653">
        <v>6</v>
      </c>
      <c r="U653">
        <v>6</v>
      </c>
      <c r="V653" s="1">
        <v>3100000</v>
      </c>
      <c r="W653" s="3">
        <v>8.4599999999999996E-4</v>
      </c>
      <c r="Z653" t="s">
        <v>1365</v>
      </c>
      <c r="AA653" t="s">
        <v>1366</v>
      </c>
      <c r="AB653">
        <v>6</v>
      </c>
      <c r="AC653">
        <v>6</v>
      </c>
      <c r="AD653" s="1">
        <v>2500000</v>
      </c>
      <c r="AE653" s="3">
        <v>9.0200000000000002E-4</v>
      </c>
      <c r="AG653" t="s">
        <v>1963</v>
      </c>
      <c r="AH653" t="s">
        <v>1964</v>
      </c>
      <c r="AI653" t="s">
        <v>6040</v>
      </c>
      <c r="AJ653">
        <v>51.07</v>
      </c>
      <c r="AK653" s="6">
        <f t="shared" si="174"/>
        <v>0</v>
      </c>
      <c r="AL653" s="6">
        <f t="shared" si="175"/>
        <v>0</v>
      </c>
      <c r="AM653" s="6">
        <f t="shared" si="176"/>
        <v>0</v>
      </c>
      <c r="AN653" s="6">
        <f t="shared" si="177"/>
        <v>0</v>
      </c>
      <c r="AO653" s="6">
        <f t="shared" si="178"/>
        <v>7</v>
      </c>
      <c r="AP653" s="6">
        <f t="shared" si="179"/>
        <v>15</v>
      </c>
      <c r="AQ653" s="6">
        <f t="shared" si="180"/>
        <v>6</v>
      </c>
      <c r="AR653" s="6">
        <f t="shared" si="181"/>
        <v>23</v>
      </c>
      <c r="AS653" s="7" t="str">
        <f t="shared" si="182"/>
        <v>NF</v>
      </c>
      <c r="AT653" s="7" t="str">
        <f t="shared" si="183"/>
        <v>NF</v>
      </c>
      <c r="AU653" s="7">
        <f t="shared" si="184"/>
        <v>35000000</v>
      </c>
      <c r="AV653" s="7">
        <f t="shared" si="185"/>
        <v>39000000</v>
      </c>
      <c r="AW653" s="7">
        <f t="shared" si="186"/>
        <v>35000000</v>
      </c>
      <c r="AX653" s="8">
        <f t="shared" si="187"/>
        <v>0</v>
      </c>
      <c r="AY653" s="8">
        <f t="shared" si="188"/>
        <v>0</v>
      </c>
      <c r="AZ653" s="8">
        <f t="shared" si="189"/>
        <v>1</v>
      </c>
      <c r="BA653" s="8">
        <f t="shared" si="190"/>
        <v>1.1142857142857143</v>
      </c>
    </row>
    <row r="654" spans="2:53" x14ac:dyDescent="0.25">
      <c r="B654" t="s">
        <v>1285</v>
      </c>
      <c r="C654" t="s">
        <v>1286</v>
      </c>
      <c r="D654">
        <v>1</v>
      </c>
      <c r="E654">
        <v>1</v>
      </c>
      <c r="F654" s="1">
        <v>24000</v>
      </c>
      <c r="G654" s="3">
        <v>1.29E-5</v>
      </c>
      <c r="R654" t="s">
        <v>1259</v>
      </c>
      <c r="S654" t="s">
        <v>1260</v>
      </c>
      <c r="T654">
        <v>6</v>
      </c>
      <c r="U654">
        <v>6</v>
      </c>
      <c r="V654" s="1">
        <v>6300000</v>
      </c>
      <c r="W654" s="3">
        <v>1.7099999999999999E-3</v>
      </c>
      <c r="Z654" t="s">
        <v>271</v>
      </c>
      <c r="AA654" t="s">
        <v>272</v>
      </c>
      <c r="AB654">
        <v>6</v>
      </c>
      <c r="AC654">
        <v>6</v>
      </c>
      <c r="AD654" s="1">
        <v>3700000</v>
      </c>
      <c r="AE654" s="3">
        <v>1.33E-3</v>
      </c>
      <c r="AG654" t="s">
        <v>2086</v>
      </c>
      <c r="AH654" t="s">
        <v>2087</v>
      </c>
      <c r="AI654" t="s">
        <v>6041</v>
      </c>
      <c r="AJ654">
        <v>56.77</v>
      </c>
      <c r="AK654" s="6">
        <f t="shared" si="174"/>
        <v>0</v>
      </c>
      <c r="AL654" s="6">
        <f t="shared" si="175"/>
        <v>0</v>
      </c>
      <c r="AM654" s="6">
        <f t="shared" si="176"/>
        <v>0</v>
      </c>
      <c r="AN654" s="6">
        <f t="shared" si="177"/>
        <v>0</v>
      </c>
      <c r="AO654" s="6">
        <f t="shared" si="178"/>
        <v>6</v>
      </c>
      <c r="AP654" s="6">
        <f t="shared" si="179"/>
        <v>19</v>
      </c>
      <c r="AQ654" s="6">
        <f t="shared" si="180"/>
        <v>6</v>
      </c>
      <c r="AR654" s="6">
        <f t="shared" si="181"/>
        <v>9</v>
      </c>
      <c r="AS654" s="7" t="str">
        <f t="shared" si="182"/>
        <v>NF</v>
      </c>
      <c r="AT654" s="7" t="str">
        <f t="shared" si="183"/>
        <v>NF</v>
      </c>
      <c r="AU654" s="7">
        <f t="shared" si="184"/>
        <v>12000000</v>
      </c>
      <c r="AV654" s="7">
        <f t="shared" si="185"/>
        <v>6600000</v>
      </c>
      <c r="AW654" s="7">
        <f t="shared" si="186"/>
        <v>6600000</v>
      </c>
      <c r="AX654" s="8">
        <f t="shared" si="187"/>
        <v>0</v>
      </c>
      <c r="AY654" s="8">
        <f t="shared" si="188"/>
        <v>0</v>
      </c>
      <c r="AZ654" s="8">
        <f t="shared" si="189"/>
        <v>1.8181818181818181</v>
      </c>
      <c r="BA654" s="8">
        <f t="shared" si="190"/>
        <v>1</v>
      </c>
    </row>
    <row r="655" spans="2:53" x14ac:dyDescent="0.25">
      <c r="B655" t="s">
        <v>1287</v>
      </c>
      <c r="C655" t="s">
        <v>1288</v>
      </c>
      <c r="D655">
        <v>1</v>
      </c>
      <c r="E655">
        <v>1</v>
      </c>
      <c r="F655" s="1">
        <v>11000</v>
      </c>
      <c r="G655" s="3">
        <v>5.8499999999999999E-6</v>
      </c>
      <c r="R655" t="s">
        <v>2188</v>
      </c>
      <c r="S655" t="s">
        <v>2189</v>
      </c>
      <c r="T655">
        <v>6</v>
      </c>
      <c r="U655">
        <v>6</v>
      </c>
      <c r="V655" s="1">
        <v>3300000</v>
      </c>
      <c r="W655" s="3">
        <v>8.8800000000000001E-4</v>
      </c>
      <c r="Z655" t="s">
        <v>2148</v>
      </c>
      <c r="AA655" t="s">
        <v>2149</v>
      </c>
      <c r="AB655">
        <v>6</v>
      </c>
      <c r="AC655">
        <v>6</v>
      </c>
      <c r="AD655" s="1">
        <v>4100000</v>
      </c>
      <c r="AE655" s="3">
        <v>1.4499999999999999E-3</v>
      </c>
      <c r="AG655" t="s">
        <v>2217</v>
      </c>
      <c r="AH655" t="s">
        <v>2218</v>
      </c>
      <c r="AI655" t="s">
        <v>6042</v>
      </c>
      <c r="AJ655">
        <v>32.299999999999997</v>
      </c>
      <c r="AK655" s="6">
        <f t="shared" si="174"/>
        <v>0</v>
      </c>
      <c r="AL655" s="6">
        <f t="shared" si="175"/>
        <v>0</v>
      </c>
      <c r="AM655" s="6">
        <f t="shared" si="176"/>
        <v>0</v>
      </c>
      <c r="AN655" s="6">
        <f t="shared" si="177"/>
        <v>0</v>
      </c>
      <c r="AO655" s="6">
        <f t="shared" si="178"/>
        <v>5</v>
      </c>
      <c r="AP655" s="6">
        <f t="shared" si="179"/>
        <v>16</v>
      </c>
      <c r="AQ655" s="6">
        <f t="shared" si="180"/>
        <v>7</v>
      </c>
      <c r="AR655" s="6">
        <f t="shared" si="181"/>
        <v>11</v>
      </c>
      <c r="AS655" s="7" t="str">
        <f t="shared" si="182"/>
        <v>NF</v>
      </c>
      <c r="AT655" s="7" t="str">
        <f t="shared" si="183"/>
        <v>NF</v>
      </c>
      <c r="AU655" s="7">
        <f t="shared" si="184"/>
        <v>33000000</v>
      </c>
      <c r="AV655" s="7">
        <f t="shared" si="185"/>
        <v>9800000</v>
      </c>
      <c r="AW655" s="7">
        <f t="shared" si="186"/>
        <v>9800000</v>
      </c>
      <c r="AX655" s="8">
        <f t="shared" si="187"/>
        <v>0</v>
      </c>
      <c r="AY655" s="8">
        <f t="shared" si="188"/>
        <v>0</v>
      </c>
      <c r="AZ655" s="8">
        <f t="shared" si="189"/>
        <v>3.3673469387755102</v>
      </c>
      <c r="BA655" s="8">
        <f t="shared" si="190"/>
        <v>1</v>
      </c>
    </row>
    <row r="656" spans="2:53" x14ac:dyDescent="0.25">
      <c r="B656" t="s">
        <v>1289</v>
      </c>
      <c r="C656" t="s">
        <v>1290</v>
      </c>
      <c r="D656">
        <v>1</v>
      </c>
      <c r="E656">
        <v>1</v>
      </c>
      <c r="F656" s="1">
        <v>34000</v>
      </c>
      <c r="G656" s="3">
        <v>1.88E-5</v>
      </c>
      <c r="R656" t="s">
        <v>891</v>
      </c>
      <c r="S656" t="s">
        <v>892</v>
      </c>
      <c r="T656">
        <v>6</v>
      </c>
      <c r="U656">
        <v>6</v>
      </c>
      <c r="V656" s="1">
        <v>4000000</v>
      </c>
      <c r="W656" s="3">
        <v>1.07E-3</v>
      </c>
      <c r="Z656" t="s">
        <v>1943</v>
      </c>
      <c r="AA656" t="s">
        <v>1944</v>
      </c>
      <c r="AB656">
        <v>6</v>
      </c>
      <c r="AC656">
        <v>6</v>
      </c>
      <c r="AD656" s="1">
        <v>3100000</v>
      </c>
      <c r="AE656" s="3">
        <v>1.1100000000000001E-3</v>
      </c>
      <c r="AG656" t="s">
        <v>306</v>
      </c>
      <c r="AH656" t="s">
        <v>307</v>
      </c>
      <c r="AI656" t="s">
        <v>6043</v>
      </c>
      <c r="AJ656">
        <v>59.06</v>
      </c>
      <c r="AK656" s="6">
        <f t="shared" si="174"/>
        <v>4</v>
      </c>
      <c r="AL656" s="6">
        <f t="shared" si="175"/>
        <v>4</v>
      </c>
      <c r="AM656" s="6">
        <f t="shared" si="176"/>
        <v>3</v>
      </c>
      <c r="AN656" s="6">
        <f t="shared" si="177"/>
        <v>5</v>
      </c>
      <c r="AO656" s="6">
        <f t="shared" si="178"/>
        <v>4</v>
      </c>
      <c r="AP656" s="6">
        <f t="shared" si="179"/>
        <v>6</v>
      </c>
      <c r="AQ656" s="6">
        <f t="shared" si="180"/>
        <v>7</v>
      </c>
      <c r="AR656" s="6">
        <f t="shared" si="181"/>
        <v>10</v>
      </c>
      <c r="AS656" s="7">
        <f t="shared" si="182"/>
        <v>370000</v>
      </c>
      <c r="AT656" s="7">
        <f t="shared" si="183"/>
        <v>210000</v>
      </c>
      <c r="AU656" s="7">
        <f t="shared" si="184"/>
        <v>7000000</v>
      </c>
      <c r="AV656" s="7">
        <f t="shared" si="185"/>
        <v>19000000</v>
      </c>
      <c r="AW656" s="7">
        <f t="shared" si="186"/>
        <v>210000</v>
      </c>
      <c r="AX656" s="8">
        <f t="shared" si="187"/>
        <v>1.7619047619047619</v>
      </c>
      <c r="AY656" s="8">
        <f t="shared" si="188"/>
        <v>1</v>
      </c>
      <c r="AZ656" s="8">
        <f t="shared" si="189"/>
        <v>33.333333333333336</v>
      </c>
      <c r="BA656" s="8">
        <f t="shared" si="190"/>
        <v>90.476190476190482</v>
      </c>
    </row>
    <row r="657" spans="2:53" x14ac:dyDescent="0.25">
      <c r="B657" t="s">
        <v>1291</v>
      </c>
      <c r="C657" t="s">
        <v>1292</v>
      </c>
      <c r="D657">
        <v>1</v>
      </c>
      <c r="E657">
        <v>1</v>
      </c>
      <c r="F657" s="1">
        <v>28000</v>
      </c>
      <c r="G657" s="3">
        <v>1.5299999999999999E-5</v>
      </c>
      <c r="R657" t="s">
        <v>2190</v>
      </c>
      <c r="S657" t="s">
        <v>2191</v>
      </c>
      <c r="T657">
        <v>6</v>
      </c>
      <c r="U657">
        <v>6</v>
      </c>
      <c r="V657" s="1">
        <v>2300000</v>
      </c>
      <c r="W657" s="3">
        <v>6.29E-4</v>
      </c>
      <c r="Z657" t="s">
        <v>1331</v>
      </c>
      <c r="AA657" t="s">
        <v>1332</v>
      </c>
      <c r="AB657">
        <v>6</v>
      </c>
      <c r="AC657">
        <v>6</v>
      </c>
      <c r="AD657" s="1">
        <v>3600000</v>
      </c>
      <c r="AE657" s="3">
        <v>1.2999999999999999E-3</v>
      </c>
      <c r="AG657" t="s">
        <v>4515</v>
      </c>
      <c r="AH657" t="s">
        <v>4516</v>
      </c>
      <c r="AI657" t="s">
        <v>6044</v>
      </c>
      <c r="AJ657">
        <v>33.03</v>
      </c>
      <c r="AK657" s="6">
        <f t="shared" si="174"/>
        <v>0</v>
      </c>
      <c r="AL657" s="6">
        <f t="shared" si="175"/>
        <v>0</v>
      </c>
      <c r="AM657" s="6">
        <f t="shared" si="176"/>
        <v>0</v>
      </c>
      <c r="AN657" s="6">
        <f t="shared" si="177"/>
        <v>0</v>
      </c>
      <c r="AO657" s="6">
        <f t="shared" si="178"/>
        <v>0</v>
      </c>
      <c r="AP657" s="6">
        <f t="shared" si="179"/>
        <v>0</v>
      </c>
      <c r="AQ657" s="6">
        <f t="shared" si="180"/>
        <v>7</v>
      </c>
      <c r="AR657" s="6">
        <f t="shared" si="181"/>
        <v>25</v>
      </c>
      <c r="AS657" s="7" t="str">
        <f t="shared" si="182"/>
        <v>NF</v>
      </c>
      <c r="AT657" s="7" t="str">
        <f t="shared" si="183"/>
        <v>NF</v>
      </c>
      <c r="AU657" s="7" t="str">
        <f t="shared" si="184"/>
        <v>NF</v>
      </c>
      <c r="AV657" s="7">
        <f t="shared" si="185"/>
        <v>3700000</v>
      </c>
      <c r="AW657" s="7">
        <f t="shared" si="186"/>
        <v>3700000</v>
      </c>
      <c r="AX657" s="8">
        <f t="shared" si="187"/>
        <v>0</v>
      </c>
      <c r="AY657" s="8">
        <f t="shared" si="188"/>
        <v>0</v>
      </c>
      <c r="AZ657" s="8">
        <f t="shared" si="189"/>
        <v>0</v>
      </c>
      <c r="BA657" s="8">
        <f t="shared" si="190"/>
        <v>1</v>
      </c>
    </row>
    <row r="658" spans="2:53" x14ac:dyDescent="0.25">
      <c r="B658" t="s">
        <v>1293</v>
      </c>
      <c r="C658" t="s">
        <v>1294</v>
      </c>
      <c r="D658">
        <v>1</v>
      </c>
      <c r="E658">
        <v>1</v>
      </c>
      <c r="F658" s="1">
        <v>29000</v>
      </c>
      <c r="G658" s="3">
        <v>1.6099999999999998E-5</v>
      </c>
      <c r="R658" t="s">
        <v>2192</v>
      </c>
      <c r="S658" t="s">
        <v>2193</v>
      </c>
      <c r="T658">
        <v>6</v>
      </c>
      <c r="U658">
        <v>6</v>
      </c>
      <c r="V658" s="1">
        <v>650000</v>
      </c>
      <c r="W658" s="3">
        <v>1.74E-4</v>
      </c>
      <c r="Z658" t="s">
        <v>1640</v>
      </c>
      <c r="AA658" t="s">
        <v>1641</v>
      </c>
      <c r="AB658">
        <v>6</v>
      </c>
      <c r="AC658">
        <v>6</v>
      </c>
      <c r="AD658" s="1">
        <v>3700000</v>
      </c>
      <c r="AE658" s="3">
        <v>1.32E-3</v>
      </c>
      <c r="AG658" t="s">
        <v>1979</v>
      </c>
      <c r="AH658" t="s">
        <v>1980</v>
      </c>
      <c r="AI658" t="s">
        <v>6045</v>
      </c>
      <c r="AJ658">
        <v>47.73</v>
      </c>
      <c r="AK658" s="6">
        <f t="shared" si="174"/>
        <v>0</v>
      </c>
      <c r="AL658" s="6">
        <f t="shared" si="175"/>
        <v>0</v>
      </c>
      <c r="AM658" s="6">
        <f t="shared" si="176"/>
        <v>0</v>
      </c>
      <c r="AN658" s="6">
        <f t="shared" si="177"/>
        <v>0</v>
      </c>
      <c r="AO658" s="6">
        <f t="shared" si="178"/>
        <v>7</v>
      </c>
      <c r="AP658" s="6">
        <f t="shared" si="179"/>
        <v>10</v>
      </c>
      <c r="AQ658" s="6">
        <f t="shared" si="180"/>
        <v>4</v>
      </c>
      <c r="AR658" s="6">
        <f t="shared" si="181"/>
        <v>14</v>
      </c>
      <c r="AS658" s="7" t="str">
        <f t="shared" si="182"/>
        <v>NF</v>
      </c>
      <c r="AT658" s="7" t="str">
        <f t="shared" si="183"/>
        <v>NF</v>
      </c>
      <c r="AU658" s="7">
        <f t="shared" si="184"/>
        <v>10000000</v>
      </c>
      <c r="AV658" s="7">
        <f t="shared" si="185"/>
        <v>6700000</v>
      </c>
      <c r="AW658" s="7">
        <f t="shared" si="186"/>
        <v>6700000</v>
      </c>
      <c r="AX658" s="8">
        <f t="shared" si="187"/>
        <v>0</v>
      </c>
      <c r="AY658" s="8">
        <f t="shared" si="188"/>
        <v>0</v>
      </c>
      <c r="AZ658" s="8">
        <f t="shared" si="189"/>
        <v>1.4925373134328359</v>
      </c>
      <c r="BA658" s="8">
        <f t="shared" si="190"/>
        <v>1</v>
      </c>
    </row>
    <row r="659" spans="2:53" x14ac:dyDescent="0.25">
      <c r="B659" t="s">
        <v>1295</v>
      </c>
      <c r="C659" t="s">
        <v>1296</v>
      </c>
      <c r="D659">
        <v>1</v>
      </c>
      <c r="E659">
        <v>1</v>
      </c>
      <c r="F659" s="1">
        <v>8100</v>
      </c>
      <c r="G659" s="3">
        <v>4.4399999999999998E-6</v>
      </c>
      <c r="R659" t="s">
        <v>2194</v>
      </c>
      <c r="S659" t="s">
        <v>2195</v>
      </c>
      <c r="T659">
        <v>6</v>
      </c>
      <c r="U659">
        <v>6</v>
      </c>
      <c r="V659" s="1">
        <v>2900000</v>
      </c>
      <c r="W659" s="3">
        <v>7.7200000000000001E-4</v>
      </c>
      <c r="Z659" t="s">
        <v>2568</v>
      </c>
      <c r="AA659" t="s">
        <v>2569</v>
      </c>
      <c r="AB659">
        <v>6</v>
      </c>
      <c r="AC659">
        <v>6</v>
      </c>
      <c r="AD659" s="1">
        <v>1300000</v>
      </c>
      <c r="AE659" s="3">
        <v>4.7600000000000002E-4</v>
      </c>
      <c r="AG659" t="s">
        <v>350</v>
      </c>
      <c r="AH659" t="s">
        <v>351</v>
      </c>
      <c r="AI659" t="s">
        <v>6046</v>
      </c>
      <c r="AJ659">
        <v>36.409999999999997</v>
      </c>
      <c r="AK659" s="6">
        <f t="shared" si="174"/>
        <v>3</v>
      </c>
      <c r="AL659" s="6">
        <f t="shared" si="175"/>
        <v>5</v>
      </c>
      <c r="AM659" s="6">
        <f t="shared" si="176"/>
        <v>2</v>
      </c>
      <c r="AN659" s="6">
        <f t="shared" si="177"/>
        <v>2</v>
      </c>
      <c r="AO659" s="6">
        <f t="shared" si="178"/>
        <v>7</v>
      </c>
      <c r="AP659" s="6">
        <f t="shared" si="179"/>
        <v>10</v>
      </c>
      <c r="AQ659" s="6">
        <f t="shared" si="180"/>
        <v>4</v>
      </c>
      <c r="AR659" s="6">
        <f t="shared" si="181"/>
        <v>7</v>
      </c>
      <c r="AS659" s="7">
        <f t="shared" si="182"/>
        <v>240000</v>
      </c>
      <c r="AT659" s="7">
        <f t="shared" si="183"/>
        <v>93000</v>
      </c>
      <c r="AU659" s="7">
        <f t="shared" si="184"/>
        <v>5000000</v>
      </c>
      <c r="AV659" s="7">
        <f t="shared" si="185"/>
        <v>2500000</v>
      </c>
      <c r="AW659" s="7">
        <f t="shared" si="186"/>
        <v>93000</v>
      </c>
      <c r="AX659" s="8">
        <f t="shared" si="187"/>
        <v>2.5806451612903225</v>
      </c>
      <c r="AY659" s="8">
        <f t="shared" si="188"/>
        <v>1</v>
      </c>
      <c r="AZ659" s="8">
        <f t="shared" si="189"/>
        <v>53.763440860215056</v>
      </c>
      <c r="BA659" s="8">
        <f t="shared" si="190"/>
        <v>26.881720430107528</v>
      </c>
    </row>
    <row r="660" spans="2:53" x14ac:dyDescent="0.25">
      <c r="B660" t="s">
        <v>1297</v>
      </c>
      <c r="C660" t="s">
        <v>1298</v>
      </c>
      <c r="D660">
        <v>1</v>
      </c>
      <c r="E660">
        <v>1</v>
      </c>
      <c r="F660" s="1">
        <v>230000</v>
      </c>
      <c r="G660" s="3">
        <v>1.2400000000000001E-4</v>
      </c>
      <c r="R660" t="s">
        <v>2196</v>
      </c>
      <c r="T660">
        <v>6</v>
      </c>
      <c r="U660">
        <v>6</v>
      </c>
      <c r="V660" s="1">
        <v>2200000</v>
      </c>
      <c r="W660" s="3">
        <v>5.9800000000000001E-4</v>
      </c>
      <c r="Z660" t="s">
        <v>2572</v>
      </c>
      <c r="AA660" t="s">
        <v>2573</v>
      </c>
      <c r="AB660">
        <v>6</v>
      </c>
      <c r="AC660">
        <v>6</v>
      </c>
      <c r="AD660" s="1">
        <v>990000</v>
      </c>
      <c r="AE660" s="3">
        <v>3.5399999999999999E-4</v>
      </c>
      <c r="AG660" t="s">
        <v>692</v>
      </c>
      <c r="AH660" t="s">
        <v>391</v>
      </c>
      <c r="AI660" t="s">
        <v>6047</v>
      </c>
      <c r="AJ660">
        <v>112.65</v>
      </c>
      <c r="AK660" s="6">
        <f t="shared" si="174"/>
        <v>2</v>
      </c>
      <c r="AL660" s="6">
        <f t="shared" si="175"/>
        <v>2</v>
      </c>
      <c r="AM660" s="6">
        <f t="shared" si="176"/>
        <v>0</v>
      </c>
      <c r="AN660" s="6">
        <f t="shared" si="177"/>
        <v>0</v>
      </c>
      <c r="AO660" s="6">
        <f t="shared" si="178"/>
        <v>6</v>
      </c>
      <c r="AP660" s="6">
        <f t="shared" si="179"/>
        <v>11</v>
      </c>
      <c r="AQ660" s="6">
        <f t="shared" si="180"/>
        <v>5</v>
      </c>
      <c r="AR660" s="6">
        <f t="shared" si="181"/>
        <v>10</v>
      </c>
      <c r="AS660" s="7">
        <f t="shared" si="182"/>
        <v>130000</v>
      </c>
      <c r="AT660" s="7" t="str">
        <f t="shared" si="183"/>
        <v>NF</v>
      </c>
      <c r="AU660" s="7">
        <f t="shared" si="184"/>
        <v>16000000</v>
      </c>
      <c r="AV660" s="7">
        <f t="shared" si="185"/>
        <v>13000000</v>
      </c>
      <c r="AW660" s="7">
        <f t="shared" si="186"/>
        <v>130000</v>
      </c>
      <c r="AX660" s="8">
        <f t="shared" si="187"/>
        <v>1</v>
      </c>
      <c r="AY660" s="8">
        <f t="shared" si="188"/>
        <v>0</v>
      </c>
      <c r="AZ660" s="8">
        <f t="shared" si="189"/>
        <v>123.07692307692308</v>
      </c>
      <c r="BA660" s="8">
        <f t="shared" si="190"/>
        <v>100</v>
      </c>
    </row>
    <row r="661" spans="2:53" x14ac:dyDescent="0.25">
      <c r="B661" t="s">
        <v>1299</v>
      </c>
      <c r="C661" t="s">
        <v>1300</v>
      </c>
      <c r="D661">
        <v>1</v>
      </c>
      <c r="E661">
        <v>1</v>
      </c>
      <c r="F661" s="1">
        <v>39000</v>
      </c>
      <c r="G661" s="3">
        <v>2.1299999999999999E-5</v>
      </c>
      <c r="R661" t="s">
        <v>2197</v>
      </c>
      <c r="S661" t="s">
        <v>2198</v>
      </c>
      <c r="T661">
        <v>6</v>
      </c>
      <c r="U661">
        <v>6</v>
      </c>
      <c r="V661" s="1">
        <v>2000000</v>
      </c>
      <c r="W661" s="3">
        <v>5.4900000000000001E-4</v>
      </c>
      <c r="Z661" t="s">
        <v>2499</v>
      </c>
      <c r="AA661" t="s">
        <v>2500</v>
      </c>
      <c r="AB661">
        <v>6</v>
      </c>
      <c r="AC661">
        <v>6</v>
      </c>
      <c r="AD661" s="1">
        <v>1700000</v>
      </c>
      <c r="AE661" s="3">
        <v>5.9299999999999999E-4</v>
      </c>
      <c r="AG661" t="s">
        <v>271</v>
      </c>
      <c r="AH661" t="s">
        <v>272</v>
      </c>
      <c r="AI661" t="s">
        <v>6048</v>
      </c>
      <c r="AJ661">
        <v>91.31</v>
      </c>
      <c r="AK661" s="6">
        <f t="shared" si="174"/>
        <v>4</v>
      </c>
      <c r="AL661" s="6">
        <f t="shared" si="175"/>
        <v>5</v>
      </c>
      <c r="AM661" s="6">
        <f t="shared" si="176"/>
        <v>2</v>
      </c>
      <c r="AN661" s="6">
        <f t="shared" si="177"/>
        <v>5</v>
      </c>
      <c r="AO661" s="6">
        <f t="shared" si="178"/>
        <v>6</v>
      </c>
      <c r="AP661" s="6">
        <f t="shared" si="179"/>
        <v>6</v>
      </c>
      <c r="AQ661" s="6">
        <f t="shared" si="180"/>
        <v>6</v>
      </c>
      <c r="AR661" s="6">
        <f t="shared" si="181"/>
        <v>6</v>
      </c>
      <c r="AS661" s="7">
        <f t="shared" si="182"/>
        <v>320000</v>
      </c>
      <c r="AT661" s="7">
        <f t="shared" si="183"/>
        <v>210000</v>
      </c>
      <c r="AU661" s="7">
        <f t="shared" si="184"/>
        <v>4200000</v>
      </c>
      <c r="AV661" s="7">
        <f t="shared" si="185"/>
        <v>3700000</v>
      </c>
      <c r="AW661" s="7">
        <f t="shared" si="186"/>
        <v>210000</v>
      </c>
      <c r="AX661" s="8">
        <f t="shared" si="187"/>
        <v>1.5238095238095237</v>
      </c>
      <c r="AY661" s="8">
        <f t="shared" si="188"/>
        <v>1</v>
      </c>
      <c r="AZ661" s="8">
        <f t="shared" si="189"/>
        <v>20</v>
      </c>
      <c r="BA661" s="8">
        <f t="shared" si="190"/>
        <v>17.61904761904762</v>
      </c>
    </row>
    <row r="662" spans="2:53" x14ac:dyDescent="0.25">
      <c r="B662" t="s">
        <v>1301</v>
      </c>
      <c r="C662" t="s">
        <v>1302</v>
      </c>
      <c r="D662">
        <v>1</v>
      </c>
      <c r="E662">
        <v>1</v>
      </c>
      <c r="F662" s="1">
        <v>42000</v>
      </c>
      <c r="G662" s="3">
        <v>2.27E-5</v>
      </c>
      <c r="R662" t="s">
        <v>2199</v>
      </c>
      <c r="S662" t="s">
        <v>2200</v>
      </c>
      <c r="T662">
        <v>6</v>
      </c>
      <c r="U662">
        <v>6</v>
      </c>
      <c r="V662" s="1">
        <v>4000000</v>
      </c>
      <c r="W662" s="3">
        <v>1.08E-3</v>
      </c>
      <c r="Z662" t="s">
        <v>352</v>
      </c>
      <c r="AA662" t="s">
        <v>353</v>
      </c>
      <c r="AB662">
        <v>6</v>
      </c>
      <c r="AC662">
        <v>6</v>
      </c>
      <c r="AD662" s="1">
        <v>8900000</v>
      </c>
      <c r="AE662" s="3">
        <v>3.1900000000000001E-3</v>
      </c>
      <c r="AG662" t="s">
        <v>2090</v>
      </c>
      <c r="AH662" t="s">
        <v>2091</v>
      </c>
      <c r="AI662" t="s">
        <v>6049</v>
      </c>
      <c r="AJ662">
        <v>26.61</v>
      </c>
      <c r="AK662" s="6">
        <f t="shared" si="174"/>
        <v>0</v>
      </c>
      <c r="AL662" s="6">
        <f t="shared" si="175"/>
        <v>0</v>
      </c>
      <c r="AM662" s="6">
        <f t="shared" si="176"/>
        <v>0</v>
      </c>
      <c r="AN662" s="6">
        <f t="shared" si="177"/>
        <v>0</v>
      </c>
      <c r="AO662" s="6">
        <f t="shared" si="178"/>
        <v>6</v>
      </c>
      <c r="AP662" s="6">
        <f t="shared" si="179"/>
        <v>13</v>
      </c>
      <c r="AQ662" s="6">
        <f t="shared" si="180"/>
        <v>5</v>
      </c>
      <c r="AR662" s="6">
        <f t="shared" si="181"/>
        <v>8</v>
      </c>
      <c r="AS662" s="7" t="str">
        <f t="shared" si="182"/>
        <v>NF</v>
      </c>
      <c r="AT662" s="7" t="str">
        <f t="shared" si="183"/>
        <v>NF</v>
      </c>
      <c r="AU662" s="7">
        <f t="shared" si="184"/>
        <v>8000000</v>
      </c>
      <c r="AV662" s="7">
        <f t="shared" si="185"/>
        <v>1600000</v>
      </c>
      <c r="AW662" s="7">
        <f t="shared" si="186"/>
        <v>1600000</v>
      </c>
      <c r="AX662" s="8">
        <f t="shared" si="187"/>
        <v>0</v>
      </c>
      <c r="AY662" s="8">
        <f t="shared" si="188"/>
        <v>0</v>
      </c>
      <c r="AZ662" s="8">
        <f t="shared" si="189"/>
        <v>5</v>
      </c>
      <c r="BA662" s="8">
        <f t="shared" si="190"/>
        <v>1</v>
      </c>
    </row>
    <row r="663" spans="2:53" x14ac:dyDescent="0.25">
      <c r="B663" t="s">
        <v>1303</v>
      </c>
      <c r="C663" t="s">
        <v>1304</v>
      </c>
      <c r="D663">
        <v>1</v>
      </c>
      <c r="E663">
        <v>1</v>
      </c>
      <c r="F663" s="1">
        <v>27000</v>
      </c>
      <c r="G663" s="3">
        <v>1.49E-5</v>
      </c>
      <c r="R663" t="s">
        <v>2201</v>
      </c>
      <c r="S663" t="s">
        <v>2202</v>
      </c>
      <c r="T663">
        <v>6</v>
      </c>
      <c r="U663">
        <v>6</v>
      </c>
      <c r="V663" s="1">
        <v>2400000</v>
      </c>
      <c r="W663" s="3">
        <v>6.4300000000000002E-4</v>
      </c>
      <c r="Z663" t="s">
        <v>1870</v>
      </c>
      <c r="AA663" t="s">
        <v>1871</v>
      </c>
      <c r="AB663">
        <v>6</v>
      </c>
      <c r="AC663">
        <v>6</v>
      </c>
      <c r="AD663" s="1">
        <v>5700000</v>
      </c>
      <c r="AE663" s="3">
        <v>2.0600000000000002E-3</v>
      </c>
      <c r="AG663" t="s">
        <v>732</v>
      </c>
      <c r="AH663" t="s">
        <v>733</v>
      </c>
      <c r="AI663" t="s">
        <v>6050</v>
      </c>
      <c r="AJ663">
        <v>18.75</v>
      </c>
      <c r="AK663" s="6">
        <f t="shared" si="174"/>
        <v>2</v>
      </c>
      <c r="AL663" s="6">
        <f t="shared" si="175"/>
        <v>2</v>
      </c>
      <c r="AM663" s="6">
        <f t="shared" si="176"/>
        <v>0</v>
      </c>
      <c r="AN663" s="6">
        <f t="shared" si="177"/>
        <v>0</v>
      </c>
      <c r="AO663" s="6">
        <f t="shared" si="178"/>
        <v>7</v>
      </c>
      <c r="AP663" s="6">
        <f t="shared" si="179"/>
        <v>9</v>
      </c>
      <c r="AQ663" s="6">
        <f t="shared" si="180"/>
        <v>6</v>
      </c>
      <c r="AR663" s="6">
        <f t="shared" si="181"/>
        <v>10</v>
      </c>
      <c r="AS663" s="7">
        <f t="shared" si="182"/>
        <v>58000</v>
      </c>
      <c r="AT663" s="7" t="str">
        <f t="shared" si="183"/>
        <v>NF</v>
      </c>
      <c r="AU663" s="7">
        <f t="shared" si="184"/>
        <v>6400000</v>
      </c>
      <c r="AV663" s="7">
        <f t="shared" si="185"/>
        <v>6200000</v>
      </c>
      <c r="AW663" s="7">
        <f t="shared" si="186"/>
        <v>58000</v>
      </c>
      <c r="AX663" s="8">
        <f t="shared" si="187"/>
        <v>1</v>
      </c>
      <c r="AY663" s="8">
        <f t="shared" si="188"/>
        <v>0</v>
      </c>
      <c r="AZ663" s="8">
        <f t="shared" si="189"/>
        <v>110.34482758620689</v>
      </c>
      <c r="BA663" s="8">
        <f t="shared" si="190"/>
        <v>106.89655172413794</v>
      </c>
    </row>
    <row r="664" spans="2:53" x14ac:dyDescent="0.25">
      <c r="B664" t="s">
        <v>1305</v>
      </c>
      <c r="C664" t="s">
        <v>1306</v>
      </c>
      <c r="D664">
        <v>1</v>
      </c>
      <c r="E664">
        <v>1</v>
      </c>
      <c r="F664" s="1">
        <v>15000</v>
      </c>
      <c r="G664" s="3">
        <v>8.0299999999999994E-6</v>
      </c>
      <c r="R664" t="s">
        <v>2203</v>
      </c>
      <c r="S664" t="s">
        <v>2204</v>
      </c>
      <c r="T664">
        <v>6</v>
      </c>
      <c r="U664">
        <v>6</v>
      </c>
      <c r="V664" s="1">
        <v>490000</v>
      </c>
      <c r="W664" s="3">
        <v>1.3200000000000001E-4</v>
      </c>
      <c r="Z664" t="s">
        <v>4538</v>
      </c>
      <c r="AA664" t="s">
        <v>4539</v>
      </c>
      <c r="AB664">
        <v>6</v>
      </c>
      <c r="AC664">
        <v>6</v>
      </c>
      <c r="AD664" s="1">
        <v>860000</v>
      </c>
      <c r="AE664" s="3">
        <v>3.0899999999999998E-4</v>
      </c>
      <c r="AG664" t="s">
        <v>1967</v>
      </c>
      <c r="AH664" t="s">
        <v>1968</v>
      </c>
      <c r="AI664" t="s">
        <v>6051</v>
      </c>
      <c r="AJ664">
        <v>39.75</v>
      </c>
      <c r="AK664" s="6">
        <f t="shared" si="174"/>
        <v>0</v>
      </c>
      <c r="AL664" s="6">
        <f t="shared" si="175"/>
        <v>0</v>
      </c>
      <c r="AM664" s="6">
        <f t="shared" si="176"/>
        <v>0</v>
      </c>
      <c r="AN664" s="6">
        <f t="shared" si="177"/>
        <v>0</v>
      </c>
      <c r="AO664" s="6">
        <f t="shared" si="178"/>
        <v>7</v>
      </c>
      <c r="AP664" s="6">
        <f t="shared" si="179"/>
        <v>14</v>
      </c>
      <c r="AQ664" s="6">
        <f t="shared" si="180"/>
        <v>5</v>
      </c>
      <c r="AR664" s="6">
        <f t="shared" si="181"/>
        <v>6</v>
      </c>
      <c r="AS664" s="7" t="str">
        <f t="shared" si="182"/>
        <v>NF</v>
      </c>
      <c r="AT664" s="7" t="str">
        <f t="shared" si="183"/>
        <v>NF</v>
      </c>
      <c r="AU664" s="7">
        <f t="shared" si="184"/>
        <v>3900000</v>
      </c>
      <c r="AV664" s="7">
        <f t="shared" si="185"/>
        <v>2200000</v>
      </c>
      <c r="AW664" s="7">
        <f t="shared" si="186"/>
        <v>2200000</v>
      </c>
      <c r="AX664" s="8">
        <f t="shared" si="187"/>
        <v>0</v>
      </c>
      <c r="AY664" s="8">
        <f t="shared" si="188"/>
        <v>0</v>
      </c>
      <c r="AZ664" s="8">
        <f t="shared" si="189"/>
        <v>1.7727272727272727</v>
      </c>
      <c r="BA664" s="8">
        <f t="shared" si="190"/>
        <v>1</v>
      </c>
    </row>
    <row r="665" spans="2:53" x14ac:dyDescent="0.25">
      <c r="B665" t="s">
        <v>1307</v>
      </c>
      <c r="C665" t="s">
        <v>1308</v>
      </c>
      <c r="D665">
        <v>1</v>
      </c>
      <c r="E665">
        <v>1</v>
      </c>
      <c r="F665" s="1">
        <v>17000</v>
      </c>
      <c r="G665" s="3">
        <v>9.1400000000000006E-6</v>
      </c>
      <c r="R665" t="s">
        <v>2205</v>
      </c>
      <c r="S665" t="s">
        <v>2206</v>
      </c>
      <c r="T665">
        <v>6</v>
      </c>
      <c r="U665">
        <v>6</v>
      </c>
      <c r="V665" s="1">
        <v>2300000</v>
      </c>
      <c r="W665" s="3">
        <v>6.2E-4</v>
      </c>
      <c r="Z665" t="s">
        <v>2062</v>
      </c>
      <c r="AA665" t="s">
        <v>2063</v>
      </c>
      <c r="AB665">
        <v>6</v>
      </c>
      <c r="AC665">
        <v>6</v>
      </c>
      <c r="AD665" s="1">
        <v>4000000</v>
      </c>
      <c r="AE665" s="3">
        <v>1.42E-3</v>
      </c>
      <c r="AG665" t="s">
        <v>1987</v>
      </c>
      <c r="AH665" t="s">
        <v>529</v>
      </c>
      <c r="AI665" t="s">
        <v>6052</v>
      </c>
      <c r="AJ665">
        <v>104.51</v>
      </c>
      <c r="AK665" s="6">
        <f t="shared" si="174"/>
        <v>0</v>
      </c>
      <c r="AL665" s="6">
        <f t="shared" si="175"/>
        <v>0</v>
      </c>
      <c r="AM665" s="6">
        <f t="shared" si="176"/>
        <v>0</v>
      </c>
      <c r="AN665" s="6">
        <f t="shared" si="177"/>
        <v>0</v>
      </c>
      <c r="AO665" s="6">
        <f t="shared" si="178"/>
        <v>7</v>
      </c>
      <c r="AP665" s="6">
        <f t="shared" si="179"/>
        <v>10</v>
      </c>
      <c r="AQ665" s="6">
        <f t="shared" si="180"/>
        <v>6</v>
      </c>
      <c r="AR665" s="6">
        <f t="shared" si="181"/>
        <v>10</v>
      </c>
      <c r="AS665" s="7" t="str">
        <f t="shared" si="182"/>
        <v>NF</v>
      </c>
      <c r="AT665" s="7" t="str">
        <f t="shared" si="183"/>
        <v>NF</v>
      </c>
      <c r="AU665" s="7">
        <f t="shared" si="184"/>
        <v>9600000</v>
      </c>
      <c r="AV665" s="7">
        <f t="shared" si="185"/>
        <v>14000000</v>
      </c>
      <c r="AW665" s="7">
        <f t="shared" si="186"/>
        <v>9600000</v>
      </c>
      <c r="AX665" s="8">
        <f t="shared" si="187"/>
        <v>0</v>
      </c>
      <c r="AY665" s="8">
        <f t="shared" si="188"/>
        <v>0</v>
      </c>
      <c r="AZ665" s="8">
        <f t="shared" si="189"/>
        <v>1</v>
      </c>
      <c r="BA665" s="8">
        <f t="shared" si="190"/>
        <v>1.4583333333333333</v>
      </c>
    </row>
    <row r="666" spans="2:53" x14ac:dyDescent="0.25">
      <c r="B666" t="s">
        <v>1309</v>
      </c>
      <c r="C666" t="s">
        <v>1310</v>
      </c>
      <c r="D666">
        <v>1</v>
      </c>
      <c r="E666">
        <v>1</v>
      </c>
      <c r="F666" s="1">
        <v>32000</v>
      </c>
      <c r="G666" s="3">
        <v>1.7499999999999998E-5</v>
      </c>
      <c r="R666" t="s">
        <v>2207</v>
      </c>
      <c r="S666" t="s">
        <v>2208</v>
      </c>
      <c r="T666">
        <v>6</v>
      </c>
      <c r="U666">
        <v>6</v>
      </c>
      <c r="V666" s="1">
        <v>3600000</v>
      </c>
      <c r="W666" s="3">
        <v>9.59E-4</v>
      </c>
      <c r="Z666" t="s">
        <v>2321</v>
      </c>
      <c r="AA666" t="s">
        <v>2322</v>
      </c>
      <c r="AB666">
        <v>6</v>
      </c>
      <c r="AC666">
        <v>6</v>
      </c>
      <c r="AD666" s="1">
        <v>2100000</v>
      </c>
      <c r="AE666" s="3">
        <v>7.5699999999999997E-4</v>
      </c>
      <c r="AG666" t="s">
        <v>943</v>
      </c>
      <c r="AH666" t="s">
        <v>944</v>
      </c>
      <c r="AI666" t="s">
        <v>6053</v>
      </c>
      <c r="AJ666">
        <v>50.03</v>
      </c>
      <c r="AK666" s="6">
        <f t="shared" si="174"/>
        <v>1</v>
      </c>
      <c r="AL666" s="6">
        <f t="shared" si="175"/>
        <v>1</v>
      </c>
      <c r="AM666" s="6">
        <f t="shared" si="176"/>
        <v>1</v>
      </c>
      <c r="AN666" s="6">
        <f t="shared" si="177"/>
        <v>2</v>
      </c>
      <c r="AO666" s="6">
        <f t="shared" si="178"/>
        <v>4</v>
      </c>
      <c r="AP666" s="6">
        <f t="shared" si="179"/>
        <v>4</v>
      </c>
      <c r="AQ666" s="6">
        <f t="shared" si="180"/>
        <v>6</v>
      </c>
      <c r="AR666" s="6">
        <f t="shared" si="181"/>
        <v>12</v>
      </c>
      <c r="AS666" s="7">
        <f t="shared" si="182"/>
        <v>330000</v>
      </c>
      <c r="AT666" s="7">
        <f t="shared" si="183"/>
        <v>140000</v>
      </c>
      <c r="AU666" s="7">
        <f t="shared" si="184"/>
        <v>3600000</v>
      </c>
      <c r="AV666" s="7">
        <f t="shared" si="185"/>
        <v>8300000</v>
      </c>
      <c r="AW666" s="7">
        <f t="shared" si="186"/>
        <v>140000</v>
      </c>
      <c r="AX666" s="8">
        <f t="shared" si="187"/>
        <v>2.3571428571428572</v>
      </c>
      <c r="AY666" s="8">
        <f t="shared" si="188"/>
        <v>1</v>
      </c>
      <c r="AZ666" s="8">
        <f t="shared" si="189"/>
        <v>25.714285714285715</v>
      </c>
      <c r="BA666" s="8">
        <f t="shared" si="190"/>
        <v>59.285714285714285</v>
      </c>
    </row>
    <row r="667" spans="2:53" x14ac:dyDescent="0.25">
      <c r="B667" t="s">
        <v>1311</v>
      </c>
      <c r="C667" t="s">
        <v>1312</v>
      </c>
      <c r="D667">
        <v>1</v>
      </c>
      <c r="E667">
        <v>1</v>
      </c>
      <c r="F667" s="1">
        <v>420000</v>
      </c>
      <c r="G667" s="3">
        <v>2.2699999999999999E-4</v>
      </c>
      <c r="R667" t="s">
        <v>1158</v>
      </c>
      <c r="S667" t="s">
        <v>1159</v>
      </c>
      <c r="T667">
        <v>6</v>
      </c>
      <c r="U667">
        <v>6</v>
      </c>
      <c r="V667" s="1">
        <v>1800000</v>
      </c>
      <c r="W667" s="3">
        <v>4.84E-4</v>
      </c>
      <c r="Z667" t="s">
        <v>1988</v>
      </c>
      <c r="AA667" t="s">
        <v>1989</v>
      </c>
      <c r="AB667">
        <v>6</v>
      </c>
      <c r="AC667">
        <v>6</v>
      </c>
      <c r="AD667" s="1">
        <v>7100000</v>
      </c>
      <c r="AE667" s="3">
        <v>2.5400000000000002E-3</v>
      </c>
      <c r="AG667" t="s">
        <v>1971</v>
      </c>
      <c r="AH667" t="s">
        <v>1972</v>
      </c>
      <c r="AI667" t="s">
        <v>6054</v>
      </c>
      <c r="AJ667">
        <v>30.87</v>
      </c>
      <c r="AK667" s="6">
        <f t="shared" si="174"/>
        <v>0</v>
      </c>
      <c r="AL667" s="6">
        <f t="shared" si="175"/>
        <v>0</v>
      </c>
      <c r="AM667" s="6">
        <f t="shared" si="176"/>
        <v>0</v>
      </c>
      <c r="AN667" s="6">
        <f t="shared" si="177"/>
        <v>0</v>
      </c>
      <c r="AO667" s="6">
        <f t="shared" si="178"/>
        <v>7</v>
      </c>
      <c r="AP667" s="6">
        <f t="shared" si="179"/>
        <v>13</v>
      </c>
      <c r="AQ667" s="6">
        <f t="shared" si="180"/>
        <v>5</v>
      </c>
      <c r="AR667" s="6">
        <f t="shared" si="181"/>
        <v>6</v>
      </c>
      <c r="AS667" s="7" t="str">
        <f t="shared" si="182"/>
        <v>NF</v>
      </c>
      <c r="AT667" s="7" t="str">
        <f t="shared" si="183"/>
        <v>NF</v>
      </c>
      <c r="AU667" s="7">
        <f t="shared" si="184"/>
        <v>13000000</v>
      </c>
      <c r="AV667" s="7">
        <f t="shared" si="185"/>
        <v>4200000</v>
      </c>
      <c r="AW667" s="7">
        <f t="shared" si="186"/>
        <v>4200000</v>
      </c>
      <c r="AX667" s="8">
        <f t="shared" si="187"/>
        <v>0</v>
      </c>
      <c r="AY667" s="8">
        <f t="shared" si="188"/>
        <v>0</v>
      </c>
      <c r="AZ667" s="8">
        <f t="shared" si="189"/>
        <v>3.0952380952380953</v>
      </c>
      <c r="BA667" s="8">
        <f t="shared" si="190"/>
        <v>1</v>
      </c>
    </row>
    <row r="668" spans="2:53" x14ac:dyDescent="0.25">
      <c r="B668" t="s">
        <v>1313</v>
      </c>
      <c r="C668" t="s">
        <v>1314</v>
      </c>
      <c r="D668">
        <v>1</v>
      </c>
      <c r="E668">
        <v>1</v>
      </c>
      <c r="F668" s="1">
        <v>13000</v>
      </c>
      <c r="G668" s="3">
        <v>6.8600000000000004E-6</v>
      </c>
      <c r="R668" t="s">
        <v>2209</v>
      </c>
      <c r="S668" t="s">
        <v>2210</v>
      </c>
      <c r="T668">
        <v>6</v>
      </c>
      <c r="U668">
        <v>6</v>
      </c>
      <c r="V668" s="1">
        <v>1000000</v>
      </c>
      <c r="W668" s="3">
        <v>2.7300000000000002E-4</v>
      </c>
      <c r="Z668" t="s">
        <v>1379</v>
      </c>
      <c r="AA668" t="s">
        <v>1380</v>
      </c>
      <c r="AB668">
        <v>6</v>
      </c>
      <c r="AC668">
        <v>6</v>
      </c>
      <c r="AD668" s="1">
        <v>3200000</v>
      </c>
      <c r="AE668" s="3">
        <v>1.16E-3</v>
      </c>
      <c r="AG668" t="s">
        <v>2227</v>
      </c>
      <c r="AH668" t="s">
        <v>2228</v>
      </c>
      <c r="AI668" t="s">
        <v>6055</v>
      </c>
      <c r="AJ668">
        <v>48.19</v>
      </c>
      <c r="AK668" s="6">
        <f t="shared" si="174"/>
        <v>0</v>
      </c>
      <c r="AL668" s="6">
        <f t="shared" si="175"/>
        <v>0</v>
      </c>
      <c r="AM668" s="6">
        <f t="shared" si="176"/>
        <v>0</v>
      </c>
      <c r="AN668" s="6">
        <f t="shared" si="177"/>
        <v>0</v>
      </c>
      <c r="AO668" s="6">
        <f t="shared" si="178"/>
        <v>5</v>
      </c>
      <c r="AP668" s="6">
        <f t="shared" si="179"/>
        <v>9</v>
      </c>
      <c r="AQ668" s="6">
        <f t="shared" si="180"/>
        <v>7</v>
      </c>
      <c r="AR668" s="6">
        <f t="shared" si="181"/>
        <v>10</v>
      </c>
      <c r="AS668" s="7" t="str">
        <f t="shared" si="182"/>
        <v>NF</v>
      </c>
      <c r="AT668" s="7" t="str">
        <f t="shared" si="183"/>
        <v>NF</v>
      </c>
      <c r="AU668" s="7">
        <f t="shared" si="184"/>
        <v>13000000</v>
      </c>
      <c r="AV668" s="7">
        <f t="shared" si="185"/>
        <v>11000000</v>
      </c>
      <c r="AW668" s="7">
        <f t="shared" si="186"/>
        <v>11000000</v>
      </c>
      <c r="AX668" s="8">
        <f t="shared" si="187"/>
        <v>0</v>
      </c>
      <c r="AY668" s="8">
        <f t="shared" si="188"/>
        <v>0</v>
      </c>
      <c r="AZ668" s="8">
        <f t="shared" si="189"/>
        <v>1.1818181818181819</v>
      </c>
      <c r="BA668" s="8">
        <f t="shared" si="190"/>
        <v>1</v>
      </c>
    </row>
    <row r="669" spans="2:53" x14ac:dyDescent="0.25">
      <c r="B669" t="s">
        <v>1315</v>
      </c>
      <c r="C669" t="s">
        <v>1316</v>
      </c>
      <c r="D669">
        <v>1</v>
      </c>
      <c r="E669">
        <v>1</v>
      </c>
      <c r="F669" s="1">
        <v>36000</v>
      </c>
      <c r="G669" s="3">
        <v>1.9899999999999999E-5</v>
      </c>
      <c r="R669" t="s">
        <v>2211</v>
      </c>
      <c r="S669" t="s">
        <v>2212</v>
      </c>
      <c r="T669">
        <v>6</v>
      </c>
      <c r="U669">
        <v>6</v>
      </c>
      <c r="V669" s="1">
        <v>1300000</v>
      </c>
      <c r="W669" s="3">
        <v>3.4400000000000001E-4</v>
      </c>
      <c r="Z669" t="s">
        <v>1027</v>
      </c>
      <c r="AA669" t="s">
        <v>1028</v>
      </c>
      <c r="AB669">
        <v>6</v>
      </c>
      <c r="AC669">
        <v>6</v>
      </c>
      <c r="AD669" s="1">
        <v>3400000</v>
      </c>
      <c r="AE669" s="3">
        <v>1.2099999999999999E-3</v>
      </c>
      <c r="AG669" t="s">
        <v>699</v>
      </c>
      <c r="AH669" t="s">
        <v>700</v>
      </c>
      <c r="AI669" t="s">
        <v>6056</v>
      </c>
      <c r="AJ669">
        <v>53.26</v>
      </c>
      <c r="AK669" s="6">
        <f t="shared" si="174"/>
        <v>2</v>
      </c>
      <c r="AL669" s="6">
        <f t="shared" si="175"/>
        <v>2</v>
      </c>
      <c r="AM669" s="6">
        <f t="shared" si="176"/>
        <v>0</v>
      </c>
      <c r="AN669" s="6">
        <f t="shared" si="177"/>
        <v>0</v>
      </c>
      <c r="AO669" s="6">
        <f t="shared" si="178"/>
        <v>6</v>
      </c>
      <c r="AP669" s="6">
        <f t="shared" si="179"/>
        <v>9</v>
      </c>
      <c r="AQ669" s="6">
        <f t="shared" si="180"/>
        <v>7</v>
      </c>
      <c r="AR669" s="6">
        <f t="shared" si="181"/>
        <v>8</v>
      </c>
      <c r="AS669" s="7">
        <f t="shared" si="182"/>
        <v>51000</v>
      </c>
      <c r="AT669" s="7" t="str">
        <f t="shared" si="183"/>
        <v>NF</v>
      </c>
      <c r="AU669" s="7">
        <f t="shared" si="184"/>
        <v>3600000</v>
      </c>
      <c r="AV669" s="7">
        <f t="shared" si="185"/>
        <v>2000000</v>
      </c>
      <c r="AW669" s="7">
        <f t="shared" si="186"/>
        <v>51000</v>
      </c>
      <c r="AX669" s="8">
        <f t="shared" si="187"/>
        <v>1</v>
      </c>
      <c r="AY669" s="8">
        <f t="shared" si="188"/>
        <v>0</v>
      </c>
      <c r="AZ669" s="8">
        <f t="shared" si="189"/>
        <v>70.588235294117652</v>
      </c>
      <c r="BA669" s="8">
        <f t="shared" si="190"/>
        <v>39.215686274509807</v>
      </c>
    </row>
    <row r="670" spans="2:53" x14ac:dyDescent="0.25">
      <c r="B670" t="s">
        <v>1317</v>
      </c>
      <c r="C670" t="s">
        <v>1318</v>
      </c>
      <c r="D670">
        <v>1</v>
      </c>
      <c r="E670">
        <v>1</v>
      </c>
      <c r="F670" s="1">
        <v>160000</v>
      </c>
      <c r="G670" s="3">
        <v>8.8300000000000005E-5</v>
      </c>
      <c r="R670" t="s">
        <v>2213</v>
      </c>
      <c r="S670" t="s">
        <v>2214</v>
      </c>
      <c r="T670">
        <v>6</v>
      </c>
      <c r="U670">
        <v>6</v>
      </c>
      <c r="V670" s="1">
        <v>3900000</v>
      </c>
      <c r="W670" s="3">
        <v>1.06E-3</v>
      </c>
      <c r="Z670" t="s">
        <v>2110</v>
      </c>
      <c r="AA670" t="s">
        <v>2111</v>
      </c>
      <c r="AB670">
        <v>6</v>
      </c>
      <c r="AC670">
        <v>6</v>
      </c>
      <c r="AD670" s="1">
        <v>3800000</v>
      </c>
      <c r="AE670" s="3">
        <v>1.3600000000000001E-3</v>
      </c>
      <c r="AG670" t="s">
        <v>2006</v>
      </c>
      <c r="AH670" t="s">
        <v>2007</v>
      </c>
      <c r="AI670" t="s">
        <v>6057</v>
      </c>
      <c r="AJ670">
        <v>52.76</v>
      </c>
      <c r="AK670" s="6">
        <f t="shared" si="174"/>
        <v>0</v>
      </c>
      <c r="AL670" s="6">
        <f t="shared" si="175"/>
        <v>0</v>
      </c>
      <c r="AM670" s="6">
        <f t="shared" si="176"/>
        <v>0</v>
      </c>
      <c r="AN670" s="6">
        <f t="shared" si="177"/>
        <v>0</v>
      </c>
      <c r="AO670" s="6">
        <f t="shared" si="178"/>
        <v>7</v>
      </c>
      <c r="AP670" s="6">
        <f t="shared" si="179"/>
        <v>9</v>
      </c>
      <c r="AQ670" s="6">
        <f t="shared" si="180"/>
        <v>5</v>
      </c>
      <c r="AR670" s="6">
        <f t="shared" si="181"/>
        <v>9</v>
      </c>
      <c r="AS670" s="7" t="str">
        <f t="shared" si="182"/>
        <v>NF</v>
      </c>
      <c r="AT670" s="7" t="str">
        <f t="shared" si="183"/>
        <v>NF</v>
      </c>
      <c r="AU670" s="7">
        <f t="shared" si="184"/>
        <v>16000000</v>
      </c>
      <c r="AV670" s="7">
        <f t="shared" si="185"/>
        <v>13000000</v>
      </c>
      <c r="AW670" s="7">
        <f t="shared" si="186"/>
        <v>13000000</v>
      </c>
      <c r="AX670" s="8">
        <f t="shared" si="187"/>
        <v>0</v>
      </c>
      <c r="AY670" s="8">
        <f t="shared" si="188"/>
        <v>0</v>
      </c>
      <c r="AZ670" s="8">
        <f t="shared" si="189"/>
        <v>1.2307692307692308</v>
      </c>
      <c r="BA670" s="8">
        <f t="shared" si="190"/>
        <v>1</v>
      </c>
    </row>
    <row r="671" spans="2:53" x14ac:dyDescent="0.25">
      <c r="B671" t="s">
        <v>1319</v>
      </c>
      <c r="C671" t="s">
        <v>1320</v>
      </c>
      <c r="D671">
        <v>1</v>
      </c>
      <c r="E671">
        <v>1</v>
      </c>
      <c r="F671" s="1">
        <v>160000</v>
      </c>
      <c r="G671" s="3">
        <v>8.7000000000000001E-5</v>
      </c>
      <c r="R671" t="s">
        <v>2215</v>
      </c>
      <c r="S671" t="s">
        <v>2216</v>
      </c>
      <c r="T671">
        <v>6</v>
      </c>
      <c r="U671">
        <v>6</v>
      </c>
      <c r="V671" s="1">
        <v>2300000</v>
      </c>
      <c r="W671" s="3">
        <v>6.0899999999999995E-4</v>
      </c>
      <c r="Z671" t="s">
        <v>1748</v>
      </c>
      <c r="AA671" t="s">
        <v>1749</v>
      </c>
      <c r="AB671">
        <v>6</v>
      </c>
      <c r="AC671">
        <v>6</v>
      </c>
      <c r="AD671" s="1">
        <v>1400000</v>
      </c>
      <c r="AE671" s="3">
        <v>4.9299999999999995E-4</v>
      </c>
      <c r="AG671" t="s">
        <v>1969</v>
      </c>
      <c r="AH671" t="s">
        <v>1970</v>
      </c>
      <c r="AI671" t="s">
        <v>6058</v>
      </c>
      <c r="AJ671">
        <v>39.1</v>
      </c>
      <c r="AK671" s="6">
        <f t="shared" si="174"/>
        <v>0</v>
      </c>
      <c r="AL671" s="6">
        <f t="shared" si="175"/>
        <v>0</v>
      </c>
      <c r="AM671" s="6">
        <f t="shared" si="176"/>
        <v>0</v>
      </c>
      <c r="AN671" s="6">
        <f t="shared" si="177"/>
        <v>0</v>
      </c>
      <c r="AO671" s="6">
        <f t="shared" si="178"/>
        <v>7</v>
      </c>
      <c r="AP671" s="6">
        <f t="shared" si="179"/>
        <v>14</v>
      </c>
      <c r="AQ671" s="6">
        <f t="shared" si="180"/>
        <v>2</v>
      </c>
      <c r="AR671" s="6">
        <f t="shared" si="181"/>
        <v>4</v>
      </c>
      <c r="AS671" s="7" t="str">
        <f t="shared" si="182"/>
        <v>NF</v>
      </c>
      <c r="AT671" s="7" t="str">
        <f t="shared" si="183"/>
        <v>NF</v>
      </c>
      <c r="AU671" s="7">
        <f t="shared" si="184"/>
        <v>5800000</v>
      </c>
      <c r="AV671" s="7">
        <f t="shared" si="185"/>
        <v>200000</v>
      </c>
      <c r="AW671" s="7">
        <f t="shared" si="186"/>
        <v>200000</v>
      </c>
      <c r="AX671" s="8">
        <f t="shared" si="187"/>
        <v>0</v>
      </c>
      <c r="AY671" s="8">
        <f t="shared" si="188"/>
        <v>0</v>
      </c>
      <c r="AZ671" s="8">
        <f t="shared" si="189"/>
        <v>29</v>
      </c>
      <c r="BA671" s="8">
        <f t="shared" si="190"/>
        <v>1</v>
      </c>
    </row>
    <row r="672" spans="2:53" x14ac:dyDescent="0.25">
      <c r="B672" t="s">
        <v>1321</v>
      </c>
      <c r="C672" t="s">
        <v>1322</v>
      </c>
      <c r="D672">
        <v>1</v>
      </c>
      <c r="E672">
        <v>1</v>
      </c>
      <c r="F672" s="1">
        <v>110000</v>
      </c>
      <c r="G672" s="3">
        <v>5.9700000000000001E-5</v>
      </c>
      <c r="R672" t="s">
        <v>704</v>
      </c>
      <c r="S672" t="s">
        <v>705</v>
      </c>
      <c r="T672">
        <v>6</v>
      </c>
      <c r="U672">
        <v>6</v>
      </c>
      <c r="V672" s="1">
        <v>6300000</v>
      </c>
      <c r="W672" s="3">
        <v>1.6900000000000001E-3</v>
      </c>
      <c r="Z672" t="s">
        <v>3389</v>
      </c>
      <c r="AA672" t="s">
        <v>3390</v>
      </c>
      <c r="AB672">
        <v>6</v>
      </c>
      <c r="AC672">
        <v>6</v>
      </c>
      <c r="AD672" s="1">
        <v>3200000</v>
      </c>
      <c r="AE672" s="3">
        <v>1.1299999999999999E-3</v>
      </c>
      <c r="AG672" t="s">
        <v>2115</v>
      </c>
      <c r="AH672" t="s">
        <v>2116</v>
      </c>
      <c r="AI672" t="s">
        <v>6059</v>
      </c>
      <c r="AJ672">
        <v>75.55</v>
      </c>
      <c r="AK672" s="6">
        <f t="shared" si="174"/>
        <v>0</v>
      </c>
      <c r="AL672" s="6">
        <f t="shared" si="175"/>
        <v>0</v>
      </c>
      <c r="AM672" s="6">
        <f t="shared" si="176"/>
        <v>0</v>
      </c>
      <c r="AN672" s="6">
        <f t="shared" si="177"/>
        <v>0</v>
      </c>
      <c r="AO672" s="6">
        <f t="shared" si="178"/>
        <v>6</v>
      </c>
      <c r="AP672" s="6">
        <f t="shared" si="179"/>
        <v>8</v>
      </c>
      <c r="AQ672" s="6">
        <f t="shared" si="180"/>
        <v>5</v>
      </c>
      <c r="AR672" s="6">
        <f t="shared" si="181"/>
        <v>9</v>
      </c>
      <c r="AS672" s="7" t="str">
        <f t="shared" si="182"/>
        <v>NF</v>
      </c>
      <c r="AT672" s="7" t="str">
        <f t="shared" si="183"/>
        <v>NF</v>
      </c>
      <c r="AU672" s="7">
        <f t="shared" si="184"/>
        <v>11000000</v>
      </c>
      <c r="AV672" s="7">
        <f t="shared" si="185"/>
        <v>14000000</v>
      </c>
      <c r="AW672" s="7">
        <f t="shared" si="186"/>
        <v>11000000</v>
      </c>
      <c r="AX672" s="8">
        <f t="shared" si="187"/>
        <v>0</v>
      </c>
      <c r="AY672" s="8">
        <f t="shared" si="188"/>
        <v>0</v>
      </c>
      <c r="AZ672" s="8">
        <f t="shared" si="189"/>
        <v>1</v>
      </c>
      <c r="BA672" s="8">
        <f t="shared" si="190"/>
        <v>1.2727272727272727</v>
      </c>
    </row>
    <row r="673" spans="2:53" x14ac:dyDescent="0.25">
      <c r="B673" t="s">
        <v>1323</v>
      </c>
      <c r="C673" t="s">
        <v>1324</v>
      </c>
      <c r="D673">
        <v>1</v>
      </c>
      <c r="E673">
        <v>1</v>
      </c>
      <c r="F673" s="1">
        <v>31000</v>
      </c>
      <c r="G673" s="3">
        <v>1.6699999999999999E-5</v>
      </c>
      <c r="R673" t="s">
        <v>245</v>
      </c>
      <c r="T673">
        <v>5</v>
      </c>
      <c r="U673">
        <v>120</v>
      </c>
      <c r="V673" s="1">
        <v>12000000000</v>
      </c>
      <c r="W673" s="3">
        <v>3.34</v>
      </c>
      <c r="Z673" t="s">
        <v>245</v>
      </c>
      <c r="AB673">
        <v>5</v>
      </c>
      <c r="AC673">
        <v>100</v>
      </c>
      <c r="AD673" s="1">
        <v>4100000000</v>
      </c>
      <c r="AE673" s="3">
        <v>1.46</v>
      </c>
      <c r="AG673" t="s">
        <v>2028</v>
      </c>
      <c r="AH673" t="s">
        <v>2029</v>
      </c>
      <c r="AI673" t="s">
        <v>6060</v>
      </c>
      <c r="AJ673">
        <v>48.33</v>
      </c>
      <c r="AK673" s="6">
        <f t="shared" si="174"/>
        <v>0</v>
      </c>
      <c r="AL673" s="6">
        <f t="shared" si="175"/>
        <v>0</v>
      </c>
      <c r="AM673" s="6">
        <f t="shared" si="176"/>
        <v>0</v>
      </c>
      <c r="AN673" s="6">
        <f t="shared" si="177"/>
        <v>0</v>
      </c>
      <c r="AO673" s="6">
        <f t="shared" si="178"/>
        <v>7</v>
      </c>
      <c r="AP673" s="6">
        <f t="shared" si="179"/>
        <v>8</v>
      </c>
      <c r="AQ673" s="6">
        <f t="shared" si="180"/>
        <v>6</v>
      </c>
      <c r="AR673" s="6">
        <f t="shared" si="181"/>
        <v>9</v>
      </c>
      <c r="AS673" s="7" t="str">
        <f t="shared" si="182"/>
        <v>NF</v>
      </c>
      <c r="AT673" s="7" t="str">
        <f t="shared" si="183"/>
        <v>NF</v>
      </c>
      <c r="AU673" s="7">
        <f t="shared" si="184"/>
        <v>12000000</v>
      </c>
      <c r="AV673" s="7">
        <f t="shared" si="185"/>
        <v>9200000</v>
      </c>
      <c r="AW673" s="7">
        <f t="shared" si="186"/>
        <v>9200000</v>
      </c>
      <c r="AX673" s="8">
        <f t="shared" si="187"/>
        <v>0</v>
      </c>
      <c r="AY673" s="8">
        <f t="shared" si="188"/>
        <v>0</v>
      </c>
      <c r="AZ673" s="8">
        <f t="shared" si="189"/>
        <v>1.3043478260869565</v>
      </c>
      <c r="BA673" s="8">
        <f t="shared" si="190"/>
        <v>1</v>
      </c>
    </row>
    <row r="674" spans="2:53" x14ac:dyDescent="0.25">
      <c r="B674" t="s">
        <v>1325</v>
      </c>
      <c r="C674" t="s">
        <v>1326</v>
      </c>
      <c r="D674">
        <v>1</v>
      </c>
      <c r="E674">
        <v>1</v>
      </c>
      <c r="F674" s="1">
        <v>11000</v>
      </c>
      <c r="G674" s="3">
        <v>5.9000000000000003E-6</v>
      </c>
      <c r="R674" t="s">
        <v>496</v>
      </c>
      <c r="S674" t="s">
        <v>497</v>
      </c>
      <c r="T674">
        <v>5</v>
      </c>
      <c r="U674">
        <v>31</v>
      </c>
      <c r="V674" s="1">
        <v>320000000</v>
      </c>
      <c r="W674" s="3">
        <v>8.48E-2</v>
      </c>
      <c r="Z674" t="s">
        <v>862</v>
      </c>
      <c r="AA674" t="s">
        <v>863</v>
      </c>
      <c r="AB674">
        <v>5</v>
      </c>
      <c r="AC674">
        <v>34</v>
      </c>
      <c r="AD674" s="1">
        <v>75000000</v>
      </c>
      <c r="AE674" s="3">
        <v>2.6800000000000001E-2</v>
      </c>
      <c r="AG674" t="s">
        <v>435</v>
      </c>
      <c r="AH674" t="s">
        <v>436</v>
      </c>
      <c r="AI674" t="s">
        <v>6061</v>
      </c>
      <c r="AJ674">
        <v>38.090000000000003</v>
      </c>
      <c r="AK674" s="6">
        <f t="shared" si="174"/>
        <v>3</v>
      </c>
      <c r="AL674" s="6">
        <f t="shared" si="175"/>
        <v>3</v>
      </c>
      <c r="AM674" s="6">
        <f t="shared" si="176"/>
        <v>0</v>
      </c>
      <c r="AN674" s="6">
        <f t="shared" si="177"/>
        <v>0</v>
      </c>
      <c r="AO674" s="6">
        <f t="shared" si="178"/>
        <v>7</v>
      </c>
      <c r="AP674" s="6">
        <f t="shared" si="179"/>
        <v>9</v>
      </c>
      <c r="AQ674" s="6">
        <f t="shared" si="180"/>
        <v>5</v>
      </c>
      <c r="AR674" s="6">
        <f t="shared" si="181"/>
        <v>5</v>
      </c>
      <c r="AS674" s="7">
        <f t="shared" si="182"/>
        <v>130000</v>
      </c>
      <c r="AT674" s="7" t="str">
        <f t="shared" si="183"/>
        <v>NF</v>
      </c>
      <c r="AU674" s="7">
        <f t="shared" si="184"/>
        <v>3300000</v>
      </c>
      <c r="AV674" s="7">
        <f t="shared" si="185"/>
        <v>1900000</v>
      </c>
      <c r="AW674" s="7">
        <f t="shared" si="186"/>
        <v>130000</v>
      </c>
      <c r="AX674" s="8">
        <f t="shared" si="187"/>
        <v>1</v>
      </c>
      <c r="AY674" s="8">
        <f t="shared" si="188"/>
        <v>0</v>
      </c>
      <c r="AZ674" s="8">
        <f t="shared" si="189"/>
        <v>25.384615384615383</v>
      </c>
      <c r="BA674" s="8">
        <f t="shared" si="190"/>
        <v>14.615384615384615</v>
      </c>
    </row>
    <row r="675" spans="2:53" x14ac:dyDescent="0.25">
      <c r="B675" t="s">
        <v>1327</v>
      </c>
      <c r="C675" t="s">
        <v>1328</v>
      </c>
      <c r="D675">
        <v>1</v>
      </c>
      <c r="E675">
        <v>1</v>
      </c>
      <c r="F675" s="1">
        <v>68000</v>
      </c>
      <c r="G675" s="3">
        <v>3.7100000000000001E-5</v>
      </c>
      <c r="R675" t="s">
        <v>862</v>
      </c>
      <c r="S675" t="s">
        <v>863</v>
      </c>
      <c r="T675">
        <v>5</v>
      </c>
      <c r="U675">
        <v>26</v>
      </c>
      <c r="V675" s="1">
        <v>97000000</v>
      </c>
      <c r="W675" s="3">
        <v>2.6200000000000001E-2</v>
      </c>
      <c r="Z675" t="s">
        <v>496</v>
      </c>
      <c r="AA675" t="s">
        <v>497</v>
      </c>
      <c r="AB675">
        <v>5</v>
      </c>
      <c r="AC675">
        <v>26</v>
      </c>
      <c r="AD675" s="1">
        <v>190000000</v>
      </c>
      <c r="AE675" s="3">
        <v>6.8000000000000005E-2</v>
      </c>
      <c r="AG675" t="s">
        <v>1231</v>
      </c>
      <c r="AH675" t="s">
        <v>1232</v>
      </c>
      <c r="AI675" t="s">
        <v>6062</v>
      </c>
      <c r="AJ675">
        <v>40.630000000000003</v>
      </c>
      <c r="AK675" s="6">
        <f t="shared" si="174"/>
        <v>1</v>
      </c>
      <c r="AL675" s="6">
        <f t="shared" si="175"/>
        <v>1</v>
      </c>
      <c r="AM675" s="6">
        <f t="shared" si="176"/>
        <v>1</v>
      </c>
      <c r="AN675" s="6">
        <f t="shared" si="177"/>
        <v>1</v>
      </c>
      <c r="AO675" s="6">
        <f t="shared" si="178"/>
        <v>4</v>
      </c>
      <c r="AP675" s="6">
        <f t="shared" si="179"/>
        <v>6</v>
      </c>
      <c r="AQ675" s="6">
        <f t="shared" si="180"/>
        <v>6</v>
      </c>
      <c r="AR675" s="6">
        <f t="shared" si="181"/>
        <v>9</v>
      </c>
      <c r="AS675" s="7">
        <f t="shared" si="182"/>
        <v>52000</v>
      </c>
      <c r="AT675" s="7">
        <f t="shared" si="183"/>
        <v>13000</v>
      </c>
      <c r="AU675" s="7">
        <f t="shared" si="184"/>
        <v>2200000</v>
      </c>
      <c r="AV675" s="7">
        <f t="shared" si="185"/>
        <v>2200000</v>
      </c>
      <c r="AW675" s="7">
        <f t="shared" si="186"/>
        <v>13000</v>
      </c>
      <c r="AX675" s="8">
        <f t="shared" si="187"/>
        <v>4</v>
      </c>
      <c r="AY675" s="8">
        <f t="shared" si="188"/>
        <v>1</v>
      </c>
      <c r="AZ675" s="8">
        <f t="shared" si="189"/>
        <v>169.23076923076923</v>
      </c>
      <c r="BA675" s="8">
        <f t="shared" si="190"/>
        <v>169.23076923076923</v>
      </c>
    </row>
    <row r="676" spans="2:53" x14ac:dyDescent="0.25">
      <c r="B676" t="s">
        <v>1329</v>
      </c>
      <c r="C676" t="s">
        <v>1330</v>
      </c>
      <c r="D676">
        <v>1</v>
      </c>
      <c r="E676">
        <v>1</v>
      </c>
      <c r="F676" s="1">
        <v>120000</v>
      </c>
      <c r="G676" s="3">
        <v>6.5300000000000002E-5</v>
      </c>
      <c r="R676" t="s">
        <v>530</v>
      </c>
      <c r="S676" t="s">
        <v>531</v>
      </c>
      <c r="T676">
        <v>5</v>
      </c>
      <c r="U676">
        <v>24</v>
      </c>
      <c r="V676" s="1">
        <v>130000000</v>
      </c>
      <c r="W676" s="3">
        <v>3.5400000000000001E-2</v>
      </c>
      <c r="Z676" t="s">
        <v>2391</v>
      </c>
      <c r="AA676" t="s">
        <v>2392</v>
      </c>
      <c r="AB676">
        <v>5</v>
      </c>
      <c r="AC676">
        <v>26</v>
      </c>
      <c r="AD676" s="1">
        <v>35000000</v>
      </c>
      <c r="AE676" s="3">
        <v>1.26E-2</v>
      </c>
      <c r="AG676" t="s">
        <v>2679</v>
      </c>
      <c r="AH676" t="s">
        <v>2680</v>
      </c>
      <c r="AI676" t="s">
        <v>6063</v>
      </c>
      <c r="AJ676">
        <v>46.12</v>
      </c>
      <c r="AK676" s="6">
        <f t="shared" si="174"/>
        <v>0</v>
      </c>
      <c r="AL676" s="6">
        <f t="shared" si="175"/>
        <v>0</v>
      </c>
      <c r="AM676" s="6">
        <f t="shared" si="176"/>
        <v>0</v>
      </c>
      <c r="AN676" s="6">
        <f t="shared" si="177"/>
        <v>0</v>
      </c>
      <c r="AO676" s="6">
        <f t="shared" si="178"/>
        <v>3</v>
      </c>
      <c r="AP676" s="6">
        <f t="shared" si="179"/>
        <v>4</v>
      </c>
      <c r="AQ676" s="6">
        <f t="shared" si="180"/>
        <v>7</v>
      </c>
      <c r="AR676" s="6">
        <f t="shared" si="181"/>
        <v>12</v>
      </c>
      <c r="AS676" s="7" t="str">
        <f t="shared" si="182"/>
        <v>NF</v>
      </c>
      <c r="AT676" s="7" t="str">
        <f t="shared" si="183"/>
        <v>NF</v>
      </c>
      <c r="AU676" s="7">
        <f t="shared" si="184"/>
        <v>3400000</v>
      </c>
      <c r="AV676" s="7">
        <f t="shared" si="185"/>
        <v>8800000</v>
      </c>
      <c r="AW676" s="7">
        <f t="shared" si="186"/>
        <v>3400000</v>
      </c>
      <c r="AX676" s="8">
        <f t="shared" si="187"/>
        <v>0</v>
      </c>
      <c r="AY676" s="8">
        <f t="shared" si="188"/>
        <v>0</v>
      </c>
      <c r="AZ676" s="8">
        <f t="shared" si="189"/>
        <v>1</v>
      </c>
      <c r="BA676" s="8">
        <f t="shared" si="190"/>
        <v>2.5882352941176472</v>
      </c>
    </row>
    <row r="677" spans="2:53" x14ac:dyDescent="0.25">
      <c r="B677" t="s">
        <v>1331</v>
      </c>
      <c r="C677" t="s">
        <v>1332</v>
      </c>
      <c r="D677">
        <v>1</v>
      </c>
      <c r="E677">
        <v>1</v>
      </c>
      <c r="F677" s="1">
        <v>41000</v>
      </c>
      <c r="G677" s="3">
        <v>2.23E-5</v>
      </c>
      <c r="R677" t="s">
        <v>2217</v>
      </c>
      <c r="S677" t="s">
        <v>2218</v>
      </c>
      <c r="T677">
        <v>5</v>
      </c>
      <c r="U677">
        <v>16</v>
      </c>
      <c r="V677" s="1">
        <v>33000000</v>
      </c>
      <c r="W677" s="3">
        <v>8.7799999999999996E-3</v>
      </c>
      <c r="Z677" t="s">
        <v>1199</v>
      </c>
      <c r="AA677" t="s">
        <v>1200</v>
      </c>
      <c r="AB677">
        <v>5</v>
      </c>
      <c r="AC677">
        <v>15</v>
      </c>
      <c r="AD677" s="1">
        <v>20000000</v>
      </c>
      <c r="AE677" s="3">
        <v>6.9899999999999997E-3</v>
      </c>
      <c r="AG677" t="s">
        <v>647</v>
      </c>
      <c r="AH677" t="s">
        <v>648</v>
      </c>
      <c r="AI677" t="s">
        <v>6064</v>
      </c>
      <c r="AJ677">
        <v>23.52</v>
      </c>
      <c r="AK677" s="6">
        <f t="shared" si="174"/>
        <v>2</v>
      </c>
      <c r="AL677" s="6">
        <f t="shared" si="175"/>
        <v>2</v>
      </c>
      <c r="AM677" s="6">
        <f t="shared" si="176"/>
        <v>2</v>
      </c>
      <c r="AN677" s="6">
        <f t="shared" si="177"/>
        <v>2</v>
      </c>
      <c r="AO677" s="6">
        <f t="shared" si="178"/>
        <v>7</v>
      </c>
      <c r="AP677" s="6">
        <f t="shared" si="179"/>
        <v>9</v>
      </c>
      <c r="AQ677" s="6">
        <f t="shared" si="180"/>
        <v>3</v>
      </c>
      <c r="AR677" s="6">
        <f t="shared" si="181"/>
        <v>3</v>
      </c>
      <c r="AS677" s="7">
        <f t="shared" si="182"/>
        <v>110000</v>
      </c>
      <c r="AT677" s="7">
        <f t="shared" si="183"/>
        <v>72000</v>
      </c>
      <c r="AU677" s="7">
        <f t="shared" si="184"/>
        <v>5500000</v>
      </c>
      <c r="AV677" s="7">
        <f t="shared" si="185"/>
        <v>590000</v>
      </c>
      <c r="AW677" s="7">
        <f t="shared" si="186"/>
        <v>72000</v>
      </c>
      <c r="AX677" s="8">
        <f t="shared" si="187"/>
        <v>1.5277777777777777</v>
      </c>
      <c r="AY677" s="8">
        <f t="shared" si="188"/>
        <v>1</v>
      </c>
      <c r="AZ677" s="8">
        <f t="shared" si="189"/>
        <v>76.388888888888886</v>
      </c>
      <c r="BA677" s="8">
        <f t="shared" si="190"/>
        <v>8.1944444444444446</v>
      </c>
    </row>
    <row r="678" spans="2:53" x14ac:dyDescent="0.25">
      <c r="B678" t="s">
        <v>1333</v>
      </c>
      <c r="C678" t="s">
        <v>1334</v>
      </c>
      <c r="D678">
        <v>1</v>
      </c>
      <c r="E678">
        <v>1</v>
      </c>
      <c r="F678" s="1">
        <v>120000</v>
      </c>
      <c r="G678" s="3">
        <v>6.4300000000000004E-5</v>
      </c>
      <c r="R678" t="s">
        <v>2219</v>
      </c>
      <c r="S678" t="s">
        <v>2220</v>
      </c>
      <c r="T678">
        <v>5</v>
      </c>
      <c r="U678">
        <v>16</v>
      </c>
      <c r="V678" s="1">
        <v>10000000</v>
      </c>
      <c r="W678" s="3">
        <v>2.7699999999999999E-3</v>
      </c>
      <c r="Z678" t="s">
        <v>2397</v>
      </c>
      <c r="AA678" t="s">
        <v>2398</v>
      </c>
      <c r="AB678">
        <v>5</v>
      </c>
      <c r="AC678">
        <v>14</v>
      </c>
      <c r="AD678" s="1">
        <v>15000000</v>
      </c>
      <c r="AE678" s="3">
        <v>5.4599999999999996E-3</v>
      </c>
      <c r="AG678" t="s">
        <v>1965</v>
      </c>
      <c r="AH678" t="s">
        <v>1966</v>
      </c>
      <c r="AI678" t="s">
        <v>6065</v>
      </c>
      <c r="AJ678">
        <v>40.630000000000003</v>
      </c>
      <c r="AK678" s="6">
        <f t="shared" si="174"/>
        <v>0</v>
      </c>
      <c r="AL678" s="6">
        <f t="shared" si="175"/>
        <v>0</v>
      </c>
      <c r="AM678" s="6">
        <f t="shared" si="176"/>
        <v>0</v>
      </c>
      <c r="AN678" s="6">
        <f t="shared" si="177"/>
        <v>0</v>
      </c>
      <c r="AO678" s="6">
        <f t="shared" si="178"/>
        <v>7</v>
      </c>
      <c r="AP678" s="6">
        <f t="shared" si="179"/>
        <v>14</v>
      </c>
      <c r="AQ678" s="6">
        <f t="shared" si="180"/>
        <v>2</v>
      </c>
      <c r="AR678" s="6">
        <f t="shared" si="181"/>
        <v>2</v>
      </c>
      <c r="AS678" s="7" t="str">
        <f t="shared" si="182"/>
        <v>NF</v>
      </c>
      <c r="AT678" s="7" t="str">
        <f t="shared" si="183"/>
        <v>NF</v>
      </c>
      <c r="AU678" s="7">
        <f t="shared" si="184"/>
        <v>5900000</v>
      </c>
      <c r="AV678" s="7">
        <f t="shared" si="185"/>
        <v>310000</v>
      </c>
      <c r="AW678" s="7">
        <f t="shared" si="186"/>
        <v>310000</v>
      </c>
      <c r="AX678" s="8">
        <f t="shared" si="187"/>
        <v>0</v>
      </c>
      <c r="AY678" s="8">
        <f t="shared" si="188"/>
        <v>0</v>
      </c>
      <c r="AZ678" s="8">
        <f t="shared" si="189"/>
        <v>19.032258064516128</v>
      </c>
      <c r="BA678" s="8">
        <f t="shared" si="190"/>
        <v>1</v>
      </c>
    </row>
    <row r="679" spans="2:53" x14ac:dyDescent="0.25">
      <c r="B679" t="s">
        <v>1335</v>
      </c>
      <c r="C679" t="s">
        <v>1336</v>
      </c>
      <c r="D679">
        <v>1</v>
      </c>
      <c r="E679">
        <v>1</v>
      </c>
      <c r="F679" s="1">
        <v>29000</v>
      </c>
      <c r="G679" s="3">
        <v>1.56E-5</v>
      </c>
      <c r="R679" t="s">
        <v>191</v>
      </c>
      <c r="S679" t="s">
        <v>192</v>
      </c>
      <c r="T679">
        <v>5</v>
      </c>
      <c r="U679">
        <v>15</v>
      </c>
      <c r="V679" s="1">
        <v>39000000</v>
      </c>
      <c r="W679" s="3">
        <v>1.06E-2</v>
      </c>
      <c r="Z679" t="s">
        <v>2098</v>
      </c>
      <c r="AA679" t="s">
        <v>2099</v>
      </c>
      <c r="AB679">
        <v>5</v>
      </c>
      <c r="AC679">
        <v>13</v>
      </c>
      <c r="AD679" s="1">
        <v>3900000</v>
      </c>
      <c r="AE679" s="3">
        <v>1.4E-3</v>
      </c>
      <c r="AG679" t="s">
        <v>701</v>
      </c>
      <c r="AH679" t="s">
        <v>702</v>
      </c>
      <c r="AI679" t="s">
        <v>6066</v>
      </c>
      <c r="AJ679">
        <v>33.19</v>
      </c>
      <c r="AK679" s="6">
        <f t="shared" si="174"/>
        <v>2</v>
      </c>
      <c r="AL679" s="6">
        <f t="shared" si="175"/>
        <v>2</v>
      </c>
      <c r="AM679" s="6">
        <f t="shared" si="176"/>
        <v>0</v>
      </c>
      <c r="AN679" s="6">
        <f t="shared" si="177"/>
        <v>0</v>
      </c>
      <c r="AO679" s="6">
        <f t="shared" si="178"/>
        <v>3</v>
      </c>
      <c r="AP679" s="6">
        <f t="shared" si="179"/>
        <v>3</v>
      </c>
      <c r="AQ679" s="6">
        <f t="shared" si="180"/>
        <v>7</v>
      </c>
      <c r="AR679" s="6">
        <f t="shared" si="181"/>
        <v>11</v>
      </c>
      <c r="AS679" s="7">
        <f t="shared" si="182"/>
        <v>73000</v>
      </c>
      <c r="AT679" s="7" t="str">
        <f t="shared" si="183"/>
        <v>NF</v>
      </c>
      <c r="AU679" s="7">
        <f t="shared" si="184"/>
        <v>340000</v>
      </c>
      <c r="AV679" s="7">
        <f t="shared" si="185"/>
        <v>4800000</v>
      </c>
      <c r="AW679" s="7">
        <f t="shared" si="186"/>
        <v>73000</v>
      </c>
      <c r="AX679" s="8">
        <f t="shared" si="187"/>
        <v>1</v>
      </c>
      <c r="AY679" s="8">
        <f t="shared" si="188"/>
        <v>0</v>
      </c>
      <c r="AZ679" s="8">
        <f t="shared" si="189"/>
        <v>4.6575342465753424</v>
      </c>
      <c r="BA679" s="8">
        <f t="shared" si="190"/>
        <v>65.753424657534254</v>
      </c>
    </row>
    <row r="680" spans="2:53" x14ac:dyDescent="0.25">
      <c r="B680" t="s">
        <v>1337</v>
      </c>
      <c r="C680" t="s">
        <v>1338</v>
      </c>
      <c r="D680">
        <v>1</v>
      </c>
      <c r="E680">
        <v>1</v>
      </c>
      <c r="F680" s="1">
        <v>56000</v>
      </c>
      <c r="G680" s="3">
        <v>3.0599999999999998E-5</v>
      </c>
      <c r="R680" t="s">
        <v>248</v>
      </c>
      <c r="S680" t="s">
        <v>249</v>
      </c>
      <c r="T680">
        <v>5</v>
      </c>
      <c r="U680">
        <v>15</v>
      </c>
      <c r="V680" s="1">
        <v>17000000</v>
      </c>
      <c r="W680" s="3">
        <v>4.6100000000000004E-3</v>
      </c>
      <c r="Z680" t="s">
        <v>512</v>
      </c>
      <c r="AA680" t="s">
        <v>513</v>
      </c>
      <c r="AB680">
        <v>5</v>
      </c>
      <c r="AC680">
        <v>13</v>
      </c>
      <c r="AD680" s="1">
        <v>8100000</v>
      </c>
      <c r="AE680" s="3">
        <v>2.9199999999999999E-3</v>
      </c>
      <c r="AG680" t="s">
        <v>592</v>
      </c>
      <c r="AH680" t="s">
        <v>593</v>
      </c>
      <c r="AI680" t="s">
        <v>6067</v>
      </c>
      <c r="AJ680">
        <v>101.9</v>
      </c>
      <c r="AK680" s="6">
        <f t="shared" si="174"/>
        <v>2</v>
      </c>
      <c r="AL680" s="6">
        <f t="shared" si="175"/>
        <v>2</v>
      </c>
      <c r="AM680" s="6">
        <f t="shared" si="176"/>
        <v>1</v>
      </c>
      <c r="AN680" s="6">
        <f t="shared" si="177"/>
        <v>2</v>
      </c>
      <c r="AO680" s="6">
        <f t="shared" si="178"/>
        <v>6</v>
      </c>
      <c r="AP680" s="6">
        <f t="shared" si="179"/>
        <v>7</v>
      </c>
      <c r="AQ680" s="6">
        <f t="shared" si="180"/>
        <v>5</v>
      </c>
      <c r="AR680" s="6">
        <f t="shared" si="181"/>
        <v>5</v>
      </c>
      <c r="AS680" s="7">
        <f t="shared" si="182"/>
        <v>66000</v>
      </c>
      <c r="AT680" s="7">
        <f t="shared" si="183"/>
        <v>53000</v>
      </c>
      <c r="AU680" s="7">
        <f t="shared" si="184"/>
        <v>3300000</v>
      </c>
      <c r="AV680" s="7">
        <f t="shared" si="185"/>
        <v>2500000</v>
      </c>
      <c r="AW680" s="7">
        <f t="shared" si="186"/>
        <v>53000</v>
      </c>
      <c r="AX680" s="8">
        <f t="shared" si="187"/>
        <v>1.2452830188679245</v>
      </c>
      <c r="AY680" s="8">
        <f t="shared" si="188"/>
        <v>1</v>
      </c>
      <c r="AZ680" s="8">
        <f t="shared" si="189"/>
        <v>62.264150943396224</v>
      </c>
      <c r="BA680" s="8">
        <f t="shared" si="190"/>
        <v>47.169811320754718</v>
      </c>
    </row>
    <row r="681" spans="2:53" x14ac:dyDescent="0.25">
      <c r="B681" t="s">
        <v>1339</v>
      </c>
      <c r="C681" t="s">
        <v>1340</v>
      </c>
      <c r="D681">
        <v>1</v>
      </c>
      <c r="E681">
        <v>1</v>
      </c>
      <c r="F681" s="1">
        <v>20000</v>
      </c>
      <c r="G681" s="3">
        <v>1.08E-5</v>
      </c>
      <c r="R681" t="s">
        <v>510</v>
      </c>
      <c r="S681" t="s">
        <v>511</v>
      </c>
      <c r="T681">
        <v>5</v>
      </c>
      <c r="U681">
        <v>14</v>
      </c>
      <c r="V681" s="1">
        <v>7600000</v>
      </c>
      <c r="W681" s="3">
        <v>2.0400000000000001E-3</v>
      </c>
      <c r="Z681" t="s">
        <v>409</v>
      </c>
      <c r="AA681" t="s">
        <v>410</v>
      </c>
      <c r="AB681">
        <v>5</v>
      </c>
      <c r="AC681">
        <v>12</v>
      </c>
      <c r="AD681" s="1">
        <v>22000000</v>
      </c>
      <c r="AE681" s="3">
        <v>7.8700000000000003E-3</v>
      </c>
      <c r="AG681" t="s">
        <v>1473</v>
      </c>
      <c r="AH681" t="s">
        <v>1474</v>
      </c>
      <c r="AI681" t="s">
        <v>6068</v>
      </c>
      <c r="AJ681">
        <v>185.95</v>
      </c>
      <c r="AK681" s="6">
        <f t="shared" si="174"/>
        <v>0</v>
      </c>
      <c r="AL681" s="6">
        <f t="shared" si="175"/>
        <v>0</v>
      </c>
      <c r="AM681" s="6">
        <f t="shared" si="176"/>
        <v>1</v>
      </c>
      <c r="AN681" s="6">
        <f t="shared" si="177"/>
        <v>1</v>
      </c>
      <c r="AO681" s="6">
        <f t="shared" si="178"/>
        <v>5</v>
      </c>
      <c r="AP681" s="6">
        <f t="shared" si="179"/>
        <v>5</v>
      </c>
      <c r="AQ681" s="6">
        <f t="shared" si="180"/>
        <v>6</v>
      </c>
      <c r="AR681" s="6">
        <f t="shared" si="181"/>
        <v>9</v>
      </c>
      <c r="AS681" s="7" t="str">
        <f t="shared" si="182"/>
        <v>NF</v>
      </c>
      <c r="AT681" s="7">
        <f t="shared" si="183"/>
        <v>11000</v>
      </c>
      <c r="AU681" s="7">
        <f t="shared" si="184"/>
        <v>2000000</v>
      </c>
      <c r="AV681" s="7">
        <f t="shared" si="185"/>
        <v>2800000</v>
      </c>
      <c r="AW681" s="7">
        <f t="shared" si="186"/>
        <v>11000</v>
      </c>
      <c r="AX681" s="8">
        <f t="shared" si="187"/>
        <v>0</v>
      </c>
      <c r="AY681" s="8">
        <f t="shared" si="188"/>
        <v>1</v>
      </c>
      <c r="AZ681" s="8">
        <f t="shared" si="189"/>
        <v>181.81818181818181</v>
      </c>
      <c r="BA681" s="8">
        <f t="shared" si="190"/>
        <v>254.54545454545453</v>
      </c>
    </row>
    <row r="682" spans="2:53" x14ac:dyDescent="0.25">
      <c r="B682" t="s">
        <v>1341</v>
      </c>
      <c r="C682" t="s">
        <v>1342</v>
      </c>
      <c r="D682">
        <v>1</v>
      </c>
      <c r="E682">
        <v>1</v>
      </c>
      <c r="F682" s="1">
        <v>18000</v>
      </c>
      <c r="G682" s="3">
        <v>9.8099999999999992E-6</v>
      </c>
      <c r="R682" t="s">
        <v>1041</v>
      </c>
      <c r="S682" t="s">
        <v>1042</v>
      </c>
      <c r="T682">
        <v>5</v>
      </c>
      <c r="U682">
        <v>14</v>
      </c>
      <c r="V682" s="1">
        <v>78000000</v>
      </c>
      <c r="W682" s="3">
        <v>2.0899999999999998E-2</v>
      </c>
      <c r="Z682" t="s">
        <v>2405</v>
      </c>
      <c r="AA682" t="s">
        <v>2406</v>
      </c>
      <c r="AB682">
        <v>5</v>
      </c>
      <c r="AC682">
        <v>12</v>
      </c>
      <c r="AD682" s="1">
        <v>6500000</v>
      </c>
      <c r="AE682" s="3">
        <v>2.32E-3</v>
      </c>
      <c r="AG682" t="s">
        <v>273</v>
      </c>
      <c r="AH682" t="s">
        <v>274</v>
      </c>
      <c r="AI682" t="s">
        <v>6069</v>
      </c>
      <c r="AJ682">
        <v>58.03</v>
      </c>
      <c r="AK682" s="6">
        <f t="shared" si="174"/>
        <v>4</v>
      </c>
      <c r="AL682" s="6">
        <f t="shared" si="175"/>
        <v>5</v>
      </c>
      <c r="AM682" s="6">
        <f t="shared" si="176"/>
        <v>0</v>
      </c>
      <c r="AN682" s="6">
        <f t="shared" si="177"/>
        <v>0</v>
      </c>
      <c r="AO682" s="6">
        <f t="shared" si="178"/>
        <v>4</v>
      </c>
      <c r="AP682" s="6">
        <f t="shared" si="179"/>
        <v>6</v>
      </c>
      <c r="AQ682" s="6">
        <f t="shared" si="180"/>
        <v>3</v>
      </c>
      <c r="AR682" s="6">
        <f t="shared" si="181"/>
        <v>4</v>
      </c>
      <c r="AS682" s="7">
        <f t="shared" si="182"/>
        <v>180000</v>
      </c>
      <c r="AT682" s="7" t="str">
        <f t="shared" si="183"/>
        <v>NF</v>
      </c>
      <c r="AU682" s="7">
        <f t="shared" si="184"/>
        <v>2200000</v>
      </c>
      <c r="AV682" s="7">
        <f t="shared" si="185"/>
        <v>1400000</v>
      </c>
      <c r="AW682" s="7">
        <f t="shared" si="186"/>
        <v>180000</v>
      </c>
      <c r="AX682" s="8">
        <f t="shared" si="187"/>
        <v>1</v>
      </c>
      <c r="AY682" s="8">
        <f t="shared" si="188"/>
        <v>0</v>
      </c>
      <c r="AZ682" s="8">
        <f t="shared" si="189"/>
        <v>12.222222222222221</v>
      </c>
      <c r="BA682" s="8">
        <f t="shared" si="190"/>
        <v>7.7777777777777777</v>
      </c>
    </row>
    <row r="683" spans="2:53" x14ac:dyDescent="0.25">
      <c r="B683" t="s">
        <v>1343</v>
      </c>
      <c r="C683" t="s">
        <v>1344</v>
      </c>
      <c r="D683">
        <v>1</v>
      </c>
      <c r="E683">
        <v>1</v>
      </c>
      <c r="F683" s="1">
        <v>260000</v>
      </c>
      <c r="G683" s="3">
        <v>1.4100000000000001E-4</v>
      </c>
      <c r="R683" t="s">
        <v>1051</v>
      </c>
      <c r="S683" t="s">
        <v>1052</v>
      </c>
      <c r="T683">
        <v>5</v>
      </c>
      <c r="U683">
        <v>13</v>
      </c>
      <c r="V683" s="1">
        <v>7900000</v>
      </c>
      <c r="W683" s="3">
        <v>2.1299999999999999E-3</v>
      </c>
      <c r="Z683" t="s">
        <v>858</v>
      </c>
      <c r="AA683" t="s">
        <v>859</v>
      </c>
      <c r="AB683">
        <v>5</v>
      </c>
      <c r="AC683">
        <v>11</v>
      </c>
      <c r="AD683" s="1">
        <v>3700000</v>
      </c>
      <c r="AE683" s="3">
        <v>1.34E-3</v>
      </c>
      <c r="AG683" t="s">
        <v>2174</v>
      </c>
      <c r="AH683" t="s">
        <v>2175</v>
      </c>
      <c r="AI683" t="s">
        <v>6070</v>
      </c>
      <c r="AJ683">
        <v>70.36</v>
      </c>
      <c r="AK683" s="6">
        <f t="shared" si="174"/>
        <v>0</v>
      </c>
      <c r="AL683" s="6">
        <f t="shared" si="175"/>
        <v>0</v>
      </c>
      <c r="AM683" s="6">
        <f t="shared" si="176"/>
        <v>0</v>
      </c>
      <c r="AN683" s="6">
        <f t="shared" si="177"/>
        <v>0</v>
      </c>
      <c r="AO683" s="6">
        <f t="shared" si="178"/>
        <v>6</v>
      </c>
      <c r="AP683" s="6">
        <f t="shared" si="179"/>
        <v>6</v>
      </c>
      <c r="AQ683" s="6">
        <f t="shared" si="180"/>
        <v>5</v>
      </c>
      <c r="AR683" s="6">
        <f t="shared" si="181"/>
        <v>9</v>
      </c>
      <c r="AS683" s="7" t="str">
        <f t="shared" si="182"/>
        <v>NF</v>
      </c>
      <c r="AT683" s="7" t="str">
        <f t="shared" si="183"/>
        <v>NF</v>
      </c>
      <c r="AU683" s="7">
        <f t="shared" si="184"/>
        <v>13000000</v>
      </c>
      <c r="AV683" s="7">
        <f t="shared" si="185"/>
        <v>4100000</v>
      </c>
      <c r="AW683" s="7">
        <f t="shared" si="186"/>
        <v>4100000</v>
      </c>
      <c r="AX683" s="8">
        <f t="shared" si="187"/>
        <v>0</v>
      </c>
      <c r="AY683" s="8">
        <f t="shared" si="188"/>
        <v>0</v>
      </c>
      <c r="AZ683" s="8">
        <f t="shared" si="189"/>
        <v>3.1707317073170733</v>
      </c>
      <c r="BA683" s="8">
        <f t="shared" si="190"/>
        <v>1</v>
      </c>
    </row>
    <row r="684" spans="2:53" x14ac:dyDescent="0.25">
      <c r="B684" t="s">
        <v>1345</v>
      </c>
      <c r="C684" t="s">
        <v>1346</v>
      </c>
      <c r="D684">
        <v>1</v>
      </c>
      <c r="E684">
        <v>1</v>
      </c>
      <c r="F684" s="1">
        <v>15000</v>
      </c>
      <c r="G684" s="3">
        <v>8.3899999999999993E-6</v>
      </c>
      <c r="R684" t="s">
        <v>858</v>
      </c>
      <c r="S684" t="s">
        <v>859</v>
      </c>
      <c r="T684">
        <v>5</v>
      </c>
      <c r="U684">
        <v>11</v>
      </c>
      <c r="V684" s="1">
        <v>3900000</v>
      </c>
      <c r="W684" s="3">
        <v>1.0499999999999999E-3</v>
      </c>
      <c r="Z684" t="s">
        <v>2223</v>
      </c>
      <c r="AA684" t="s">
        <v>2224</v>
      </c>
      <c r="AB684">
        <v>5</v>
      </c>
      <c r="AC684">
        <v>10</v>
      </c>
      <c r="AD684" s="1">
        <v>11000000</v>
      </c>
      <c r="AE684" s="3">
        <v>3.79E-3</v>
      </c>
      <c r="AG684" t="s">
        <v>466</v>
      </c>
      <c r="AH684" t="s">
        <v>467</v>
      </c>
      <c r="AI684" t="s">
        <v>6071</v>
      </c>
      <c r="AJ684">
        <v>103.95</v>
      </c>
      <c r="AK684" s="6">
        <f t="shared" si="174"/>
        <v>3</v>
      </c>
      <c r="AL684" s="6">
        <f t="shared" si="175"/>
        <v>3</v>
      </c>
      <c r="AM684" s="6">
        <f t="shared" si="176"/>
        <v>2</v>
      </c>
      <c r="AN684" s="6">
        <f t="shared" si="177"/>
        <v>2</v>
      </c>
      <c r="AO684" s="6">
        <f t="shared" si="178"/>
        <v>4</v>
      </c>
      <c r="AP684" s="6">
        <f t="shared" si="179"/>
        <v>5</v>
      </c>
      <c r="AQ684" s="6">
        <f t="shared" si="180"/>
        <v>5</v>
      </c>
      <c r="AR684" s="6">
        <f t="shared" si="181"/>
        <v>5</v>
      </c>
      <c r="AS684" s="7">
        <f t="shared" si="182"/>
        <v>120000</v>
      </c>
      <c r="AT684" s="7">
        <f t="shared" si="183"/>
        <v>64000</v>
      </c>
      <c r="AU684" s="7">
        <f t="shared" si="184"/>
        <v>1000000</v>
      </c>
      <c r="AV684" s="7">
        <f t="shared" si="185"/>
        <v>1500000</v>
      </c>
      <c r="AW684" s="7">
        <f t="shared" si="186"/>
        <v>64000</v>
      </c>
      <c r="AX684" s="8">
        <f t="shared" si="187"/>
        <v>1.875</v>
      </c>
      <c r="AY684" s="8">
        <f t="shared" si="188"/>
        <v>1</v>
      </c>
      <c r="AZ684" s="8">
        <f t="shared" si="189"/>
        <v>15.625</v>
      </c>
      <c r="BA684" s="8">
        <f t="shared" si="190"/>
        <v>23.4375</v>
      </c>
    </row>
    <row r="685" spans="2:53" x14ac:dyDescent="0.25">
      <c r="B685" t="s">
        <v>1347</v>
      </c>
      <c r="C685" t="s">
        <v>1348</v>
      </c>
      <c r="D685">
        <v>1</v>
      </c>
      <c r="E685">
        <v>1</v>
      </c>
      <c r="F685" s="1">
        <v>18000</v>
      </c>
      <c r="G685" s="3">
        <v>9.6199999999999994E-6</v>
      </c>
      <c r="R685" t="s">
        <v>506</v>
      </c>
      <c r="S685" t="s">
        <v>507</v>
      </c>
      <c r="T685">
        <v>5</v>
      </c>
      <c r="U685">
        <v>11</v>
      </c>
      <c r="V685" s="1">
        <v>8000000</v>
      </c>
      <c r="W685" s="3">
        <v>2.15E-3</v>
      </c>
      <c r="Z685" t="s">
        <v>2702</v>
      </c>
      <c r="AA685" t="s">
        <v>2703</v>
      </c>
      <c r="AB685">
        <v>5</v>
      </c>
      <c r="AC685">
        <v>10</v>
      </c>
      <c r="AD685" s="1">
        <v>11000000</v>
      </c>
      <c r="AE685" s="3">
        <v>4.0099999999999997E-3</v>
      </c>
      <c r="AG685" t="s">
        <v>2253</v>
      </c>
      <c r="AH685" t="s">
        <v>2254</v>
      </c>
      <c r="AI685" t="s">
        <v>6072</v>
      </c>
      <c r="AJ685">
        <v>50.19</v>
      </c>
      <c r="AK685" s="6">
        <f t="shared" si="174"/>
        <v>0</v>
      </c>
      <c r="AL685" s="6">
        <f t="shared" si="175"/>
        <v>0</v>
      </c>
      <c r="AM685" s="6">
        <f t="shared" si="176"/>
        <v>0</v>
      </c>
      <c r="AN685" s="6">
        <f t="shared" si="177"/>
        <v>0</v>
      </c>
      <c r="AO685" s="6">
        <f t="shared" si="178"/>
        <v>5</v>
      </c>
      <c r="AP685" s="6">
        <f t="shared" si="179"/>
        <v>7</v>
      </c>
      <c r="AQ685" s="6">
        <f t="shared" si="180"/>
        <v>6</v>
      </c>
      <c r="AR685" s="6">
        <f t="shared" si="181"/>
        <v>8</v>
      </c>
      <c r="AS685" s="7" t="str">
        <f t="shared" si="182"/>
        <v>NF</v>
      </c>
      <c r="AT685" s="7" t="str">
        <f t="shared" si="183"/>
        <v>NF</v>
      </c>
      <c r="AU685" s="7">
        <f t="shared" si="184"/>
        <v>3700000</v>
      </c>
      <c r="AV685" s="7">
        <f t="shared" si="185"/>
        <v>2500000</v>
      </c>
      <c r="AW685" s="7">
        <f t="shared" si="186"/>
        <v>2500000</v>
      </c>
      <c r="AX685" s="8">
        <f t="shared" si="187"/>
        <v>0</v>
      </c>
      <c r="AY685" s="8">
        <f t="shared" si="188"/>
        <v>0</v>
      </c>
      <c r="AZ685" s="8">
        <f t="shared" si="189"/>
        <v>1.48</v>
      </c>
      <c r="BA685" s="8">
        <f t="shared" si="190"/>
        <v>1</v>
      </c>
    </row>
    <row r="686" spans="2:53" x14ac:dyDescent="0.25">
      <c r="B686" t="s">
        <v>1349</v>
      </c>
      <c r="D686">
        <v>1</v>
      </c>
      <c r="E686">
        <v>1</v>
      </c>
      <c r="F686" s="1">
        <v>49000</v>
      </c>
      <c r="G686" s="3">
        <v>2.6699999999999998E-5</v>
      </c>
      <c r="R686" t="s">
        <v>2221</v>
      </c>
      <c r="S686" t="s">
        <v>2222</v>
      </c>
      <c r="T686">
        <v>5</v>
      </c>
      <c r="U686">
        <v>11</v>
      </c>
      <c r="V686" s="1">
        <v>5600000</v>
      </c>
      <c r="W686" s="3">
        <v>1.5E-3</v>
      </c>
      <c r="Z686" t="s">
        <v>692</v>
      </c>
      <c r="AA686" t="s">
        <v>391</v>
      </c>
      <c r="AB686">
        <v>5</v>
      </c>
      <c r="AC686">
        <v>10</v>
      </c>
      <c r="AD686" s="1">
        <v>13000000</v>
      </c>
      <c r="AE686" s="3">
        <v>4.7000000000000002E-3</v>
      </c>
      <c r="AG686" t="s">
        <v>2237</v>
      </c>
      <c r="AH686" t="s">
        <v>2238</v>
      </c>
      <c r="AI686" t="s">
        <v>6073</v>
      </c>
      <c r="AJ686">
        <v>104.71</v>
      </c>
      <c r="AK686" s="6">
        <f t="shared" si="174"/>
        <v>0</v>
      </c>
      <c r="AL686" s="6">
        <f t="shared" si="175"/>
        <v>0</v>
      </c>
      <c r="AM686" s="6">
        <f t="shared" si="176"/>
        <v>0</v>
      </c>
      <c r="AN686" s="6">
        <f t="shared" si="177"/>
        <v>0</v>
      </c>
      <c r="AO686" s="6">
        <f t="shared" si="178"/>
        <v>5</v>
      </c>
      <c r="AP686" s="6">
        <f t="shared" si="179"/>
        <v>8</v>
      </c>
      <c r="AQ686" s="6">
        <f t="shared" si="180"/>
        <v>6</v>
      </c>
      <c r="AR686" s="6">
        <f t="shared" si="181"/>
        <v>7</v>
      </c>
      <c r="AS686" s="7" t="str">
        <f t="shared" si="182"/>
        <v>NF</v>
      </c>
      <c r="AT686" s="7" t="str">
        <f t="shared" si="183"/>
        <v>NF</v>
      </c>
      <c r="AU686" s="7">
        <f t="shared" si="184"/>
        <v>7000000</v>
      </c>
      <c r="AV686" s="7">
        <f t="shared" si="185"/>
        <v>9200000</v>
      </c>
      <c r="AW686" s="7">
        <f t="shared" si="186"/>
        <v>7000000</v>
      </c>
      <c r="AX686" s="8">
        <f t="shared" si="187"/>
        <v>0</v>
      </c>
      <c r="AY686" s="8">
        <f t="shared" si="188"/>
        <v>0</v>
      </c>
      <c r="AZ686" s="8">
        <f t="shared" si="189"/>
        <v>1</v>
      </c>
      <c r="BA686" s="8">
        <f t="shared" si="190"/>
        <v>1.3142857142857143</v>
      </c>
    </row>
    <row r="687" spans="2:53" x14ac:dyDescent="0.25">
      <c r="B687" t="s">
        <v>1350</v>
      </c>
      <c r="C687" t="s">
        <v>1351</v>
      </c>
      <c r="D687">
        <v>1</v>
      </c>
      <c r="E687">
        <v>1</v>
      </c>
      <c r="F687" s="1">
        <v>49000</v>
      </c>
      <c r="G687" s="3">
        <v>2.69E-5</v>
      </c>
      <c r="R687" t="s">
        <v>488</v>
      </c>
      <c r="S687" t="s">
        <v>489</v>
      </c>
      <c r="T687">
        <v>5</v>
      </c>
      <c r="U687">
        <v>10</v>
      </c>
      <c r="V687" s="1">
        <v>4600000</v>
      </c>
      <c r="W687" s="3">
        <v>1.23E-3</v>
      </c>
      <c r="Z687" t="s">
        <v>1070</v>
      </c>
      <c r="AA687" t="s">
        <v>1071</v>
      </c>
      <c r="AB687">
        <v>5</v>
      </c>
      <c r="AC687">
        <v>10</v>
      </c>
      <c r="AD687" s="1">
        <v>14000000</v>
      </c>
      <c r="AE687" s="3">
        <v>5.1999999999999998E-3</v>
      </c>
      <c r="AG687" t="s">
        <v>2125</v>
      </c>
      <c r="AH687" t="s">
        <v>2126</v>
      </c>
      <c r="AI687" t="s">
        <v>6074</v>
      </c>
      <c r="AJ687">
        <v>60.46</v>
      </c>
      <c r="AK687" s="6">
        <f t="shared" si="174"/>
        <v>0</v>
      </c>
      <c r="AL687" s="6">
        <f t="shared" si="175"/>
        <v>0</v>
      </c>
      <c r="AM687" s="6">
        <f t="shared" si="176"/>
        <v>0</v>
      </c>
      <c r="AN687" s="6">
        <f t="shared" si="177"/>
        <v>0</v>
      </c>
      <c r="AO687" s="6">
        <f t="shared" si="178"/>
        <v>6</v>
      </c>
      <c r="AP687" s="6">
        <f t="shared" si="179"/>
        <v>8</v>
      </c>
      <c r="AQ687" s="6">
        <f t="shared" si="180"/>
        <v>7</v>
      </c>
      <c r="AR687" s="6">
        <f t="shared" si="181"/>
        <v>7</v>
      </c>
      <c r="AS687" s="7" t="str">
        <f t="shared" si="182"/>
        <v>NF</v>
      </c>
      <c r="AT687" s="7" t="str">
        <f t="shared" si="183"/>
        <v>NF</v>
      </c>
      <c r="AU687" s="7">
        <f t="shared" si="184"/>
        <v>3300000</v>
      </c>
      <c r="AV687" s="7">
        <f t="shared" si="185"/>
        <v>5600000</v>
      </c>
      <c r="AW687" s="7">
        <f t="shared" si="186"/>
        <v>3300000</v>
      </c>
      <c r="AX687" s="8">
        <f t="shared" si="187"/>
        <v>0</v>
      </c>
      <c r="AY687" s="8">
        <f t="shared" si="188"/>
        <v>0</v>
      </c>
      <c r="AZ687" s="8">
        <f t="shared" si="189"/>
        <v>1</v>
      </c>
      <c r="BA687" s="8">
        <f t="shared" si="190"/>
        <v>1.696969696969697</v>
      </c>
    </row>
    <row r="688" spans="2:53" x14ac:dyDescent="0.25">
      <c r="B688" t="s">
        <v>1352</v>
      </c>
      <c r="C688" t="s">
        <v>1353</v>
      </c>
      <c r="D688">
        <v>1</v>
      </c>
      <c r="E688">
        <v>1</v>
      </c>
      <c r="F688" s="1">
        <v>15000</v>
      </c>
      <c r="G688" s="3">
        <v>8.32E-6</v>
      </c>
      <c r="R688" t="s">
        <v>2223</v>
      </c>
      <c r="S688" t="s">
        <v>2224</v>
      </c>
      <c r="T688">
        <v>5</v>
      </c>
      <c r="U688">
        <v>10</v>
      </c>
      <c r="V688" s="1">
        <v>13000000</v>
      </c>
      <c r="W688" s="3">
        <v>3.4299999999999999E-3</v>
      </c>
      <c r="Z688" t="s">
        <v>2006</v>
      </c>
      <c r="AA688" t="s">
        <v>2007</v>
      </c>
      <c r="AB688">
        <v>5</v>
      </c>
      <c r="AC688">
        <v>9</v>
      </c>
      <c r="AD688" s="1">
        <v>13000000</v>
      </c>
      <c r="AE688" s="3">
        <v>4.5100000000000001E-3</v>
      </c>
      <c r="AG688" t="s">
        <v>2110</v>
      </c>
      <c r="AH688" t="s">
        <v>2111</v>
      </c>
      <c r="AI688" t="s">
        <v>6075</v>
      </c>
      <c r="AJ688">
        <v>44.39</v>
      </c>
      <c r="AK688" s="6">
        <f t="shared" si="174"/>
        <v>0</v>
      </c>
      <c r="AL688" s="6">
        <f t="shared" si="175"/>
        <v>0</v>
      </c>
      <c r="AM688" s="6">
        <f t="shared" si="176"/>
        <v>0</v>
      </c>
      <c r="AN688" s="6">
        <f t="shared" si="177"/>
        <v>0</v>
      </c>
      <c r="AO688" s="6">
        <f t="shared" si="178"/>
        <v>6</v>
      </c>
      <c r="AP688" s="6">
        <f t="shared" si="179"/>
        <v>9</v>
      </c>
      <c r="AQ688" s="6">
        <f t="shared" si="180"/>
        <v>6</v>
      </c>
      <c r="AR688" s="6">
        <f t="shared" si="181"/>
        <v>6</v>
      </c>
      <c r="AS688" s="7" t="str">
        <f t="shared" si="182"/>
        <v>NF</v>
      </c>
      <c r="AT688" s="7" t="str">
        <f t="shared" si="183"/>
        <v>NF</v>
      </c>
      <c r="AU688" s="7">
        <f t="shared" si="184"/>
        <v>6300000</v>
      </c>
      <c r="AV688" s="7">
        <f t="shared" si="185"/>
        <v>3800000</v>
      </c>
      <c r="AW688" s="7">
        <f t="shared" si="186"/>
        <v>3800000</v>
      </c>
      <c r="AX688" s="8">
        <f t="shared" si="187"/>
        <v>0</v>
      </c>
      <c r="AY688" s="8">
        <f t="shared" si="188"/>
        <v>0</v>
      </c>
      <c r="AZ688" s="8">
        <f t="shared" si="189"/>
        <v>1.6578947368421053</v>
      </c>
      <c r="BA688" s="8">
        <f t="shared" si="190"/>
        <v>1</v>
      </c>
    </row>
    <row r="689" spans="2:53" x14ac:dyDescent="0.25">
      <c r="B689" t="s">
        <v>1354</v>
      </c>
      <c r="C689" t="s">
        <v>1355</v>
      </c>
      <c r="D689">
        <v>1</v>
      </c>
      <c r="E689">
        <v>1</v>
      </c>
      <c r="F689" s="1">
        <v>78000</v>
      </c>
      <c r="G689" s="3">
        <v>4.2500000000000003E-5</v>
      </c>
      <c r="R689" t="s">
        <v>254</v>
      </c>
      <c r="S689" t="s">
        <v>255</v>
      </c>
      <c r="T689">
        <v>5</v>
      </c>
      <c r="U689">
        <v>10</v>
      </c>
      <c r="V689" s="1">
        <v>4700000</v>
      </c>
      <c r="W689" s="3">
        <v>1.2700000000000001E-3</v>
      </c>
      <c r="Z689" t="s">
        <v>2751</v>
      </c>
      <c r="AA689" t="s">
        <v>2752</v>
      </c>
      <c r="AB689">
        <v>5</v>
      </c>
      <c r="AC689">
        <v>9</v>
      </c>
      <c r="AD689" s="1">
        <v>2700000</v>
      </c>
      <c r="AE689" s="3">
        <v>9.59E-4</v>
      </c>
      <c r="AG689" t="s">
        <v>2164</v>
      </c>
      <c r="AH689" t="s">
        <v>2165</v>
      </c>
      <c r="AI689" t="s">
        <v>6076</v>
      </c>
      <c r="AJ689">
        <v>48.07</v>
      </c>
      <c r="AK689" s="6">
        <f t="shared" si="174"/>
        <v>0</v>
      </c>
      <c r="AL689" s="6">
        <f t="shared" si="175"/>
        <v>0</v>
      </c>
      <c r="AM689" s="6">
        <f t="shared" si="176"/>
        <v>0</v>
      </c>
      <c r="AN689" s="6">
        <f t="shared" si="177"/>
        <v>0</v>
      </c>
      <c r="AO689" s="6">
        <f t="shared" si="178"/>
        <v>6</v>
      </c>
      <c r="AP689" s="6">
        <f t="shared" si="179"/>
        <v>6</v>
      </c>
      <c r="AQ689" s="6">
        <f t="shared" si="180"/>
        <v>6</v>
      </c>
      <c r="AR689" s="6">
        <f t="shared" si="181"/>
        <v>8</v>
      </c>
      <c r="AS689" s="7" t="str">
        <f t="shared" si="182"/>
        <v>NF</v>
      </c>
      <c r="AT689" s="7" t="str">
        <f t="shared" si="183"/>
        <v>NF</v>
      </c>
      <c r="AU689" s="7">
        <f t="shared" si="184"/>
        <v>3800000</v>
      </c>
      <c r="AV689" s="7">
        <f t="shared" si="185"/>
        <v>2900000</v>
      </c>
      <c r="AW689" s="7">
        <f t="shared" si="186"/>
        <v>2900000</v>
      </c>
      <c r="AX689" s="8">
        <f t="shared" si="187"/>
        <v>0</v>
      </c>
      <c r="AY689" s="8">
        <f t="shared" si="188"/>
        <v>0</v>
      </c>
      <c r="AZ689" s="8">
        <f t="shared" si="189"/>
        <v>1.3103448275862069</v>
      </c>
      <c r="BA689" s="8">
        <f t="shared" si="190"/>
        <v>1</v>
      </c>
    </row>
    <row r="690" spans="2:53" x14ac:dyDescent="0.25">
      <c r="B690" t="s">
        <v>1356</v>
      </c>
      <c r="C690" t="s">
        <v>1357</v>
      </c>
      <c r="D690">
        <v>1</v>
      </c>
      <c r="E690">
        <v>1</v>
      </c>
      <c r="F690" s="1">
        <v>220000</v>
      </c>
      <c r="G690" s="3">
        <v>1.22E-4</v>
      </c>
      <c r="R690" t="s">
        <v>2225</v>
      </c>
      <c r="S690" t="s">
        <v>2226</v>
      </c>
      <c r="T690">
        <v>5</v>
      </c>
      <c r="U690">
        <v>10</v>
      </c>
      <c r="V690" s="1">
        <v>9800000</v>
      </c>
      <c r="W690" s="3">
        <v>2.64E-3</v>
      </c>
      <c r="Z690" t="s">
        <v>2121</v>
      </c>
      <c r="AA690" t="s">
        <v>2122</v>
      </c>
      <c r="AB690">
        <v>5</v>
      </c>
      <c r="AC690">
        <v>9</v>
      </c>
      <c r="AD690" s="1">
        <v>8700000</v>
      </c>
      <c r="AE690" s="3">
        <v>3.13E-3</v>
      </c>
      <c r="AG690" t="s">
        <v>1983</v>
      </c>
      <c r="AH690" t="s">
        <v>1984</v>
      </c>
      <c r="AI690" t="s">
        <v>6077</v>
      </c>
      <c r="AJ690">
        <v>37.39</v>
      </c>
      <c r="AK690" s="6">
        <f t="shared" si="174"/>
        <v>0</v>
      </c>
      <c r="AL690" s="6">
        <f t="shared" si="175"/>
        <v>0</v>
      </c>
      <c r="AM690" s="6">
        <f t="shared" si="176"/>
        <v>0</v>
      </c>
      <c r="AN690" s="6">
        <f t="shared" si="177"/>
        <v>0</v>
      </c>
      <c r="AO690" s="6">
        <f t="shared" si="178"/>
        <v>7</v>
      </c>
      <c r="AP690" s="6">
        <f t="shared" si="179"/>
        <v>10</v>
      </c>
      <c r="AQ690" s="6">
        <f t="shared" si="180"/>
        <v>4</v>
      </c>
      <c r="AR690" s="6">
        <f t="shared" si="181"/>
        <v>4</v>
      </c>
      <c r="AS690" s="7" t="str">
        <f t="shared" si="182"/>
        <v>NF</v>
      </c>
      <c r="AT690" s="7" t="str">
        <f t="shared" si="183"/>
        <v>NF</v>
      </c>
      <c r="AU690" s="7">
        <f t="shared" si="184"/>
        <v>5100000</v>
      </c>
      <c r="AV690" s="7">
        <f t="shared" si="185"/>
        <v>1200000</v>
      </c>
      <c r="AW690" s="7">
        <f t="shared" si="186"/>
        <v>1200000</v>
      </c>
      <c r="AX690" s="8">
        <f t="shared" si="187"/>
        <v>0</v>
      </c>
      <c r="AY690" s="8">
        <f t="shared" si="188"/>
        <v>0</v>
      </c>
      <c r="AZ690" s="8">
        <f t="shared" si="189"/>
        <v>4.25</v>
      </c>
      <c r="BA690" s="8">
        <f t="shared" si="190"/>
        <v>1</v>
      </c>
    </row>
    <row r="691" spans="2:53" x14ac:dyDescent="0.25">
      <c r="B691" t="s">
        <v>1358</v>
      </c>
      <c r="C691" t="s">
        <v>1359</v>
      </c>
      <c r="D691">
        <v>1</v>
      </c>
      <c r="E691">
        <v>1</v>
      </c>
      <c r="F691" s="1">
        <v>180000</v>
      </c>
      <c r="G691" s="3">
        <v>9.9699999999999998E-5</v>
      </c>
      <c r="R691" t="s">
        <v>2227</v>
      </c>
      <c r="S691" t="s">
        <v>2228</v>
      </c>
      <c r="T691">
        <v>5</v>
      </c>
      <c r="U691">
        <v>9</v>
      </c>
      <c r="V691" s="1">
        <v>13000000</v>
      </c>
      <c r="W691" s="3">
        <v>3.4199999999999999E-3</v>
      </c>
      <c r="Z691" t="s">
        <v>2425</v>
      </c>
      <c r="AA691" t="s">
        <v>2426</v>
      </c>
      <c r="AB691">
        <v>5</v>
      </c>
      <c r="AC691">
        <v>9</v>
      </c>
      <c r="AD691" s="1">
        <v>2300000</v>
      </c>
      <c r="AE691" s="3">
        <v>8.3500000000000002E-4</v>
      </c>
      <c r="AG691" t="s">
        <v>2070</v>
      </c>
      <c r="AH691" t="s">
        <v>2071</v>
      </c>
      <c r="AI691" t="s">
        <v>6078</v>
      </c>
      <c r="AJ691">
        <v>108.71</v>
      </c>
      <c r="AK691" s="6">
        <f t="shared" si="174"/>
        <v>0</v>
      </c>
      <c r="AL691" s="6">
        <f t="shared" si="175"/>
        <v>0</v>
      </c>
      <c r="AM691" s="6">
        <f t="shared" si="176"/>
        <v>0</v>
      </c>
      <c r="AN691" s="6">
        <f t="shared" si="177"/>
        <v>0</v>
      </c>
      <c r="AO691" s="6">
        <f t="shared" si="178"/>
        <v>7</v>
      </c>
      <c r="AP691" s="6">
        <f t="shared" si="179"/>
        <v>7</v>
      </c>
      <c r="AQ691" s="6">
        <f t="shared" si="180"/>
        <v>5</v>
      </c>
      <c r="AR691" s="6">
        <f t="shared" si="181"/>
        <v>7</v>
      </c>
      <c r="AS691" s="7" t="str">
        <f t="shared" si="182"/>
        <v>NF</v>
      </c>
      <c r="AT691" s="7" t="str">
        <f t="shared" si="183"/>
        <v>NF</v>
      </c>
      <c r="AU691" s="7">
        <f t="shared" si="184"/>
        <v>2400000</v>
      </c>
      <c r="AV691" s="7">
        <f t="shared" si="185"/>
        <v>2500000</v>
      </c>
      <c r="AW691" s="7">
        <f t="shared" si="186"/>
        <v>2400000</v>
      </c>
      <c r="AX691" s="8">
        <f t="shared" si="187"/>
        <v>0</v>
      </c>
      <c r="AY691" s="8">
        <f t="shared" si="188"/>
        <v>0</v>
      </c>
      <c r="AZ691" s="8">
        <f t="shared" si="189"/>
        <v>1</v>
      </c>
      <c r="BA691" s="8">
        <f t="shared" si="190"/>
        <v>1.0416666666666667</v>
      </c>
    </row>
    <row r="692" spans="2:53" x14ac:dyDescent="0.25">
      <c r="B692" t="s">
        <v>1360</v>
      </c>
      <c r="C692" t="s">
        <v>1361</v>
      </c>
      <c r="D692">
        <v>1</v>
      </c>
      <c r="E692">
        <v>1</v>
      </c>
      <c r="F692" s="1">
        <v>20000</v>
      </c>
      <c r="G692" s="3">
        <v>1.11E-5</v>
      </c>
      <c r="R692" t="s">
        <v>512</v>
      </c>
      <c r="S692" t="s">
        <v>513</v>
      </c>
      <c r="T692">
        <v>5</v>
      </c>
      <c r="U692">
        <v>9</v>
      </c>
      <c r="V692" s="1">
        <v>3000000</v>
      </c>
      <c r="W692" s="3">
        <v>7.9600000000000005E-4</v>
      </c>
      <c r="Z692" t="s">
        <v>2174</v>
      </c>
      <c r="AA692" t="s">
        <v>2175</v>
      </c>
      <c r="AB692">
        <v>5</v>
      </c>
      <c r="AC692">
        <v>9</v>
      </c>
      <c r="AD692" s="1">
        <v>4100000</v>
      </c>
      <c r="AE692" s="3">
        <v>1.48E-3</v>
      </c>
      <c r="AG692" t="s">
        <v>175</v>
      </c>
      <c r="AH692" t="s">
        <v>176</v>
      </c>
      <c r="AI692" t="s">
        <v>6079</v>
      </c>
      <c r="AJ692">
        <v>72.209999999999994</v>
      </c>
      <c r="AK692" s="6">
        <f t="shared" si="174"/>
        <v>6</v>
      </c>
      <c r="AL692" s="6">
        <f t="shared" si="175"/>
        <v>7</v>
      </c>
      <c r="AM692" s="6">
        <f t="shared" si="176"/>
        <v>1</v>
      </c>
      <c r="AN692" s="6">
        <f t="shared" si="177"/>
        <v>2</v>
      </c>
      <c r="AO692" s="6">
        <f t="shared" si="178"/>
        <v>4</v>
      </c>
      <c r="AP692" s="6">
        <f t="shared" si="179"/>
        <v>4</v>
      </c>
      <c r="AQ692" s="6">
        <f t="shared" si="180"/>
        <v>1</v>
      </c>
      <c r="AR692" s="6">
        <f t="shared" si="181"/>
        <v>1</v>
      </c>
      <c r="AS692" s="7">
        <f t="shared" si="182"/>
        <v>590000</v>
      </c>
      <c r="AT692" s="7">
        <f t="shared" si="183"/>
        <v>75000</v>
      </c>
      <c r="AU692" s="7">
        <f t="shared" si="184"/>
        <v>540000</v>
      </c>
      <c r="AV692" s="7">
        <f t="shared" si="185"/>
        <v>66000</v>
      </c>
      <c r="AW692" s="7">
        <f t="shared" si="186"/>
        <v>66000</v>
      </c>
      <c r="AX692" s="8">
        <f t="shared" si="187"/>
        <v>8.9393939393939394</v>
      </c>
      <c r="AY692" s="8">
        <f t="shared" si="188"/>
        <v>1.1363636363636365</v>
      </c>
      <c r="AZ692" s="8">
        <f t="shared" si="189"/>
        <v>8.1818181818181817</v>
      </c>
      <c r="BA692" s="8">
        <f t="shared" si="190"/>
        <v>1</v>
      </c>
    </row>
    <row r="693" spans="2:53" x14ac:dyDescent="0.25">
      <c r="B693" t="s">
        <v>1362</v>
      </c>
      <c r="C693" t="s">
        <v>1363</v>
      </c>
      <c r="D693">
        <v>1</v>
      </c>
      <c r="E693">
        <v>1</v>
      </c>
      <c r="F693" s="1">
        <v>8400</v>
      </c>
      <c r="G693" s="3">
        <v>4.5800000000000002E-6</v>
      </c>
      <c r="R693" t="s">
        <v>991</v>
      </c>
      <c r="S693" t="s">
        <v>992</v>
      </c>
      <c r="T693">
        <v>5</v>
      </c>
      <c r="U693">
        <v>9</v>
      </c>
      <c r="V693" s="1">
        <v>17000000</v>
      </c>
      <c r="W693" s="3">
        <v>4.62E-3</v>
      </c>
      <c r="Z693" t="s">
        <v>2115</v>
      </c>
      <c r="AA693" t="s">
        <v>2116</v>
      </c>
      <c r="AB693">
        <v>5</v>
      </c>
      <c r="AC693">
        <v>9</v>
      </c>
      <c r="AD693" s="1">
        <v>14000000</v>
      </c>
      <c r="AE693" s="3">
        <v>4.8900000000000002E-3</v>
      </c>
      <c r="AG693" t="s">
        <v>2012</v>
      </c>
      <c r="AH693" t="s">
        <v>2013</v>
      </c>
      <c r="AI693" t="s">
        <v>6080</v>
      </c>
      <c r="AJ693">
        <v>28.01</v>
      </c>
      <c r="AK693" s="6">
        <f t="shared" si="174"/>
        <v>0</v>
      </c>
      <c r="AL693" s="6">
        <f t="shared" si="175"/>
        <v>0</v>
      </c>
      <c r="AM693" s="6">
        <f t="shared" si="176"/>
        <v>0</v>
      </c>
      <c r="AN693" s="6">
        <f t="shared" si="177"/>
        <v>0</v>
      </c>
      <c r="AO693" s="6">
        <f t="shared" si="178"/>
        <v>7</v>
      </c>
      <c r="AP693" s="6">
        <f t="shared" si="179"/>
        <v>9</v>
      </c>
      <c r="AQ693" s="6">
        <f t="shared" si="180"/>
        <v>4</v>
      </c>
      <c r="AR693" s="6">
        <f t="shared" si="181"/>
        <v>5</v>
      </c>
      <c r="AS693" s="7" t="str">
        <f t="shared" si="182"/>
        <v>NF</v>
      </c>
      <c r="AT693" s="7" t="str">
        <f t="shared" si="183"/>
        <v>NF</v>
      </c>
      <c r="AU693" s="7">
        <f t="shared" si="184"/>
        <v>3400000</v>
      </c>
      <c r="AV693" s="7">
        <f t="shared" si="185"/>
        <v>1400000</v>
      </c>
      <c r="AW693" s="7">
        <f t="shared" si="186"/>
        <v>1400000</v>
      </c>
      <c r="AX693" s="8">
        <f t="shared" si="187"/>
        <v>0</v>
      </c>
      <c r="AY693" s="8">
        <f t="shared" si="188"/>
        <v>0</v>
      </c>
      <c r="AZ693" s="8">
        <f t="shared" si="189"/>
        <v>2.4285714285714284</v>
      </c>
      <c r="BA693" s="8">
        <f t="shared" si="190"/>
        <v>1</v>
      </c>
    </row>
    <row r="694" spans="2:53" x14ac:dyDescent="0.25">
      <c r="R694" t="s">
        <v>2229</v>
      </c>
      <c r="S694" t="s">
        <v>2230</v>
      </c>
      <c r="T694">
        <v>5</v>
      </c>
      <c r="U694">
        <v>9</v>
      </c>
      <c r="V694" s="1">
        <v>11000000</v>
      </c>
      <c r="W694" s="3">
        <v>3.0500000000000002E-3</v>
      </c>
      <c r="Z694" t="s">
        <v>2271</v>
      </c>
      <c r="AA694" t="s">
        <v>2272</v>
      </c>
      <c r="AB694">
        <v>5</v>
      </c>
      <c r="AC694">
        <v>9</v>
      </c>
      <c r="AD694" s="1">
        <v>12000000</v>
      </c>
      <c r="AE694" s="3">
        <v>4.4600000000000004E-3</v>
      </c>
      <c r="AG694" t="s">
        <v>2493</v>
      </c>
      <c r="AH694" t="s">
        <v>2494</v>
      </c>
      <c r="AI694" t="s">
        <v>6081</v>
      </c>
      <c r="AJ694">
        <v>49.88</v>
      </c>
      <c r="AK694" s="6">
        <f t="shared" si="174"/>
        <v>0</v>
      </c>
      <c r="AL694" s="6">
        <f t="shared" si="175"/>
        <v>0</v>
      </c>
      <c r="AM694" s="6">
        <f t="shared" si="176"/>
        <v>0</v>
      </c>
      <c r="AN694" s="6">
        <f t="shared" si="177"/>
        <v>0</v>
      </c>
      <c r="AO694" s="6">
        <f t="shared" si="178"/>
        <v>4</v>
      </c>
      <c r="AP694" s="6">
        <f t="shared" si="179"/>
        <v>4</v>
      </c>
      <c r="AQ694" s="6">
        <f t="shared" si="180"/>
        <v>7</v>
      </c>
      <c r="AR694" s="6">
        <f t="shared" si="181"/>
        <v>9</v>
      </c>
      <c r="AS694" s="7" t="str">
        <f t="shared" si="182"/>
        <v>NF</v>
      </c>
      <c r="AT694" s="7" t="str">
        <f t="shared" si="183"/>
        <v>NF</v>
      </c>
      <c r="AU694" s="7">
        <f t="shared" si="184"/>
        <v>3600000</v>
      </c>
      <c r="AV694" s="7">
        <f t="shared" si="185"/>
        <v>8200000</v>
      </c>
      <c r="AW694" s="7">
        <f t="shared" si="186"/>
        <v>3600000</v>
      </c>
      <c r="AX694" s="8">
        <f t="shared" si="187"/>
        <v>0</v>
      </c>
      <c r="AY694" s="8">
        <f t="shared" si="188"/>
        <v>0</v>
      </c>
      <c r="AZ694" s="8">
        <f t="shared" si="189"/>
        <v>1</v>
      </c>
      <c r="BA694" s="8">
        <f t="shared" si="190"/>
        <v>2.2777777777777777</v>
      </c>
    </row>
    <row r="695" spans="2:53" x14ac:dyDescent="0.25">
      <c r="R695" t="s">
        <v>2231</v>
      </c>
      <c r="S695" t="s">
        <v>2232</v>
      </c>
      <c r="T695">
        <v>5</v>
      </c>
      <c r="U695">
        <v>8</v>
      </c>
      <c r="V695" s="1">
        <v>3800000</v>
      </c>
      <c r="W695" s="3">
        <v>1.0300000000000001E-3</v>
      </c>
      <c r="Z695" t="s">
        <v>1901</v>
      </c>
      <c r="AA695" t="s">
        <v>1902</v>
      </c>
      <c r="AB695">
        <v>5</v>
      </c>
      <c r="AC695">
        <v>9</v>
      </c>
      <c r="AD695" s="1">
        <v>2700000</v>
      </c>
      <c r="AE695" s="3">
        <v>9.7400000000000004E-4</v>
      </c>
      <c r="AG695" t="s">
        <v>2152</v>
      </c>
      <c r="AH695" t="s">
        <v>2153</v>
      </c>
      <c r="AI695" t="s">
        <v>6082</v>
      </c>
      <c r="AJ695">
        <v>69.53</v>
      </c>
      <c r="AK695" s="6">
        <f t="shared" si="174"/>
        <v>0</v>
      </c>
      <c r="AL695" s="6">
        <f t="shared" si="175"/>
        <v>0</v>
      </c>
      <c r="AM695" s="6">
        <f t="shared" si="176"/>
        <v>0</v>
      </c>
      <c r="AN695" s="6">
        <f t="shared" si="177"/>
        <v>0</v>
      </c>
      <c r="AO695" s="6">
        <f t="shared" si="178"/>
        <v>6</v>
      </c>
      <c r="AP695" s="6">
        <f t="shared" si="179"/>
        <v>7</v>
      </c>
      <c r="AQ695" s="6">
        <f t="shared" si="180"/>
        <v>6</v>
      </c>
      <c r="AR695" s="6">
        <f t="shared" si="181"/>
        <v>6</v>
      </c>
      <c r="AS695" s="7" t="str">
        <f t="shared" si="182"/>
        <v>NF</v>
      </c>
      <c r="AT695" s="7" t="str">
        <f t="shared" si="183"/>
        <v>NF</v>
      </c>
      <c r="AU695" s="7">
        <f t="shared" si="184"/>
        <v>2700000</v>
      </c>
      <c r="AV695" s="7">
        <f t="shared" si="185"/>
        <v>2500000</v>
      </c>
      <c r="AW695" s="7">
        <f t="shared" si="186"/>
        <v>2500000</v>
      </c>
      <c r="AX695" s="8">
        <f t="shared" si="187"/>
        <v>0</v>
      </c>
      <c r="AY695" s="8">
        <f t="shared" si="188"/>
        <v>0</v>
      </c>
      <c r="AZ695" s="8">
        <f t="shared" si="189"/>
        <v>1.08</v>
      </c>
      <c r="BA695" s="8">
        <f t="shared" si="190"/>
        <v>1</v>
      </c>
    </row>
    <row r="696" spans="2:53" x14ac:dyDescent="0.25">
      <c r="R696" t="s">
        <v>895</v>
      </c>
      <c r="S696" t="s">
        <v>896</v>
      </c>
      <c r="T696">
        <v>5</v>
      </c>
      <c r="U696">
        <v>8</v>
      </c>
      <c r="V696" s="1">
        <v>2800000</v>
      </c>
      <c r="W696" s="3">
        <v>7.6099999999999996E-4</v>
      </c>
      <c r="Z696" t="s">
        <v>72</v>
      </c>
      <c r="AA696" t="s">
        <v>73</v>
      </c>
      <c r="AB696">
        <v>5</v>
      </c>
      <c r="AC696">
        <v>8</v>
      </c>
      <c r="AD696" s="1">
        <v>7700000</v>
      </c>
      <c r="AE696" s="3">
        <v>2.7499999999999998E-3</v>
      </c>
      <c r="AG696" t="s">
        <v>2533</v>
      </c>
      <c r="AH696" t="s">
        <v>2534</v>
      </c>
      <c r="AI696" t="s">
        <v>6083</v>
      </c>
      <c r="AJ696">
        <v>39.89</v>
      </c>
      <c r="AK696" s="6">
        <f t="shared" si="174"/>
        <v>0</v>
      </c>
      <c r="AL696" s="6">
        <f t="shared" si="175"/>
        <v>0</v>
      </c>
      <c r="AM696" s="6">
        <f t="shared" si="176"/>
        <v>0</v>
      </c>
      <c r="AN696" s="6">
        <f t="shared" si="177"/>
        <v>0</v>
      </c>
      <c r="AO696" s="6">
        <f t="shared" si="178"/>
        <v>4</v>
      </c>
      <c r="AP696" s="6">
        <f t="shared" si="179"/>
        <v>4</v>
      </c>
      <c r="AQ696" s="6">
        <f t="shared" si="180"/>
        <v>7</v>
      </c>
      <c r="AR696" s="6">
        <f t="shared" si="181"/>
        <v>9</v>
      </c>
      <c r="AS696" s="7" t="str">
        <f t="shared" si="182"/>
        <v>NF</v>
      </c>
      <c r="AT696" s="7" t="str">
        <f t="shared" si="183"/>
        <v>NF</v>
      </c>
      <c r="AU696" s="7">
        <f t="shared" si="184"/>
        <v>1000000</v>
      </c>
      <c r="AV696" s="7">
        <f t="shared" si="185"/>
        <v>7700000</v>
      </c>
      <c r="AW696" s="7">
        <f t="shared" si="186"/>
        <v>1000000</v>
      </c>
      <c r="AX696" s="8">
        <f t="shared" si="187"/>
        <v>0</v>
      </c>
      <c r="AY696" s="8">
        <f t="shared" si="188"/>
        <v>0</v>
      </c>
      <c r="AZ696" s="8">
        <f t="shared" si="189"/>
        <v>1</v>
      </c>
      <c r="BA696" s="8">
        <f t="shared" si="190"/>
        <v>7.7</v>
      </c>
    </row>
    <row r="697" spans="2:53" x14ac:dyDescent="0.25">
      <c r="R697" t="s">
        <v>2233</v>
      </c>
      <c r="S697" t="s">
        <v>2234</v>
      </c>
      <c r="T697">
        <v>5</v>
      </c>
      <c r="U697">
        <v>8</v>
      </c>
      <c r="V697" s="1">
        <v>2300000</v>
      </c>
      <c r="W697" s="3">
        <v>6.2399999999999999E-4</v>
      </c>
      <c r="Z697" t="s">
        <v>2090</v>
      </c>
      <c r="AA697" t="s">
        <v>2091</v>
      </c>
      <c r="AB697">
        <v>5</v>
      </c>
      <c r="AC697">
        <v>8</v>
      </c>
      <c r="AD697" s="1">
        <v>1600000</v>
      </c>
      <c r="AE697" s="3">
        <v>5.9100000000000005E-4</v>
      </c>
      <c r="AG697" t="s">
        <v>2148</v>
      </c>
      <c r="AH697" t="s">
        <v>2149</v>
      </c>
      <c r="AI697" t="s">
        <v>6084</v>
      </c>
      <c r="AJ697">
        <v>90.05</v>
      </c>
      <c r="AK697" s="6">
        <f t="shared" si="174"/>
        <v>0</v>
      </c>
      <c r="AL697" s="6">
        <f t="shared" si="175"/>
        <v>0</v>
      </c>
      <c r="AM697" s="6">
        <f t="shared" si="176"/>
        <v>0</v>
      </c>
      <c r="AN697" s="6">
        <f t="shared" si="177"/>
        <v>0</v>
      </c>
      <c r="AO697" s="6">
        <f t="shared" si="178"/>
        <v>6</v>
      </c>
      <c r="AP697" s="6">
        <f t="shared" si="179"/>
        <v>7</v>
      </c>
      <c r="AQ697" s="6">
        <f t="shared" si="180"/>
        <v>6</v>
      </c>
      <c r="AR697" s="6">
        <f t="shared" si="181"/>
        <v>6</v>
      </c>
      <c r="AS697" s="7" t="str">
        <f t="shared" si="182"/>
        <v>NF</v>
      </c>
      <c r="AT697" s="7" t="str">
        <f t="shared" si="183"/>
        <v>NF</v>
      </c>
      <c r="AU697" s="7">
        <f t="shared" si="184"/>
        <v>3600000</v>
      </c>
      <c r="AV697" s="7">
        <f t="shared" si="185"/>
        <v>4100000</v>
      </c>
      <c r="AW697" s="7">
        <f t="shared" si="186"/>
        <v>3600000</v>
      </c>
      <c r="AX697" s="8">
        <f t="shared" si="187"/>
        <v>0</v>
      </c>
      <c r="AY697" s="8">
        <f t="shared" si="188"/>
        <v>0</v>
      </c>
      <c r="AZ697" s="8">
        <f t="shared" si="189"/>
        <v>1</v>
      </c>
      <c r="BA697" s="8">
        <f t="shared" si="190"/>
        <v>1.1388888888888888</v>
      </c>
    </row>
    <row r="698" spans="2:53" x14ac:dyDescent="0.25">
      <c r="R698" t="s">
        <v>602</v>
      </c>
      <c r="S698" t="s">
        <v>603</v>
      </c>
      <c r="T698">
        <v>5</v>
      </c>
      <c r="U698">
        <v>8</v>
      </c>
      <c r="V698" s="1">
        <v>5900000</v>
      </c>
      <c r="W698" s="3">
        <v>1.6000000000000001E-3</v>
      </c>
      <c r="Z698" t="s">
        <v>882</v>
      </c>
      <c r="AA698" t="s">
        <v>883</v>
      </c>
      <c r="AB698">
        <v>5</v>
      </c>
      <c r="AC698">
        <v>8</v>
      </c>
      <c r="AD698" s="1">
        <v>13000000</v>
      </c>
      <c r="AE698" s="3">
        <v>4.7000000000000002E-3</v>
      </c>
      <c r="AG698" t="s">
        <v>2462</v>
      </c>
      <c r="AH698" t="s">
        <v>2463</v>
      </c>
      <c r="AI698" t="s">
        <v>6085</v>
      </c>
      <c r="AJ698">
        <v>45.72</v>
      </c>
      <c r="AK698" s="6">
        <f t="shared" si="174"/>
        <v>0</v>
      </c>
      <c r="AL698" s="6">
        <f t="shared" si="175"/>
        <v>0</v>
      </c>
      <c r="AM698" s="6">
        <f t="shared" si="176"/>
        <v>0</v>
      </c>
      <c r="AN698" s="6">
        <f t="shared" si="177"/>
        <v>0</v>
      </c>
      <c r="AO698" s="6">
        <f t="shared" si="178"/>
        <v>4</v>
      </c>
      <c r="AP698" s="6">
        <f t="shared" si="179"/>
        <v>5</v>
      </c>
      <c r="AQ698" s="6">
        <f t="shared" si="180"/>
        <v>6</v>
      </c>
      <c r="AR698" s="6">
        <f t="shared" si="181"/>
        <v>8</v>
      </c>
      <c r="AS698" s="7" t="str">
        <f t="shared" si="182"/>
        <v>NF</v>
      </c>
      <c r="AT698" s="7" t="str">
        <f t="shared" si="183"/>
        <v>NF</v>
      </c>
      <c r="AU698" s="7">
        <f t="shared" si="184"/>
        <v>2200000</v>
      </c>
      <c r="AV698" s="7">
        <f t="shared" si="185"/>
        <v>2100000</v>
      </c>
      <c r="AW698" s="7">
        <f t="shared" si="186"/>
        <v>2100000</v>
      </c>
      <c r="AX698" s="8">
        <f t="shared" si="187"/>
        <v>0</v>
      </c>
      <c r="AY698" s="8">
        <f t="shared" si="188"/>
        <v>0</v>
      </c>
      <c r="AZ698" s="8">
        <f t="shared" si="189"/>
        <v>1.0476190476190477</v>
      </c>
      <c r="BA698" s="8">
        <f t="shared" si="190"/>
        <v>1</v>
      </c>
    </row>
    <row r="699" spans="2:53" x14ac:dyDescent="0.25">
      <c r="R699" t="s">
        <v>2235</v>
      </c>
      <c r="S699" t="s">
        <v>2236</v>
      </c>
      <c r="T699">
        <v>5</v>
      </c>
      <c r="U699">
        <v>8</v>
      </c>
      <c r="V699" s="1">
        <v>1500000</v>
      </c>
      <c r="W699" s="3">
        <v>3.9399999999999998E-4</v>
      </c>
      <c r="Z699" t="s">
        <v>2361</v>
      </c>
      <c r="AA699" t="s">
        <v>2362</v>
      </c>
      <c r="AB699">
        <v>5</v>
      </c>
      <c r="AC699">
        <v>8</v>
      </c>
      <c r="AD699" s="1">
        <v>3400000</v>
      </c>
      <c r="AE699" s="3">
        <v>1.2199999999999999E-3</v>
      </c>
      <c r="AG699" t="s">
        <v>2154</v>
      </c>
      <c r="AH699" t="s">
        <v>2155</v>
      </c>
      <c r="AI699" t="s">
        <v>6086</v>
      </c>
      <c r="AJ699">
        <v>52.54</v>
      </c>
      <c r="AK699" s="6">
        <f t="shared" si="174"/>
        <v>0</v>
      </c>
      <c r="AL699" s="6">
        <f t="shared" si="175"/>
        <v>0</v>
      </c>
      <c r="AM699" s="6">
        <f t="shared" si="176"/>
        <v>0</v>
      </c>
      <c r="AN699" s="6">
        <f t="shared" si="177"/>
        <v>0</v>
      </c>
      <c r="AO699" s="6">
        <f t="shared" si="178"/>
        <v>6</v>
      </c>
      <c r="AP699" s="6">
        <f t="shared" si="179"/>
        <v>7</v>
      </c>
      <c r="AQ699" s="6">
        <f t="shared" si="180"/>
        <v>5</v>
      </c>
      <c r="AR699" s="6">
        <f t="shared" si="181"/>
        <v>6</v>
      </c>
      <c r="AS699" s="7" t="str">
        <f t="shared" si="182"/>
        <v>NF</v>
      </c>
      <c r="AT699" s="7" t="str">
        <f t="shared" si="183"/>
        <v>NF</v>
      </c>
      <c r="AU699" s="7">
        <f t="shared" si="184"/>
        <v>3900000</v>
      </c>
      <c r="AV699" s="7">
        <f t="shared" si="185"/>
        <v>3100000</v>
      </c>
      <c r="AW699" s="7">
        <f t="shared" si="186"/>
        <v>3100000</v>
      </c>
      <c r="AX699" s="8">
        <f t="shared" si="187"/>
        <v>0</v>
      </c>
      <c r="AY699" s="8">
        <f t="shared" si="188"/>
        <v>0</v>
      </c>
      <c r="AZ699" s="8">
        <f t="shared" si="189"/>
        <v>1.2580645161290323</v>
      </c>
      <c r="BA699" s="8">
        <f t="shared" si="190"/>
        <v>1</v>
      </c>
    </row>
    <row r="700" spans="2:53" x14ac:dyDescent="0.25">
      <c r="R700" t="s">
        <v>687</v>
      </c>
      <c r="S700" t="s">
        <v>688</v>
      </c>
      <c r="T700">
        <v>5</v>
      </c>
      <c r="U700">
        <v>8</v>
      </c>
      <c r="V700" s="1">
        <v>6700000</v>
      </c>
      <c r="W700" s="3">
        <v>1.81E-3</v>
      </c>
      <c r="Z700" t="s">
        <v>548</v>
      </c>
      <c r="AA700" t="s">
        <v>549</v>
      </c>
      <c r="AB700">
        <v>5</v>
      </c>
      <c r="AC700">
        <v>8</v>
      </c>
      <c r="AD700" s="1">
        <v>11000000</v>
      </c>
      <c r="AE700" s="3">
        <v>4.0699999999999998E-3</v>
      </c>
      <c r="AG700" t="s">
        <v>2117</v>
      </c>
      <c r="AH700" t="s">
        <v>2118</v>
      </c>
      <c r="AI700" t="s">
        <v>6087</v>
      </c>
      <c r="AJ700">
        <v>158.27000000000001</v>
      </c>
      <c r="AK700" s="6">
        <f t="shared" si="174"/>
        <v>0</v>
      </c>
      <c r="AL700" s="6">
        <f t="shared" si="175"/>
        <v>0</v>
      </c>
      <c r="AM700" s="6">
        <f t="shared" si="176"/>
        <v>0</v>
      </c>
      <c r="AN700" s="6">
        <f t="shared" si="177"/>
        <v>0</v>
      </c>
      <c r="AO700" s="6">
        <f t="shared" si="178"/>
        <v>6</v>
      </c>
      <c r="AP700" s="6">
        <f t="shared" si="179"/>
        <v>8</v>
      </c>
      <c r="AQ700" s="6">
        <f t="shared" si="180"/>
        <v>4</v>
      </c>
      <c r="AR700" s="6">
        <f t="shared" si="181"/>
        <v>5</v>
      </c>
      <c r="AS700" s="7" t="str">
        <f t="shared" si="182"/>
        <v>NF</v>
      </c>
      <c r="AT700" s="7" t="str">
        <f t="shared" si="183"/>
        <v>NF</v>
      </c>
      <c r="AU700" s="7">
        <f t="shared" si="184"/>
        <v>4500000</v>
      </c>
      <c r="AV700" s="7">
        <f t="shared" si="185"/>
        <v>3000000</v>
      </c>
      <c r="AW700" s="7">
        <f t="shared" si="186"/>
        <v>3000000</v>
      </c>
      <c r="AX700" s="8">
        <f t="shared" si="187"/>
        <v>0</v>
      </c>
      <c r="AY700" s="8">
        <f t="shared" si="188"/>
        <v>0</v>
      </c>
      <c r="AZ700" s="8">
        <f t="shared" si="189"/>
        <v>1.5</v>
      </c>
      <c r="BA700" s="8">
        <f t="shared" si="190"/>
        <v>1</v>
      </c>
    </row>
    <row r="701" spans="2:53" x14ac:dyDescent="0.25">
      <c r="R701" t="s">
        <v>1104</v>
      </c>
      <c r="S701" t="s">
        <v>1105</v>
      </c>
      <c r="T701">
        <v>5</v>
      </c>
      <c r="U701">
        <v>8</v>
      </c>
      <c r="V701" s="1">
        <v>5600000</v>
      </c>
      <c r="W701" s="3">
        <v>1.5E-3</v>
      </c>
      <c r="Z701" t="s">
        <v>4540</v>
      </c>
      <c r="AA701" t="s">
        <v>4541</v>
      </c>
      <c r="AB701">
        <v>5</v>
      </c>
      <c r="AC701">
        <v>8</v>
      </c>
      <c r="AD701" s="1">
        <v>2100000</v>
      </c>
      <c r="AE701" s="3">
        <v>7.6400000000000003E-4</v>
      </c>
      <c r="AG701" t="s">
        <v>2030</v>
      </c>
      <c r="AH701" t="s">
        <v>2031</v>
      </c>
      <c r="AI701" t="s">
        <v>6088</v>
      </c>
      <c r="AJ701">
        <v>72.42</v>
      </c>
      <c r="AK701" s="6">
        <f t="shared" si="174"/>
        <v>0</v>
      </c>
      <c r="AL701" s="6">
        <f t="shared" si="175"/>
        <v>0</v>
      </c>
      <c r="AM701" s="6">
        <f t="shared" si="176"/>
        <v>0</v>
      </c>
      <c r="AN701" s="6">
        <f t="shared" si="177"/>
        <v>0</v>
      </c>
      <c r="AO701" s="6">
        <f t="shared" si="178"/>
        <v>7</v>
      </c>
      <c r="AP701" s="6">
        <f t="shared" si="179"/>
        <v>8</v>
      </c>
      <c r="AQ701" s="6">
        <f t="shared" si="180"/>
        <v>5</v>
      </c>
      <c r="AR701" s="6">
        <f t="shared" si="181"/>
        <v>5</v>
      </c>
      <c r="AS701" s="7" t="str">
        <f t="shared" si="182"/>
        <v>NF</v>
      </c>
      <c r="AT701" s="7" t="str">
        <f t="shared" si="183"/>
        <v>NF</v>
      </c>
      <c r="AU701" s="7">
        <f t="shared" si="184"/>
        <v>4800000</v>
      </c>
      <c r="AV701" s="7">
        <f t="shared" si="185"/>
        <v>3400000</v>
      </c>
      <c r="AW701" s="7">
        <f t="shared" si="186"/>
        <v>3400000</v>
      </c>
      <c r="AX701" s="8">
        <f t="shared" si="187"/>
        <v>0</v>
      </c>
      <c r="AY701" s="8">
        <f t="shared" si="188"/>
        <v>0</v>
      </c>
      <c r="AZ701" s="8">
        <f t="shared" si="189"/>
        <v>1.411764705882353</v>
      </c>
      <c r="BA701" s="8">
        <f t="shared" si="190"/>
        <v>1</v>
      </c>
    </row>
    <row r="702" spans="2:53" x14ac:dyDescent="0.25">
      <c r="R702" t="s">
        <v>2237</v>
      </c>
      <c r="S702" t="s">
        <v>2238</v>
      </c>
      <c r="T702">
        <v>5</v>
      </c>
      <c r="U702">
        <v>8</v>
      </c>
      <c r="V702" s="1">
        <v>7000000</v>
      </c>
      <c r="W702" s="3">
        <v>1.89E-3</v>
      </c>
      <c r="Z702" t="s">
        <v>1622</v>
      </c>
      <c r="AA702" t="s">
        <v>1623</v>
      </c>
      <c r="AB702">
        <v>5</v>
      </c>
      <c r="AC702">
        <v>8</v>
      </c>
      <c r="AD702" s="1">
        <v>3100000</v>
      </c>
      <c r="AE702" s="3">
        <v>1.1199999999999999E-3</v>
      </c>
      <c r="AG702" t="s">
        <v>2182</v>
      </c>
      <c r="AH702" t="s">
        <v>2183</v>
      </c>
      <c r="AI702" t="s">
        <v>6089</v>
      </c>
      <c r="AJ702">
        <v>137.36000000000001</v>
      </c>
      <c r="AK702" s="6">
        <f t="shared" si="174"/>
        <v>0</v>
      </c>
      <c r="AL702" s="6">
        <f t="shared" si="175"/>
        <v>0</v>
      </c>
      <c r="AM702" s="6">
        <f t="shared" si="176"/>
        <v>0</v>
      </c>
      <c r="AN702" s="6">
        <f t="shared" si="177"/>
        <v>0</v>
      </c>
      <c r="AO702" s="6">
        <f t="shared" si="178"/>
        <v>6</v>
      </c>
      <c r="AP702" s="6">
        <f t="shared" si="179"/>
        <v>6</v>
      </c>
      <c r="AQ702" s="6">
        <f t="shared" si="180"/>
        <v>5</v>
      </c>
      <c r="AR702" s="6">
        <f t="shared" si="181"/>
        <v>7</v>
      </c>
      <c r="AS702" s="7" t="str">
        <f t="shared" si="182"/>
        <v>NF</v>
      </c>
      <c r="AT702" s="7" t="str">
        <f t="shared" si="183"/>
        <v>NF</v>
      </c>
      <c r="AU702" s="7">
        <f t="shared" si="184"/>
        <v>2500000</v>
      </c>
      <c r="AV702" s="7">
        <f t="shared" si="185"/>
        <v>4700000</v>
      </c>
      <c r="AW702" s="7">
        <f t="shared" si="186"/>
        <v>2500000</v>
      </c>
      <c r="AX702" s="8">
        <f t="shared" si="187"/>
        <v>0</v>
      </c>
      <c r="AY702" s="8">
        <f t="shared" si="188"/>
        <v>0</v>
      </c>
      <c r="AZ702" s="8">
        <f t="shared" si="189"/>
        <v>1</v>
      </c>
      <c r="BA702" s="8">
        <f t="shared" si="190"/>
        <v>1.88</v>
      </c>
    </row>
    <row r="703" spans="2:53" x14ac:dyDescent="0.25">
      <c r="R703" t="s">
        <v>598</v>
      </c>
      <c r="S703" t="s">
        <v>599</v>
      </c>
      <c r="T703">
        <v>5</v>
      </c>
      <c r="U703">
        <v>8</v>
      </c>
      <c r="V703" s="1">
        <v>20000000</v>
      </c>
      <c r="W703" s="3">
        <v>5.47E-3</v>
      </c>
      <c r="Z703" t="s">
        <v>1132</v>
      </c>
      <c r="AA703" t="s">
        <v>1133</v>
      </c>
      <c r="AB703">
        <v>5</v>
      </c>
      <c r="AC703">
        <v>8</v>
      </c>
      <c r="AD703" s="1">
        <v>2200000</v>
      </c>
      <c r="AE703" s="3">
        <v>7.94E-4</v>
      </c>
      <c r="AG703" t="s">
        <v>2700</v>
      </c>
      <c r="AH703" t="s">
        <v>2701</v>
      </c>
      <c r="AI703" t="s">
        <v>6090</v>
      </c>
      <c r="AJ703">
        <v>47.29</v>
      </c>
      <c r="AK703" s="6">
        <f t="shared" si="174"/>
        <v>0</v>
      </c>
      <c r="AL703" s="6">
        <f t="shared" si="175"/>
        <v>0</v>
      </c>
      <c r="AM703" s="6">
        <f t="shared" si="176"/>
        <v>0</v>
      </c>
      <c r="AN703" s="6">
        <f t="shared" si="177"/>
        <v>0</v>
      </c>
      <c r="AO703" s="6">
        <f t="shared" si="178"/>
        <v>3</v>
      </c>
      <c r="AP703" s="6">
        <f t="shared" si="179"/>
        <v>4</v>
      </c>
      <c r="AQ703" s="6">
        <f t="shared" si="180"/>
        <v>7</v>
      </c>
      <c r="AR703" s="6">
        <f t="shared" si="181"/>
        <v>9</v>
      </c>
      <c r="AS703" s="7" t="str">
        <f t="shared" si="182"/>
        <v>NF</v>
      </c>
      <c r="AT703" s="7" t="str">
        <f t="shared" si="183"/>
        <v>NF</v>
      </c>
      <c r="AU703" s="7">
        <f t="shared" si="184"/>
        <v>520000</v>
      </c>
      <c r="AV703" s="7">
        <f t="shared" si="185"/>
        <v>4400000</v>
      </c>
      <c r="AW703" s="7">
        <f t="shared" si="186"/>
        <v>520000</v>
      </c>
      <c r="AX703" s="8">
        <f t="shared" si="187"/>
        <v>0</v>
      </c>
      <c r="AY703" s="8">
        <f t="shared" si="188"/>
        <v>0</v>
      </c>
      <c r="AZ703" s="8">
        <f t="shared" si="189"/>
        <v>1</v>
      </c>
      <c r="BA703" s="8">
        <f t="shared" si="190"/>
        <v>8.4615384615384617</v>
      </c>
    </row>
    <row r="704" spans="2:53" x14ac:dyDescent="0.25">
      <c r="R704" t="s">
        <v>2239</v>
      </c>
      <c r="S704" t="s">
        <v>2240</v>
      </c>
      <c r="T704">
        <v>5</v>
      </c>
      <c r="U704">
        <v>7</v>
      </c>
      <c r="V704" s="1">
        <v>1000000</v>
      </c>
      <c r="W704" s="3">
        <v>2.7300000000000002E-4</v>
      </c>
      <c r="Z704" t="s">
        <v>2610</v>
      </c>
      <c r="AA704" t="s">
        <v>2611</v>
      </c>
      <c r="AB704">
        <v>5</v>
      </c>
      <c r="AC704">
        <v>8</v>
      </c>
      <c r="AD704" s="1">
        <v>6000000</v>
      </c>
      <c r="AE704" s="3">
        <v>2.16E-3</v>
      </c>
      <c r="AG704" t="s">
        <v>2008</v>
      </c>
      <c r="AH704" t="s">
        <v>2009</v>
      </c>
      <c r="AI704" t="s">
        <v>6091</v>
      </c>
      <c r="AJ704">
        <v>29.96</v>
      </c>
      <c r="AK704" s="6">
        <f t="shared" si="174"/>
        <v>0</v>
      </c>
      <c r="AL704" s="6">
        <f t="shared" si="175"/>
        <v>0</v>
      </c>
      <c r="AM704" s="6">
        <f t="shared" si="176"/>
        <v>0</v>
      </c>
      <c r="AN704" s="6">
        <f t="shared" si="177"/>
        <v>0</v>
      </c>
      <c r="AO704" s="6">
        <f t="shared" si="178"/>
        <v>7</v>
      </c>
      <c r="AP704" s="6">
        <f t="shared" si="179"/>
        <v>9</v>
      </c>
      <c r="AQ704" s="6">
        <f t="shared" si="180"/>
        <v>3</v>
      </c>
      <c r="AR704" s="6">
        <f t="shared" si="181"/>
        <v>4</v>
      </c>
      <c r="AS704" s="7" t="str">
        <f t="shared" si="182"/>
        <v>NF</v>
      </c>
      <c r="AT704" s="7" t="str">
        <f t="shared" si="183"/>
        <v>NF</v>
      </c>
      <c r="AU704" s="7">
        <f t="shared" si="184"/>
        <v>3500000</v>
      </c>
      <c r="AV704" s="7">
        <f t="shared" si="185"/>
        <v>1400000</v>
      </c>
      <c r="AW704" s="7">
        <f t="shared" si="186"/>
        <v>1400000</v>
      </c>
      <c r="AX704" s="8">
        <f t="shared" si="187"/>
        <v>0</v>
      </c>
      <c r="AY704" s="8">
        <f t="shared" si="188"/>
        <v>0</v>
      </c>
      <c r="AZ704" s="8">
        <f t="shared" si="189"/>
        <v>2.5</v>
      </c>
      <c r="BA704" s="8">
        <f t="shared" si="190"/>
        <v>1</v>
      </c>
    </row>
    <row r="705" spans="18:53" x14ac:dyDescent="0.25">
      <c r="R705" t="s">
        <v>2241</v>
      </c>
      <c r="S705" t="s">
        <v>2242</v>
      </c>
      <c r="T705">
        <v>5</v>
      </c>
      <c r="U705">
        <v>7</v>
      </c>
      <c r="V705" s="1">
        <v>5400000</v>
      </c>
      <c r="W705" s="3">
        <v>1.4599999999999999E-3</v>
      </c>
      <c r="Z705" t="s">
        <v>2942</v>
      </c>
      <c r="AA705" t="s">
        <v>2943</v>
      </c>
      <c r="AB705">
        <v>5</v>
      </c>
      <c r="AC705">
        <v>8</v>
      </c>
      <c r="AD705" s="1">
        <v>1300000</v>
      </c>
      <c r="AE705" s="3">
        <v>4.8200000000000001E-4</v>
      </c>
      <c r="AG705" t="s">
        <v>704</v>
      </c>
      <c r="AH705" t="s">
        <v>705</v>
      </c>
      <c r="AI705" t="s">
        <v>6092</v>
      </c>
      <c r="AJ705">
        <v>111.16</v>
      </c>
      <c r="AK705" s="6">
        <f t="shared" si="174"/>
        <v>2</v>
      </c>
      <c r="AL705" s="6">
        <f t="shared" si="175"/>
        <v>2</v>
      </c>
      <c r="AM705" s="6">
        <f t="shared" si="176"/>
        <v>2</v>
      </c>
      <c r="AN705" s="6">
        <f t="shared" si="177"/>
        <v>2</v>
      </c>
      <c r="AO705" s="6">
        <f t="shared" si="178"/>
        <v>6</v>
      </c>
      <c r="AP705" s="6">
        <f t="shared" si="179"/>
        <v>6</v>
      </c>
      <c r="AQ705" s="6">
        <f t="shared" si="180"/>
        <v>3</v>
      </c>
      <c r="AR705" s="6">
        <f t="shared" si="181"/>
        <v>3</v>
      </c>
      <c r="AS705" s="7">
        <f t="shared" si="182"/>
        <v>190000</v>
      </c>
      <c r="AT705" s="7">
        <f t="shared" si="183"/>
        <v>130000</v>
      </c>
      <c r="AU705" s="7">
        <f t="shared" si="184"/>
        <v>6300000</v>
      </c>
      <c r="AV705" s="7">
        <f t="shared" si="185"/>
        <v>3200000</v>
      </c>
      <c r="AW705" s="7">
        <f t="shared" si="186"/>
        <v>130000</v>
      </c>
      <c r="AX705" s="8">
        <f t="shared" si="187"/>
        <v>1.4615384615384615</v>
      </c>
      <c r="AY705" s="8">
        <f t="shared" si="188"/>
        <v>1</v>
      </c>
      <c r="AZ705" s="8">
        <f t="shared" si="189"/>
        <v>48.46153846153846</v>
      </c>
      <c r="BA705" s="8">
        <f t="shared" si="190"/>
        <v>24.615384615384617</v>
      </c>
    </row>
    <row r="706" spans="18:53" x14ac:dyDescent="0.25">
      <c r="R706" t="s">
        <v>2243</v>
      </c>
      <c r="S706" t="s">
        <v>2244</v>
      </c>
      <c r="T706">
        <v>5</v>
      </c>
      <c r="U706">
        <v>7</v>
      </c>
      <c r="V706" s="1">
        <v>10000000</v>
      </c>
      <c r="W706" s="3">
        <v>2.7200000000000002E-3</v>
      </c>
      <c r="Z706" t="s">
        <v>1812</v>
      </c>
      <c r="AA706" t="s">
        <v>1813</v>
      </c>
      <c r="AB706">
        <v>5</v>
      </c>
      <c r="AC706">
        <v>8</v>
      </c>
      <c r="AD706" s="1">
        <v>3800000</v>
      </c>
      <c r="AE706" s="3">
        <v>1.3500000000000001E-3</v>
      </c>
      <c r="AG706" t="s">
        <v>1455</v>
      </c>
      <c r="AH706" t="s">
        <v>1456</v>
      </c>
      <c r="AI706" t="s">
        <v>6093</v>
      </c>
      <c r="AJ706">
        <v>17.68</v>
      </c>
      <c r="AK706" s="6">
        <f t="shared" si="174"/>
        <v>0</v>
      </c>
      <c r="AL706" s="6">
        <f t="shared" si="175"/>
        <v>0</v>
      </c>
      <c r="AM706" s="6">
        <f t="shared" si="176"/>
        <v>1</v>
      </c>
      <c r="AN706" s="6">
        <f t="shared" si="177"/>
        <v>1</v>
      </c>
      <c r="AO706" s="6">
        <f t="shared" si="178"/>
        <v>4</v>
      </c>
      <c r="AP706" s="6">
        <f t="shared" si="179"/>
        <v>4</v>
      </c>
      <c r="AQ706" s="6">
        <f t="shared" si="180"/>
        <v>7</v>
      </c>
      <c r="AR706" s="6">
        <f t="shared" si="181"/>
        <v>8</v>
      </c>
      <c r="AS706" s="7" t="str">
        <f t="shared" si="182"/>
        <v>NF</v>
      </c>
      <c r="AT706" s="7">
        <f t="shared" si="183"/>
        <v>18000</v>
      </c>
      <c r="AU706" s="7">
        <f t="shared" si="184"/>
        <v>2400000</v>
      </c>
      <c r="AV706" s="7">
        <f t="shared" si="185"/>
        <v>16000000</v>
      </c>
      <c r="AW706" s="7">
        <f t="shared" si="186"/>
        <v>18000</v>
      </c>
      <c r="AX706" s="8">
        <f t="shared" si="187"/>
        <v>0</v>
      </c>
      <c r="AY706" s="8">
        <f t="shared" si="188"/>
        <v>1</v>
      </c>
      <c r="AZ706" s="8">
        <f t="shared" si="189"/>
        <v>133.33333333333334</v>
      </c>
      <c r="BA706" s="8">
        <f t="shared" si="190"/>
        <v>888.88888888888891</v>
      </c>
    </row>
    <row r="707" spans="18:53" x14ac:dyDescent="0.25">
      <c r="R707" t="s">
        <v>1469</v>
      </c>
      <c r="S707" t="s">
        <v>1470</v>
      </c>
      <c r="T707">
        <v>5</v>
      </c>
      <c r="U707">
        <v>7</v>
      </c>
      <c r="V707" s="1">
        <v>6900000</v>
      </c>
      <c r="W707" s="3">
        <v>1.8600000000000001E-3</v>
      </c>
      <c r="Z707" t="s">
        <v>2186</v>
      </c>
      <c r="AA707" t="s">
        <v>2187</v>
      </c>
      <c r="AB707">
        <v>5</v>
      </c>
      <c r="AC707">
        <v>7</v>
      </c>
      <c r="AD707" s="1">
        <v>2300000</v>
      </c>
      <c r="AE707" s="3">
        <v>8.2799999999999996E-4</v>
      </c>
      <c r="AG707" t="s">
        <v>2168</v>
      </c>
      <c r="AH707" t="s">
        <v>2169</v>
      </c>
      <c r="AI707" t="s">
        <v>6094</v>
      </c>
      <c r="AJ707">
        <v>106.65</v>
      </c>
      <c r="AK707" s="6">
        <f t="shared" ref="AK707:AK770" si="191">IFERROR(VLOOKUP(AG707,B:F,3, FALSE),0)</f>
        <v>0</v>
      </c>
      <c r="AL707" s="6">
        <f t="shared" ref="AL707:AL770" si="192">IFERROR(VLOOKUP(AG707,B:F,4, FALSE),0)</f>
        <v>0</v>
      </c>
      <c r="AM707" s="6">
        <f t="shared" ref="AM707:AM770" si="193">IFERROR(VLOOKUP(AG707,J:N,3, FALSE),0)</f>
        <v>0</v>
      </c>
      <c r="AN707" s="6">
        <f t="shared" ref="AN707:AN770" si="194">IFERROR(VLOOKUP(AG707,J:N,4, FALSE),0)</f>
        <v>0</v>
      </c>
      <c r="AO707" s="6">
        <f t="shared" ref="AO707:AO770" si="195">IFERROR(VLOOKUP(AG707,R:V,3, FALSE),0)</f>
        <v>6</v>
      </c>
      <c r="AP707" s="6">
        <f t="shared" ref="AP707:AP770" si="196">IFERROR(VLOOKUP(AG707,R:V,4, FALSE),0)</f>
        <v>6</v>
      </c>
      <c r="AQ707" s="6">
        <f t="shared" ref="AQ707:AQ770" si="197">IFERROR(VLOOKUP(AG707,Z:AD,3, FALSE),0)</f>
        <v>5</v>
      </c>
      <c r="AR707" s="6">
        <f t="shared" ref="AR707:AR770" si="198">IFERROR(VLOOKUP(AG707,Z:AD,4, FALSE),0)</f>
        <v>6</v>
      </c>
      <c r="AS707" s="7" t="str">
        <f t="shared" ref="AS707:AS770" si="199">IFERROR(VLOOKUP(AG707,B:F,5, FALSE),"NF")</f>
        <v>NF</v>
      </c>
      <c r="AT707" s="7" t="str">
        <f t="shared" ref="AT707:AT770" si="200">IFERROR(VLOOKUP(AG707,J:N,5, FALSE),"NF")</f>
        <v>NF</v>
      </c>
      <c r="AU707" s="7">
        <f t="shared" ref="AU707:AU770" si="201">IFERROR(VLOOKUP(AG707,R:V,5, FALSE),"NF")</f>
        <v>3200000</v>
      </c>
      <c r="AV707" s="7">
        <f t="shared" ref="AV707:AV770" si="202">IFERROR(VLOOKUP(AG707,Z:AD,5, FALSE),"NF")</f>
        <v>4400000</v>
      </c>
      <c r="AW707" s="7">
        <f t="shared" ref="AW707:AW770" si="203">MIN(AS707:AV707)</f>
        <v>3200000</v>
      </c>
      <c r="AX707" s="8">
        <f t="shared" ref="AX707:AX770" si="204">IFERROR(AS707/AW707,0)</f>
        <v>0</v>
      </c>
      <c r="AY707" s="8">
        <f t="shared" ref="AY707:AY770" si="205">IFERROR(AT707/AW707,0)</f>
        <v>0</v>
      </c>
      <c r="AZ707" s="8">
        <f t="shared" ref="AZ707:AZ770" si="206">IFERROR(AU707/AW707,0)</f>
        <v>1</v>
      </c>
      <c r="BA707" s="8">
        <f t="shared" ref="BA707:BA770" si="207">IFERROR(AV707/AW707,0)</f>
        <v>1.375</v>
      </c>
    </row>
    <row r="708" spans="18:53" x14ac:dyDescent="0.25">
      <c r="R708" t="s">
        <v>2245</v>
      </c>
      <c r="S708" t="s">
        <v>2246</v>
      </c>
      <c r="T708">
        <v>5</v>
      </c>
      <c r="U708">
        <v>7</v>
      </c>
      <c r="V708" s="1">
        <v>4400000</v>
      </c>
      <c r="W708" s="3">
        <v>1.1900000000000001E-3</v>
      </c>
      <c r="Z708" t="s">
        <v>878</v>
      </c>
      <c r="AA708" t="s">
        <v>879</v>
      </c>
      <c r="AB708">
        <v>5</v>
      </c>
      <c r="AC708">
        <v>7</v>
      </c>
      <c r="AD708" s="1">
        <v>1200000</v>
      </c>
      <c r="AE708" s="3">
        <v>4.46E-4</v>
      </c>
      <c r="AG708" t="s">
        <v>2178</v>
      </c>
      <c r="AH708" t="s">
        <v>2179</v>
      </c>
      <c r="AI708" t="s">
        <v>6095</v>
      </c>
      <c r="AJ708">
        <v>102.64</v>
      </c>
      <c r="AK708" s="6">
        <f t="shared" si="191"/>
        <v>0</v>
      </c>
      <c r="AL708" s="6">
        <f t="shared" si="192"/>
        <v>0</v>
      </c>
      <c r="AM708" s="6">
        <f t="shared" si="193"/>
        <v>0</v>
      </c>
      <c r="AN708" s="6">
        <f t="shared" si="194"/>
        <v>0</v>
      </c>
      <c r="AO708" s="6">
        <f t="shared" si="195"/>
        <v>6</v>
      </c>
      <c r="AP708" s="6">
        <f t="shared" si="196"/>
        <v>6</v>
      </c>
      <c r="AQ708" s="6">
        <f t="shared" si="197"/>
        <v>5</v>
      </c>
      <c r="AR708" s="6">
        <f t="shared" si="198"/>
        <v>6</v>
      </c>
      <c r="AS708" s="7" t="str">
        <f t="shared" si="199"/>
        <v>NF</v>
      </c>
      <c r="AT708" s="7" t="str">
        <f t="shared" si="200"/>
        <v>NF</v>
      </c>
      <c r="AU708" s="7">
        <f t="shared" si="201"/>
        <v>2200000</v>
      </c>
      <c r="AV708" s="7">
        <f t="shared" si="202"/>
        <v>1100000</v>
      </c>
      <c r="AW708" s="7">
        <f t="shared" si="203"/>
        <v>1100000</v>
      </c>
      <c r="AX708" s="8">
        <f t="shared" si="204"/>
        <v>0</v>
      </c>
      <c r="AY708" s="8">
        <f t="shared" si="205"/>
        <v>0</v>
      </c>
      <c r="AZ708" s="8">
        <f t="shared" si="206"/>
        <v>2</v>
      </c>
      <c r="BA708" s="8">
        <f t="shared" si="207"/>
        <v>1</v>
      </c>
    </row>
    <row r="709" spans="18:53" x14ac:dyDescent="0.25">
      <c r="R709" t="s">
        <v>584</v>
      </c>
      <c r="S709" t="s">
        <v>585</v>
      </c>
      <c r="T709">
        <v>5</v>
      </c>
      <c r="U709">
        <v>7</v>
      </c>
      <c r="V709" s="1">
        <v>4000000</v>
      </c>
      <c r="W709" s="3">
        <v>1.07E-3</v>
      </c>
      <c r="Z709" t="s">
        <v>4542</v>
      </c>
      <c r="AA709" t="s">
        <v>4543</v>
      </c>
      <c r="AB709">
        <v>5</v>
      </c>
      <c r="AC709">
        <v>7</v>
      </c>
      <c r="AD709" s="1">
        <v>730000</v>
      </c>
      <c r="AE709" s="3">
        <v>2.6200000000000003E-4</v>
      </c>
      <c r="AG709" t="s">
        <v>3322</v>
      </c>
      <c r="AH709" t="s">
        <v>3323</v>
      </c>
      <c r="AI709" t="s">
        <v>6096</v>
      </c>
      <c r="AJ709">
        <v>31.42</v>
      </c>
      <c r="AK709" s="6">
        <f t="shared" si="191"/>
        <v>0</v>
      </c>
      <c r="AL709" s="6">
        <f t="shared" si="192"/>
        <v>0</v>
      </c>
      <c r="AM709" s="6">
        <f t="shared" si="193"/>
        <v>0</v>
      </c>
      <c r="AN709" s="6">
        <f t="shared" si="194"/>
        <v>0</v>
      </c>
      <c r="AO709" s="6">
        <f t="shared" si="195"/>
        <v>2</v>
      </c>
      <c r="AP709" s="6">
        <f t="shared" si="196"/>
        <v>2</v>
      </c>
      <c r="AQ709" s="6">
        <f t="shared" si="197"/>
        <v>7</v>
      </c>
      <c r="AR709" s="6">
        <f t="shared" si="198"/>
        <v>10</v>
      </c>
      <c r="AS709" s="7" t="str">
        <f t="shared" si="199"/>
        <v>NF</v>
      </c>
      <c r="AT709" s="7" t="str">
        <f t="shared" si="200"/>
        <v>NF</v>
      </c>
      <c r="AU709" s="7">
        <f t="shared" si="201"/>
        <v>91000</v>
      </c>
      <c r="AV709" s="7">
        <f t="shared" si="202"/>
        <v>4900000</v>
      </c>
      <c r="AW709" s="7">
        <f t="shared" si="203"/>
        <v>91000</v>
      </c>
      <c r="AX709" s="8">
        <f t="shared" si="204"/>
        <v>0</v>
      </c>
      <c r="AY709" s="8">
        <f t="shared" si="205"/>
        <v>0</v>
      </c>
      <c r="AZ709" s="8">
        <f t="shared" si="206"/>
        <v>1</v>
      </c>
      <c r="BA709" s="8">
        <f t="shared" si="207"/>
        <v>53.846153846153847</v>
      </c>
    </row>
    <row r="710" spans="18:53" x14ac:dyDescent="0.25">
      <c r="R710" t="s">
        <v>2247</v>
      </c>
      <c r="S710" t="s">
        <v>2248</v>
      </c>
      <c r="T710">
        <v>5</v>
      </c>
      <c r="U710">
        <v>7</v>
      </c>
      <c r="V710" s="1">
        <v>2300000</v>
      </c>
      <c r="W710" s="3">
        <v>6.0999999999999997E-4</v>
      </c>
      <c r="Z710" t="s">
        <v>655</v>
      </c>
      <c r="AA710" t="s">
        <v>656</v>
      </c>
      <c r="AB710">
        <v>5</v>
      </c>
      <c r="AC710">
        <v>7</v>
      </c>
      <c r="AD710" s="1">
        <v>1200000</v>
      </c>
      <c r="AE710" s="3">
        <v>4.3300000000000001E-4</v>
      </c>
      <c r="AG710" t="s">
        <v>2243</v>
      </c>
      <c r="AH710" t="s">
        <v>2244</v>
      </c>
      <c r="AI710" t="s">
        <v>6097</v>
      </c>
      <c r="AJ710">
        <v>50.06</v>
      </c>
      <c r="AK710" s="6">
        <f t="shared" si="191"/>
        <v>0</v>
      </c>
      <c r="AL710" s="6">
        <f t="shared" si="192"/>
        <v>0</v>
      </c>
      <c r="AM710" s="6">
        <f t="shared" si="193"/>
        <v>0</v>
      </c>
      <c r="AN710" s="6">
        <f t="shared" si="194"/>
        <v>0</v>
      </c>
      <c r="AO710" s="6">
        <f t="shared" si="195"/>
        <v>5</v>
      </c>
      <c r="AP710" s="6">
        <f t="shared" si="196"/>
        <v>7</v>
      </c>
      <c r="AQ710" s="6">
        <f t="shared" si="197"/>
        <v>5</v>
      </c>
      <c r="AR710" s="6">
        <f t="shared" si="198"/>
        <v>5</v>
      </c>
      <c r="AS710" s="7" t="str">
        <f t="shared" si="199"/>
        <v>NF</v>
      </c>
      <c r="AT710" s="7" t="str">
        <f t="shared" si="200"/>
        <v>NF</v>
      </c>
      <c r="AU710" s="7">
        <f t="shared" si="201"/>
        <v>10000000</v>
      </c>
      <c r="AV710" s="7">
        <f t="shared" si="202"/>
        <v>4700000</v>
      </c>
      <c r="AW710" s="7">
        <f t="shared" si="203"/>
        <v>4700000</v>
      </c>
      <c r="AX710" s="8">
        <f t="shared" si="204"/>
        <v>0</v>
      </c>
      <c r="AY710" s="8">
        <f t="shared" si="205"/>
        <v>0</v>
      </c>
      <c r="AZ710" s="8">
        <f t="shared" si="206"/>
        <v>2.1276595744680851</v>
      </c>
      <c r="BA710" s="8">
        <f t="shared" si="207"/>
        <v>1</v>
      </c>
    </row>
    <row r="711" spans="18:53" x14ac:dyDescent="0.25">
      <c r="R711" t="s">
        <v>2249</v>
      </c>
      <c r="S711" t="s">
        <v>2250</v>
      </c>
      <c r="T711">
        <v>5</v>
      </c>
      <c r="U711">
        <v>7</v>
      </c>
      <c r="V711" s="1">
        <v>3000000</v>
      </c>
      <c r="W711" s="3">
        <v>8.0099999999999995E-4</v>
      </c>
      <c r="Z711" t="s">
        <v>2413</v>
      </c>
      <c r="AA711" t="s">
        <v>2414</v>
      </c>
      <c r="AB711">
        <v>5</v>
      </c>
      <c r="AC711">
        <v>7</v>
      </c>
      <c r="AD711" s="1">
        <v>490000</v>
      </c>
      <c r="AE711" s="3">
        <v>1.74E-4</v>
      </c>
      <c r="AG711" t="s">
        <v>2140</v>
      </c>
      <c r="AH711" t="s">
        <v>2141</v>
      </c>
      <c r="AI711" t="s">
        <v>6098</v>
      </c>
      <c r="AJ711">
        <v>176.41</v>
      </c>
      <c r="AK711" s="6">
        <f t="shared" si="191"/>
        <v>0</v>
      </c>
      <c r="AL711" s="6">
        <f t="shared" si="192"/>
        <v>0</v>
      </c>
      <c r="AM711" s="6">
        <f t="shared" si="193"/>
        <v>0</v>
      </c>
      <c r="AN711" s="6">
        <f t="shared" si="194"/>
        <v>0</v>
      </c>
      <c r="AO711" s="6">
        <f t="shared" si="195"/>
        <v>6</v>
      </c>
      <c r="AP711" s="6">
        <f t="shared" si="196"/>
        <v>7</v>
      </c>
      <c r="AQ711" s="6">
        <f t="shared" si="197"/>
        <v>5</v>
      </c>
      <c r="AR711" s="6">
        <f t="shared" si="198"/>
        <v>5</v>
      </c>
      <c r="AS711" s="7" t="str">
        <f t="shared" si="199"/>
        <v>NF</v>
      </c>
      <c r="AT711" s="7" t="str">
        <f t="shared" si="200"/>
        <v>NF</v>
      </c>
      <c r="AU711" s="7">
        <f t="shared" si="201"/>
        <v>1900000</v>
      </c>
      <c r="AV711" s="7">
        <f t="shared" si="202"/>
        <v>1800000</v>
      </c>
      <c r="AW711" s="7">
        <f t="shared" si="203"/>
        <v>1800000</v>
      </c>
      <c r="AX711" s="8">
        <f t="shared" si="204"/>
        <v>0</v>
      </c>
      <c r="AY711" s="8">
        <f t="shared" si="205"/>
        <v>0</v>
      </c>
      <c r="AZ711" s="8">
        <f t="shared" si="206"/>
        <v>1.0555555555555556</v>
      </c>
      <c r="BA711" s="8">
        <f t="shared" si="207"/>
        <v>1</v>
      </c>
    </row>
    <row r="712" spans="18:53" x14ac:dyDescent="0.25">
      <c r="R712" t="s">
        <v>1358</v>
      </c>
      <c r="S712" t="s">
        <v>1359</v>
      </c>
      <c r="T712">
        <v>5</v>
      </c>
      <c r="U712">
        <v>7</v>
      </c>
      <c r="V712" s="1">
        <v>3000000</v>
      </c>
      <c r="W712" s="3">
        <v>8.0900000000000004E-4</v>
      </c>
      <c r="Z712" t="s">
        <v>1443</v>
      </c>
      <c r="AA712" t="s">
        <v>1444</v>
      </c>
      <c r="AB712">
        <v>5</v>
      </c>
      <c r="AC712">
        <v>7</v>
      </c>
      <c r="AD712" s="1">
        <v>3000000</v>
      </c>
      <c r="AE712" s="3">
        <v>1.06E-3</v>
      </c>
      <c r="AG712" t="s">
        <v>891</v>
      </c>
      <c r="AH712" t="s">
        <v>892</v>
      </c>
      <c r="AI712" t="s">
        <v>6099</v>
      </c>
      <c r="AJ712">
        <v>95.96</v>
      </c>
      <c r="AK712" s="6">
        <f t="shared" si="191"/>
        <v>1</v>
      </c>
      <c r="AL712" s="6">
        <f t="shared" si="192"/>
        <v>1</v>
      </c>
      <c r="AM712" s="6">
        <f t="shared" si="193"/>
        <v>2</v>
      </c>
      <c r="AN712" s="6">
        <f t="shared" si="194"/>
        <v>2</v>
      </c>
      <c r="AO712" s="6">
        <f t="shared" si="195"/>
        <v>6</v>
      </c>
      <c r="AP712" s="6">
        <f t="shared" si="196"/>
        <v>6</v>
      </c>
      <c r="AQ712" s="6">
        <f t="shared" si="197"/>
        <v>3</v>
      </c>
      <c r="AR712" s="6">
        <f t="shared" si="198"/>
        <v>3</v>
      </c>
      <c r="AS712" s="7">
        <f t="shared" si="199"/>
        <v>43000</v>
      </c>
      <c r="AT712" s="7">
        <f t="shared" si="200"/>
        <v>58000</v>
      </c>
      <c r="AU712" s="7">
        <f t="shared" si="201"/>
        <v>4000000</v>
      </c>
      <c r="AV712" s="7">
        <f t="shared" si="202"/>
        <v>2400000</v>
      </c>
      <c r="AW712" s="7">
        <f t="shared" si="203"/>
        <v>43000</v>
      </c>
      <c r="AX712" s="8">
        <f t="shared" si="204"/>
        <v>1</v>
      </c>
      <c r="AY712" s="8">
        <f t="shared" si="205"/>
        <v>1.3488372093023255</v>
      </c>
      <c r="AZ712" s="8">
        <f t="shared" si="206"/>
        <v>93.023255813953483</v>
      </c>
      <c r="BA712" s="8">
        <f t="shared" si="207"/>
        <v>55.813953488372093</v>
      </c>
    </row>
    <row r="713" spans="18:53" x14ac:dyDescent="0.25">
      <c r="R713" t="s">
        <v>2251</v>
      </c>
      <c r="S713" t="s">
        <v>2252</v>
      </c>
      <c r="T713">
        <v>5</v>
      </c>
      <c r="U713">
        <v>7</v>
      </c>
      <c r="V713" s="1">
        <v>1400000</v>
      </c>
      <c r="W713" s="3">
        <v>3.68E-4</v>
      </c>
      <c r="Z713" t="s">
        <v>1104</v>
      </c>
      <c r="AA713" t="s">
        <v>1105</v>
      </c>
      <c r="AB713">
        <v>5</v>
      </c>
      <c r="AC713">
        <v>7</v>
      </c>
      <c r="AD713" s="1">
        <v>3700000</v>
      </c>
      <c r="AE713" s="3">
        <v>1.34E-3</v>
      </c>
      <c r="AG713" t="s">
        <v>2146</v>
      </c>
      <c r="AH713" t="s">
        <v>2147</v>
      </c>
      <c r="AI713" t="s">
        <v>6100</v>
      </c>
      <c r="AJ713">
        <v>28.66</v>
      </c>
      <c r="AK713" s="6">
        <f t="shared" si="191"/>
        <v>0</v>
      </c>
      <c r="AL713" s="6">
        <f t="shared" si="192"/>
        <v>0</v>
      </c>
      <c r="AM713" s="6">
        <f t="shared" si="193"/>
        <v>0</v>
      </c>
      <c r="AN713" s="6">
        <f t="shared" si="194"/>
        <v>0</v>
      </c>
      <c r="AO713" s="6">
        <f t="shared" si="195"/>
        <v>6</v>
      </c>
      <c r="AP713" s="6">
        <f t="shared" si="196"/>
        <v>7</v>
      </c>
      <c r="AQ713" s="6">
        <f t="shared" si="197"/>
        <v>5</v>
      </c>
      <c r="AR713" s="6">
        <f t="shared" si="198"/>
        <v>5</v>
      </c>
      <c r="AS713" s="7" t="str">
        <f t="shared" si="199"/>
        <v>NF</v>
      </c>
      <c r="AT713" s="7" t="str">
        <f t="shared" si="200"/>
        <v>NF</v>
      </c>
      <c r="AU713" s="7">
        <f t="shared" si="201"/>
        <v>4000000</v>
      </c>
      <c r="AV713" s="7">
        <f t="shared" si="202"/>
        <v>2800000</v>
      </c>
      <c r="AW713" s="7">
        <f t="shared" si="203"/>
        <v>2800000</v>
      </c>
      <c r="AX713" s="8">
        <f t="shared" si="204"/>
        <v>0</v>
      </c>
      <c r="AY713" s="8">
        <f t="shared" si="205"/>
        <v>0</v>
      </c>
      <c r="AZ713" s="8">
        <f t="shared" si="206"/>
        <v>1.4285714285714286</v>
      </c>
      <c r="BA713" s="8">
        <f t="shared" si="207"/>
        <v>1</v>
      </c>
    </row>
    <row r="714" spans="18:53" x14ac:dyDescent="0.25">
      <c r="R714" t="s">
        <v>2253</v>
      </c>
      <c r="S714" t="s">
        <v>2254</v>
      </c>
      <c r="T714">
        <v>5</v>
      </c>
      <c r="U714">
        <v>7</v>
      </c>
      <c r="V714" s="1">
        <v>3700000</v>
      </c>
      <c r="W714" s="3">
        <v>1E-3</v>
      </c>
      <c r="Z714" t="s">
        <v>1736</v>
      </c>
      <c r="AA714" t="s">
        <v>1737</v>
      </c>
      <c r="AB714">
        <v>5</v>
      </c>
      <c r="AC714">
        <v>7</v>
      </c>
      <c r="AD714" s="1">
        <v>2100000</v>
      </c>
      <c r="AE714" s="3">
        <v>7.6400000000000003E-4</v>
      </c>
      <c r="AG714" t="s">
        <v>2004</v>
      </c>
      <c r="AH714" t="s">
        <v>2005</v>
      </c>
      <c r="AI714" t="s">
        <v>6101</v>
      </c>
      <c r="AJ714">
        <v>39.86</v>
      </c>
      <c r="AK714" s="6">
        <f t="shared" si="191"/>
        <v>0</v>
      </c>
      <c r="AL714" s="6">
        <f t="shared" si="192"/>
        <v>0</v>
      </c>
      <c r="AM714" s="6">
        <f t="shared" si="193"/>
        <v>0</v>
      </c>
      <c r="AN714" s="6">
        <f t="shared" si="194"/>
        <v>0</v>
      </c>
      <c r="AO714" s="6">
        <f t="shared" si="195"/>
        <v>7</v>
      </c>
      <c r="AP714" s="6">
        <f t="shared" si="196"/>
        <v>9</v>
      </c>
      <c r="AQ714" s="6">
        <f t="shared" si="197"/>
        <v>3</v>
      </c>
      <c r="AR714" s="6">
        <f t="shared" si="198"/>
        <v>3</v>
      </c>
      <c r="AS714" s="7" t="str">
        <f t="shared" si="199"/>
        <v>NF</v>
      </c>
      <c r="AT714" s="7" t="str">
        <f t="shared" si="200"/>
        <v>NF</v>
      </c>
      <c r="AU714" s="7">
        <f t="shared" si="201"/>
        <v>4300000</v>
      </c>
      <c r="AV714" s="7">
        <f t="shared" si="202"/>
        <v>1400000</v>
      </c>
      <c r="AW714" s="7">
        <f t="shared" si="203"/>
        <v>1400000</v>
      </c>
      <c r="AX714" s="8">
        <f t="shared" si="204"/>
        <v>0</v>
      </c>
      <c r="AY714" s="8">
        <f t="shared" si="205"/>
        <v>0</v>
      </c>
      <c r="AZ714" s="8">
        <f t="shared" si="206"/>
        <v>3.0714285714285716</v>
      </c>
      <c r="BA714" s="8">
        <f t="shared" si="207"/>
        <v>1</v>
      </c>
    </row>
    <row r="715" spans="18:53" x14ac:dyDescent="0.25">
      <c r="R715" t="s">
        <v>2255</v>
      </c>
      <c r="S715" t="s">
        <v>2256</v>
      </c>
      <c r="T715">
        <v>5</v>
      </c>
      <c r="U715">
        <v>7</v>
      </c>
      <c r="V715" s="1">
        <v>3300000</v>
      </c>
      <c r="W715" s="3">
        <v>8.83E-4</v>
      </c>
      <c r="Z715" t="s">
        <v>818</v>
      </c>
      <c r="AA715" t="s">
        <v>819</v>
      </c>
      <c r="AB715">
        <v>5</v>
      </c>
      <c r="AC715">
        <v>7</v>
      </c>
      <c r="AD715" s="1">
        <v>2000000</v>
      </c>
      <c r="AE715" s="3">
        <v>6.9899999999999997E-4</v>
      </c>
      <c r="AG715" t="s">
        <v>2283</v>
      </c>
      <c r="AH715" t="s">
        <v>2284</v>
      </c>
      <c r="AI715" t="s">
        <v>6102</v>
      </c>
      <c r="AJ715">
        <v>37.630000000000003</v>
      </c>
      <c r="AK715" s="6">
        <f t="shared" si="191"/>
        <v>0</v>
      </c>
      <c r="AL715" s="6">
        <f t="shared" si="192"/>
        <v>0</v>
      </c>
      <c r="AM715" s="6">
        <f t="shared" si="193"/>
        <v>0</v>
      </c>
      <c r="AN715" s="6">
        <f t="shared" si="194"/>
        <v>0</v>
      </c>
      <c r="AO715" s="6">
        <f t="shared" si="195"/>
        <v>5</v>
      </c>
      <c r="AP715" s="6">
        <f t="shared" si="196"/>
        <v>6</v>
      </c>
      <c r="AQ715" s="6">
        <f t="shared" si="197"/>
        <v>5</v>
      </c>
      <c r="AR715" s="6">
        <f t="shared" si="198"/>
        <v>6</v>
      </c>
      <c r="AS715" s="7" t="str">
        <f t="shared" si="199"/>
        <v>NF</v>
      </c>
      <c r="AT715" s="7" t="str">
        <f t="shared" si="200"/>
        <v>NF</v>
      </c>
      <c r="AU715" s="7">
        <f t="shared" si="201"/>
        <v>1700000</v>
      </c>
      <c r="AV715" s="7">
        <f t="shared" si="202"/>
        <v>1300000</v>
      </c>
      <c r="AW715" s="7">
        <f t="shared" si="203"/>
        <v>1300000</v>
      </c>
      <c r="AX715" s="8">
        <f t="shared" si="204"/>
        <v>0</v>
      </c>
      <c r="AY715" s="8">
        <f t="shared" si="205"/>
        <v>0</v>
      </c>
      <c r="AZ715" s="8">
        <f t="shared" si="206"/>
        <v>1.3076923076923077</v>
      </c>
      <c r="BA715" s="8">
        <f t="shared" si="207"/>
        <v>1</v>
      </c>
    </row>
    <row r="716" spans="18:53" x14ac:dyDescent="0.25">
      <c r="R716" t="s">
        <v>2257</v>
      </c>
      <c r="S716" t="s">
        <v>2258</v>
      </c>
      <c r="T716">
        <v>5</v>
      </c>
      <c r="U716">
        <v>7</v>
      </c>
      <c r="V716" s="1">
        <v>3400000</v>
      </c>
      <c r="W716" s="3">
        <v>9.2199999999999997E-4</v>
      </c>
      <c r="Z716" t="s">
        <v>2883</v>
      </c>
      <c r="AA716" t="s">
        <v>2884</v>
      </c>
      <c r="AB716">
        <v>5</v>
      </c>
      <c r="AC716">
        <v>7</v>
      </c>
      <c r="AD716" s="1">
        <v>2600000</v>
      </c>
      <c r="AE716" s="3">
        <v>9.4700000000000003E-4</v>
      </c>
      <c r="AG716" t="s">
        <v>2468</v>
      </c>
      <c r="AH716" t="s">
        <v>2469</v>
      </c>
      <c r="AI716" t="s">
        <v>6103</v>
      </c>
      <c r="AJ716">
        <v>31.12</v>
      </c>
      <c r="AK716" s="6">
        <f t="shared" si="191"/>
        <v>0</v>
      </c>
      <c r="AL716" s="6">
        <f t="shared" si="192"/>
        <v>0</v>
      </c>
      <c r="AM716" s="6">
        <f t="shared" si="193"/>
        <v>0</v>
      </c>
      <c r="AN716" s="6">
        <f t="shared" si="194"/>
        <v>0</v>
      </c>
      <c r="AO716" s="6">
        <f t="shared" si="195"/>
        <v>4</v>
      </c>
      <c r="AP716" s="6">
        <f t="shared" si="196"/>
        <v>5</v>
      </c>
      <c r="AQ716" s="6">
        <f t="shared" si="197"/>
        <v>7</v>
      </c>
      <c r="AR716" s="6">
        <f t="shared" si="198"/>
        <v>7</v>
      </c>
      <c r="AS716" s="7" t="str">
        <f t="shared" si="199"/>
        <v>NF</v>
      </c>
      <c r="AT716" s="7" t="str">
        <f t="shared" si="200"/>
        <v>NF</v>
      </c>
      <c r="AU716" s="7">
        <f t="shared" si="201"/>
        <v>1900000</v>
      </c>
      <c r="AV716" s="7">
        <f t="shared" si="202"/>
        <v>3700000</v>
      </c>
      <c r="AW716" s="7">
        <f t="shared" si="203"/>
        <v>1900000</v>
      </c>
      <c r="AX716" s="8">
        <f t="shared" si="204"/>
        <v>0</v>
      </c>
      <c r="AY716" s="8">
        <f t="shared" si="205"/>
        <v>0</v>
      </c>
      <c r="AZ716" s="8">
        <f t="shared" si="206"/>
        <v>1</v>
      </c>
      <c r="BA716" s="8">
        <f t="shared" si="207"/>
        <v>1.9473684210526316</v>
      </c>
    </row>
    <row r="717" spans="18:53" x14ac:dyDescent="0.25">
      <c r="R717" t="s">
        <v>1070</v>
      </c>
      <c r="S717" t="s">
        <v>1071</v>
      </c>
      <c r="T717">
        <v>5</v>
      </c>
      <c r="U717">
        <v>7</v>
      </c>
      <c r="V717" s="1">
        <v>12000000</v>
      </c>
      <c r="W717" s="3">
        <v>3.1800000000000001E-3</v>
      </c>
      <c r="Z717" t="s">
        <v>690</v>
      </c>
      <c r="AA717" t="s">
        <v>691</v>
      </c>
      <c r="AB717">
        <v>5</v>
      </c>
      <c r="AC717">
        <v>7</v>
      </c>
      <c r="AD717" s="1">
        <v>5100000</v>
      </c>
      <c r="AE717" s="3">
        <v>1.8400000000000001E-3</v>
      </c>
      <c r="AG717" t="s">
        <v>2048</v>
      </c>
      <c r="AH717" t="s">
        <v>2049</v>
      </c>
      <c r="AI717" t="s">
        <v>6104</v>
      </c>
      <c r="AJ717">
        <v>49.62</v>
      </c>
      <c r="AK717" s="6">
        <f t="shared" si="191"/>
        <v>0</v>
      </c>
      <c r="AL717" s="6">
        <f t="shared" si="192"/>
        <v>0</v>
      </c>
      <c r="AM717" s="6">
        <f t="shared" si="193"/>
        <v>0</v>
      </c>
      <c r="AN717" s="6">
        <f t="shared" si="194"/>
        <v>0</v>
      </c>
      <c r="AO717" s="6">
        <f t="shared" si="195"/>
        <v>7</v>
      </c>
      <c r="AP717" s="6">
        <f t="shared" si="196"/>
        <v>8</v>
      </c>
      <c r="AQ717" s="6">
        <f t="shared" si="197"/>
        <v>4</v>
      </c>
      <c r="AR717" s="6">
        <f t="shared" si="198"/>
        <v>4</v>
      </c>
      <c r="AS717" s="7" t="str">
        <f t="shared" si="199"/>
        <v>NF</v>
      </c>
      <c r="AT717" s="7" t="str">
        <f t="shared" si="200"/>
        <v>NF</v>
      </c>
      <c r="AU717" s="7">
        <f t="shared" si="201"/>
        <v>5200000</v>
      </c>
      <c r="AV717" s="7">
        <f t="shared" si="202"/>
        <v>2100000</v>
      </c>
      <c r="AW717" s="7">
        <f t="shared" si="203"/>
        <v>2100000</v>
      </c>
      <c r="AX717" s="8">
        <f t="shared" si="204"/>
        <v>0</v>
      </c>
      <c r="AY717" s="8">
        <f t="shared" si="205"/>
        <v>0</v>
      </c>
      <c r="AZ717" s="8">
        <f t="shared" si="206"/>
        <v>2.4761904761904763</v>
      </c>
      <c r="BA717" s="8">
        <f t="shared" si="207"/>
        <v>1</v>
      </c>
    </row>
    <row r="718" spans="18:53" x14ac:dyDescent="0.25">
      <c r="R718" t="s">
        <v>1144</v>
      </c>
      <c r="S718" t="s">
        <v>1145</v>
      </c>
      <c r="T718">
        <v>5</v>
      </c>
      <c r="U718">
        <v>7</v>
      </c>
      <c r="V718" s="1">
        <v>3300000</v>
      </c>
      <c r="W718" s="3">
        <v>8.8800000000000001E-4</v>
      </c>
      <c r="Z718" t="s">
        <v>2070</v>
      </c>
      <c r="AA718" t="s">
        <v>2071</v>
      </c>
      <c r="AB718">
        <v>5</v>
      </c>
      <c r="AC718">
        <v>7</v>
      </c>
      <c r="AD718" s="1">
        <v>2500000</v>
      </c>
      <c r="AE718" s="3">
        <v>8.92E-4</v>
      </c>
      <c r="AG718" t="s">
        <v>2074</v>
      </c>
      <c r="AH718" t="s">
        <v>2075</v>
      </c>
      <c r="AI718" t="s">
        <v>6105</v>
      </c>
      <c r="AJ718">
        <v>54.56</v>
      </c>
      <c r="AK718" s="6">
        <f t="shared" si="191"/>
        <v>0</v>
      </c>
      <c r="AL718" s="6">
        <f t="shared" si="192"/>
        <v>0</v>
      </c>
      <c r="AM718" s="6">
        <f t="shared" si="193"/>
        <v>0</v>
      </c>
      <c r="AN718" s="6">
        <f t="shared" si="194"/>
        <v>0</v>
      </c>
      <c r="AO718" s="6">
        <f t="shared" si="195"/>
        <v>7</v>
      </c>
      <c r="AP718" s="6">
        <f t="shared" si="196"/>
        <v>7</v>
      </c>
      <c r="AQ718" s="6">
        <f t="shared" si="197"/>
        <v>5</v>
      </c>
      <c r="AR718" s="6">
        <f t="shared" si="198"/>
        <v>5</v>
      </c>
      <c r="AS718" s="7" t="str">
        <f t="shared" si="199"/>
        <v>NF</v>
      </c>
      <c r="AT718" s="7" t="str">
        <f t="shared" si="200"/>
        <v>NF</v>
      </c>
      <c r="AU718" s="7">
        <f t="shared" si="201"/>
        <v>3900000</v>
      </c>
      <c r="AV718" s="7">
        <f t="shared" si="202"/>
        <v>2700000</v>
      </c>
      <c r="AW718" s="7">
        <f t="shared" si="203"/>
        <v>2700000</v>
      </c>
      <c r="AX718" s="8">
        <f t="shared" si="204"/>
        <v>0</v>
      </c>
      <c r="AY718" s="8">
        <f t="shared" si="205"/>
        <v>0</v>
      </c>
      <c r="AZ718" s="8">
        <f t="shared" si="206"/>
        <v>1.4444444444444444</v>
      </c>
      <c r="BA718" s="8">
        <f t="shared" si="207"/>
        <v>1</v>
      </c>
    </row>
    <row r="719" spans="18:53" x14ac:dyDescent="0.25">
      <c r="R719" t="s">
        <v>631</v>
      </c>
      <c r="S719" t="s">
        <v>632</v>
      </c>
      <c r="T719">
        <v>5</v>
      </c>
      <c r="U719">
        <v>7</v>
      </c>
      <c r="V719" s="1">
        <v>5600000</v>
      </c>
      <c r="W719" s="3">
        <v>1.5E-3</v>
      </c>
      <c r="Z719" t="s">
        <v>2182</v>
      </c>
      <c r="AA719" t="s">
        <v>2183</v>
      </c>
      <c r="AB719">
        <v>5</v>
      </c>
      <c r="AC719">
        <v>7</v>
      </c>
      <c r="AD719" s="1">
        <v>4700000</v>
      </c>
      <c r="AE719" s="3">
        <v>1.6900000000000001E-3</v>
      </c>
      <c r="AG719" t="s">
        <v>2080</v>
      </c>
      <c r="AH719" t="s">
        <v>2081</v>
      </c>
      <c r="AI719" t="s">
        <v>6106</v>
      </c>
      <c r="AJ719">
        <v>109.81</v>
      </c>
      <c r="AK719" s="6">
        <f t="shared" si="191"/>
        <v>0</v>
      </c>
      <c r="AL719" s="6">
        <f t="shared" si="192"/>
        <v>0</v>
      </c>
      <c r="AM719" s="6">
        <f t="shared" si="193"/>
        <v>0</v>
      </c>
      <c r="AN719" s="6">
        <f t="shared" si="194"/>
        <v>0</v>
      </c>
      <c r="AO719" s="6">
        <f t="shared" si="195"/>
        <v>7</v>
      </c>
      <c r="AP719" s="6">
        <f t="shared" si="196"/>
        <v>7</v>
      </c>
      <c r="AQ719" s="6">
        <f t="shared" si="197"/>
        <v>5</v>
      </c>
      <c r="AR719" s="6">
        <f t="shared" si="198"/>
        <v>5</v>
      </c>
      <c r="AS719" s="7" t="str">
        <f t="shared" si="199"/>
        <v>NF</v>
      </c>
      <c r="AT719" s="7" t="str">
        <f t="shared" si="200"/>
        <v>NF</v>
      </c>
      <c r="AU719" s="7">
        <f t="shared" si="201"/>
        <v>4300000</v>
      </c>
      <c r="AV719" s="7">
        <f t="shared" si="202"/>
        <v>3700000</v>
      </c>
      <c r="AW719" s="7">
        <f t="shared" si="203"/>
        <v>3700000</v>
      </c>
      <c r="AX719" s="8">
        <f t="shared" si="204"/>
        <v>0</v>
      </c>
      <c r="AY719" s="8">
        <f t="shared" si="205"/>
        <v>0</v>
      </c>
      <c r="AZ719" s="8">
        <f t="shared" si="206"/>
        <v>1.1621621621621621</v>
      </c>
      <c r="BA719" s="8">
        <f t="shared" si="207"/>
        <v>1</v>
      </c>
    </row>
    <row r="720" spans="18:53" x14ac:dyDescent="0.25">
      <c r="R720" t="s">
        <v>514</v>
      </c>
      <c r="S720" t="s">
        <v>515</v>
      </c>
      <c r="T720">
        <v>5</v>
      </c>
      <c r="U720">
        <v>6</v>
      </c>
      <c r="V720" s="1">
        <v>5400000</v>
      </c>
      <c r="W720" s="3">
        <v>1.4400000000000001E-3</v>
      </c>
      <c r="Z720" t="s">
        <v>724</v>
      </c>
      <c r="AA720" t="s">
        <v>725</v>
      </c>
      <c r="AB720">
        <v>5</v>
      </c>
      <c r="AC720">
        <v>7</v>
      </c>
      <c r="AD720" s="1">
        <v>9800000</v>
      </c>
      <c r="AE720" s="3">
        <v>3.5100000000000001E-3</v>
      </c>
      <c r="AG720" t="s">
        <v>1992</v>
      </c>
      <c r="AH720" t="s">
        <v>1993</v>
      </c>
      <c r="AI720" t="s">
        <v>6107</v>
      </c>
      <c r="AJ720">
        <v>38.42</v>
      </c>
      <c r="AK720" s="6">
        <f t="shared" si="191"/>
        <v>0</v>
      </c>
      <c r="AL720" s="6">
        <f t="shared" si="192"/>
        <v>0</v>
      </c>
      <c r="AM720" s="6">
        <f t="shared" si="193"/>
        <v>0</v>
      </c>
      <c r="AN720" s="6">
        <f t="shared" si="194"/>
        <v>0</v>
      </c>
      <c r="AO720" s="6">
        <f t="shared" si="195"/>
        <v>7</v>
      </c>
      <c r="AP720" s="6">
        <f t="shared" si="196"/>
        <v>9</v>
      </c>
      <c r="AQ720" s="6">
        <f t="shared" si="197"/>
        <v>2</v>
      </c>
      <c r="AR720" s="6">
        <f t="shared" si="198"/>
        <v>2</v>
      </c>
      <c r="AS720" s="7" t="str">
        <f t="shared" si="199"/>
        <v>NF</v>
      </c>
      <c r="AT720" s="7" t="str">
        <f t="shared" si="200"/>
        <v>NF</v>
      </c>
      <c r="AU720" s="7">
        <f t="shared" si="201"/>
        <v>2200000</v>
      </c>
      <c r="AV720" s="7">
        <f t="shared" si="202"/>
        <v>400000</v>
      </c>
      <c r="AW720" s="7">
        <f t="shared" si="203"/>
        <v>400000</v>
      </c>
      <c r="AX720" s="8">
        <f t="shared" si="204"/>
        <v>0</v>
      </c>
      <c r="AY720" s="8">
        <f t="shared" si="205"/>
        <v>0</v>
      </c>
      <c r="AZ720" s="8">
        <f t="shared" si="206"/>
        <v>5.5</v>
      </c>
      <c r="BA720" s="8">
        <f t="shared" si="207"/>
        <v>1</v>
      </c>
    </row>
    <row r="721" spans="18:53" x14ac:dyDescent="0.25">
      <c r="R721" t="s">
        <v>2259</v>
      </c>
      <c r="S721" t="s">
        <v>2260</v>
      </c>
      <c r="T721">
        <v>5</v>
      </c>
      <c r="U721">
        <v>6</v>
      </c>
      <c r="V721" s="1">
        <v>3700000</v>
      </c>
      <c r="W721" s="3">
        <v>9.990000000000001E-4</v>
      </c>
      <c r="Z721" t="s">
        <v>3475</v>
      </c>
      <c r="AA721" t="s">
        <v>3476</v>
      </c>
      <c r="AB721">
        <v>5</v>
      </c>
      <c r="AC721">
        <v>7</v>
      </c>
      <c r="AD721" s="1">
        <v>1800000</v>
      </c>
      <c r="AE721" s="3">
        <v>6.4099999999999997E-4</v>
      </c>
      <c r="AG721" t="s">
        <v>2345</v>
      </c>
      <c r="AH721" t="s">
        <v>2346</v>
      </c>
      <c r="AI721" t="s">
        <v>6108</v>
      </c>
      <c r="AJ721">
        <v>51</v>
      </c>
      <c r="AK721" s="6">
        <f t="shared" si="191"/>
        <v>0</v>
      </c>
      <c r="AL721" s="6">
        <f t="shared" si="192"/>
        <v>0</v>
      </c>
      <c r="AM721" s="6">
        <f t="shared" si="193"/>
        <v>0</v>
      </c>
      <c r="AN721" s="6">
        <f t="shared" si="194"/>
        <v>0</v>
      </c>
      <c r="AO721" s="6">
        <f t="shared" si="195"/>
        <v>5</v>
      </c>
      <c r="AP721" s="6">
        <f t="shared" si="196"/>
        <v>5</v>
      </c>
      <c r="AQ721" s="6">
        <f t="shared" si="197"/>
        <v>6</v>
      </c>
      <c r="AR721" s="6">
        <f t="shared" si="198"/>
        <v>6</v>
      </c>
      <c r="AS721" s="7" t="str">
        <f t="shared" si="199"/>
        <v>NF</v>
      </c>
      <c r="AT721" s="7" t="str">
        <f t="shared" si="200"/>
        <v>NF</v>
      </c>
      <c r="AU721" s="7">
        <f t="shared" si="201"/>
        <v>2400000</v>
      </c>
      <c r="AV721" s="7">
        <f t="shared" si="202"/>
        <v>3000000</v>
      </c>
      <c r="AW721" s="7">
        <f t="shared" si="203"/>
        <v>2400000</v>
      </c>
      <c r="AX721" s="8">
        <f t="shared" si="204"/>
        <v>0</v>
      </c>
      <c r="AY721" s="8">
        <f t="shared" si="205"/>
        <v>0</v>
      </c>
      <c r="AZ721" s="8">
        <f t="shared" si="206"/>
        <v>1</v>
      </c>
      <c r="BA721" s="8">
        <f t="shared" si="207"/>
        <v>1.25</v>
      </c>
    </row>
    <row r="722" spans="18:53" x14ac:dyDescent="0.25">
      <c r="R722" t="s">
        <v>2261</v>
      </c>
      <c r="S722" t="s">
        <v>2262</v>
      </c>
      <c r="T722">
        <v>5</v>
      </c>
      <c r="U722">
        <v>6</v>
      </c>
      <c r="V722" s="1">
        <v>5900000</v>
      </c>
      <c r="W722" s="3">
        <v>1.5900000000000001E-3</v>
      </c>
      <c r="Z722" t="s">
        <v>917</v>
      </c>
      <c r="AA722" t="s">
        <v>918</v>
      </c>
      <c r="AB722">
        <v>5</v>
      </c>
      <c r="AC722">
        <v>6</v>
      </c>
      <c r="AD722" s="1">
        <v>3000000</v>
      </c>
      <c r="AE722" s="3">
        <v>1.07E-3</v>
      </c>
      <c r="AG722" t="s">
        <v>2032</v>
      </c>
      <c r="AH722" t="s">
        <v>2033</v>
      </c>
      <c r="AI722" t="s">
        <v>6109</v>
      </c>
      <c r="AJ722">
        <v>38.5</v>
      </c>
      <c r="AK722" s="6">
        <f t="shared" si="191"/>
        <v>0</v>
      </c>
      <c r="AL722" s="6">
        <f t="shared" si="192"/>
        <v>0</v>
      </c>
      <c r="AM722" s="6">
        <f t="shared" si="193"/>
        <v>0</v>
      </c>
      <c r="AN722" s="6">
        <f t="shared" si="194"/>
        <v>0</v>
      </c>
      <c r="AO722" s="6">
        <f t="shared" si="195"/>
        <v>7</v>
      </c>
      <c r="AP722" s="6">
        <f t="shared" si="196"/>
        <v>8</v>
      </c>
      <c r="AQ722" s="6">
        <f t="shared" si="197"/>
        <v>3</v>
      </c>
      <c r="AR722" s="6">
        <f t="shared" si="198"/>
        <v>3</v>
      </c>
      <c r="AS722" s="7" t="str">
        <f t="shared" si="199"/>
        <v>NF</v>
      </c>
      <c r="AT722" s="7" t="str">
        <f t="shared" si="200"/>
        <v>NF</v>
      </c>
      <c r="AU722" s="7">
        <f t="shared" si="201"/>
        <v>1200000</v>
      </c>
      <c r="AV722" s="7">
        <f t="shared" si="202"/>
        <v>370000</v>
      </c>
      <c r="AW722" s="7">
        <f t="shared" si="203"/>
        <v>370000</v>
      </c>
      <c r="AX722" s="8">
        <f t="shared" si="204"/>
        <v>0</v>
      </c>
      <c r="AY722" s="8">
        <f t="shared" si="205"/>
        <v>0</v>
      </c>
      <c r="AZ722" s="8">
        <f t="shared" si="206"/>
        <v>3.2432432432432434</v>
      </c>
      <c r="BA722" s="8">
        <f t="shared" si="207"/>
        <v>1</v>
      </c>
    </row>
    <row r="723" spans="18:53" x14ac:dyDescent="0.25">
      <c r="R723" t="s">
        <v>818</v>
      </c>
      <c r="S723" t="s">
        <v>819</v>
      </c>
      <c r="T723">
        <v>5</v>
      </c>
      <c r="U723">
        <v>6</v>
      </c>
      <c r="V723" s="1">
        <v>1300000</v>
      </c>
      <c r="W723" s="3">
        <v>3.48E-4</v>
      </c>
      <c r="Z723" t="s">
        <v>2002</v>
      </c>
      <c r="AA723" t="s">
        <v>2003</v>
      </c>
      <c r="AB723">
        <v>5</v>
      </c>
      <c r="AC723">
        <v>6</v>
      </c>
      <c r="AD723" s="1">
        <v>3400000</v>
      </c>
      <c r="AE723" s="3">
        <v>1.2199999999999999E-3</v>
      </c>
      <c r="AG723" t="s">
        <v>2983</v>
      </c>
      <c r="AH723" t="s">
        <v>2984</v>
      </c>
      <c r="AI723" t="s">
        <v>6110</v>
      </c>
      <c r="AJ723">
        <v>41.89</v>
      </c>
      <c r="AK723" s="6">
        <f t="shared" si="191"/>
        <v>0</v>
      </c>
      <c r="AL723" s="6">
        <f t="shared" si="192"/>
        <v>0</v>
      </c>
      <c r="AM723" s="6">
        <f t="shared" si="193"/>
        <v>0</v>
      </c>
      <c r="AN723" s="6">
        <f t="shared" si="194"/>
        <v>0</v>
      </c>
      <c r="AO723" s="6">
        <f t="shared" si="195"/>
        <v>2</v>
      </c>
      <c r="AP723" s="6">
        <f t="shared" si="196"/>
        <v>3</v>
      </c>
      <c r="AQ723" s="6">
        <f t="shared" si="197"/>
        <v>7</v>
      </c>
      <c r="AR723" s="6">
        <f t="shared" si="198"/>
        <v>8</v>
      </c>
      <c r="AS723" s="7" t="str">
        <f t="shared" si="199"/>
        <v>NF</v>
      </c>
      <c r="AT723" s="7" t="str">
        <f t="shared" si="200"/>
        <v>NF</v>
      </c>
      <c r="AU723" s="7">
        <f t="shared" si="201"/>
        <v>290000</v>
      </c>
      <c r="AV723" s="7">
        <f t="shared" si="202"/>
        <v>6100000</v>
      </c>
      <c r="AW723" s="7">
        <f t="shared" si="203"/>
        <v>290000</v>
      </c>
      <c r="AX723" s="8">
        <f t="shared" si="204"/>
        <v>0</v>
      </c>
      <c r="AY723" s="8">
        <f t="shared" si="205"/>
        <v>0</v>
      </c>
      <c r="AZ723" s="8">
        <f t="shared" si="206"/>
        <v>1</v>
      </c>
      <c r="BA723" s="8">
        <f t="shared" si="207"/>
        <v>21.03448275862069</v>
      </c>
    </row>
    <row r="724" spans="18:53" x14ac:dyDescent="0.25">
      <c r="R724" t="s">
        <v>2263</v>
      </c>
      <c r="S724" t="s">
        <v>2264</v>
      </c>
      <c r="T724">
        <v>5</v>
      </c>
      <c r="U724">
        <v>6</v>
      </c>
      <c r="V724" s="1">
        <v>9100000</v>
      </c>
      <c r="W724" s="3">
        <v>2.4399999999999999E-3</v>
      </c>
      <c r="Z724" t="s">
        <v>2178</v>
      </c>
      <c r="AA724" t="s">
        <v>2179</v>
      </c>
      <c r="AB724">
        <v>5</v>
      </c>
      <c r="AC724">
        <v>6</v>
      </c>
      <c r="AD724" s="1">
        <v>1100000</v>
      </c>
      <c r="AE724" s="3">
        <v>4.06E-4</v>
      </c>
      <c r="AG724" t="s">
        <v>2683</v>
      </c>
      <c r="AH724" t="s">
        <v>2684</v>
      </c>
      <c r="AI724" t="s">
        <v>6111</v>
      </c>
      <c r="AJ724">
        <v>96.24</v>
      </c>
      <c r="AK724" s="6">
        <f t="shared" si="191"/>
        <v>0</v>
      </c>
      <c r="AL724" s="6">
        <f t="shared" si="192"/>
        <v>0</v>
      </c>
      <c r="AM724" s="6">
        <f t="shared" si="193"/>
        <v>0</v>
      </c>
      <c r="AN724" s="6">
        <f t="shared" si="194"/>
        <v>0</v>
      </c>
      <c r="AO724" s="6">
        <f t="shared" si="195"/>
        <v>3</v>
      </c>
      <c r="AP724" s="6">
        <f t="shared" si="196"/>
        <v>4</v>
      </c>
      <c r="AQ724" s="6">
        <f t="shared" si="197"/>
        <v>7</v>
      </c>
      <c r="AR724" s="6">
        <f t="shared" si="198"/>
        <v>7</v>
      </c>
      <c r="AS724" s="7" t="str">
        <f t="shared" si="199"/>
        <v>NF</v>
      </c>
      <c r="AT724" s="7" t="str">
        <f t="shared" si="200"/>
        <v>NF</v>
      </c>
      <c r="AU724" s="7">
        <f t="shared" si="201"/>
        <v>1500000</v>
      </c>
      <c r="AV724" s="7">
        <f t="shared" si="202"/>
        <v>3500000</v>
      </c>
      <c r="AW724" s="7">
        <f t="shared" si="203"/>
        <v>1500000</v>
      </c>
      <c r="AX724" s="8">
        <f t="shared" si="204"/>
        <v>0</v>
      </c>
      <c r="AY724" s="8">
        <f t="shared" si="205"/>
        <v>0</v>
      </c>
      <c r="AZ724" s="8">
        <f t="shared" si="206"/>
        <v>1</v>
      </c>
      <c r="BA724" s="8">
        <f t="shared" si="207"/>
        <v>2.3333333333333335</v>
      </c>
    </row>
    <row r="725" spans="18:53" x14ac:dyDescent="0.25">
      <c r="R725" t="s">
        <v>2265</v>
      </c>
      <c r="S725" t="s">
        <v>2266</v>
      </c>
      <c r="T725">
        <v>5</v>
      </c>
      <c r="U725">
        <v>6</v>
      </c>
      <c r="V725" s="1">
        <v>830000</v>
      </c>
      <c r="W725" s="3">
        <v>2.2499999999999999E-4</v>
      </c>
      <c r="Z725" t="s">
        <v>2972</v>
      </c>
      <c r="AA725" t="s">
        <v>2973</v>
      </c>
      <c r="AB725">
        <v>5</v>
      </c>
      <c r="AC725">
        <v>6</v>
      </c>
      <c r="AD725" s="1">
        <v>3100000</v>
      </c>
      <c r="AE725" s="3">
        <v>1.1199999999999999E-3</v>
      </c>
      <c r="AG725" t="s">
        <v>2321</v>
      </c>
      <c r="AH725" t="s">
        <v>2322</v>
      </c>
      <c r="AI725" t="s">
        <v>6112</v>
      </c>
      <c r="AJ725">
        <v>54.65</v>
      </c>
      <c r="AK725" s="6">
        <f t="shared" si="191"/>
        <v>0</v>
      </c>
      <c r="AL725" s="6">
        <f t="shared" si="192"/>
        <v>0</v>
      </c>
      <c r="AM725" s="6">
        <f t="shared" si="193"/>
        <v>0</v>
      </c>
      <c r="AN725" s="6">
        <f t="shared" si="194"/>
        <v>0</v>
      </c>
      <c r="AO725" s="6">
        <f t="shared" si="195"/>
        <v>5</v>
      </c>
      <c r="AP725" s="6">
        <f t="shared" si="196"/>
        <v>5</v>
      </c>
      <c r="AQ725" s="6">
        <f t="shared" si="197"/>
        <v>6</v>
      </c>
      <c r="AR725" s="6">
        <f t="shared" si="198"/>
        <v>6</v>
      </c>
      <c r="AS725" s="7" t="str">
        <f t="shared" si="199"/>
        <v>NF</v>
      </c>
      <c r="AT725" s="7" t="str">
        <f t="shared" si="200"/>
        <v>NF</v>
      </c>
      <c r="AU725" s="7">
        <f t="shared" si="201"/>
        <v>3400000</v>
      </c>
      <c r="AV725" s="7">
        <f t="shared" si="202"/>
        <v>2100000</v>
      </c>
      <c r="AW725" s="7">
        <f t="shared" si="203"/>
        <v>2100000</v>
      </c>
      <c r="AX725" s="8">
        <f t="shared" si="204"/>
        <v>0</v>
      </c>
      <c r="AY725" s="8">
        <f t="shared" si="205"/>
        <v>0</v>
      </c>
      <c r="AZ725" s="8">
        <f t="shared" si="206"/>
        <v>1.6190476190476191</v>
      </c>
      <c r="BA725" s="8">
        <f t="shared" si="207"/>
        <v>1</v>
      </c>
    </row>
    <row r="726" spans="18:53" x14ac:dyDescent="0.25">
      <c r="R726" t="s">
        <v>2267</v>
      </c>
      <c r="S726" t="s">
        <v>2268</v>
      </c>
      <c r="T726">
        <v>5</v>
      </c>
      <c r="U726">
        <v>6</v>
      </c>
      <c r="V726" s="1">
        <v>3100000</v>
      </c>
      <c r="W726" s="3">
        <v>8.2399999999999997E-4</v>
      </c>
      <c r="Z726" t="s">
        <v>1967</v>
      </c>
      <c r="AA726" t="s">
        <v>1968</v>
      </c>
      <c r="AB726">
        <v>5</v>
      </c>
      <c r="AC726">
        <v>6</v>
      </c>
      <c r="AD726" s="1">
        <v>2200000</v>
      </c>
      <c r="AE726" s="3">
        <v>7.8600000000000002E-4</v>
      </c>
      <c r="AG726" t="s">
        <v>2197</v>
      </c>
      <c r="AH726" t="s">
        <v>2198</v>
      </c>
      <c r="AI726" t="s">
        <v>6113</v>
      </c>
      <c r="AJ726">
        <v>175.44</v>
      </c>
      <c r="AK726" s="6">
        <f t="shared" si="191"/>
        <v>0</v>
      </c>
      <c r="AL726" s="6">
        <f t="shared" si="192"/>
        <v>0</v>
      </c>
      <c r="AM726" s="6">
        <f t="shared" si="193"/>
        <v>0</v>
      </c>
      <c r="AN726" s="6">
        <f t="shared" si="194"/>
        <v>0</v>
      </c>
      <c r="AO726" s="6">
        <f t="shared" si="195"/>
        <v>6</v>
      </c>
      <c r="AP726" s="6">
        <f t="shared" si="196"/>
        <v>6</v>
      </c>
      <c r="AQ726" s="6">
        <f t="shared" si="197"/>
        <v>5</v>
      </c>
      <c r="AR726" s="6">
        <f t="shared" si="198"/>
        <v>5</v>
      </c>
      <c r="AS726" s="7" t="str">
        <f t="shared" si="199"/>
        <v>NF</v>
      </c>
      <c r="AT726" s="7" t="str">
        <f t="shared" si="200"/>
        <v>NF</v>
      </c>
      <c r="AU726" s="7">
        <f t="shared" si="201"/>
        <v>2000000</v>
      </c>
      <c r="AV726" s="7">
        <f t="shared" si="202"/>
        <v>1100000</v>
      </c>
      <c r="AW726" s="7">
        <f t="shared" si="203"/>
        <v>1100000</v>
      </c>
      <c r="AX726" s="8">
        <f t="shared" si="204"/>
        <v>0</v>
      </c>
      <c r="AY726" s="8">
        <f t="shared" si="205"/>
        <v>0</v>
      </c>
      <c r="AZ726" s="8">
        <f t="shared" si="206"/>
        <v>1.8181818181818181</v>
      </c>
      <c r="BA726" s="8">
        <f t="shared" si="207"/>
        <v>1</v>
      </c>
    </row>
    <row r="727" spans="18:53" x14ac:dyDescent="0.25">
      <c r="R727" t="s">
        <v>2269</v>
      </c>
      <c r="S727" t="s">
        <v>2270</v>
      </c>
      <c r="T727">
        <v>5</v>
      </c>
      <c r="U727">
        <v>6</v>
      </c>
      <c r="V727" s="1">
        <v>850000</v>
      </c>
      <c r="W727" s="3">
        <v>2.3000000000000001E-4</v>
      </c>
      <c r="Z727" t="s">
        <v>933</v>
      </c>
      <c r="AA727" t="s">
        <v>934</v>
      </c>
      <c r="AB727">
        <v>5</v>
      </c>
      <c r="AC727">
        <v>6</v>
      </c>
      <c r="AD727" s="1">
        <v>2500000</v>
      </c>
      <c r="AE727" s="3">
        <v>8.8199999999999997E-4</v>
      </c>
      <c r="AG727" t="s">
        <v>2275</v>
      </c>
      <c r="AH727" t="s">
        <v>2276</v>
      </c>
      <c r="AI727" t="s">
        <v>6114</v>
      </c>
      <c r="AJ727">
        <v>93.22</v>
      </c>
      <c r="AK727" s="6">
        <f t="shared" si="191"/>
        <v>0</v>
      </c>
      <c r="AL727" s="6">
        <f t="shared" si="192"/>
        <v>0</v>
      </c>
      <c r="AM727" s="6">
        <f t="shared" si="193"/>
        <v>0</v>
      </c>
      <c r="AN727" s="6">
        <f t="shared" si="194"/>
        <v>0</v>
      </c>
      <c r="AO727" s="6">
        <f t="shared" si="195"/>
        <v>5</v>
      </c>
      <c r="AP727" s="6">
        <f t="shared" si="196"/>
        <v>6</v>
      </c>
      <c r="AQ727" s="6">
        <f t="shared" si="197"/>
        <v>5</v>
      </c>
      <c r="AR727" s="6">
        <f t="shared" si="198"/>
        <v>5</v>
      </c>
      <c r="AS727" s="7" t="str">
        <f t="shared" si="199"/>
        <v>NF</v>
      </c>
      <c r="AT727" s="7" t="str">
        <f t="shared" si="200"/>
        <v>NF</v>
      </c>
      <c r="AU727" s="7">
        <f t="shared" si="201"/>
        <v>1400000</v>
      </c>
      <c r="AV727" s="7">
        <f t="shared" si="202"/>
        <v>1800000</v>
      </c>
      <c r="AW727" s="7">
        <f t="shared" si="203"/>
        <v>1400000</v>
      </c>
      <c r="AX727" s="8">
        <f t="shared" si="204"/>
        <v>0</v>
      </c>
      <c r="AY727" s="8">
        <f t="shared" si="205"/>
        <v>0</v>
      </c>
      <c r="AZ727" s="8">
        <f t="shared" si="206"/>
        <v>1</v>
      </c>
      <c r="BA727" s="8">
        <f t="shared" si="207"/>
        <v>1.2857142857142858</v>
      </c>
    </row>
    <row r="728" spans="18:53" x14ac:dyDescent="0.25">
      <c r="R728" t="s">
        <v>298</v>
      </c>
      <c r="S728" t="s">
        <v>299</v>
      </c>
      <c r="T728">
        <v>5</v>
      </c>
      <c r="U728">
        <v>6</v>
      </c>
      <c r="V728" s="1">
        <v>910000</v>
      </c>
      <c r="W728" s="3">
        <v>2.4499999999999999E-4</v>
      </c>
      <c r="Z728" t="s">
        <v>1678</v>
      </c>
      <c r="AA728" t="s">
        <v>976</v>
      </c>
      <c r="AB728">
        <v>5</v>
      </c>
      <c r="AC728">
        <v>6</v>
      </c>
      <c r="AD728" s="1">
        <v>1700000</v>
      </c>
      <c r="AE728" s="3">
        <v>6.0800000000000003E-4</v>
      </c>
      <c r="AG728" t="s">
        <v>2046</v>
      </c>
      <c r="AH728" t="s">
        <v>2047</v>
      </c>
      <c r="AI728" t="s">
        <v>6115</v>
      </c>
      <c r="AJ728">
        <v>28.42</v>
      </c>
      <c r="AK728" s="6">
        <f t="shared" si="191"/>
        <v>0</v>
      </c>
      <c r="AL728" s="6">
        <f t="shared" si="192"/>
        <v>0</v>
      </c>
      <c r="AM728" s="6">
        <f t="shared" si="193"/>
        <v>0</v>
      </c>
      <c r="AN728" s="6">
        <f t="shared" si="194"/>
        <v>0</v>
      </c>
      <c r="AO728" s="6">
        <f t="shared" si="195"/>
        <v>7</v>
      </c>
      <c r="AP728" s="6">
        <f t="shared" si="196"/>
        <v>8</v>
      </c>
      <c r="AQ728" s="6">
        <f t="shared" si="197"/>
        <v>3</v>
      </c>
      <c r="AR728" s="6">
        <f t="shared" si="198"/>
        <v>3</v>
      </c>
      <c r="AS728" s="7" t="str">
        <f t="shared" si="199"/>
        <v>NF</v>
      </c>
      <c r="AT728" s="7" t="str">
        <f t="shared" si="200"/>
        <v>NF</v>
      </c>
      <c r="AU728" s="7">
        <f t="shared" si="201"/>
        <v>2400000</v>
      </c>
      <c r="AV728" s="7">
        <f t="shared" si="202"/>
        <v>720000</v>
      </c>
      <c r="AW728" s="7">
        <f t="shared" si="203"/>
        <v>720000</v>
      </c>
      <c r="AX728" s="8">
        <f t="shared" si="204"/>
        <v>0</v>
      </c>
      <c r="AY728" s="8">
        <f t="shared" si="205"/>
        <v>0</v>
      </c>
      <c r="AZ728" s="8">
        <f t="shared" si="206"/>
        <v>3.3333333333333335</v>
      </c>
      <c r="BA728" s="8">
        <f t="shared" si="207"/>
        <v>1</v>
      </c>
    </row>
    <row r="729" spans="18:53" x14ac:dyDescent="0.25">
      <c r="R729" t="s">
        <v>626</v>
      </c>
      <c r="S729" s="2">
        <v>43719</v>
      </c>
      <c r="T729">
        <v>5</v>
      </c>
      <c r="U729">
        <v>6</v>
      </c>
      <c r="V729" s="1">
        <v>3800000</v>
      </c>
      <c r="W729" s="3">
        <v>1.0300000000000001E-3</v>
      </c>
      <c r="Z729" t="s">
        <v>2654</v>
      </c>
      <c r="AA729" t="s">
        <v>2655</v>
      </c>
      <c r="AB729">
        <v>5</v>
      </c>
      <c r="AC729">
        <v>6</v>
      </c>
      <c r="AD729" s="1">
        <v>3000000</v>
      </c>
      <c r="AE729" s="3">
        <v>1.09E-3</v>
      </c>
      <c r="AG729" t="s">
        <v>2255</v>
      </c>
      <c r="AH729" t="s">
        <v>2256</v>
      </c>
      <c r="AI729" t="s">
        <v>6116</v>
      </c>
      <c r="AJ729">
        <v>51.34</v>
      </c>
      <c r="AK729" s="6">
        <f t="shared" si="191"/>
        <v>0</v>
      </c>
      <c r="AL729" s="6">
        <f t="shared" si="192"/>
        <v>0</v>
      </c>
      <c r="AM729" s="6">
        <f t="shared" si="193"/>
        <v>0</v>
      </c>
      <c r="AN729" s="6">
        <f t="shared" si="194"/>
        <v>0</v>
      </c>
      <c r="AO729" s="6">
        <f t="shared" si="195"/>
        <v>5</v>
      </c>
      <c r="AP729" s="6">
        <f t="shared" si="196"/>
        <v>7</v>
      </c>
      <c r="AQ729" s="6">
        <f t="shared" si="197"/>
        <v>4</v>
      </c>
      <c r="AR729" s="6">
        <f t="shared" si="198"/>
        <v>4</v>
      </c>
      <c r="AS729" s="7" t="str">
        <f t="shared" si="199"/>
        <v>NF</v>
      </c>
      <c r="AT729" s="7" t="str">
        <f t="shared" si="200"/>
        <v>NF</v>
      </c>
      <c r="AU729" s="7">
        <f t="shared" si="201"/>
        <v>3300000</v>
      </c>
      <c r="AV729" s="7">
        <f t="shared" si="202"/>
        <v>1600000</v>
      </c>
      <c r="AW729" s="7">
        <f t="shared" si="203"/>
        <v>1600000</v>
      </c>
      <c r="AX729" s="8">
        <f t="shared" si="204"/>
        <v>0</v>
      </c>
      <c r="AY729" s="8">
        <f t="shared" si="205"/>
        <v>0</v>
      </c>
      <c r="AZ729" s="8">
        <f t="shared" si="206"/>
        <v>2.0625</v>
      </c>
      <c r="BA729" s="8">
        <f t="shared" si="207"/>
        <v>1</v>
      </c>
    </row>
    <row r="730" spans="18:53" x14ac:dyDescent="0.25">
      <c r="R730" t="s">
        <v>1509</v>
      </c>
      <c r="S730" t="s">
        <v>1510</v>
      </c>
      <c r="T730">
        <v>5</v>
      </c>
      <c r="U730">
        <v>6</v>
      </c>
      <c r="V730" s="1">
        <v>1500000</v>
      </c>
      <c r="W730" s="3">
        <v>4.0499999999999998E-4</v>
      </c>
      <c r="Z730" t="s">
        <v>2168</v>
      </c>
      <c r="AA730" t="s">
        <v>2169</v>
      </c>
      <c r="AB730">
        <v>5</v>
      </c>
      <c r="AC730">
        <v>6</v>
      </c>
      <c r="AD730" s="1">
        <v>4400000</v>
      </c>
      <c r="AE730" s="3">
        <v>1.58E-3</v>
      </c>
      <c r="AG730" t="s">
        <v>3391</v>
      </c>
      <c r="AH730" t="s">
        <v>3392</v>
      </c>
      <c r="AI730" t="s">
        <v>6117</v>
      </c>
      <c r="AJ730">
        <v>42.75</v>
      </c>
      <c r="AK730" s="6">
        <f t="shared" si="191"/>
        <v>0</v>
      </c>
      <c r="AL730" s="6">
        <f t="shared" si="192"/>
        <v>0</v>
      </c>
      <c r="AM730" s="6">
        <f t="shared" si="193"/>
        <v>0</v>
      </c>
      <c r="AN730" s="6">
        <f t="shared" si="194"/>
        <v>0</v>
      </c>
      <c r="AO730" s="6">
        <f t="shared" si="195"/>
        <v>2</v>
      </c>
      <c r="AP730" s="6">
        <f t="shared" si="196"/>
        <v>2</v>
      </c>
      <c r="AQ730" s="6">
        <f t="shared" si="197"/>
        <v>7</v>
      </c>
      <c r="AR730" s="6">
        <f t="shared" si="198"/>
        <v>9</v>
      </c>
      <c r="AS730" s="7" t="str">
        <f t="shared" si="199"/>
        <v>NF</v>
      </c>
      <c r="AT730" s="7" t="str">
        <f t="shared" si="200"/>
        <v>NF</v>
      </c>
      <c r="AU730" s="7">
        <f t="shared" si="201"/>
        <v>250000</v>
      </c>
      <c r="AV730" s="7">
        <f t="shared" si="202"/>
        <v>6500000</v>
      </c>
      <c r="AW730" s="7">
        <f t="shared" si="203"/>
        <v>250000</v>
      </c>
      <c r="AX730" s="8">
        <f t="shared" si="204"/>
        <v>0</v>
      </c>
      <c r="AY730" s="8">
        <f t="shared" si="205"/>
        <v>0</v>
      </c>
      <c r="AZ730" s="8">
        <f t="shared" si="206"/>
        <v>1</v>
      </c>
      <c r="BA730" s="8">
        <f t="shared" si="207"/>
        <v>26</v>
      </c>
    </row>
    <row r="731" spans="18:53" x14ac:dyDescent="0.25">
      <c r="R731" t="s">
        <v>2271</v>
      </c>
      <c r="S731" t="s">
        <v>2272</v>
      </c>
      <c r="T731">
        <v>5</v>
      </c>
      <c r="U731">
        <v>6</v>
      </c>
      <c r="V731" s="1">
        <v>26000000</v>
      </c>
      <c r="W731" s="3">
        <v>6.96E-3</v>
      </c>
      <c r="Z731" t="s">
        <v>2458</v>
      </c>
      <c r="AA731" t="s">
        <v>2459</v>
      </c>
      <c r="AB731">
        <v>5</v>
      </c>
      <c r="AC731">
        <v>6</v>
      </c>
      <c r="AD731" s="1">
        <v>1600000</v>
      </c>
      <c r="AE731" s="3">
        <v>5.9100000000000005E-4</v>
      </c>
      <c r="AG731" t="s">
        <v>867</v>
      </c>
      <c r="AH731" t="s">
        <v>868</v>
      </c>
      <c r="AI731" t="s">
        <v>6118</v>
      </c>
      <c r="AJ731">
        <v>197.12</v>
      </c>
      <c r="AK731" s="6">
        <f t="shared" si="191"/>
        <v>1</v>
      </c>
      <c r="AL731" s="6">
        <f t="shared" si="192"/>
        <v>1</v>
      </c>
      <c r="AM731" s="6">
        <f t="shared" si="193"/>
        <v>0</v>
      </c>
      <c r="AN731" s="6">
        <f t="shared" si="194"/>
        <v>0</v>
      </c>
      <c r="AO731" s="6">
        <f t="shared" si="195"/>
        <v>6</v>
      </c>
      <c r="AP731" s="6">
        <f t="shared" si="196"/>
        <v>6</v>
      </c>
      <c r="AQ731" s="6">
        <f t="shared" si="197"/>
        <v>3</v>
      </c>
      <c r="AR731" s="6">
        <f t="shared" si="198"/>
        <v>3</v>
      </c>
      <c r="AS731" s="7">
        <f t="shared" si="199"/>
        <v>20000</v>
      </c>
      <c r="AT731" s="7" t="str">
        <f t="shared" si="200"/>
        <v>NF</v>
      </c>
      <c r="AU731" s="7">
        <f t="shared" si="201"/>
        <v>2800000</v>
      </c>
      <c r="AV731" s="7">
        <f t="shared" si="202"/>
        <v>2500000</v>
      </c>
      <c r="AW731" s="7">
        <f t="shared" si="203"/>
        <v>20000</v>
      </c>
      <c r="AX731" s="8">
        <f t="shared" si="204"/>
        <v>1</v>
      </c>
      <c r="AY731" s="8">
        <f t="shared" si="205"/>
        <v>0</v>
      </c>
      <c r="AZ731" s="8">
        <f t="shared" si="206"/>
        <v>140</v>
      </c>
      <c r="BA731" s="8">
        <f t="shared" si="207"/>
        <v>125</v>
      </c>
    </row>
    <row r="732" spans="18:53" x14ac:dyDescent="0.25">
      <c r="R732" t="s">
        <v>2273</v>
      </c>
      <c r="S732" t="s">
        <v>2274</v>
      </c>
      <c r="T732">
        <v>5</v>
      </c>
      <c r="U732">
        <v>6</v>
      </c>
      <c r="V732" s="1">
        <v>840000</v>
      </c>
      <c r="W732" s="3">
        <v>2.2499999999999999E-4</v>
      </c>
      <c r="Z732" t="s">
        <v>344</v>
      </c>
      <c r="AA732" t="s">
        <v>345</v>
      </c>
      <c r="AB732">
        <v>5</v>
      </c>
      <c r="AC732">
        <v>6</v>
      </c>
      <c r="AD732" s="1">
        <v>3500000</v>
      </c>
      <c r="AE732" s="3">
        <v>1.2700000000000001E-3</v>
      </c>
      <c r="AG732" t="s">
        <v>3287</v>
      </c>
      <c r="AH732" t="s">
        <v>3288</v>
      </c>
      <c r="AI732" t="s">
        <v>6119</v>
      </c>
      <c r="AJ732">
        <v>67.510000000000005</v>
      </c>
      <c r="AK732" s="6">
        <f t="shared" si="191"/>
        <v>0</v>
      </c>
      <c r="AL732" s="6">
        <f t="shared" si="192"/>
        <v>0</v>
      </c>
      <c r="AM732" s="6">
        <f t="shared" si="193"/>
        <v>0</v>
      </c>
      <c r="AN732" s="6">
        <f t="shared" si="194"/>
        <v>0</v>
      </c>
      <c r="AO732" s="6">
        <f t="shared" si="195"/>
        <v>2</v>
      </c>
      <c r="AP732" s="6">
        <f t="shared" si="196"/>
        <v>2</v>
      </c>
      <c r="AQ732" s="6">
        <f t="shared" si="197"/>
        <v>7</v>
      </c>
      <c r="AR732" s="6">
        <f t="shared" si="198"/>
        <v>8</v>
      </c>
      <c r="AS732" s="7" t="str">
        <f t="shared" si="199"/>
        <v>NF</v>
      </c>
      <c r="AT732" s="7" t="str">
        <f t="shared" si="200"/>
        <v>NF</v>
      </c>
      <c r="AU732" s="7">
        <f t="shared" si="201"/>
        <v>230000</v>
      </c>
      <c r="AV732" s="7">
        <f t="shared" si="202"/>
        <v>5400000</v>
      </c>
      <c r="AW732" s="7">
        <f t="shared" si="203"/>
        <v>230000</v>
      </c>
      <c r="AX732" s="8">
        <f t="shared" si="204"/>
        <v>0</v>
      </c>
      <c r="AY732" s="8">
        <f t="shared" si="205"/>
        <v>0</v>
      </c>
      <c r="AZ732" s="8">
        <f t="shared" si="206"/>
        <v>1</v>
      </c>
      <c r="BA732" s="8">
        <f t="shared" si="207"/>
        <v>23.478260869565219</v>
      </c>
    </row>
    <row r="733" spans="18:53" x14ac:dyDescent="0.25">
      <c r="R733" t="s">
        <v>2275</v>
      </c>
      <c r="S733" t="s">
        <v>2276</v>
      </c>
      <c r="T733">
        <v>5</v>
      </c>
      <c r="U733">
        <v>6</v>
      </c>
      <c r="V733" s="1">
        <v>1400000</v>
      </c>
      <c r="W733" s="3">
        <v>3.6600000000000001E-4</v>
      </c>
      <c r="Z733" t="s">
        <v>1834</v>
      </c>
      <c r="AA733" t="s">
        <v>1835</v>
      </c>
      <c r="AB733">
        <v>5</v>
      </c>
      <c r="AC733">
        <v>6</v>
      </c>
      <c r="AD733" s="1">
        <v>790000</v>
      </c>
      <c r="AE733" s="3">
        <v>2.8400000000000002E-4</v>
      </c>
      <c r="AG733" t="s">
        <v>2315</v>
      </c>
      <c r="AH733" t="s">
        <v>2316</v>
      </c>
      <c r="AI733" t="s">
        <v>6120</v>
      </c>
      <c r="AJ733">
        <v>104.77</v>
      </c>
      <c r="AK733" s="6">
        <f t="shared" si="191"/>
        <v>0</v>
      </c>
      <c r="AL733" s="6">
        <f t="shared" si="192"/>
        <v>0</v>
      </c>
      <c r="AM733" s="6">
        <f t="shared" si="193"/>
        <v>0</v>
      </c>
      <c r="AN733" s="6">
        <f t="shared" si="194"/>
        <v>0</v>
      </c>
      <c r="AO733" s="6">
        <f t="shared" si="195"/>
        <v>5</v>
      </c>
      <c r="AP733" s="6">
        <f t="shared" si="196"/>
        <v>5</v>
      </c>
      <c r="AQ733" s="6">
        <f t="shared" si="197"/>
        <v>5</v>
      </c>
      <c r="AR733" s="6">
        <f t="shared" si="198"/>
        <v>5</v>
      </c>
      <c r="AS733" s="7" t="str">
        <f t="shared" si="199"/>
        <v>NF</v>
      </c>
      <c r="AT733" s="7" t="str">
        <f t="shared" si="200"/>
        <v>NF</v>
      </c>
      <c r="AU733" s="7">
        <f t="shared" si="201"/>
        <v>2000000</v>
      </c>
      <c r="AV733" s="7">
        <f t="shared" si="202"/>
        <v>2300000</v>
      </c>
      <c r="AW733" s="7">
        <f t="shared" si="203"/>
        <v>2000000</v>
      </c>
      <c r="AX733" s="8">
        <f t="shared" si="204"/>
        <v>0</v>
      </c>
      <c r="AY733" s="8">
        <f t="shared" si="205"/>
        <v>0</v>
      </c>
      <c r="AZ733" s="8">
        <f t="shared" si="206"/>
        <v>1</v>
      </c>
      <c r="BA733" s="8">
        <f t="shared" si="207"/>
        <v>1.1499999999999999</v>
      </c>
    </row>
    <row r="734" spans="18:53" x14ac:dyDescent="0.25">
      <c r="R734" t="s">
        <v>2277</v>
      </c>
      <c r="S734" t="s">
        <v>2278</v>
      </c>
      <c r="T734">
        <v>5</v>
      </c>
      <c r="U734">
        <v>6</v>
      </c>
      <c r="V734" s="1">
        <v>770000</v>
      </c>
      <c r="W734" s="3">
        <v>2.0799999999999999E-4</v>
      </c>
      <c r="Z734" t="s">
        <v>2283</v>
      </c>
      <c r="AA734" t="s">
        <v>2284</v>
      </c>
      <c r="AB734">
        <v>5</v>
      </c>
      <c r="AC734">
        <v>6</v>
      </c>
      <c r="AD734" s="1">
        <v>1300000</v>
      </c>
      <c r="AE734" s="3">
        <v>4.5199999999999998E-4</v>
      </c>
      <c r="AG734" t="s">
        <v>2499</v>
      </c>
      <c r="AH734" t="s">
        <v>2500</v>
      </c>
      <c r="AI734" t="s">
        <v>6121</v>
      </c>
      <c r="AJ734">
        <v>136.88</v>
      </c>
      <c r="AK734" s="6">
        <f t="shared" si="191"/>
        <v>0</v>
      </c>
      <c r="AL734" s="6">
        <f t="shared" si="192"/>
        <v>0</v>
      </c>
      <c r="AM734" s="6">
        <f t="shared" si="193"/>
        <v>0</v>
      </c>
      <c r="AN734" s="6">
        <f t="shared" si="194"/>
        <v>0</v>
      </c>
      <c r="AO734" s="6">
        <f t="shared" si="195"/>
        <v>4</v>
      </c>
      <c r="AP734" s="6">
        <f t="shared" si="196"/>
        <v>4</v>
      </c>
      <c r="AQ734" s="6">
        <f t="shared" si="197"/>
        <v>6</v>
      </c>
      <c r="AR734" s="6">
        <f t="shared" si="198"/>
        <v>6</v>
      </c>
      <c r="AS734" s="7" t="str">
        <f t="shared" si="199"/>
        <v>NF</v>
      </c>
      <c r="AT734" s="7" t="str">
        <f t="shared" si="200"/>
        <v>NF</v>
      </c>
      <c r="AU734" s="7">
        <f t="shared" si="201"/>
        <v>450000</v>
      </c>
      <c r="AV734" s="7">
        <f t="shared" si="202"/>
        <v>1700000</v>
      </c>
      <c r="AW734" s="7">
        <f t="shared" si="203"/>
        <v>450000</v>
      </c>
      <c r="AX734" s="8">
        <f t="shared" si="204"/>
        <v>0</v>
      </c>
      <c r="AY734" s="8">
        <f t="shared" si="205"/>
        <v>0</v>
      </c>
      <c r="AZ734" s="8">
        <f t="shared" si="206"/>
        <v>1</v>
      </c>
      <c r="BA734" s="8">
        <f t="shared" si="207"/>
        <v>3.7777777777777777</v>
      </c>
    </row>
    <row r="735" spans="18:53" x14ac:dyDescent="0.25">
      <c r="R735" t="s">
        <v>2279</v>
      </c>
      <c r="S735" t="s">
        <v>2280</v>
      </c>
      <c r="T735">
        <v>5</v>
      </c>
      <c r="U735">
        <v>6</v>
      </c>
      <c r="V735" s="1">
        <v>4100000</v>
      </c>
      <c r="W735" s="3">
        <v>1.1199999999999999E-3</v>
      </c>
      <c r="Z735" t="s">
        <v>2279</v>
      </c>
      <c r="AA735" t="s">
        <v>2280</v>
      </c>
      <c r="AB735">
        <v>5</v>
      </c>
      <c r="AC735">
        <v>6</v>
      </c>
      <c r="AD735" s="1">
        <v>2700000</v>
      </c>
      <c r="AE735" s="3">
        <v>9.5600000000000004E-4</v>
      </c>
      <c r="AG735" t="s">
        <v>2337</v>
      </c>
      <c r="AH735" t="s">
        <v>2338</v>
      </c>
      <c r="AI735" t="s">
        <v>6122</v>
      </c>
      <c r="AJ735">
        <v>96.08</v>
      </c>
      <c r="AK735" s="6">
        <f t="shared" si="191"/>
        <v>0</v>
      </c>
      <c r="AL735" s="6">
        <f t="shared" si="192"/>
        <v>0</v>
      </c>
      <c r="AM735" s="6">
        <f t="shared" si="193"/>
        <v>0</v>
      </c>
      <c r="AN735" s="6">
        <f t="shared" si="194"/>
        <v>0</v>
      </c>
      <c r="AO735" s="6">
        <f t="shared" si="195"/>
        <v>5</v>
      </c>
      <c r="AP735" s="6">
        <f t="shared" si="196"/>
        <v>5</v>
      </c>
      <c r="AQ735" s="6">
        <f t="shared" si="197"/>
        <v>5</v>
      </c>
      <c r="AR735" s="6">
        <f t="shared" si="198"/>
        <v>5</v>
      </c>
      <c r="AS735" s="7" t="str">
        <f t="shared" si="199"/>
        <v>NF</v>
      </c>
      <c r="AT735" s="7" t="str">
        <f t="shared" si="200"/>
        <v>NF</v>
      </c>
      <c r="AU735" s="7">
        <f t="shared" si="201"/>
        <v>2200000</v>
      </c>
      <c r="AV735" s="7">
        <f t="shared" si="202"/>
        <v>2700000</v>
      </c>
      <c r="AW735" s="7">
        <f t="shared" si="203"/>
        <v>2200000</v>
      </c>
      <c r="AX735" s="8">
        <f t="shared" si="204"/>
        <v>0</v>
      </c>
      <c r="AY735" s="8">
        <f t="shared" si="205"/>
        <v>0</v>
      </c>
      <c r="AZ735" s="8">
        <f t="shared" si="206"/>
        <v>1</v>
      </c>
      <c r="BA735" s="8">
        <f t="shared" si="207"/>
        <v>1.2272727272727273</v>
      </c>
    </row>
    <row r="736" spans="18:53" x14ac:dyDescent="0.25">
      <c r="R736" t="s">
        <v>2281</v>
      </c>
      <c r="S736" t="s">
        <v>2282</v>
      </c>
      <c r="T736">
        <v>5</v>
      </c>
      <c r="U736">
        <v>6</v>
      </c>
      <c r="V736" s="1">
        <v>5500000</v>
      </c>
      <c r="W736" s="3">
        <v>1.49E-3</v>
      </c>
      <c r="Z736" t="s">
        <v>921</v>
      </c>
      <c r="AA736" t="s">
        <v>922</v>
      </c>
      <c r="AB736">
        <v>5</v>
      </c>
      <c r="AC736">
        <v>6</v>
      </c>
      <c r="AD736" s="1">
        <v>2100000</v>
      </c>
      <c r="AE736" s="3">
        <v>7.6800000000000002E-4</v>
      </c>
      <c r="AG736" t="s">
        <v>137</v>
      </c>
      <c r="AH736" t="s">
        <v>138</v>
      </c>
      <c r="AI736" t="s">
        <v>6123</v>
      </c>
      <c r="AJ736">
        <v>82.32</v>
      </c>
      <c r="AK736" s="6">
        <f t="shared" si="191"/>
        <v>7</v>
      </c>
      <c r="AL736" s="6">
        <f t="shared" si="192"/>
        <v>9</v>
      </c>
      <c r="AM736" s="6">
        <f t="shared" si="193"/>
        <v>1</v>
      </c>
      <c r="AN736" s="6">
        <f t="shared" si="194"/>
        <v>1</v>
      </c>
      <c r="AO736" s="6">
        <f t="shared" si="195"/>
        <v>0</v>
      </c>
      <c r="AP736" s="6">
        <f t="shared" si="196"/>
        <v>0</v>
      </c>
      <c r="AQ736" s="6">
        <f t="shared" si="197"/>
        <v>0</v>
      </c>
      <c r="AR736" s="6">
        <f t="shared" si="198"/>
        <v>0</v>
      </c>
      <c r="AS736" s="7">
        <f t="shared" si="199"/>
        <v>370000</v>
      </c>
      <c r="AT736" s="7">
        <f t="shared" si="200"/>
        <v>27000</v>
      </c>
      <c r="AU736" s="7" t="str">
        <f t="shared" si="201"/>
        <v>NF</v>
      </c>
      <c r="AV736" s="7" t="str">
        <f t="shared" si="202"/>
        <v>NF</v>
      </c>
      <c r="AW736" s="7">
        <f t="shared" si="203"/>
        <v>27000</v>
      </c>
      <c r="AX736" s="8">
        <f t="shared" si="204"/>
        <v>13.703703703703704</v>
      </c>
      <c r="AY736" s="8">
        <f t="shared" si="205"/>
        <v>1</v>
      </c>
      <c r="AZ736" s="8">
        <f t="shared" si="206"/>
        <v>0</v>
      </c>
      <c r="BA736" s="8">
        <f t="shared" si="207"/>
        <v>0</v>
      </c>
    </row>
    <row r="737" spans="18:53" x14ac:dyDescent="0.25">
      <c r="R737" t="s">
        <v>267</v>
      </c>
      <c r="S737" t="s">
        <v>268</v>
      </c>
      <c r="T737">
        <v>5</v>
      </c>
      <c r="U737">
        <v>6</v>
      </c>
      <c r="V737" s="1">
        <v>4500000</v>
      </c>
      <c r="W737" s="3">
        <v>1.2099999999999999E-3</v>
      </c>
      <c r="Z737" t="s">
        <v>2427</v>
      </c>
      <c r="AA737" t="s">
        <v>2428</v>
      </c>
      <c r="AB737">
        <v>5</v>
      </c>
      <c r="AC737">
        <v>6</v>
      </c>
      <c r="AD737" s="1">
        <v>2600000</v>
      </c>
      <c r="AE737" s="3">
        <v>9.2100000000000005E-4</v>
      </c>
      <c r="AG737" t="s">
        <v>2568</v>
      </c>
      <c r="AH737" t="s">
        <v>2569</v>
      </c>
      <c r="AI737" t="s">
        <v>6124</v>
      </c>
      <c r="AJ737">
        <v>45.49</v>
      </c>
      <c r="AK737" s="6">
        <f t="shared" si="191"/>
        <v>0</v>
      </c>
      <c r="AL737" s="6">
        <f t="shared" si="192"/>
        <v>0</v>
      </c>
      <c r="AM737" s="6">
        <f t="shared" si="193"/>
        <v>0</v>
      </c>
      <c r="AN737" s="6">
        <f t="shared" si="194"/>
        <v>0</v>
      </c>
      <c r="AO737" s="6">
        <f t="shared" si="195"/>
        <v>4</v>
      </c>
      <c r="AP737" s="6">
        <f t="shared" si="196"/>
        <v>4</v>
      </c>
      <c r="AQ737" s="6">
        <f t="shared" si="197"/>
        <v>6</v>
      </c>
      <c r="AR737" s="6">
        <f t="shared" si="198"/>
        <v>6</v>
      </c>
      <c r="AS737" s="7" t="str">
        <f t="shared" si="199"/>
        <v>NF</v>
      </c>
      <c r="AT737" s="7" t="str">
        <f t="shared" si="200"/>
        <v>NF</v>
      </c>
      <c r="AU737" s="7">
        <f t="shared" si="201"/>
        <v>830000</v>
      </c>
      <c r="AV737" s="7">
        <f t="shared" si="202"/>
        <v>1300000</v>
      </c>
      <c r="AW737" s="7">
        <f t="shared" si="203"/>
        <v>830000</v>
      </c>
      <c r="AX737" s="8">
        <f t="shared" si="204"/>
        <v>0</v>
      </c>
      <c r="AY737" s="8">
        <f t="shared" si="205"/>
        <v>0</v>
      </c>
      <c r="AZ737" s="8">
        <f t="shared" si="206"/>
        <v>1</v>
      </c>
      <c r="BA737" s="8">
        <f t="shared" si="207"/>
        <v>1.5662650602409638</v>
      </c>
    </row>
    <row r="738" spans="18:53" x14ac:dyDescent="0.25">
      <c r="R738" t="s">
        <v>2283</v>
      </c>
      <c r="S738" t="s">
        <v>2284</v>
      </c>
      <c r="T738">
        <v>5</v>
      </c>
      <c r="U738">
        <v>6</v>
      </c>
      <c r="V738" s="1">
        <v>1700000</v>
      </c>
      <c r="W738" s="3">
        <v>4.5800000000000002E-4</v>
      </c>
      <c r="Z738" t="s">
        <v>1971</v>
      </c>
      <c r="AA738" t="s">
        <v>1972</v>
      </c>
      <c r="AB738">
        <v>5</v>
      </c>
      <c r="AC738">
        <v>6</v>
      </c>
      <c r="AD738" s="1">
        <v>4200000</v>
      </c>
      <c r="AE738" s="3">
        <v>1.5E-3</v>
      </c>
      <c r="AG738" t="s">
        <v>999</v>
      </c>
      <c r="AH738" t="s">
        <v>1000</v>
      </c>
      <c r="AI738" t="s">
        <v>6125</v>
      </c>
      <c r="AJ738">
        <v>263.14</v>
      </c>
      <c r="AK738" s="6">
        <f t="shared" si="191"/>
        <v>1</v>
      </c>
      <c r="AL738" s="6">
        <f t="shared" si="192"/>
        <v>1</v>
      </c>
      <c r="AM738" s="6">
        <f t="shared" si="193"/>
        <v>0</v>
      </c>
      <c r="AN738" s="6">
        <f t="shared" si="194"/>
        <v>0</v>
      </c>
      <c r="AO738" s="6">
        <f t="shared" si="195"/>
        <v>7</v>
      </c>
      <c r="AP738" s="6">
        <f t="shared" si="196"/>
        <v>7</v>
      </c>
      <c r="AQ738" s="6">
        <f t="shared" si="197"/>
        <v>2</v>
      </c>
      <c r="AR738" s="6">
        <f t="shared" si="198"/>
        <v>2</v>
      </c>
      <c r="AS738" s="7">
        <f t="shared" si="199"/>
        <v>10000</v>
      </c>
      <c r="AT738" s="7" t="str">
        <f t="shared" si="200"/>
        <v>NF</v>
      </c>
      <c r="AU738" s="7">
        <f t="shared" si="201"/>
        <v>2600000</v>
      </c>
      <c r="AV738" s="7">
        <f t="shared" si="202"/>
        <v>810000</v>
      </c>
      <c r="AW738" s="7">
        <f t="shared" si="203"/>
        <v>10000</v>
      </c>
      <c r="AX738" s="8">
        <f t="shared" si="204"/>
        <v>1</v>
      </c>
      <c r="AY738" s="8">
        <f t="shared" si="205"/>
        <v>0</v>
      </c>
      <c r="AZ738" s="8">
        <f t="shared" si="206"/>
        <v>260</v>
      </c>
      <c r="BA738" s="8">
        <f t="shared" si="207"/>
        <v>81</v>
      </c>
    </row>
    <row r="739" spans="18:53" x14ac:dyDescent="0.25">
      <c r="R739" t="s">
        <v>2285</v>
      </c>
      <c r="S739" t="s">
        <v>2286</v>
      </c>
      <c r="T739">
        <v>5</v>
      </c>
      <c r="U739">
        <v>6</v>
      </c>
      <c r="V739" s="1">
        <v>3800000</v>
      </c>
      <c r="W739" s="3">
        <v>1.0200000000000001E-3</v>
      </c>
      <c r="Z739" t="s">
        <v>2979</v>
      </c>
      <c r="AA739" t="s">
        <v>2980</v>
      </c>
      <c r="AB739">
        <v>5</v>
      </c>
      <c r="AC739">
        <v>6</v>
      </c>
      <c r="AD739" s="1">
        <v>4100000</v>
      </c>
      <c r="AE739" s="3">
        <v>1.47E-3</v>
      </c>
      <c r="AG739" t="s">
        <v>4517</v>
      </c>
      <c r="AH739" t="s">
        <v>4518</v>
      </c>
      <c r="AI739" t="s">
        <v>6126</v>
      </c>
      <c r="AJ739">
        <v>49.95</v>
      </c>
      <c r="AK739" s="6">
        <f t="shared" si="191"/>
        <v>0</v>
      </c>
      <c r="AL739" s="6">
        <f t="shared" si="192"/>
        <v>0</v>
      </c>
      <c r="AM739" s="6">
        <f t="shared" si="193"/>
        <v>0</v>
      </c>
      <c r="AN739" s="6">
        <f t="shared" si="194"/>
        <v>0</v>
      </c>
      <c r="AO739" s="6">
        <f t="shared" si="195"/>
        <v>0</v>
      </c>
      <c r="AP739" s="6">
        <f t="shared" si="196"/>
        <v>0</v>
      </c>
      <c r="AQ739" s="6">
        <f t="shared" si="197"/>
        <v>7</v>
      </c>
      <c r="AR739" s="6">
        <f t="shared" si="198"/>
        <v>9</v>
      </c>
      <c r="AS739" s="7" t="str">
        <f t="shared" si="199"/>
        <v>NF</v>
      </c>
      <c r="AT739" s="7" t="str">
        <f t="shared" si="200"/>
        <v>NF</v>
      </c>
      <c r="AU739" s="7" t="str">
        <f t="shared" si="201"/>
        <v>NF</v>
      </c>
      <c r="AV739" s="7">
        <f t="shared" si="202"/>
        <v>1500000</v>
      </c>
      <c r="AW739" s="7">
        <f t="shared" si="203"/>
        <v>1500000</v>
      </c>
      <c r="AX739" s="8">
        <f t="shared" si="204"/>
        <v>0</v>
      </c>
      <c r="AY739" s="8">
        <f t="shared" si="205"/>
        <v>0</v>
      </c>
      <c r="AZ739" s="8">
        <f t="shared" si="206"/>
        <v>0</v>
      </c>
      <c r="BA739" s="8">
        <f t="shared" si="207"/>
        <v>1</v>
      </c>
    </row>
    <row r="740" spans="18:53" x14ac:dyDescent="0.25">
      <c r="R740" t="s">
        <v>2287</v>
      </c>
      <c r="S740" t="s">
        <v>2288</v>
      </c>
      <c r="T740">
        <v>5</v>
      </c>
      <c r="U740">
        <v>6</v>
      </c>
      <c r="V740" s="1">
        <v>520000</v>
      </c>
      <c r="W740" s="3">
        <v>1.3999999999999999E-4</v>
      </c>
      <c r="Z740" t="s">
        <v>2154</v>
      </c>
      <c r="AA740" t="s">
        <v>2155</v>
      </c>
      <c r="AB740">
        <v>5</v>
      </c>
      <c r="AC740">
        <v>6</v>
      </c>
      <c r="AD740" s="1">
        <v>3100000</v>
      </c>
      <c r="AE740" s="3">
        <v>1.1100000000000001E-3</v>
      </c>
      <c r="AG740" t="s">
        <v>2507</v>
      </c>
      <c r="AH740" t="s">
        <v>2508</v>
      </c>
      <c r="AI740" t="s">
        <v>6127</v>
      </c>
      <c r="AJ740">
        <v>92.89</v>
      </c>
      <c r="AK740" s="6">
        <f t="shared" si="191"/>
        <v>0</v>
      </c>
      <c r="AL740" s="6">
        <f t="shared" si="192"/>
        <v>0</v>
      </c>
      <c r="AM740" s="6">
        <f t="shared" si="193"/>
        <v>0</v>
      </c>
      <c r="AN740" s="6">
        <f t="shared" si="194"/>
        <v>0</v>
      </c>
      <c r="AO740" s="6">
        <f t="shared" si="195"/>
        <v>4</v>
      </c>
      <c r="AP740" s="6">
        <f t="shared" si="196"/>
        <v>4</v>
      </c>
      <c r="AQ740" s="6">
        <f t="shared" si="197"/>
        <v>5</v>
      </c>
      <c r="AR740" s="6">
        <f t="shared" si="198"/>
        <v>5</v>
      </c>
      <c r="AS740" s="7" t="str">
        <f t="shared" si="199"/>
        <v>NF</v>
      </c>
      <c r="AT740" s="7" t="str">
        <f t="shared" si="200"/>
        <v>NF</v>
      </c>
      <c r="AU740" s="7">
        <f t="shared" si="201"/>
        <v>2600000</v>
      </c>
      <c r="AV740" s="7">
        <f t="shared" si="202"/>
        <v>1600000</v>
      </c>
      <c r="AW740" s="7">
        <f t="shared" si="203"/>
        <v>1600000</v>
      </c>
      <c r="AX740" s="8">
        <f t="shared" si="204"/>
        <v>0</v>
      </c>
      <c r="AY740" s="8">
        <f t="shared" si="205"/>
        <v>0</v>
      </c>
      <c r="AZ740" s="8">
        <f t="shared" si="206"/>
        <v>1.625</v>
      </c>
      <c r="BA740" s="8">
        <f t="shared" si="207"/>
        <v>1</v>
      </c>
    </row>
    <row r="741" spans="18:53" x14ac:dyDescent="0.25">
      <c r="R741" t="s">
        <v>2289</v>
      </c>
      <c r="S741" t="s">
        <v>2290</v>
      </c>
      <c r="T741">
        <v>5</v>
      </c>
      <c r="U741">
        <v>6</v>
      </c>
      <c r="V741" s="1">
        <v>2900000</v>
      </c>
      <c r="W741" s="3">
        <v>7.6800000000000002E-4</v>
      </c>
      <c r="Z741" t="s">
        <v>472</v>
      </c>
      <c r="AA741" t="s">
        <v>473</v>
      </c>
      <c r="AB741">
        <v>5</v>
      </c>
      <c r="AC741">
        <v>6</v>
      </c>
      <c r="AD741" s="1">
        <v>2400000</v>
      </c>
      <c r="AE741" s="3">
        <v>8.7299999999999997E-4</v>
      </c>
      <c r="AG741" t="s">
        <v>2131</v>
      </c>
      <c r="AH741" t="s">
        <v>1615</v>
      </c>
      <c r="AI741" t="s">
        <v>6128</v>
      </c>
      <c r="AJ741">
        <v>94.05</v>
      </c>
      <c r="AK741" s="6">
        <f t="shared" si="191"/>
        <v>0</v>
      </c>
      <c r="AL741" s="6">
        <f t="shared" si="192"/>
        <v>0</v>
      </c>
      <c r="AM741" s="6">
        <f t="shared" si="193"/>
        <v>0</v>
      </c>
      <c r="AN741" s="6">
        <f t="shared" si="194"/>
        <v>0</v>
      </c>
      <c r="AO741" s="6">
        <f t="shared" si="195"/>
        <v>6</v>
      </c>
      <c r="AP741" s="6">
        <f t="shared" si="196"/>
        <v>7</v>
      </c>
      <c r="AQ741" s="6">
        <f t="shared" si="197"/>
        <v>2</v>
      </c>
      <c r="AR741" s="6">
        <f t="shared" si="198"/>
        <v>2</v>
      </c>
      <c r="AS741" s="7" t="str">
        <f t="shared" si="199"/>
        <v>NF</v>
      </c>
      <c r="AT741" s="7" t="str">
        <f t="shared" si="200"/>
        <v>NF</v>
      </c>
      <c r="AU741" s="7">
        <f t="shared" si="201"/>
        <v>4200000</v>
      </c>
      <c r="AV741" s="7">
        <f t="shared" si="202"/>
        <v>1200000</v>
      </c>
      <c r="AW741" s="7">
        <f t="shared" si="203"/>
        <v>1200000</v>
      </c>
      <c r="AX741" s="8">
        <f t="shared" si="204"/>
        <v>0</v>
      </c>
      <c r="AY741" s="8">
        <f t="shared" si="205"/>
        <v>0</v>
      </c>
      <c r="AZ741" s="8">
        <f t="shared" si="206"/>
        <v>3.5</v>
      </c>
      <c r="BA741" s="8">
        <f t="shared" si="207"/>
        <v>1</v>
      </c>
    </row>
    <row r="742" spans="18:53" x14ac:dyDescent="0.25">
      <c r="R742" t="s">
        <v>651</v>
      </c>
      <c r="S742" t="s">
        <v>652</v>
      </c>
      <c r="T742">
        <v>5</v>
      </c>
      <c r="U742">
        <v>6</v>
      </c>
      <c r="V742" s="1">
        <v>1400000</v>
      </c>
      <c r="W742" s="3">
        <v>3.8000000000000002E-4</v>
      </c>
      <c r="Z742" t="s">
        <v>2180</v>
      </c>
      <c r="AA742" t="s">
        <v>2181</v>
      </c>
      <c r="AB742">
        <v>5</v>
      </c>
      <c r="AC742">
        <v>6</v>
      </c>
      <c r="AD742" s="1">
        <v>2100000</v>
      </c>
      <c r="AE742" s="3">
        <v>7.5900000000000002E-4</v>
      </c>
      <c r="AG742" t="s">
        <v>3230</v>
      </c>
      <c r="AH742" t="s">
        <v>3231</v>
      </c>
      <c r="AI742" t="s">
        <v>6129</v>
      </c>
      <c r="AJ742">
        <v>129.91</v>
      </c>
      <c r="AK742" s="6">
        <f t="shared" si="191"/>
        <v>0</v>
      </c>
      <c r="AL742" s="6">
        <f t="shared" si="192"/>
        <v>0</v>
      </c>
      <c r="AM742" s="6">
        <f t="shared" si="193"/>
        <v>0</v>
      </c>
      <c r="AN742" s="6">
        <f t="shared" si="194"/>
        <v>0</v>
      </c>
      <c r="AO742" s="6">
        <f t="shared" si="195"/>
        <v>2</v>
      </c>
      <c r="AP742" s="6">
        <f t="shared" si="196"/>
        <v>2</v>
      </c>
      <c r="AQ742" s="6">
        <f t="shared" si="197"/>
        <v>6</v>
      </c>
      <c r="AR742" s="6">
        <f t="shared" si="198"/>
        <v>7</v>
      </c>
      <c r="AS742" s="7" t="str">
        <f t="shared" si="199"/>
        <v>NF</v>
      </c>
      <c r="AT742" s="7" t="str">
        <f t="shared" si="200"/>
        <v>NF</v>
      </c>
      <c r="AU742" s="7">
        <f t="shared" si="201"/>
        <v>1000000</v>
      </c>
      <c r="AV742" s="7">
        <f t="shared" si="202"/>
        <v>2300000</v>
      </c>
      <c r="AW742" s="7">
        <f t="shared" si="203"/>
        <v>1000000</v>
      </c>
      <c r="AX742" s="8">
        <f t="shared" si="204"/>
        <v>0</v>
      </c>
      <c r="AY742" s="8">
        <f t="shared" si="205"/>
        <v>0</v>
      </c>
      <c r="AZ742" s="8">
        <f t="shared" si="206"/>
        <v>1</v>
      </c>
      <c r="BA742" s="8">
        <f t="shared" si="207"/>
        <v>2.2999999999999998</v>
      </c>
    </row>
    <row r="743" spans="18:53" x14ac:dyDescent="0.25">
      <c r="R743" t="s">
        <v>2291</v>
      </c>
      <c r="S743" t="s">
        <v>2292</v>
      </c>
      <c r="T743">
        <v>5</v>
      </c>
      <c r="U743">
        <v>6</v>
      </c>
      <c r="V743" s="1">
        <v>940000</v>
      </c>
      <c r="W743" s="3">
        <v>2.52E-4</v>
      </c>
      <c r="Z743" t="s">
        <v>52</v>
      </c>
      <c r="AA743" t="s">
        <v>53</v>
      </c>
      <c r="AB743">
        <v>5</v>
      </c>
      <c r="AC743">
        <v>6</v>
      </c>
      <c r="AD743" s="1">
        <v>1600000</v>
      </c>
      <c r="AE743" s="3">
        <v>5.7799999999999995E-4</v>
      </c>
      <c r="AG743" t="s">
        <v>2309</v>
      </c>
      <c r="AH743" t="s">
        <v>2310</v>
      </c>
      <c r="AI743" t="s">
        <v>6130</v>
      </c>
      <c r="AJ743">
        <v>117.71</v>
      </c>
      <c r="AK743" s="6">
        <f t="shared" si="191"/>
        <v>0</v>
      </c>
      <c r="AL743" s="6">
        <f t="shared" si="192"/>
        <v>0</v>
      </c>
      <c r="AM743" s="6">
        <f t="shared" si="193"/>
        <v>0</v>
      </c>
      <c r="AN743" s="6">
        <f t="shared" si="194"/>
        <v>0</v>
      </c>
      <c r="AO743" s="6">
        <f t="shared" si="195"/>
        <v>5</v>
      </c>
      <c r="AP743" s="6">
        <f t="shared" si="196"/>
        <v>5</v>
      </c>
      <c r="AQ743" s="6">
        <f t="shared" si="197"/>
        <v>4</v>
      </c>
      <c r="AR743" s="6">
        <f t="shared" si="198"/>
        <v>4</v>
      </c>
      <c r="AS743" s="7" t="str">
        <f t="shared" si="199"/>
        <v>NF</v>
      </c>
      <c r="AT743" s="7" t="str">
        <f t="shared" si="200"/>
        <v>NF</v>
      </c>
      <c r="AU743" s="7">
        <f t="shared" si="201"/>
        <v>4000000</v>
      </c>
      <c r="AV743" s="7">
        <f t="shared" si="202"/>
        <v>3300000</v>
      </c>
      <c r="AW743" s="7">
        <f t="shared" si="203"/>
        <v>3300000</v>
      </c>
      <c r="AX743" s="8">
        <f t="shared" si="204"/>
        <v>0</v>
      </c>
      <c r="AY743" s="8">
        <f t="shared" si="205"/>
        <v>0</v>
      </c>
      <c r="AZ743" s="8">
        <f t="shared" si="206"/>
        <v>1.2121212121212122</v>
      </c>
      <c r="BA743" s="8">
        <f t="shared" si="207"/>
        <v>1</v>
      </c>
    </row>
    <row r="744" spans="18:53" x14ac:dyDescent="0.25">
      <c r="R744" t="s">
        <v>1465</v>
      </c>
      <c r="S744" t="s">
        <v>1466</v>
      </c>
      <c r="T744">
        <v>5</v>
      </c>
      <c r="U744">
        <v>6</v>
      </c>
      <c r="V744" s="1">
        <v>1300000</v>
      </c>
      <c r="W744" s="3">
        <v>3.4600000000000001E-4</v>
      </c>
      <c r="Z744" t="s">
        <v>3166</v>
      </c>
      <c r="AA744" t="s">
        <v>3167</v>
      </c>
      <c r="AB744">
        <v>5</v>
      </c>
      <c r="AC744">
        <v>6</v>
      </c>
      <c r="AD744" s="1">
        <v>5300000</v>
      </c>
      <c r="AE744" s="3">
        <v>1.89E-3</v>
      </c>
      <c r="AG744" t="s">
        <v>4519</v>
      </c>
      <c r="AH744" t="s">
        <v>4520</v>
      </c>
      <c r="AI744" t="s">
        <v>6131</v>
      </c>
      <c r="AJ744">
        <v>26.51</v>
      </c>
      <c r="AK744" s="6">
        <f t="shared" si="191"/>
        <v>0</v>
      </c>
      <c r="AL744" s="6">
        <f t="shared" si="192"/>
        <v>0</v>
      </c>
      <c r="AM744" s="6">
        <f t="shared" si="193"/>
        <v>0</v>
      </c>
      <c r="AN744" s="6">
        <f t="shared" si="194"/>
        <v>0</v>
      </c>
      <c r="AO744" s="6">
        <f t="shared" si="195"/>
        <v>0</v>
      </c>
      <c r="AP744" s="6">
        <f t="shared" si="196"/>
        <v>0</v>
      </c>
      <c r="AQ744" s="6">
        <f t="shared" si="197"/>
        <v>7</v>
      </c>
      <c r="AR744" s="6">
        <f t="shared" si="198"/>
        <v>9</v>
      </c>
      <c r="AS744" s="7" t="str">
        <f t="shared" si="199"/>
        <v>NF</v>
      </c>
      <c r="AT744" s="7" t="str">
        <f t="shared" si="200"/>
        <v>NF</v>
      </c>
      <c r="AU744" s="7" t="str">
        <f t="shared" si="201"/>
        <v>NF</v>
      </c>
      <c r="AV744" s="7">
        <f t="shared" si="202"/>
        <v>2000000</v>
      </c>
      <c r="AW744" s="7">
        <f t="shared" si="203"/>
        <v>2000000</v>
      </c>
      <c r="AX744" s="8">
        <f t="shared" si="204"/>
        <v>0</v>
      </c>
      <c r="AY744" s="8">
        <f t="shared" si="205"/>
        <v>0</v>
      </c>
      <c r="AZ744" s="8">
        <f t="shared" si="206"/>
        <v>0</v>
      </c>
      <c r="BA744" s="8">
        <f t="shared" si="207"/>
        <v>1</v>
      </c>
    </row>
    <row r="745" spans="18:53" x14ac:dyDescent="0.25">
      <c r="R745" t="s">
        <v>2293</v>
      </c>
      <c r="S745" t="s">
        <v>2294</v>
      </c>
      <c r="T745">
        <v>5</v>
      </c>
      <c r="U745">
        <v>6</v>
      </c>
      <c r="V745" s="1">
        <v>1000000</v>
      </c>
      <c r="W745" s="3">
        <v>2.7E-4</v>
      </c>
      <c r="Z745" t="s">
        <v>2516</v>
      </c>
      <c r="AA745" t="s">
        <v>2517</v>
      </c>
      <c r="AB745">
        <v>5</v>
      </c>
      <c r="AC745">
        <v>6</v>
      </c>
      <c r="AD745" s="1">
        <v>2900000</v>
      </c>
      <c r="AE745" s="3">
        <v>1.0300000000000001E-3</v>
      </c>
      <c r="AG745" t="s">
        <v>3222</v>
      </c>
      <c r="AH745" t="s">
        <v>3223</v>
      </c>
      <c r="AI745" t="s">
        <v>6132</v>
      </c>
      <c r="AJ745">
        <v>69.83</v>
      </c>
      <c r="AK745" s="6">
        <f t="shared" si="191"/>
        <v>0</v>
      </c>
      <c r="AL745" s="6">
        <f t="shared" si="192"/>
        <v>0</v>
      </c>
      <c r="AM745" s="6">
        <f t="shared" si="193"/>
        <v>0</v>
      </c>
      <c r="AN745" s="6">
        <f t="shared" si="194"/>
        <v>0</v>
      </c>
      <c r="AO745" s="6">
        <f t="shared" si="195"/>
        <v>2</v>
      </c>
      <c r="AP745" s="6">
        <f t="shared" si="196"/>
        <v>2</v>
      </c>
      <c r="AQ745" s="6">
        <f t="shared" si="197"/>
        <v>7</v>
      </c>
      <c r="AR745" s="6">
        <f t="shared" si="198"/>
        <v>7</v>
      </c>
      <c r="AS745" s="7" t="str">
        <f t="shared" si="199"/>
        <v>NF</v>
      </c>
      <c r="AT745" s="7" t="str">
        <f t="shared" si="200"/>
        <v>NF</v>
      </c>
      <c r="AU745" s="7">
        <f t="shared" si="201"/>
        <v>970000</v>
      </c>
      <c r="AV745" s="7">
        <f t="shared" si="202"/>
        <v>4200000</v>
      </c>
      <c r="AW745" s="7">
        <f t="shared" si="203"/>
        <v>970000</v>
      </c>
      <c r="AX745" s="8">
        <f t="shared" si="204"/>
        <v>0</v>
      </c>
      <c r="AY745" s="8">
        <f t="shared" si="205"/>
        <v>0</v>
      </c>
      <c r="AZ745" s="8">
        <f t="shared" si="206"/>
        <v>1</v>
      </c>
      <c r="BA745" s="8">
        <f t="shared" si="207"/>
        <v>4.3298969072164946</v>
      </c>
    </row>
    <row r="746" spans="18:53" x14ac:dyDescent="0.25">
      <c r="R746" t="s">
        <v>2295</v>
      </c>
      <c r="S746" t="s">
        <v>2296</v>
      </c>
      <c r="T746">
        <v>5</v>
      </c>
      <c r="U746">
        <v>6</v>
      </c>
      <c r="V746" s="1">
        <v>820000</v>
      </c>
      <c r="W746" s="3">
        <v>2.2000000000000001E-4</v>
      </c>
      <c r="Z746" t="s">
        <v>4544</v>
      </c>
      <c r="AA746" t="s">
        <v>4545</v>
      </c>
      <c r="AB746">
        <v>5</v>
      </c>
      <c r="AC746">
        <v>6</v>
      </c>
      <c r="AD746" s="1">
        <v>560000</v>
      </c>
      <c r="AE746" s="3">
        <v>1.9900000000000001E-4</v>
      </c>
      <c r="AG746" t="s">
        <v>2566</v>
      </c>
      <c r="AH746" t="s">
        <v>2567</v>
      </c>
      <c r="AI746" t="s">
        <v>6133</v>
      </c>
      <c r="AJ746">
        <v>115.84</v>
      </c>
      <c r="AK746" s="6">
        <f t="shared" si="191"/>
        <v>0</v>
      </c>
      <c r="AL746" s="6">
        <f t="shared" si="192"/>
        <v>0</v>
      </c>
      <c r="AM746" s="6">
        <f t="shared" si="193"/>
        <v>0</v>
      </c>
      <c r="AN746" s="6">
        <f t="shared" si="194"/>
        <v>0</v>
      </c>
      <c r="AO746" s="6">
        <f t="shared" si="195"/>
        <v>4</v>
      </c>
      <c r="AP746" s="6">
        <f t="shared" si="196"/>
        <v>4</v>
      </c>
      <c r="AQ746" s="6">
        <f t="shared" si="197"/>
        <v>5</v>
      </c>
      <c r="AR746" s="6">
        <f t="shared" si="198"/>
        <v>5</v>
      </c>
      <c r="AS746" s="7" t="str">
        <f t="shared" si="199"/>
        <v>NF</v>
      </c>
      <c r="AT746" s="7" t="str">
        <f t="shared" si="200"/>
        <v>NF</v>
      </c>
      <c r="AU746" s="7">
        <f t="shared" si="201"/>
        <v>1000000</v>
      </c>
      <c r="AV746" s="7">
        <f t="shared" si="202"/>
        <v>2100000</v>
      </c>
      <c r="AW746" s="7">
        <f t="shared" si="203"/>
        <v>1000000</v>
      </c>
      <c r="AX746" s="8">
        <f t="shared" si="204"/>
        <v>0</v>
      </c>
      <c r="AY746" s="8">
        <f t="shared" si="205"/>
        <v>0</v>
      </c>
      <c r="AZ746" s="8">
        <f t="shared" si="206"/>
        <v>1</v>
      </c>
      <c r="BA746" s="8">
        <f t="shared" si="207"/>
        <v>2.1</v>
      </c>
    </row>
    <row r="747" spans="18:53" x14ac:dyDescent="0.25">
      <c r="R747" t="s">
        <v>2297</v>
      </c>
      <c r="S747" t="s">
        <v>2298</v>
      </c>
      <c r="T747">
        <v>5</v>
      </c>
      <c r="U747">
        <v>6</v>
      </c>
      <c r="V747" s="1">
        <v>710000</v>
      </c>
      <c r="W747" s="3">
        <v>1.92E-4</v>
      </c>
      <c r="Z747" t="s">
        <v>4546</v>
      </c>
      <c r="AA747" t="s">
        <v>4547</v>
      </c>
      <c r="AB747">
        <v>5</v>
      </c>
      <c r="AC747">
        <v>6</v>
      </c>
      <c r="AD747" s="1">
        <v>1600000</v>
      </c>
      <c r="AE747" s="3">
        <v>5.6999999999999998E-4</v>
      </c>
      <c r="AG747" t="s">
        <v>2383</v>
      </c>
      <c r="AH747" t="s">
        <v>2384</v>
      </c>
      <c r="AI747" t="s">
        <v>6134</v>
      </c>
      <c r="AJ747">
        <v>233.86</v>
      </c>
      <c r="AK747" s="6">
        <f t="shared" si="191"/>
        <v>0</v>
      </c>
      <c r="AL747" s="6">
        <f t="shared" si="192"/>
        <v>0</v>
      </c>
      <c r="AM747" s="6">
        <f t="shared" si="193"/>
        <v>0</v>
      </c>
      <c r="AN747" s="6">
        <f t="shared" si="194"/>
        <v>0</v>
      </c>
      <c r="AO747" s="6">
        <f t="shared" si="195"/>
        <v>5</v>
      </c>
      <c r="AP747" s="6">
        <f t="shared" si="196"/>
        <v>5</v>
      </c>
      <c r="AQ747" s="6">
        <f t="shared" si="197"/>
        <v>4</v>
      </c>
      <c r="AR747" s="6">
        <f t="shared" si="198"/>
        <v>4</v>
      </c>
      <c r="AS747" s="7" t="str">
        <f t="shared" si="199"/>
        <v>NF</v>
      </c>
      <c r="AT747" s="7" t="str">
        <f t="shared" si="200"/>
        <v>NF</v>
      </c>
      <c r="AU747" s="7">
        <f t="shared" si="201"/>
        <v>3400000</v>
      </c>
      <c r="AV747" s="7">
        <f t="shared" si="202"/>
        <v>3000000</v>
      </c>
      <c r="AW747" s="7">
        <f t="shared" si="203"/>
        <v>3000000</v>
      </c>
      <c r="AX747" s="8">
        <f t="shared" si="204"/>
        <v>0</v>
      </c>
      <c r="AY747" s="8">
        <f t="shared" si="205"/>
        <v>0</v>
      </c>
      <c r="AZ747" s="8">
        <f t="shared" si="206"/>
        <v>1.1333333333333333</v>
      </c>
      <c r="BA747" s="8">
        <f t="shared" si="207"/>
        <v>1</v>
      </c>
    </row>
    <row r="748" spans="18:53" x14ac:dyDescent="0.25">
      <c r="R748" t="s">
        <v>2299</v>
      </c>
      <c r="S748" t="s">
        <v>2300</v>
      </c>
      <c r="T748">
        <v>5</v>
      </c>
      <c r="U748">
        <v>6</v>
      </c>
      <c r="V748" s="1">
        <v>5400000</v>
      </c>
      <c r="W748" s="3">
        <v>1.4499999999999999E-3</v>
      </c>
      <c r="Z748" t="s">
        <v>4396</v>
      </c>
      <c r="AA748" t="s">
        <v>4397</v>
      </c>
      <c r="AB748">
        <v>5</v>
      </c>
      <c r="AC748">
        <v>6</v>
      </c>
      <c r="AD748" s="1">
        <v>2900000</v>
      </c>
      <c r="AE748" s="3">
        <v>1.0499999999999999E-3</v>
      </c>
      <c r="AG748" t="s">
        <v>651</v>
      </c>
      <c r="AH748" t="s">
        <v>652</v>
      </c>
      <c r="AI748" t="s">
        <v>6135</v>
      </c>
      <c r="AJ748">
        <v>93.22</v>
      </c>
      <c r="AK748" s="6">
        <f t="shared" si="191"/>
        <v>2</v>
      </c>
      <c r="AL748" s="6">
        <f t="shared" si="192"/>
        <v>2</v>
      </c>
      <c r="AM748" s="6">
        <f t="shared" si="193"/>
        <v>1</v>
      </c>
      <c r="AN748" s="6">
        <f t="shared" si="194"/>
        <v>1</v>
      </c>
      <c r="AO748" s="6">
        <f t="shared" si="195"/>
        <v>5</v>
      </c>
      <c r="AP748" s="6">
        <f t="shared" si="196"/>
        <v>6</v>
      </c>
      <c r="AQ748" s="6">
        <f t="shared" si="197"/>
        <v>0</v>
      </c>
      <c r="AR748" s="6">
        <f t="shared" si="198"/>
        <v>0</v>
      </c>
      <c r="AS748" s="7">
        <f t="shared" si="199"/>
        <v>74000</v>
      </c>
      <c r="AT748" s="7">
        <f t="shared" si="200"/>
        <v>16000</v>
      </c>
      <c r="AU748" s="7">
        <f t="shared" si="201"/>
        <v>1400000</v>
      </c>
      <c r="AV748" s="7" t="str">
        <f t="shared" si="202"/>
        <v>NF</v>
      </c>
      <c r="AW748" s="7">
        <f t="shared" si="203"/>
        <v>16000</v>
      </c>
      <c r="AX748" s="8">
        <f t="shared" si="204"/>
        <v>4.625</v>
      </c>
      <c r="AY748" s="8">
        <f t="shared" si="205"/>
        <v>1</v>
      </c>
      <c r="AZ748" s="8">
        <f t="shared" si="206"/>
        <v>87.5</v>
      </c>
      <c r="BA748" s="8">
        <f t="shared" si="207"/>
        <v>0</v>
      </c>
    </row>
    <row r="749" spans="18:53" x14ac:dyDescent="0.25">
      <c r="R749" t="s">
        <v>2301</v>
      </c>
      <c r="S749" t="s">
        <v>2302</v>
      </c>
      <c r="T749">
        <v>5</v>
      </c>
      <c r="U749">
        <v>6</v>
      </c>
      <c r="V749" s="1">
        <v>8400000</v>
      </c>
      <c r="W749" s="3">
        <v>2.2499999999999998E-3</v>
      </c>
      <c r="Z749" t="s">
        <v>2166</v>
      </c>
      <c r="AA749" t="s">
        <v>2167</v>
      </c>
      <c r="AB749">
        <v>5</v>
      </c>
      <c r="AC749">
        <v>5</v>
      </c>
      <c r="AD749" s="1">
        <v>5400000</v>
      </c>
      <c r="AE749" s="3">
        <v>1.9499999999999999E-3</v>
      </c>
      <c r="AG749" t="s">
        <v>4521</v>
      </c>
      <c r="AH749" t="s">
        <v>4522</v>
      </c>
      <c r="AI749" t="s">
        <v>6136</v>
      </c>
      <c r="AJ749">
        <v>18.88</v>
      </c>
      <c r="AK749" s="6">
        <f t="shared" si="191"/>
        <v>0</v>
      </c>
      <c r="AL749" s="6">
        <f t="shared" si="192"/>
        <v>0</v>
      </c>
      <c r="AM749" s="6">
        <f t="shared" si="193"/>
        <v>0</v>
      </c>
      <c r="AN749" s="6">
        <f t="shared" si="194"/>
        <v>0</v>
      </c>
      <c r="AO749" s="6">
        <f t="shared" si="195"/>
        <v>0</v>
      </c>
      <c r="AP749" s="6">
        <f t="shared" si="196"/>
        <v>0</v>
      </c>
      <c r="AQ749" s="6">
        <f t="shared" si="197"/>
        <v>7</v>
      </c>
      <c r="AR749" s="6">
        <f t="shared" si="198"/>
        <v>9</v>
      </c>
      <c r="AS749" s="7" t="str">
        <f t="shared" si="199"/>
        <v>NF</v>
      </c>
      <c r="AT749" s="7" t="str">
        <f t="shared" si="200"/>
        <v>NF</v>
      </c>
      <c r="AU749" s="7" t="str">
        <f t="shared" si="201"/>
        <v>NF</v>
      </c>
      <c r="AV749" s="7">
        <f t="shared" si="202"/>
        <v>5800000</v>
      </c>
      <c r="AW749" s="7">
        <f t="shared" si="203"/>
        <v>5800000</v>
      </c>
      <c r="AX749" s="8">
        <f t="shared" si="204"/>
        <v>0</v>
      </c>
      <c r="AY749" s="8">
        <f t="shared" si="205"/>
        <v>0</v>
      </c>
      <c r="AZ749" s="8">
        <f t="shared" si="206"/>
        <v>0</v>
      </c>
      <c r="BA749" s="8">
        <f t="shared" si="207"/>
        <v>1</v>
      </c>
    </row>
    <row r="750" spans="18:53" x14ac:dyDescent="0.25">
      <c r="R750" t="s">
        <v>2303</v>
      </c>
      <c r="S750" t="s">
        <v>2304</v>
      </c>
      <c r="T750">
        <v>5</v>
      </c>
      <c r="U750">
        <v>6</v>
      </c>
      <c r="V750" s="1">
        <v>2200000</v>
      </c>
      <c r="W750" s="3">
        <v>5.9599999999999996E-4</v>
      </c>
      <c r="Z750" t="s">
        <v>1878</v>
      </c>
      <c r="AA750" t="s">
        <v>875</v>
      </c>
      <c r="AB750">
        <v>5</v>
      </c>
      <c r="AC750">
        <v>5</v>
      </c>
      <c r="AD750" s="1">
        <v>3500000</v>
      </c>
      <c r="AE750" s="3">
        <v>1.2700000000000001E-3</v>
      </c>
      <c r="AG750" t="s">
        <v>229</v>
      </c>
      <c r="AH750" t="s">
        <v>230</v>
      </c>
      <c r="AI750" t="s">
        <v>6137</v>
      </c>
      <c r="AJ750">
        <v>59.61</v>
      </c>
      <c r="AK750" s="6">
        <f t="shared" si="191"/>
        <v>5</v>
      </c>
      <c r="AL750" s="6">
        <f t="shared" si="192"/>
        <v>5</v>
      </c>
      <c r="AM750" s="6">
        <f t="shared" si="193"/>
        <v>0</v>
      </c>
      <c r="AN750" s="6">
        <f t="shared" si="194"/>
        <v>0</v>
      </c>
      <c r="AO750" s="6">
        <f t="shared" si="195"/>
        <v>3</v>
      </c>
      <c r="AP750" s="6">
        <f t="shared" si="196"/>
        <v>3</v>
      </c>
      <c r="AQ750" s="6">
        <f t="shared" si="197"/>
        <v>0</v>
      </c>
      <c r="AR750" s="6">
        <f t="shared" si="198"/>
        <v>0</v>
      </c>
      <c r="AS750" s="7">
        <f t="shared" si="199"/>
        <v>390000</v>
      </c>
      <c r="AT750" s="7" t="str">
        <f t="shared" si="200"/>
        <v>NF</v>
      </c>
      <c r="AU750" s="7">
        <f t="shared" si="201"/>
        <v>470000</v>
      </c>
      <c r="AV750" s="7" t="str">
        <f t="shared" si="202"/>
        <v>NF</v>
      </c>
      <c r="AW750" s="7">
        <f t="shared" si="203"/>
        <v>390000</v>
      </c>
      <c r="AX750" s="8">
        <f t="shared" si="204"/>
        <v>1</v>
      </c>
      <c r="AY750" s="8">
        <f t="shared" si="205"/>
        <v>0</v>
      </c>
      <c r="AZ750" s="8">
        <f t="shared" si="206"/>
        <v>1.2051282051282051</v>
      </c>
      <c r="BA750" s="8">
        <f t="shared" si="207"/>
        <v>0</v>
      </c>
    </row>
    <row r="751" spans="18:53" x14ac:dyDescent="0.25">
      <c r="R751" t="s">
        <v>2305</v>
      </c>
      <c r="S751" t="s">
        <v>2306</v>
      </c>
      <c r="T751">
        <v>5</v>
      </c>
      <c r="U751">
        <v>6</v>
      </c>
      <c r="V751" s="1">
        <v>1000000</v>
      </c>
      <c r="W751" s="3">
        <v>2.7799999999999998E-4</v>
      </c>
      <c r="Z751" t="s">
        <v>2507</v>
      </c>
      <c r="AA751" t="s">
        <v>2508</v>
      </c>
      <c r="AB751">
        <v>5</v>
      </c>
      <c r="AC751">
        <v>5</v>
      </c>
      <c r="AD751" s="1">
        <v>1600000</v>
      </c>
      <c r="AE751" s="3">
        <v>5.5999999999999995E-4</v>
      </c>
      <c r="AG751" t="s">
        <v>2359</v>
      </c>
      <c r="AH751" t="s">
        <v>2360</v>
      </c>
      <c r="AI751" t="s">
        <v>6138</v>
      </c>
      <c r="AJ751">
        <v>243.02</v>
      </c>
      <c r="AK751" s="6">
        <f t="shared" si="191"/>
        <v>0</v>
      </c>
      <c r="AL751" s="6">
        <f t="shared" si="192"/>
        <v>0</v>
      </c>
      <c r="AM751" s="6">
        <f t="shared" si="193"/>
        <v>0</v>
      </c>
      <c r="AN751" s="6">
        <f t="shared" si="194"/>
        <v>0</v>
      </c>
      <c r="AO751" s="6">
        <f t="shared" si="195"/>
        <v>5</v>
      </c>
      <c r="AP751" s="6">
        <f t="shared" si="196"/>
        <v>5</v>
      </c>
      <c r="AQ751" s="6">
        <f t="shared" si="197"/>
        <v>3</v>
      </c>
      <c r="AR751" s="6">
        <f t="shared" si="198"/>
        <v>3</v>
      </c>
      <c r="AS751" s="7" t="str">
        <f t="shared" si="199"/>
        <v>NF</v>
      </c>
      <c r="AT751" s="7" t="str">
        <f t="shared" si="200"/>
        <v>NF</v>
      </c>
      <c r="AU751" s="7">
        <f t="shared" si="201"/>
        <v>2900000</v>
      </c>
      <c r="AV751" s="7">
        <f t="shared" si="202"/>
        <v>1900000</v>
      </c>
      <c r="AW751" s="7">
        <f t="shared" si="203"/>
        <v>1900000</v>
      </c>
      <c r="AX751" s="8">
        <f t="shared" si="204"/>
        <v>0</v>
      </c>
      <c r="AY751" s="8">
        <f t="shared" si="205"/>
        <v>0</v>
      </c>
      <c r="AZ751" s="8">
        <f t="shared" si="206"/>
        <v>1.5263157894736843</v>
      </c>
      <c r="BA751" s="8">
        <f t="shared" si="207"/>
        <v>1</v>
      </c>
    </row>
    <row r="752" spans="18:53" x14ac:dyDescent="0.25">
      <c r="R752" t="s">
        <v>2307</v>
      </c>
      <c r="S752" t="s">
        <v>2308</v>
      </c>
      <c r="T752">
        <v>5</v>
      </c>
      <c r="U752">
        <v>5</v>
      </c>
      <c r="V752" s="1">
        <v>1600000</v>
      </c>
      <c r="W752" s="3">
        <v>4.2099999999999999E-4</v>
      </c>
      <c r="Z752" t="s">
        <v>1240</v>
      </c>
      <c r="AA752" t="s">
        <v>1241</v>
      </c>
      <c r="AB752">
        <v>5</v>
      </c>
      <c r="AC752">
        <v>5</v>
      </c>
      <c r="AD752" s="1">
        <v>2900000</v>
      </c>
      <c r="AE752" s="3">
        <v>1.0200000000000001E-3</v>
      </c>
      <c r="AG752" t="s">
        <v>2349</v>
      </c>
      <c r="AH752" t="s">
        <v>2350</v>
      </c>
      <c r="AI752" t="s">
        <v>6139</v>
      </c>
      <c r="AJ752">
        <v>241.6</v>
      </c>
      <c r="AK752" s="6">
        <f t="shared" si="191"/>
        <v>0</v>
      </c>
      <c r="AL752" s="6">
        <f t="shared" si="192"/>
        <v>0</v>
      </c>
      <c r="AM752" s="6">
        <f t="shared" si="193"/>
        <v>0</v>
      </c>
      <c r="AN752" s="6">
        <f t="shared" si="194"/>
        <v>0</v>
      </c>
      <c r="AO752" s="6">
        <f t="shared" si="195"/>
        <v>5</v>
      </c>
      <c r="AP752" s="6">
        <f t="shared" si="196"/>
        <v>5</v>
      </c>
      <c r="AQ752" s="6">
        <f t="shared" si="197"/>
        <v>3</v>
      </c>
      <c r="AR752" s="6">
        <f t="shared" si="198"/>
        <v>3</v>
      </c>
      <c r="AS752" s="7" t="str">
        <f t="shared" si="199"/>
        <v>NF</v>
      </c>
      <c r="AT752" s="7" t="str">
        <f t="shared" si="200"/>
        <v>NF</v>
      </c>
      <c r="AU752" s="7">
        <f t="shared" si="201"/>
        <v>1200000</v>
      </c>
      <c r="AV752" s="7">
        <f t="shared" si="202"/>
        <v>930000</v>
      </c>
      <c r="AW752" s="7">
        <f t="shared" si="203"/>
        <v>930000</v>
      </c>
      <c r="AX752" s="8">
        <f t="shared" si="204"/>
        <v>0</v>
      </c>
      <c r="AY752" s="8">
        <f t="shared" si="205"/>
        <v>0</v>
      </c>
      <c r="AZ752" s="8">
        <f t="shared" si="206"/>
        <v>1.2903225806451613</v>
      </c>
      <c r="BA752" s="8">
        <f t="shared" si="207"/>
        <v>1</v>
      </c>
    </row>
    <row r="753" spans="18:53" x14ac:dyDescent="0.25">
      <c r="R753" t="s">
        <v>1473</v>
      </c>
      <c r="S753" t="s">
        <v>1474</v>
      </c>
      <c r="T753">
        <v>5</v>
      </c>
      <c r="U753">
        <v>5</v>
      </c>
      <c r="V753" s="1">
        <v>2000000</v>
      </c>
      <c r="W753" s="3">
        <v>5.3899999999999998E-4</v>
      </c>
      <c r="Z753" t="s">
        <v>4548</v>
      </c>
      <c r="AA753" t="s">
        <v>4549</v>
      </c>
      <c r="AB753">
        <v>5</v>
      </c>
      <c r="AC753">
        <v>5</v>
      </c>
      <c r="AD753" s="1">
        <v>3200000</v>
      </c>
      <c r="AE753" s="3">
        <v>1.14E-3</v>
      </c>
      <c r="AG753" t="s">
        <v>4523</v>
      </c>
      <c r="AH753" t="s">
        <v>4524</v>
      </c>
      <c r="AI753" t="s">
        <v>6140</v>
      </c>
      <c r="AJ753">
        <v>44.1</v>
      </c>
      <c r="AK753" s="6">
        <f t="shared" si="191"/>
        <v>0</v>
      </c>
      <c r="AL753" s="6">
        <f t="shared" si="192"/>
        <v>0</v>
      </c>
      <c r="AM753" s="6">
        <f t="shared" si="193"/>
        <v>0</v>
      </c>
      <c r="AN753" s="6">
        <f t="shared" si="194"/>
        <v>0</v>
      </c>
      <c r="AO753" s="6">
        <f t="shared" si="195"/>
        <v>0</v>
      </c>
      <c r="AP753" s="6">
        <f t="shared" si="196"/>
        <v>0</v>
      </c>
      <c r="AQ753" s="6">
        <f t="shared" si="197"/>
        <v>7</v>
      </c>
      <c r="AR753" s="6">
        <f t="shared" si="198"/>
        <v>8</v>
      </c>
      <c r="AS753" s="7" t="str">
        <f t="shared" si="199"/>
        <v>NF</v>
      </c>
      <c r="AT753" s="7" t="str">
        <f t="shared" si="200"/>
        <v>NF</v>
      </c>
      <c r="AU753" s="7" t="str">
        <f t="shared" si="201"/>
        <v>NF</v>
      </c>
      <c r="AV753" s="7">
        <f t="shared" si="202"/>
        <v>1500000</v>
      </c>
      <c r="AW753" s="7">
        <f t="shared" si="203"/>
        <v>1500000</v>
      </c>
      <c r="AX753" s="8">
        <f t="shared" si="204"/>
        <v>0</v>
      </c>
      <c r="AY753" s="8">
        <f t="shared" si="205"/>
        <v>0</v>
      </c>
      <c r="AZ753" s="8">
        <f t="shared" si="206"/>
        <v>0</v>
      </c>
      <c r="BA753" s="8">
        <f t="shared" si="207"/>
        <v>1</v>
      </c>
    </row>
    <row r="754" spans="18:53" x14ac:dyDescent="0.25">
      <c r="R754" t="s">
        <v>2309</v>
      </c>
      <c r="S754" t="s">
        <v>2310</v>
      </c>
      <c r="T754">
        <v>5</v>
      </c>
      <c r="U754">
        <v>5</v>
      </c>
      <c r="V754" s="1">
        <v>4000000</v>
      </c>
      <c r="W754" s="3">
        <v>1.07E-3</v>
      </c>
      <c r="Z754" t="s">
        <v>1838</v>
      </c>
      <c r="AA754" t="s">
        <v>1839</v>
      </c>
      <c r="AB754">
        <v>5</v>
      </c>
      <c r="AC754">
        <v>5</v>
      </c>
      <c r="AD754" s="1">
        <v>3200000</v>
      </c>
      <c r="AE754" s="3">
        <v>1.1299999999999999E-3</v>
      </c>
      <c r="AG754" t="s">
        <v>4525</v>
      </c>
      <c r="AH754" t="s">
        <v>4526</v>
      </c>
      <c r="AI754" t="s">
        <v>6141</v>
      </c>
      <c r="AJ754">
        <v>52.19</v>
      </c>
      <c r="AK754" s="6">
        <f t="shared" si="191"/>
        <v>0</v>
      </c>
      <c r="AL754" s="6">
        <f t="shared" si="192"/>
        <v>0</v>
      </c>
      <c r="AM754" s="6">
        <f t="shared" si="193"/>
        <v>0</v>
      </c>
      <c r="AN754" s="6">
        <f t="shared" si="194"/>
        <v>0</v>
      </c>
      <c r="AO754" s="6">
        <f t="shared" si="195"/>
        <v>0</v>
      </c>
      <c r="AP754" s="6">
        <f t="shared" si="196"/>
        <v>0</v>
      </c>
      <c r="AQ754" s="6">
        <f t="shared" si="197"/>
        <v>7</v>
      </c>
      <c r="AR754" s="6">
        <f t="shared" si="198"/>
        <v>8</v>
      </c>
      <c r="AS754" s="7" t="str">
        <f t="shared" si="199"/>
        <v>NF</v>
      </c>
      <c r="AT754" s="7" t="str">
        <f t="shared" si="200"/>
        <v>NF</v>
      </c>
      <c r="AU754" s="7" t="str">
        <f t="shared" si="201"/>
        <v>NF</v>
      </c>
      <c r="AV754" s="7">
        <f t="shared" si="202"/>
        <v>4400000</v>
      </c>
      <c r="AW754" s="7">
        <f t="shared" si="203"/>
        <v>4400000</v>
      </c>
      <c r="AX754" s="8">
        <f t="shared" si="204"/>
        <v>0</v>
      </c>
      <c r="AY754" s="8">
        <f t="shared" si="205"/>
        <v>0</v>
      </c>
      <c r="AZ754" s="8">
        <f t="shared" si="206"/>
        <v>0</v>
      </c>
      <c r="BA754" s="8">
        <f t="shared" si="207"/>
        <v>1</v>
      </c>
    </row>
    <row r="755" spans="18:53" x14ac:dyDescent="0.25">
      <c r="R755" t="s">
        <v>2311</v>
      </c>
      <c r="S755" t="s">
        <v>2312</v>
      </c>
      <c r="T755">
        <v>5</v>
      </c>
      <c r="U755">
        <v>5</v>
      </c>
      <c r="V755" s="1">
        <v>2400000</v>
      </c>
      <c r="W755" s="3">
        <v>6.4599999999999998E-4</v>
      </c>
      <c r="Z755" t="s">
        <v>4550</v>
      </c>
      <c r="AA755" t="s">
        <v>4551</v>
      </c>
      <c r="AB755">
        <v>5</v>
      </c>
      <c r="AC755">
        <v>5</v>
      </c>
      <c r="AD755" s="1">
        <v>2700000</v>
      </c>
      <c r="AE755" s="3">
        <v>9.5200000000000005E-4</v>
      </c>
      <c r="AG755" t="s">
        <v>2369</v>
      </c>
      <c r="AH755" t="s">
        <v>2370</v>
      </c>
      <c r="AI755" t="s">
        <v>6142</v>
      </c>
      <c r="AJ755">
        <v>122.66</v>
      </c>
      <c r="AK755" s="6">
        <f t="shared" si="191"/>
        <v>0</v>
      </c>
      <c r="AL755" s="6">
        <f t="shared" si="192"/>
        <v>0</v>
      </c>
      <c r="AM755" s="6">
        <f t="shared" si="193"/>
        <v>0</v>
      </c>
      <c r="AN755" s="6">
        <f t="shared" si="194"/>
        <v>0</v>
      </c>
      <c r="AO755" s="6">
        <f t="shared" si="195"/>
        <v>5</v>
      </c>
      <c r="AP755" s="6">
        <f t="shared" si="196"/>
        <v>5</v>
      </c>
      <c r="AQ755" s="6">
        <f t="shared" si="197"/>
        <v>3</v>
      </c>
      <c r="AR755" s="6">
        <f t="shared" si="198"/>
        <v>3</v>
      </c>
      <c r="AS755" s="7" t="str">
        <f t="shared" si="199"/>
        <v>NF</v>
      </c>
      <c r="AT755" s="7" t="str">
        <f t="shared" si="200"/>
        <v>NF</v>
      </c>
      <c r="AU755" s="7">
        <f t="shared" si="201"/>
        <v>2000000</v>
      </c>
      <c r="AV755" s="7">
        <f t="shared" si="202"/>
        <v>2900000</v>
      </c>
      <c r="AW755" s="7">
        <f t="shared" si="203"/>
        <v>2000000</v>
      </c>
      <c r="AX755" s="8">
        <f t="shared" si="204"/>
        <v>0</v>
      </c>
      <c r="AY755" s="8">
        <f t="shared" si="205"/>
        <v>0</v>
      </c>
      <c r="AZ755" s="8">
        <f t="shared" si="206"/>
        <v>1</v>
      </c>
      <c r="BA755" s="8">
        <f t="shared" si="207"/>
        <v>1.45</v>
      </c>
    </row>
    <row r="756" spans="18:53" x14ac:dyDescent="0.25">
      <c r="R756" t="s">
        <v>2313</v>
      </c>
      <c r="S756" t="s">
        <v>2314</v>
      </c>
      <c r="T756">
        <v>5</v>
      </c>
      <c r="U756">
        <v>5</v>
      </c>
      <c r="V756" s="1">
        <v>1900000</v>
      </c>
      <c r="W756" s="3">
        <v>5.1699999999999999E-4</v>
      </c>
      <c r="Z756" t="s">
        <v>2514</v>
      </c>
      <c r="AA756" t="s">
        <v>2515</v>
      </c>
      <c r="AB756">
        <v>5</v>
      </c>
      <c r="AC756">
        <v>5</v>
      </c>
      <c r="AD756" s="1">
        <v>3200000</v>
      </c>
      <c r="AE756" s="3">
        <v>1.14E-3</v>
      </c>
      <c r="AG756" t="s">
        <v>4098</v>
      </c>
      <c r="AH756" t="s">
        <v>4099</v>
      </c>
      <c r="AI756" t="s">
        <v>6143</v>
      </c>
      <c r="AJ756">
        <v>148.97999999999999</v>
      </c>
      <c r="AK756" s="6">
        <f t="shared" si="191"/>
        <v>0</v>
      </c>
      <c r="AL756" s="6">
        <f t="shared" si="192"/>
        <v>0</v>
      </c>
      <c r="AM756" s="6">
        <f t="shared" si="193"/>
        <v>0</v>
      </c>
      <c r="AN756" s="6">
        <f t="shared" si="194"/>
        <v>0</v>
      </c>
      <c r="AO756" s="6">
        <f t="shared" si="195"/>
        <v>1</v>
      </c>
      <c r="AP756" s="6">
        <f t="shared" si="196"/>
        <v>1</v>
      </c>
      <c r="AQ756" s="6">
        <f t="shared" si="197"/>
        <v>7</v>
      </c>
      <c r="AR756" s="6">
        <f t="shared" si="198"/>
        <v>7</v>
      </c>
      <c r="AS756" s="7" t="str">
        <f t="shared" si="199"/>
        <v>NF</v>
      </c>
      <c r="AT756" s="7" t="str">
        <f t="shared" si="200"/>
        <v>NF</v>
      </c>
      <c r="AU756" s="7">
        <f t="shared" si="201"/>
        <v>720000</v>
      </c>
      <c r="AV756" s="7">
        <f t="shared" si="202"/>
        <v>4500000</v>
      </c>
      <c r="AW756" s="7">
        <f t="shared" si="203"/>
        <v>720000</v>
      </c>
      <c r="AX756" s="8">
        <f t="shared" si="204"/>
        <v>0</v>
      </c>
      <c r="AY756" s="8">
        <f t="shared" si="205"/>
        <v>0</v>
      </c>
      <c r="AZ756" s="8">
        <f t="shared" si="206"/>
        <v>1</v>
      </c>
      <c r="BA756" s="8">
        <f t="shared" si="207"/>
        <v>6.25</v>
      </c>
    </row>
    <row r="757" spans="18:53" x14ac:dyDescent="0.25">
      <c r="R757" t="s">
        <v>772</v>
      </c>
      <c r="S757" t="s">
        <v>297</v>
      </c>
      <c r="T757">
        <v>5</v>
      </c>
      <c r="U757">
        <v>5</v>
      </c>
      <c r="V757" s="1">
        <v>9400000</v>
      </c>
      <c r="W757" s="3">
        <v>2.5300000000000001E-3</v>
      </c>
      <c r="Z757" t="s">
        <v>830</v>
      </c>
      <c r="AA757" t="s">
        <v>831</v>
      </c>
      <c r="AB757">
        <v>5</v>
      </c>
      <c r="AC757">
        <v>5</v>
      </c>
      <c r="AD757" s="1">
        <v>1300000</v>
      </c>
      <c r="AE757" s="3">
        <v>4.4999999999999999E-4</v>
      </c>
      <c r="AG757" t="s">
        <v>2066</v>
      </c>
      <c r="AH757" t="s">
        <v>2067</v>
      </c>
      <c r="AI757" t="s">
        <v>6144</v>
      </c>
      <c r="AJ757">
        <v>257.97000000000003</v>
      </c>
      <c r="AK757" s="6">
        <f t="shared" si="191"/>
        <v>0</v>
      </c>
      <c r="AL757" s="6">
        <f t="shared" si="192"/>
        <v>0</v>
      </c>
      <c r="AM757" s="6">
        <f t="shared" si="193"/>
        <v>0</v>
      </c>
      <c r="AN757" s="6">
        <f t="shared" si="194"/>
        <v>0</v>
      </c>
      <c r="AO757" s="6">
        <f t="shared" si="195"/>
        <v>7</v>
      </c>
      <c r="AP757" s="6">
        <f t="shared" si="196"/>
        <v>7</v>
      </c>
      <c r="AQ757" s="6">
        <f t="shared" si="197"/>
        <v>0</v>
      </c>
      <c r="AR757" s="6">
        <f t="shared" si="198"/>
        <v>0</v>
      </c>
      <c r="AS757" s="7" t="str">
        <f t="shared" si="199"/>
        <v>NF</v>
      </c>
      <c r="AT757" s="7" t="str">
        <f t="shared" si="200"/>
        <v>NF</v>
      </c>
      <c r="AU757" s="7">
        <f t="shared" si="201"/>
        <v>1900000</v>
      </c>
      <c r="AV757" s="7" t="str">
        <f t="shared" si="202"/>
        <v>NF</v>
      </c>
      <c r="AW757" s="7">
        <f t="shared" si="203"/>
        <v>1900000</v>
      </c>
      <c r="AX757" s="8">
        <f t="shared" si="204"/>
        <v>0</v>
      </c>
      <c r="AY757" s="8">
        <f t="shared" si="205"/>
        <v>0</v>
      </c>
      <c r="AZ757" s="8">
        <f t="shared" si="206"/>
        <v>1</v>
      </c>
      <c r="BA757" s="8">
        <f t="shared" si="207"/>
        <v>0</v>
      </c>
    </row>
    <row r="758" spans="18:53" x14ac:dyDescent="0.25">
      <c r="R758" t="s">
        <v>2315</v>
      </c>
      <c r="S758" t="s">
        <v>2316</v>
      </c>
      <c r="T758">
        <v>5</v>
      </c>
      <c r="U758">
        <v>5</v>
      </c>
      <c r="V758" s="1">
        <v>2000000</v>
      </c>
      <c r="W758" s="3">
        <v>5.3300000000000005E-4</v>
      </c>
      <c r="Z758" t="s">
        <v>2539</v>
      </c>
      <c r="AA758" t="s">
        <v>2540</v>
      </c>
      <c r="AB758">
        <v>5</v>
      </c>
      <c r="AC758">
        <v>5</v>
      </c>
      <c r="AD758" s="1">
        <v>1800000</v>
      </c>
      <c r="AE758" s="3">
        <v>6.4599999999999998E-4</v>
      </c>
      <c r="AG758" t="s">
        <v>4527</v>
      </c>
      <c r="AH758" t="s">
        <v>4528</v>
      </c>
      <c r="AI758" t="s">
        <v>6145</v>
      </c>
      <c r="AJ758">
        <v>42.86</v>
      </c>
      <c r="AK758" s="6">
        <f t="shared" si="191"/>
        <v>0</v>
      </c>
      <c r="AL758" s="6">
        <f t="shared" si="192"/>
        <v>0</v>
      </c>
      <c r="AM758" s="6">
        <f t="shared" si="193"/>
        <v>0</v>
      </c>
      <c r="AN758" s="6">
        <f t="shared" si="194"/>
        <v>0</v>
      </c>
      <c r="AO758" s="6">
        <f t="shared" si="195"/>
        <v>0</v>
      </c>
      <c r="AP758" s="6">
        <f t="shared" si="196"/>
        <v>0</v>
      </c>
      <c r="AQ758" s="6">
        <f t="shared" si="197"/>
        <v>7</v>
      </c>
      <c r="AR758" s="6">
        <f t="shared" si="198"/>
        <v>7</v>
      </c>
      <c r="AS758" s="7" t="str">
        <f t="shared" si="199"/>
        <v>NF</v>
      </c>
      <c r="AT758" s="7" t="str">
        <f t="shared" si="200"/>
        <v>NF</v>
      </c>
      <c r="AU758" s="7" t="str">
        <f t="shared" si="201"/>
        <v>NF</v>
      </c>
      <c r="AV758" s="7">
        <f t="shared" si="202"/>
        <v>1200000</v>
      </c>
      <c r="AW758" s="7">
        <f t="shared" si="203"/>
        <v>1200000</v>
      </c>
      <c r="AX758" s="8">
        <f t="shared" si="204"/>
        <v>0</v>
      </c>
      <c r="AY758" s="8">
        <f t="shared" si="205"/>
        <v>0</v>
      </c>
      <c r="AZ758" s="8">
        <f t="shared" si="206"/>
        <v>0</v>
      </c>
      <c r="BA758" s="8">
        <f t="shared" si="207"/>
        <v>1</v>
      </c>
    </row>
    <row r="759" spans="18:53" x14ac:dyDescent="0.25">
      <c r="R759" t="s">
        <v>1379</v>
      </c>
      <c r="S759" t="s">
        <v>1380</v>
      </c>
      <c r="T759">
        <v>5</v>
      </c>
      <c r="U759">
        <v>5</v>
      </c>
      <c r="V759" s="1">
        <v>1700000</v>
      </c>
      <c r="W759" s="3">
        <v>4.6799999999999999E-4</v>
      </c>
      <c r="Z759" t="s">
        <v>2351</v>
      </c>
      <c r="AA759" t="s">
        <v>2352</v>
      </c>
      <c r="AB759">
        <v>5</v>
      </c>
      <c r="AC759">
        <v>5</v>
      </c>
      <c r="AD759" s="1">
        <v>1300000</v>
      </c>
      <c r="AE759" s="3">
        <v>4.8000000000000001E-4</v>
      </c>
      <c r="AG759" t="s">
        <v>2082</v>
      </c>
      <c r="AH759" t="s">
        <v>2083</v>
      </c>
      <c r="AI759" t="s">
        <v>6146</v>
      </c>
      <c r="AJ759">
        <v>63.71</v>
      </c>
      <c r="AK759" s="6">
        <f t="shared" si="191"/>
        <v>0</v>
      </c>
      <c r="AL759" s="6">
        <f t="shared" si="192"/>
        <v>0</v>
      </c>
      <c r="AM759" s="6">
        <f t="shared" si="193"/>
        <v>0</v>
      </c>
      <c r="AN759" s="6">
        <f t="shared" si="194"/>
        <v>0</v>
      </c>
      <c r="AO759" s="6">
        <f t="shared" si="195"/>
        <v>7</v>
      </c>
      <c r="AP759" s="6">
        <f t="shared" si="196"/>
        <v>7</v>
      </c>
      <c r="AQ759" s="6">
        <f t="shared" si="197"/>
        <v>0</v>
      </c>
      <c r="AR759" s="6">
        <f t="shared" si="198"/>
        <v>0</v>
      </c>
      <c r="AS759" s="7" t="str">
        <f t="shared" si="199"/>
        <v>NF</v>
      </c>
      <c r="AT759" s="7" t="str">
        <f t="shared" si="200"/>
        <v>NF</v>
      </c>
      <c r="AU759" s="7">
        <f t="shared" si="201"/>
        <v>8700000</v>
      </c>
      <c r="AV759" s="7" t="str">
        <f t="shared" si="202"/>
        <v>NF</v>
      </c>
      <c r="AW759" s="7">
        <f t="shared" si="203"/>
        <v>8700000</v>
      </c>
      <c r="AX759" s="8">
        <f t="shared" si="204"/>
        <v>0</v>
      </c>
      <c r="AY759" s="8">
        <f t="shared" si="205"/>
        <v>0</v>
      </c>
      <c r="AZ759" s="8">
        <f t="shared" si="206"/>
        <v>1</v>
      </c>
      <c r="BA759" s="8">
        <f t="shared" si="207"/>
        <v>0</v>
      </c>
    </row>
    <row r="760" spans="18:53" x14ac:dyDescent="0.25">
      <c r="R760" t="s">
        <v>2317</v>
      </c>
      <c r="S760" t="s">
        <v>2318</v>
      </c>
      <c r="T760">
        <v>5</v>
      </c>
      <c r="U760">
        <v>5</v>
      </c>
      <c r="V760" s="1">
        <v>1500000</v>
      </c>
      <c r="W760" s="3">
        <v>4.08E-4</v>
      </c>
      <c r="Z760" t="s">
        <v>2737</v>
      </c>
      <c r="AA760" t="s">
        <v>2738</v>
      </c>
      <c r="AB760">
        <v>5</v>
      </c>
      <c r="AC760">
        <v>5</v>
      </c>
      <c r="AD760" s="1">
        <v>2500000</v>
      </c>
      <c r="AE760" s="3">
        <v>9.0799999999999995E-4</v>
      </c>
      <c r="AG760" t="s">
        <v>4529</v>
      </c>
      <c r="AH760" t="s">
        <v>4530</v>
      </c>
      <c r="AI760" t="s">
        <v>6147</v>
      </c>
      <c r="AJ760">
        <v>45.35</v>
      </c>
      <c r="AK760" s="6">
        <f t="shared" si="191"/>
        <v>0</v>
      </c>
      <c r="AL760" s="6">
        <f t="shared" si="192"/>
        <v>0</v>
      </c>
      <c r="AM760" s="6">
        <f t="shared" si="193"/>
        <v>0</v>
      </c>
      <c r="AN760" s="6">
        <f t="shared" si="194"/>
        <v>0</v>
      </c>
      <c r="AO760" s="6">
        <f t="shared" si="195"/>
        <v>0</v>
      </c>
      <c r="AP760" s="6">
        <f t="shared" si="196"/>
        <v>0</v>
      </c>
      <c r="AQ760" s="6">
        <f t="shared" si="197"/>
        <v>7</v>
      </c>
      <c r="AR760" s="6">
        <f t="shared" si="198"/>
        <v>7</v>
      </c>
      <c r="AS760" s="7" t="str">
        <f t="shared" si="199"/>
        <v>NF</v>
      </c>
      <c r="AT760" s="7" t="str">
        <f t="shared" si="200"/>
        <v>NF</v>
      </c>
      <c r="AU760" s="7" t="str">
        <f t="shared" si="201"/>
        <v>NF</v>
      </c>
      <c r="AV760" s="7">
        <f t="shared" si="202"/>
        <v>2200000</v>
      </c>
      <c r="AW760" s="7">
        <f t="shared" si="203"/>
        <v>2200000</v>
      </c>
      <c r="AX760" s="8">
        <f t="shared" si="204"/>
        <v>0</v>
      </c>
      <c r="AY760" s="8">
        <f t="shared" si="205"/>
        <v>0</v>
      </c>
      <c r="AZ760" s="8">
        <f t="shared" si="206"/>
        <v>0</v>
      </c>
      <c r="BA760" s="8">
        <f t="shared" si="207"/>
        <v>1</v>
      </c>
    </row>
    <row r="761" spans="18:53" x14ac:dyDescent="0.25">
      <c r="R761" t="s">
        <v>2319</v>
      </c>
      <c r="S761" t="s">
        <v>2320</v>
      </c>
      <c r="T761">
        <v>5</v>
      </c>
      <c r="U761">
        <v>5</v>
      </c>
      <c r="V761" s="1">
        <v>2900000</v>
      </c>
      <c r="W761" s="3">
        <v>7.7099999999999998E-4</v>
      </c>
      <c r="Z761" t="s">
        <v>1996</v>
      </c>
      <c r="AA761" t="s">
        <v>1997</v>
      </c>
      <c r="AB761">
        <v>5</v>
      </c>
      <c r="AC761">
        <v>5</v>
      </c>
      <c r="AD761" s="1">
        <v>1400000</v>
      </c>
      <c r="AE761" s="3">
        <v>5.1800000000000001E-4</v>
      </c>
      <c r="AG761" t="s">
        <v>454</v>
      </c>
      <c r="AH761" t="s">
        <v>455</v>
      </c>
      <c r="AI761" t="s">
        <v>6148</v>
      </c>
      <c r="AJ761">
        <v>23.64</v>
      </c>
      <c r="AK761" s="6">
        <f t="shared" si="191"/>
        <v>3</v>
      </c>
      <c r="AL761" s="6">
        <f t="shared" si="192"/>
        <v>3</v>
      </c>
      <c r="AM761" s="6">
        <f t="shared" si="193"/>
        <v>3</v>
      </c>
      <c r="AN761" s="6">
        <f t="shared" si="194"/>
        <v>8</v>
      </c>
      <c r="AO761" s="6">
        <f t="shared" si="195"/>
        <v>4</v>
      </c>
      <c r="AP761" s="6">
        <f t="shared" si="196"/>
        <v>12</v>
      </c>
      <c r="AQ761" s="6">
        <f t="shared" si="197"/>
        <v>6</v>
      </c>
      <c r="AR761" s="6">
        <f t="shared" si="198"/>
        <v>33</v>
      </c>
      <c r="AS761" s="7">
        <f t="shared" si="199"/>
        <v>770000</v>
      </c>
      <c r="AT761" s="7">
        <f t="shared" si="200"/>
        <v>1100000</v>
      </c>
      <c r="AU761" s="7">
        <f t="shared" si="201"/>
        <v>4500000</v>
      </c>
      <c r="AV761" s="7">
        <f t="shared" si="202"/>
        <v>37000000</v>
      </c>
      <c r="AW761" s="7">
        <f t="shared" si="203"/>
        <v>770000</v>
      </c>
      <c r="AX761" s="8">
        <f t="shared" si="204"/>
        <v>1</v>
      </c>
      <c r="AY761" s="8">
        <f t="shared" si="205"/>
        <v>1.4285714285714286</v>
      </c>
      <c r="AZ761" s="8">
        <f t="shared" si="206"/>
        <v>5.8441558441558445</v>
      </c>
      <c r="BA761" s="8">
        <f t="shared" si="207"/>
        <v>48.051948051948052</v>
      </c>
    </row>
    <row r="762" spans="18:53" x14ac:dyDescent="0.25">
      <c r="R762" t="s">
        <v>2321</v>
      </c>
      <c r="S762" t="s">
        <v>2322</v>
      </c>
      <c r="T762">
        <v>5</v>
      </c>
      <c r="U762">
        <v>5</v>
      </c>
      <c r="V762" s="1">
        <v>3400000</v>
      </c>
      <c r="W762" s="3">
        <v>9.1E-4</v>
      </c>
      <c r="Z762" t="s">
        <v>466</v>
      </c>
      <c r="AA762" t="s">
        <v>467</v>
      </c>
      <c r="AB762">
        <v>5</v>
      </c>
      <c r="AC762">
        <v>5</v>
      </c>
      <c r="AD762" s="1">
        <v>1500000</v>
      </c>
      <c r="AE762" s="3">
        <v>5.3799999999999996E-4</v>
      </c>
      <c r="AG762" t="s">
        <v>191</v>
      </c>
      <c r="AH762" t="s">
        <v>192</v>
      </c>
      <c r="AI762" t="s">
        <v>6149</v>
      </c>
      <c r="AJ762">
        <v>20.84</v>
      </c>
      <c r="AK762" s="6">
        <f t="shared" si="191"/>
        <v>5</v>
      </c>
      <c r="AL762" s="6">
        <f t="shared" si="192"/>
        <v>6</v>
      </c>
      <c r="AM762" s="6">
        <f t="shared" si="193"/>
        <v>3</v>
      </c>
      <c r="AN762" s="6">
        <f t="shared" si="194"/>
        <v>4</v>
      </c>
      <c r="AO762" s="6">
        <f t="shared" si="195"/>
        <v>5</v>
      </c>
      <c r="AP762" s="6">
        <f t="shared" si="196"/>
        <v>15</v>
      </c>
      <c r="AQ762" s="6">
        <f t="shared" si="197"/>
        <v>6</v>
      </c>
      <c r="AR762" s="6">
        <f t="shared" si="198"/>
        <v>19</v>
      </c>
      <c r="AS762" s="7">
        <f t="shared" si="199"/>
        <v>760000</v>
      </c>
      <c r="AT762" s="7">
        <f t="shared" si="200"/>
        <v>630000</v>
      </c>
      <c r="AU762" s="7">
        <f t="shared" si="201"/>
        <v>39000000</v>
      </c>
      <c r="AV762" s="7">
        <f t="shared" si="202"/>
        <v>51000000</v>
      </c>
      <c r="AW762" s="7">
        <f t="shared" si="203"/>
        <v>630000</v>
      </c>
      <c r="AX762" s="8">
        <f t="shared" si="204"/>
        <v>1.2063492063492063</v>
      </c>
      <c r="AY762" s="8">
        <f t="shared" si="205"/>
        <v>1</v>
      </c>
      <c r="AZ762" s="8">
        <f t="shared" si="206"/>
        <v>61.904761904761905</v>
      </c>
      <c r="BA762" s="8">
        <f t="shared" si="207"/>
        <v>80.952380952380949</v>
      </c>
    </row>
    <row r="763" spans="18:53" x14ac:dyDescent="0.25">
      <c r="R763" t="s">
        <v>2323</v>
      </c>
      <c r="S763" t="s">
        <v>2324</v>
      </c>
      <c r="T763">
        <v>5</v>
      </c>
      <c r="U763">
        <v>5</v>
      </c>
      <c r="V763" s="1">
        <v>2700000</v>
      </c>
      <c r="W763" s="3">
        <v>7.1400000000000001E-4</v>
      </c>
      <c r="Z763" t="s">
        <v>2140</v>
      </c>
      <c r="AA763" t="s">
        <v>2141</v>
      </c>
      <c r="AB763">
        <v>5</v>
      </c>
      <c r="AC763">
        <v>5</v>
      </c>
      <c r="AD763" s="1">
        <v>1800000</v>
      </c>
      <c r="AE763" s="3">
        <v>6.4499999999999996E-4</v>
      </c>
      <c r="AG763" t="s">
        <v>510</v>
      </c>
      <c r="AH763" t="s">
        <v>511</v>
      </c>
      <c r="AI763" t="s">
        <v>6150</v>
      </c>
      <c r="AJ763">
        <v>36.57</v>
      </c>
      <c r="AK763" s="6">
        <f t="shared" si="191"/>
        <v>2</v>
      </c>
      <c r="AL763" s="6">
        <f t="shared" si="192"/>
        <v>3</v>
      </c>
      <c r="AM763" s="6">
        <f t="shared" si="193"/>
        <v>1</v>
      </c>
      <c r="AN763" s="6">
        <f t="shared" si="194"/>
        <v>2</v>
      </c>
      <c r="AO763" s="6">
        <f t="shared" si="195"/>
        <v>5</v>
      </c>
      <c r="AP763" s="6">
        <f t="shared" si="196"/>
        <v>14</v>
      </c>
      <c r="AQ763" s="6">
        <f t="shared" si="197"/>
        <v>6</v>
      </c>
      <c r="AR763" s="6">
        <f t="shared" si="198"/>
        <v>16</v>
      </c>
      <c r="AS763" s="7">
        <f t="shared" si="199"/>
        <v>270000</v>
      </c>
      <c r="AT763" s="7">
        <f t="shared" si="200"/>
        <v>220000</v>
      </c>
      <c r="AU763" s="7">
        <f t="shared" si="201"/>
        <v>7600000</v>
      </c>
      <c r="AV763" s="7">
        <f t="shared" si="202"/>
        <v>21000000</v>
      </c>
      <c r="AW763" s="7">
        <f t="shared" si="203"/>
        <v>220000</v>
      </c>
      <c r="AX763" s="8">
        <f t="shared" si="204"/>
        <v>1.2272727272727273</v>
      </c>
      <c r="AY763" s="8">
        <f t="shared" si="205"/>
        <v>1</v>
      </c>
      <c r="AZ763" s="8">
        <f t="shared" si="206"/>
        <v>34.545454545454547</v>
      </c>
      <c r="BA763" s="8">
        <f t="shared" si="207"/>
        <v>95.454545454545453</v>
      </c>
    </row>
    <row r="764" spans="18:53" x14ac:dyDescent="0.25">
      <c r="R764" t="s">
        <v>2325</v>
      </c>
      <c r="S764" t="s">
        <v>2326</v>
      </c>
      <c r="T764">
        <v>5</v>
      </c>
      <c r="U764">
        <v>5</v>
      </c>
      <c r="V764" s="1">
        <v>1600000</v>
      </c>
      <c r="W764" s="3">
        <v>4.1899999999999999E-4</v>
      </c>
      <c r="Z764" t="s">
        <v>1065</v>
      </c>
      <c r="AA764" t="s">
        <v>1066</v>
      </c>
      <c r="AB764">
        <v>5</v>
      </c>
      <c r="AC764">
        <v>5</v>
      </c>
      <c r="AD764" s="1">
        <v>1300000</v>
      </c>
      <c r="AE764" s="3">
        <v>4.8299999999999998E-4</v>
      </c>
      <c r="AG764" t="s">
        <v>748</v>
      </c>
      <c r="AH764" t="s">
        <v>749</v>
      </c>
      <c r="AI764" t="s">
        <v>6151</v>
      </c>
      <c r="AJ764">
        <v>35.71</v>
      </c>
      <c r="AK764" s="6">
        <f t="shared" si="191"/>
        <v>1</v>
      </c>
      <c r="AL764" s="6">
        <f t="shared" si="192"/>
        <v>5</v>
      </c>
      <c r="AM764" s="6">
        <f t="shared" si="193"/>
        <v>2</v>
      </c>
      <c r="AN764" s="6">
        <f t="shared" si="194"/>
        <v>4</v>
      </c>
      <c r="AO764" s="6">
        <f t="shared" si="195"/>
        <v>6</v>
      </c>
      <c r="AP764" s="6">
        <f t="shared" si="196"/>
        <v>14</v>
      </c>
      <c r="AQ764" s="6">
        <f t="shared" si="197"/>
        <v>6</v>
      </c>
      <c r="AR764" s="6">
        <f t="shared" si="198"/>
        <v>9</v>
      </c>
      <c r="AS764" s="7">
        <f t="shared" si="199"/>
        <v>340000</v>
      </c>
      <c r="AT764" s="7">
        <f t="shared" si="200"/>
        <v>230000</v>
      </c>
      <c r="AU764" s="7">
        <f t="shared" si="201"/>
        <v>6700000</v>
      </c>
      <c r="AV764" s="7">
        <f t="shared" si="202"/>
        <v>5500000</v>
      </c>
      <c r="AW764" s="7">
        <f t="shared" si="203"/>
        <v>230000</v>
      </c>
      <c r="AX764" s="8">
        <f t="shared" si="204"/>
        <v>1.4782608695652173</v>
      </c>
      <c r="AY764" s="8">
        <f t="shared" si="205"/>
        <v>1</v>
      </c>
      <c r="AZ764" s="8">
        <f t="shared" si="206"/>
        <v>29.130434782608695</v>
      </c>
      <c r="BA764" s="8">
        <f t="shared" si="207"/>
        <v>23.913043478260871</v>
      </c>
    </row>
    <row r="765" spans="18:53" x14ac:dyDescent="0.25">
      <c r="R765" t="s">
        <v>935</v>
      </c>
      <c r="S765" t="s">
        <v>936</v>
      </c>
      <c r="T765">
        <v>5</v>
      </c>
      <c r="U765">
        <v>5</v>
      </c>
      <c r="V765" s="1">
        <v>2900000</v>
      </c>
      <c r="W765" s="3">
        <v>7.8100000000000001E-4</v>
      </c>
      <c r="Z765" t="s">
        <v>2016</v>
      </c>
      <c r="AA765" t="s">
        <v>2017</v>
      </c>
      <c r="AB765">
        <v>5</v>
      </c>
      <c r="AC765">
        <v>5</v>
      </c>
      <c r="AD765" s="1">
        <v>2200000</v>
      </c>
      <c r="AE765" s="3">
        <v>7.8100000000000001E-4</v>
      </c>
      <c r="AG765" t="s">
        <v>2094</v>
      </c>
      <c r="AH765" t="s">
        <v>2095</v>
      </c>
      <c r="AI765" t="s">
        <v>6152</v>
      </c>
      <c r="AJ765">
        <v>38.33</v>
      </c>
      <c r="AK765" s="6">
        <f t="shared" si="191"/>
        <v>0</v>
      </c>
      <c r="AL765" s="6">
        <f t="shared" si="192"/>
        <v>0</v>
      </c>
      <c r="AM765" s="6">
        <f t="shared" si="193"/>
        <v>0</v>
      </c>
      <c r="AN765" s="6">
        <f t="shared" si="194"/>
        <v>0</v>
      </c>
      <c r="AO765" s="6">
        <f t="shared" si="195"/>
        <v>6</v>
      </c>
      <c r="AP765" s="6">
        <f t="shared" si="196"/>
        <v>11</v>
      </c>
      <c r="AQ765" s="6">
        <f t="shared" si="197"/>
        <v>6</v>
      </c>
      <c r="AR765" s="6">
        <f t="shared" si="198"/>
        <v>19</v>
      </c>
      <c r="AS765" s="7" t="str">
        <f t="shared" si="199"/>
        <v>NF</v>
      </c>
      <c r="AT765" s="7" t="str">
        <f t="shared" si="200"/>
        <v>NF</v>
      </c>
      <c r="AU765" s="7">
        <f t="shared" si="201"/>
        <v>21000000</v>
      </c>
      <c r="AV765" s="7">
        <f t="shared" si="202"/>
        <v>74000000</v>
      </c>
      <c r="AW765" s="7">
        <f t="shared" si="203"/>
        <v>21000000</v>
      </c>
      <c r="AX765" s="8">
        <f t="shared" si="204"/>
        <v>0</v>
      </c>
      <c r="AY765" s="8">
        <f t="shared" si="205"/>
        <v>0</v>
      </c>
      <c r="AZ765" s="8">
        <f t="shared" si="206"/>
        <v>1</v>
      </c>
      <c r="BA765" s="8">
        <f t="shared" si="207"/>
        <v>3.5238095238095237</v>
      </c>
    </row>
    <row r="766" spans="18:53" x14ac:dyDescent="0.25">
      <c r="R766" t="s">
        <v>2327</v>
      </c>
      <c r="S766" t="s">
        <v>2328</v>
      </c>
      <c r="T766">
        <v>5</v>
      </c>
      <c r="U766">
        <v>5</v>
      </c>
      <c r="V766" s="1">
        <v>2900000</v>
      </c>
      <c r="W766" s="3">
        <v>7.6999999999999996E-4</v>
      </c>
      <c r="Z766" t="s">
        <v>574</v>
      </c>
      <c r="AA766" t="s">
        <v>575</v>
      </c>
      <c r="AB766">
        <v>5</v>
      </c>
      <c r="AC766">
        <v>5</v>
      </c>
      <c r="AD766" s="1">
        <v>3700000</v>
      </c>
      <c r="AE766" s="3">
        <v>1.34E-3</v>
      </c>
      <c r="AG766" t="s">
        <v>689</v>
      </c>
      <c r="AH766" t="s">
        <v>607</v>
      </c>
      <c r="AI766" t="s">
        <v>6153</v>
      </c>
      <c r="AJ766">
        <v>20.45</v>
      </c>
      <c r="AK766" s="6">
        <f t="shared" si="191"/>
        <v>2</v>
      </c>
      <c r="AL766" s="6">
        <f t="shared" si="192"/>
        <v>2</v>
      </c>
      <c r="AM766" s="6">
        <f t="shared" si="193"/>
        <v>1</v>
      </c>
      <c r="AN766" s="6">
        <f t="shared" si="194"/>
        <v>1</v>
      </c>
      <c r="AO766" s="6">
        <f t="shared" si="195"/>
        <v>6</v>
      </c>
      <c r="AP766" s="6">
        <f t="shared" si="196"/>
        <v>11</v>
      </c>
      <c r="AQ766" s="6">
        <f t="shared" si="197"/>
        <v>6</v>
      </c>
      <c r="AR766" s="6">
        <f t="shared" si="198"/>
        <v>14</v>
      </c>
      <c r="AS766" s="7">
        <f t="shared" si="199"/>
        <v>190000</v>
      </c>
      <c r="AT766" s="7">
        <f t="shared" si="200"/>
        <v>30000</v>
      </c>
      <c r="AU766" s="7">
        <f t="shared" si="201"/>
        <v>14000000</v>
      </c>
      <c r="AV766" s="7">
        <f t="shared" si="202"/>
        <v>12000000</v>
      </c>
      <c r="AW766" s="7">
        <f t="shared" si="203"/>
        <v>30000</v>
      </c>
      <c r="AX766" s="8">
        <f t="shared" si="204"/>
        <v>6.333333333333333</v>
      </c>
      <c r="AY766" s="8">
        <f t="shared" si="205"/>
        <v>1</v>
      </c>
      <c r="AZ766" s="8">
        <f t="shared" si="206"/>
        <v>466.66666666666669</v>
      </c>
      <c r="BA766" s="8">
        <f t="shared" si="207"/>
        <v>400</v>
      </c>
    </row>
    <row r="767" spans="18:53" x14ac:dyDescent="0.25">
      <c r="R767" t="s">
        <v>2329</v>
      </c>
      <c r="S767" t="s">
        <v>2330</v>
      </c>
      <c r="T767">
        <v>5</v>
      </c>
      <c r="U767">
        <v>5</v>
      </c>
      <c r="V767" s="1">
        <v>670000</v>
      </c>
      <c r="W767" s="3">
        <v>1.8000000000000001E-4</v>
      </c>
      <c r="Z767" t="s">
        <v>2337</v>
      </c>
      <c r="AA767" t="s">
        <v>2338</v>
      </c>
      <c r="AB767">
        <v>5</v>
      </c>
      <c r="AC767">
        <v>5</v>
      </c>
      <c r="AD767" s="1">
        <v>2700000</v>
      </c>
      <c r="AE767" s="3">
        <v>9.859999999999999E-4</v>
      </c>
      <c r="AG767" t="s">
        <v>512</v>
      </c>
      <c r="AH767" t="s">
        <v>513</v>
      </c>
      <c r="AI767" t="s">
        <v>6154</v>
      </c>
      <c r="AJ767">
        <v>29.11</v>
      </c>
      <c r="AK767" s="6">
        <f t="shared" si="191"/>
        <v>2</v>
      </c>
      <c r="AL767" s="6">
        <f t="shared" si="192"/>
        <v>3</v>
      </c>
      <c r="AM767" s="6">
        <f t="shared" si="193"/>
        <v>2</v>
      </c>
      <c r="AN767" s="6">
        <f t="shared" si="194"/>
        <v>2</v>
      </c>
      <c r="AO767" s="6">
        <f t="shared" si="195"/>
        <v>5</v>
      </c>
      <c r="AP767" s="6">
        <f t="shared" si="196"/>
        <v>9</v>
      </c>
      <c r="AQ767" s="6">
        <f t="shared" si="197"/>
        <v>5</v>
      </c>
      <c r="AR767" s="6">
        <f t="shared" si="198"/>
        <v>13</v>
      </c>
      <c r="AS767" s="7">
        <f t="shared" si="199"/>
        <v>100000</v>
      </c>
      <c r="AT767" s="7">
        <f t="shared" si="200"/>
        <v>41000</v>
      </c>
      <c r="AU767" s="7">
        <f t="shared" si="201"/>
        <v>3000000</v>
      </c>
      <c r="AV767" s="7">
        <f t="shared" si="202"/>
        <v>8100000</v>
      </c>
      <c r="AW767" s="7">
        <f t="shared" si="203"/>
        <v>41000</v>
      </c>
      <c r="AX767" s="8">
        <f t="shared" si="204"/>
        <v>2.4390243902439024</v>
      </c>
      <c r="AY767" s="8">
        <f t="shared" si="205"/>
        <v>1</v>
      </c>
      <c r="AZ767" s="8">
        <f t="shared" si="206"/>
        <v>73.170731707317074</v>
      </c>
      <c r="BA767" s="8">
        <f t="shared" si="207"/>
        <v>197.5609756097561</v>
      </c>
    </row>
    <row r="768" spans="18:53" x14ac:dyDescent="0.25">
      <c r="R768" t="s">
        <v>2331</v>
      </c>
      <c r="S768" t="s">
        <v>2332</v>
      </c>
      <c r="T768">
        <v>5</v>
      </c>
      <c r="U768">
        <v>5</v>
      </c>
      <c r="V768" s="1">
        <v>590000</v>
      </c>
      <c r="W768" s="3">
        <v>1.5899999999999999E-4</v>
      </c>
      <c r="Z768" t="s">
        <v>2315</v>
      </c>
      <c r="AA768" t="s">
        <v>2316</v>
      </c>
      <c r="AB768">
        <v>5</v>
      </c>
      <c r="AC768">
        <v>5</v>
      </c>
      <c r="AD768" s="1">
        <v>2300000</v>
      </c>
      <c r="AE768" s="3">
        <v>8.3799999999999999E-4</v>
      </c>
      <c r="AG768" t="s">
        <v>1041</v>
      </c>
      <c r="AH768" t="s">
        <v>1042</v>
      </c>
      <c r="AI768" t="s">
        <v>6155</v>
      </c>
      <c r="AJ768">
        <v>37.47</v>
      </c>
      <c r="AK768" s="6">
        <f t="shared" si="191"/>
        <v>1</v>
      </c>
      <c r="AL768" s="6">
        <f t="shared" si="192"/>
        <v>1</v>
      </c>
      <c r="AM768" s="6">
        <f t="shared" si="193"/>
        <v>1</v>
      </c>
      <c r="AN768" s="6">
        <f t="shared" si="194"/>
        <v>1</v>
      </c>
      <c r="AO768" s="6">
        <f t="shared" si="195"/>
        <v>5</v>
      </c>
      <c r="AP768" s="6">
        <f t="shared" si="196"/>
        <v>14</v>
      </c>
      <c r="AQ768" s="6">
        <f t="shared" si="197"/>
        <v>6</v>
      </c>
      <c r="AR768" s="6">
        <f t="shared" si="198"/>
        <v>10</v>
      </c>
      <c r="AS768" s="7">
        <f t="shared" si="199"/>
        <v>210000</v>
      </c>
      <c r="AT768" s="7">
        <f t="shared" si="200"/>
        <v>220000</v>
      </c>
      <c r="AU768" s="7">
        <f t="shared" si="201"/>
        <v>78000000</v>
      </c>
      <c r="AV768" s="7">
        <f t="shared" si="202"/>
        <v>12000000</v>
      </c>
      <c r="AW768" s="7">
        <f t="shared" si="203"/>
        <v>210000</v>
      </c>
      <c r="AX768" s="8">
        <f t="shared" si="204"/>
        <v>1</v>
      </c>
      <c r="AY768" s="8">
        <f t="shared" si="205"/>
        <v>1.0476190476190477</v>
      </c>
      <c r="AZ768" s="8">
        <f t="shared" si="206"/>
        <v>371.42857142857144</v>
      </c>
      <c r="BA768" s="8">
        <f t="shared" si="207"/>
        <v>57.142857142857146</v>
      </c>
    </row>
    <row r="769" spans="18:53" x14ac:dyDescent="0.25">
      <c r="R769" t="s">
        <v>2333</v>
      </c>
      <c r="S769" t="s">
        <v>2334</v>
      </c>
      <c r="T769">
        <v>5</v>
      </c>
      <c r="U769">
        <v>5</v>
      </c>
      <c r="V769" s="1">
        <v>7300000</v>
      </c>
      <c r="W769" s="3">
        <v>1.9599999999999999E-3</v>
      </c>
      <c r="Z769" t="s">
        <v>2259</v>
      </c>
      <c r="AA769" t="s">
        <v>2260</v>
      </c>
      <c r="AB769">
        <v>5</v>
      </c>
      <c r="AC769">
        <v>5</v>
      </c>
      <c r="AD769" s="1">
        <v>4400000</v>
      </c>
      <c r="AE769" s="3">
        <v>1.58E-3</v>
      </c>
      <c r="AG769" t="s">
        <v>2098</v>
      </c>
      <c r="AH769" t="s">
        <v>2099</v>
      </c>
      <c r="AI769" t="s">
        <v>6156</v>
      </c>
      <c r="AJ769">
        <v>59.71</v>
      </c>
      <c r="AK769" s="6">
        <f t="shared" si="191"/>
        <v>0</v>
      </c>
      <c r="AL769" s="6">
        <f t="shared" si="192"/>
        <v>0</v>
      </c>
      <c r="AM769" s="6">
        <f t="shared" si="193"/>
        <v>0</v>
      </c>
      <c r="AN769" s="6">
        <f t="shared" si="194"/>
        <v>0</v>
      </c>
      <c r="AO769" s="6">
        <f t="shared" si="195"/>
        <v>6</v>
      </c>
      <c r="AP769" s="6">
        <f t="shared" si="196"/>
        <v>10</v>
      </c>
      <c r="AQ769" s="6">
        <f t="shared" si="197"/>
        <v>5</v>
      </c>
      <c r="AR769" s="6">
        <f t="shared" si="198"/>
        <v>13</v>
      </c>
      <c r="AS769" s="7" t="str">
        <f t="shared" si="199"/>
        <v>NF</v>
      </c>
      <c r="AT769" s="7" t="str">
        <f t="shared" si="200"/>
        <v>NF</v>
      </c>
      <c r="AU769" s="7">
        <f t="shared" si="201"/>
        <v>2700000</v>
      </c>
      <c r="AV769" s="7">
        <f t="shared" si="202"/>
        <v>3900000</v>
      </c>
      <c r="AW769" s="7">
        <f t="shared" si="203"/>
        <v>2700000</v>
      </c>
      <c r="AX769" s="8">
        <f t="shared" si="204"/>
        <v>0</v>
      </c>
      <c r="AY769" s="8">
        <f t="shared" si="205"/>
        <v>0</v>
      </c>
      <c r="AZ769" s="8">
        <f t="shared" si="206"/>
        <v>1</v>
      </c>
      <c r="BA769" s="8">
        <f t="shared" si="207"/>
        <v>1.4444444444444444</v>
      </c>
    </row>
    <row r="770" spans="18:53" x14ac:dyDescent="0.25">
      <c r="R770" t="s">
        <v>2335</v>
      </c>
      <c r="S770" t="s">
        <v>2336</v>
      </c>
      <c r="T770">
        <v>5</v>
      </c>
      <c r="U770">
        <v>5</v>
      </c>
      <c r="V770" s="1">
        <v>3800000</v>
      </c>
      <c r="W770" s="3">
        <v>1.0300000000000001E-3</v>
      </c>
      <c r="Z770" t="s">
        <v>2231</v>
      </c>
      <c r="AA770" t="s">
        <v>2232</v>
      </c>
      <c r="AB770">
        <v>5</v>
      </c>
      <c r="AC770">
        <v>5</v>
      </c>
      <c r="AD770" s="1">
        <v>1600000</v>
      </c>
      <c r="AE770" s="3">
        <v>5.9100000000000005E-4</v>
      </c>
      <c r="AG770" t="s">
        <v>2261</v>
      </c>
      <c r="AH770" t="s">
        <v>2262</v>
      </c>
      <c r="AI770" t="s">
        <v>6157</v>
      </c>
      <c r="AJ770">
        <v>54.78</v>
      </c>
      <c r="AK770" s="6">
        <f t="shared" si="191"/>
        <v>0</v>
      </c>
      <c r="AL770" s="6">
        <f t="shared" si="192"/>
        <v>0</v>
      </c>
      <c r="AM770" s="6">
        <f t="shared" si="193"/>
        <v>0</v>
      </c>
      <c r="AN770" s="6">
        <f t="shared" si="194"/>
        <v>0</v>
      </c>
      <c r="AO770" s="6">
        <f t="shared" si="195"/>
        <v>5</v>
      </c>
      <c r="AP770" s="6">
        <f t="shared" si="196"/>
        <v>6</v>
      </c>
      <c r="AQ770" s="6">
        <f t="shared" si="197"/>
        <v>6</v>
      </c>
      <c r="AR770" s="6">
        <f t="shared" si="198"/>
        <v>17</v>
      </c>
      <c r="AS770" s="7" t="str">
        <f t="shared" si="199"/>
        <v>NF</v>
      </c>
      <c r="AT770" s="7" t="str">
        <f t="shared" si="200"/>
        <v>NF</v>
      </c>
      <c r="AU770" s="7">
        <f t="shared" si="201"/>
        <v>5900000</v>
      </c>
      <c r="AV770" s="7">
        <f t="shared" si="202"/>
        <v>6400000</v>
      </c>
      <c r="AW770" s="7">
        <f t="shared" si="203"/>
        <v>5900000</v>
      </c>
      <c r="AX770" s="8">
        <f t="shared" si="204"/>
        <v>0</v>
      </c>
      <c r="AY770" s="8">
        <f t="shared" si="205"/>
        <v>0</v>
      </c>
      <c r="AZ770" s="8">
        <f t="shared" si="206"/>
        <v>1</v>
      </c>
      <c r="BA770" s="8">
        <f t="shared" si="207"/>
        <v>1.0847457627118644</v>
      </c>
    </row>
    <row r="771" spans="18:53" x14ac:dyDescent="0.25">
      <c r="R771" t="s">
        <v>2337</v>
      </c>
      <c r="S771" t="s">
        <v>2338</v>
      </c>
      <c r="T771">
        <v>5</v>
      </c>
      <c r="U771">
        <v>5</v>
      </c>
      <c r="V771" s="1">
        <v>2200000</v>
      </c>
      <c r="W771" s="3">
        <v>5.9400000000000002E-4</v>
      </c>
      <c r="Z771" t="s">
        <v>1752</v>
      </c>
      <c r="AA771" t="s">
        <v>1753</v>
      </c>
      <c r="AB771">
        <v>5</v>
      </c>
      <c r="AC771">
        <v>5</v>
      </c>
      <c r="AD771" s="1">
        <v>3900000</v>
      </c>
      <c r="AE771" s="3">
        <v>1.39E-3</v>
      </c>
      <c r="AG771" t="s">
        <v>1051</v>
      </c>
      <c r="AH771" t="s">
        <v>1052</v>
      </c>
      <c r="AI771" t="s">
        <v>6158</v>
      </c>
      <c r="AJ771">
        <v>30.81</v>
      </c>
      <c r="AK771" s="6">
        <f t="shared" ref="AK771:AK834" si="208">IFERROR(VLOOKUP(AG771,B:F,3, FALSE),0)</f>
        <v>1</v>
      </c>
      <c r="AL771" s="6">
        <f t="shared" ref="AL771:AL834" si="209">IFERROR(VLOOKUP(AG771,B:F,4, FALSE),0)</f>
        <v>1</v>
      </c>
      <c r="AM771" s="6">
        <f t="shared" ref="AM771:AM834" si="210">IFERROR(VLOOKUP(AG771,J:N,3, FALSE),0)</f>
        <v>0</v>
      </c>
      <c r="AN771" s="6">
        <f t="shared" ref="AN771:AN834" si="211">IFERROR(VLOOKUP(AG771,J:N,4, FALSE),0)</f>
        <v>0</v>
      </c>
      <c r="AO771" s="6">
        <f t="shared" ref="AO771:AO834" si="212">IFERROR(VLOOKUP(AG771,R:V,3, FALSE),0)</f>
        <v>5</v>
      </c>
      <c r="AP771" s="6">
        <f t="shared" ref="AP771:AP834" si="213">IFERROR(VLOOKUP(AG771,R:V,4, FALSE),0)</f>
        <v>13</v>
      </c>
      <c r="AQ771" s="6">
        <f t="shared" ref="AQ771:AQ834" si="214">IFERROR(VLOOKUP(AG771,Z:AD,3, FALSE),0)</f>
        <v>4</v>
      </c>
      <c r="AR771" s="6">
        <f t="shared" ref="AR771:AR834" si="215">IFERROR(VLOOKUP(AG771,Z:AD,4, FALSE),0)</f>
        <v>6</v>
      </c>
      <c r="AS771" s="7">
        <f t="shared" ref="AS771:AS834" si="216">IFERROR(VLOOKUP(AG771,B:F,5, FALSE),"NF")</f>
        <v>35000</v>
      </c>
      <c r="AT771" s="7" t="str">
        <f t="shared" ref="AT771:AT834" si="217">IFERROR(VLOOKUP(AG771,J:N,5, FALSE),"NF")</f>
        <v>NF</v>
      </c>
      <c r="AU771" s="7">
        <f t="shared" ref="AU771:AU834" si="218">IFERROR(VLOOKUP(AG771,R:V,5, FALSE),"NF")</f>
        <v>7900000</v>
      </c>
      <c r="AV771" s="7">
        <f t="shared" ref="AV771:AV834" si="219">IFERROR(VLOOKUP(AG771,Z:AD,5, FALSE),"NF")</f>
        <v>1800000</v>
      </c>
      <c r="AW771" s="7">
        <f t="shared" ref="AW771:AW834" si="220">MIN(AS771:AV771)</f>
        <v>35000</v>
      </c>
      <c r="AX771" s="8">
        <f t="shared" ref="AX771:AX834" si="221">IFERROR(AS771/AW771,0)</f>
        <v>1</v>
      </c>
      <c r="AY771" s="8">
        <f t="shared" ref="AY771:AY834" si="222">IFERROR(AT771/AW771,0)</f>
        <v>0</v>
      </c>
      <c r="AZ771" s="8">
        <f t="shared" ref="AZ771:AZ834" si="223">IFERROR(AU771/AW771,0)</f>
        <v>225.71428571428572</v>
      </c>
      <c r="BA771" s="8">
        <f t="shared" ref="BA771:BA834" si="224">IFERROR(AV771/AW771,0)</f>
        <v>51.428571428571431</v>
      </c>
    </row>
    <row r="772" spans="18:53" x14ac:dyDescent="0.25">
      <c r="R772" t="s">
        <v>2339</v>
      </c>
      <c r="S772" t="s">
        <v>2340</v>
      </c>
      <c r="T772">
        <v>5</v>
      </c>
      <c r="U772">
        <v>5</v>
      </c>
      <c r="V772" s="1">
        <v>8500000</v>
      </c>
      <c r="W772" s="3">
        <v>2.3E-3</v>
      </c>
      <c r="Z772" t="s">
        <v>225</v>
      </c>
      <c r="AA772" t="s">
        <v>226</v>
      </c>
      <c r="AB772">
        <v>5</v>
      </c>
      <c r="AC772">
        <v>5</v>
      </c>
      <c r="AD772" s="1">
        <v>2500000</v>
      </c>
      <c r="AE772" s="3">
        <v>9.1299999999999997E-4</v>
      </c>
      <c r="AG772" t="s">
        <v>2223</v>
      </c>
      <c r="AH772" t="s">
        <v>2224</v>
      </c>
      <c r="AI772" t="s">
        <v>6159</v>
      </c>
      <c r="AJ772">
        <v>37.409999999999997</v>
      </c>
      <c r="AK772" s="6">
        <f t="shared" si="208"/>
        <v>0</v>
      </c>
      <c r="AL772" s="6">
        <f t="shared" si="209"/>
        <v>0</v>
      </c>
      <c r="AM772" s="6">
        <f t="shared" si="210"/>
        <v>0</v>
      </c>
      <c r="AN772" s="6">
        <f t="shared" si="211"/>
        <v>0</v>
      </c>
      <c r="AO772" s="6">
        <f t="shared" si="212"/>
        <v>5</v>
      </c>
      <c r="AP772" s="6">
        <f t="shared" si="213"/>
        <v>10</v>
      </c>
      <c r="AQ772" s="6">
        <f t="shared" si="214"/>
        <v>5</v>
      </c>
      <c r="AR772" s="6">
        <f t="shared" si="215"/>
        <v>10</v>
      </c>
      <c r="AS772" s="7" t="str">
        <f t="shared" si="216"/>
        <v>NF</v>
      </c>
      <c r="AT772" s="7" t="str">
        <f t="shared" si="217"/>
        <v>NF</v>
      </c>
      <c r="AU772" s="7">
        <f t="shared" si="218"/>
        <v>13000000</v>
      </c>
      <c r="AV772" s="7">
        <f t="shared" si="219"/>
        <v>11000000</v>
      </c>
      <c r="AW772" s="7">
        <f t="shared" si="220"/>
        <v>11000000</v>
      </c>
      <c r="AX772" s="8">
        <f t="shared" si="221"/>
        <v>0</v>
      </c>
      <c r="AY772" s="8">
        <f t="shared" si="222"/>
        <v>0</v>
      </c>
      <c r="AZ772" s="8">
        <f t="shared" si="223"/>
        <v>1.1818181818181819</v>
      </c>
      <c r="BA772" s="8">
        <f t="shared" si="224"/>
        <v>1</v>
      </c>
    </row>
    <row r="773" spans="18:53" x14ac:dyDescent="0.25">
      <c r="R773" t="s">
        <v>2341</v>
      </c>
      <c r="S773" t="s">
        <v>2342</v>
      </c>
      <c r="T773">
        <v>5</v>
      </c>
      <c r="U773">
        <v>5</v>
      </c>
      <c r="V773" s="1">
        <v>2900000</v>
      </c>
      <c r="W773" s="3">
        <v>7.6800000000000002E-4</v>
      </c>
      <c r="Z773" t="s">
        <v>532</v>
      </c>
      <c r="AA773" t="s">
        <v>533</v>
      </c>
      <c r="AB773">
        <v>5</v>
      </c>
      <c r="AC773">
        <v>5</v>
      </c>
      <c r="AD773" s="1">
        <v>2500000</v>
      </c>
      <c r="AE773" s="3">
        <v>9.1200000000000005E-4</v>
      </c>
      <c r="AG773" t="s">
        <v>1257</v>
      </c>
      <c r="AH773" t="s">
        <v>1258</v>
      </c>
      <c r="AI773" t="s">
        <v>6160</v>
      </c>
      <c r="AJ773">
        <v>24.19</v>
      </c>
      <c r="AK773" s="6">
        <f t="shared" si="208"/>
        <v>1</v>
      </c>
      <c r="AL773" s="6">
        <f t="shared" si="209"/>
        <v>1</v>
      </c>
      <c r="AM773" s="6">
        <f t="shared" si="210"/>
        <v>2</v>
      </c>
      <c r="AN773" s="6">
        <f t="shared" si="211"/>
        <v>2</v>
      </c>
      <c r="AO773" s="6">
        <f t="shared" si="212"/>
        <v>4</v>
      </c>
      <c r="AP773" s="6">
        <f t="shared" si="213"/>
        <v>7</v>
      </c>
      <c r="AQ773" s="6">
        <f t="shared" si="214"/>
        <v>6</v>
      </c>
      <c r="AR773" s="6">
        <f t="shared" si="215"/>
        <v>10</v>
      </c>
      <c r="AS773" s="7">
        <f t="shared" si="216"/>
        <v>50000</v>
      </c>
      <c r="AT773" s="7">
        <f t="shared" si="217"/>
        <v>62000</v>
      </c>
      <c r="AU773" s="7">
        <f t="shared" si="218"/>
        <v>1800000</v>
      </c>
      <c r="AV773" s="7">
        <f t="shared" si="219"/>
        <v>5900000</v>
      </c>
      <c r="AW773" s="7">
        <f t="shared" si="220"/>
        <v>50000</v>
      </c>
      <c r="AX773" s="8">
        <f t="shared" si="221"/>
        <v>1</v>
      </c>
      <c r="AY773" s="8">
        <f t="shared" si="222"/>
        <v>1.24</v>
      </c>
      <c r="AZ773" s="8">
        <f t="shared" si="223"/>
        <v>36</v>
      </c>
      <c r="BA773" s="8">
        <f t="shared" si="224"/>
        <v>118</v>
      </c>
    </row>
    <row r="774" spans="18:53" x14ac:dyDescent="0.25">
      <c r="R774" t="s">
        <v>2343</v>
      </c>
      <c r="S774" t="s">
        <v>2344</v>
      </c>
      <c r="T774">
        <v>5</v>
      </c>
      <c r="U774">
        <v>5</v>
      </c>
      <c r="V774" s="1">
        <v>2100000</v>
      </c>
      <c r="W774" s="3">
        <v>5.71E-4</v>
      </c>
      <c r="Z774" t="s">
        <v>2827</v>
      </c>
      <c r="AA774" t="s">
        <v>2828</v>
      </c>
      <c r="AB774">
        <v>5</v>
      </c>
      <c r="AC774">
        <v>5</v>
      </c>
      <c r="AD774" s="1">
        <v>4600000</v>
      </c>
      <c r="AE774" s="3">
        <v>1.66E-3</v>
      </c>
      <c r="AG774" t="s">
        <v>2333</v>
      </c>
      <c r="AH774" t="s">
        <v>2334</v>
      </c>
      <c r="AI774" t="s">
        <v>6161</v>
      </c>
      <c r="AJ774">
        <v>47.71</v>
      </c>
      <c r="AK774" s="6">
        <f t="shared" si="208"/>
        <v>0</v>
      </c>
      <c r="AL774" s="6">
        <f t="shared" si="209"/>
        <v>0</v>
      </c>
      <c r="AM774" s="6">
        <f t="shared" si="210"/>
        <v>0</v>
      </c>
      <c r="AN774" s="6">
        <f t="shared" si="211"/>
        <v>0</v>
      </c>
      <c r="AO774" s="6">
        <f t="shared" si="212"/>
        <v>5</v>
      </c>
      <c r="AP774" s="6">
        <f t="shared" si="213"/>
        <v>5</v>
      </c>
      <c r="AQ774" s="6">
        <f t="shared" si="214"/>
        <v>6</v>
      </c>
      <c r="AR774" s="6">
        <f t="shared" si="215"/>
        <v>14</v>
      </c>
      <c r="AS774" s="7" t="str">
        <f t="shared" si="216"/>
        <v>NF</v>
      </c>
      <c r="AT774" s="7" t="str">
        <f t="shared" si="217"/>
        <v>NF</v>
      </c>
      <c r="AU774" s="7">
        <f t="shared" si="218"/>
        <v>7300000</v>
      </c>
      <c r="AV774" s="7">
        <f t="shared" si="219"/>
        <v>12000000</v>
      </c>
      <c r="AW774" s="7">
        <f t="shared" si="220"/>
        <v>7300000</v>
      </c>
      <c r="AX774" s="8">
        <f t="shared" si="221"/>
        <v>0</v>
      </c>
      <c r="AY774" s="8">
        <f t="shared" si="222"/>
        <v>0</v>
      </c>
      <c r="AZ774" s="8">
        <f t="shared" si="223"/>
        <v>1</v>
      </c>
      <c r="BA774" s="8">
        <f t="shared" si="224"/>
        <v>1.6438356164383561</v>
      </c>
    </row>
    <row r="775" spans="18:53" x14ac:dyDescent="0.25">
      <c r="R775" t="s">
        <v>2345</v>
      </c>
      <c r="S775" t="s">
        <v>2346</v>
      </c>
      <c r="T775">
        <v>5</v>
      </c>
      <c r="U775">
        <v>5</v>
      </c>
      <c r="V775" s="1">
        <v>2400000</v>
      </c>
      <c r="W775" s="3">
        <v>6.3299999999999999E-4</v>
      </c>
      <c r="Z775" t="s">
        <v>2243</v>
      </c>
      <c r="AA775" t="s">
        <v>2244</v>
      </c>
      <c r="AB775">
        <v>5</v>
      </c>
      <c r="AC775">
        <v>5</v>
      </c>
      <c r="AD775" s="1">
        <v>4700000</v>
      </c>
      <c r="AE775" s="3">
        <v>1.6800000000000001E-3</v>
      </c>
      <c r="AG775" t="s">
        <v>604</v>
      </c>
      <c r="AH775" t="s">
        <v>605</v>
      </c>
      <c r="AI775" t="s">
        <v>6162</v>
      </c>
      <c r="AJ775">
        <v>31.33</v>
      </c>
      <c r="AK775" s="6">
        <f t="shared" si="208"/>
        <v>2</v>
      </c>
      <c r="AL775" s="6">
        <f t="shared" si="209"/>
        <v>2</v>
      </c>
      <c r="AM775" s="6">
        <f t="shared" si="210"/>
        <v>1</v>
      </c>
      <c r="AN775" s="6">
        <f t="shared" si="211"/>
        <v>1</v>
      </c>
      <c r="AO775" s="6">
        <f t="shared" si="212"/>
        <v>6</v>
      </c>
      <c r="AP775" s="6">
        <f t="shared" si="213"/>
        <v>9</v>
      </c>
      <c r="AQ775" s="6">
        <f t="shared" si="214"/>
        <v>4</v>
      </c>
      <c r="AR775" s="6">
        <f t="shared" si="215"/>
        <v>7</v>
      </c>
      <c r="AS775" s="7">
        <f t="shared" si="216"/>
        <v>190000</v>
      </c>
      <c r="AT775" s="7">
        <f t="shared" si="217"/>
        <v>75000</v>
      </c>
      <c r="AU775" s="7">
        <f t="shared" si="218"/>
        <v>3800000</v>
      </c>
      <c r="AV775" s="7">
        <f t="shared" si="219"/>
        <v>2500000</v>
      </c>
      <c r="AW775" s="7">
        <f t="shared" si="220"/>
        <v>75000</v>
      </c>
      <c r="AX775" s="8">
        <f t="shared" si="221"/>
        <v>2.5333333333333332</v>
      </c>
      <c r="AY775" s="8">
        <f t="shared" si="222"/>
        <v>1</v>
      </c>
      <c r="AZ775" s="8">
        <f t="shared" si="223"/>
        <v>50.666666666666664</v>
      </c>
      <c r="BA775" s="8">
        <f t="shared" si="224"/>
        <v>33.333333333333336</v>
      </c>
    </row>
    <row r="776" spans="18:53" x14ac:dyDescent="0.25">
      <c r="R776" t="s">
        <v>2347</v>
      </c>
      <c r="S776" t="s">
        <v>2348</v>
      </c>
      <c r="T776">
        <v>5</v>
      </c>
      <c r="U776">
        <v>5</v>
      </c>
      <c r="V776" s="1">
        <v>1900000</v>
      </c>
      <c r="W776" s="3">
        <v>5.0600000000000005E-4</v>
      </c>
      <c r="Z776" t="s">
        <v>2146</v>
      </c>
      <c r="AA776" t="s">
        <v>2147</v>
      </c>
      <c r="AB776">
        <v>5</v>
      </c>
      <c r="AC776">
        <v>5</v>
      </c>
      <c r="AD776" s="1">
        <v>2800000</v>
      </c>
      <c r="AE776" s="3">
        <v>1E-3</v>
      </c>
      <c r="AG776" t="s">
        <v>2114</v>
      </c>
      <c r="AI776" t="s">
        <v>6163</v>
      </c>
      <c r="AJ776">
        <v>49.88</v>
      </c>
      <c r="AK776" s="6">
        <f t="shared" si="208"/>
        <v>0</v>
      </c>
      <c r="AL776" s="6">
        <f t="shared" si="209"/>
        <v>0</v>
      </c>
      <c r="AM776" s="6">
        <f t="shared" si="210"/>
        <v>0</v>
      </c>
      <c r="AN776" s="6">
        <f t="shared" si="211"/>
        <v>0</v>
      </c>
      <c r="AO776" s="6">
        <f t="shared" si="212"/>
        <v>6</v>
      </c>
      <c r="AP776" s="6">
        <f t="shared" si="213"/>
        <v>8</v>
      </c>
      <c r="AQ776" s="6">
        <f t="shared" si="214"/>
        <v>6</v>
      </c>
      <c r="AR776" s="6">
        <f t="shared" si="215"/>
        <v>10</v>
      </c>
      <c r="AS776" s="7" t="str">
        <f t="shared" si="216"/>
        <v>NF</v>
      </c>
      <c r="AT776" s="7" t="str">
        <f t="shared" si="217"/>
        <v>NF</v>
      </c>
      <c r="AU776" s="7">
        <f t="shared" si="218"/>
        <v>5500000</v>
      </c>
      <c r="AV776" s="7">
        <f t="shared" si="219"/>
        <v>4000000</v>
      </c>
      <c r="AW776" s="7">
        <f t="shared" si="220"/>
        <v>4000000</v>
      </c>
      <c r="AX776" s="8">
        <f t="shared" si="221"/>
        <v>0</v>
      </c>
      <c r="AY776" s="8">
        <f t="shared" si="222"/>
        <v>0</v>
      </c>
      <c r="AZ776" s="8">
        <f t="shared" si="223"/>
        <v>1.375</v>
      </c>
      <c r="BA776" s="8">
        <f t="shared" si="224"/>
        <v>1</v>
      </c>
    </row>
    <row r="777" spans="18:53" x14ac:dyDescent="0.25">
      <c r="R777" t="s">
        <v>878</v>
      </c>
      <c r="S777" t="s">
        <v>879</v>
      </c>
      <c r="T777">
        <v>5</v>
      </c>
      <c r="U777">
        <v>5</v>
      </c>
      <c r="V777" s="1">
        <v>1400000</v>
      </c>
      <c r="W777" s="3">
        <v>3.6499999999999998E-4</v>
      </c>
      <c r="Z777" t="s">
        <v>2793</v>
      </c>
      <c r="AA777" t="s">
        <v>2794</v>
      </c>
      <c r="AB777">
        <v>5</v>
      </c>
      <c r="AC777">
        <v>5</v>
      </c>
      <c r="AD777" s="1">
        <v>4000000</v>
      </c>
      <c r="AE777" s="3">
        <v>1.4499999999999999E-3</v>
      </c>
      <c r="AG777" t="s">
        <v>1287</v>
      </c>
      <c r="AH777" t="s">
        <v>1288</v>
      </c>
      <c r="AI777" t="s">
        <v>6164</v>
      </c>
      <c r="AJ777">
        <v>37.96</v>
      </c>
      <c r="AK777" s="6">
        <f t="shared" si="208"/>
        <v>1</v>
      </c>
      <c r="AL777" s="6">
        <f t="shared" si="209"/>
        <v>1</v>
      </c>
      <c r="AM777" s="6">
        <f t="shared" si="210"/>
        <v>1</v>
      </c>
      <c r="AN777" s="6">
        <f t="shared" si="211"/>
        <v>1</v>
      </c>
      <c r="AO777" s="6">
        <f t="shared" si="212"/>
        <v>5</v>
      </c>
      <c r="AP777" s="6">
        <f t="shared" si="213"/>
        <v>5</v>
      </c>
      <c r="AQ777" s="6">
        <f t="shared" si="214"/>
        <v>6</v>
      </c>
      <c r="AR777" s="6">
        <f t="shared" si="215"/>
        <v>11</v>
      </c>
      <c r="AS777" s="7">
        <f t="shared" si="216"/>
        <v>11000</v>
      </c>
      <c r="AT777" s="7">
        <f t="shared" si="217"/>
        <v>8100</v>
      </c>
      <c r="AU777" s="7">
        <f t="shared" si="218"/>
        <v>2400000</v>
      </c>
      <c r="AV777" s="7">
        <f t="shared" si="219"/>
        <v>4600000</v>
      </c>
      <c r="AW777" s="7">
        <f t="shared" si="220"/>
        <v>8100</v>
      </c>
      <c r="AX777" s="8">
        <f t="shared" si="221"/>
        <v>1.3580246913580247</v>
      </c>
      <c r="AY777" s="8">
        <f t="shared" si="222"/>
        <v>1</v>
      </c>
      <c r="AZ777" s="8">
        <f t="shared" si="223"/>
        <v>296.2962962962963</v>
      </c>
      <c r="BA777" s="8">
        <f t="shared" si="224"/>
        <v>567.90123456790127</v>
      </c>
    </row>
    <row r="778" spans="18:53" x14ac:dyDescent="0.25">
      <c r="R778" t="s">
        <v>2349</v>
      </c>
      <c r="S778" t="s">
        <v>2350</v>
      </c>
      <c r="T778">
        <v>5</v>
      </c>
      <c r="U778">
        <v>5</v>
      </c>
      <c r="V778" s="1">
        <v>1200000</v>
      </c>
      <c r="W778" s="3">
        <v>3.3199999999999999E-4</v>
      </c>
      <c r="Z778" t="s">
        <v>1951</v>
      </c>
      <c r="AA778" t="s">
        <v>1952</v>
      </c>
      <c r="AB778">
        <v>5</v>
      </c>
      <c r="AC778">
        <v>5</v>
      </c>
      <c r="AD778" s="1">
        <v>2000000</v>
      </c>
      <c r="AE778" s="3">
        <v>7.27E-4</v>
      </c>
      <c r="AG778" t="s">
        <v>2092</v>
      </c>
      <c r="AH778" t="s">
        <v>2093</v>
      </c>
      <c r="AI778" t="s">
        <v>6165</v>
      </c>
      <c r="AJ778">
        <v>34.69</v>
      </c>
      <c r="AK778" s="6">
        <f t="shared" si="208"/>
        <v>0</v>
      </c>
      <c r="AL778" s="6">
        <f t="shared" si="209"/>
        <v>0</v>
      </c>
      <c r="AM778" s="6">
        <f t="shared" si="210"/>
        <v>0</v>
      </c>
      <c r="AN778" s="6">
        <f t="shared" si="211"/>
        <v>0</v>
      </c>
      <c r="AO778" s="6">
        <f t="shared" si="212"/>
        <v>6</v>
      </c>
      <c r="AP778" s="6">
        <f t="shared" si="213"/>
        <v>13</v>
      </c>
      <c r="AQ778" s="6">
        <f t="shared" si="214"/>
        <v>4</v>
      </c>
      <c r="AR778" s="6">
        <f t="shared" si="215"/>
        <v>5</v>
      </c>
      <c r="AS778" s="7" t="str">
        <f t="shared" si="216"/>
        <v>NF</v>
      </c>
      <c r="AT778" s="7" t="str">
        <f t="shared" si="217"/>
        <v>NF</v>
      </c>
      <c r="AU778" s="7">
        <f t="shared" si="218"/>
        <v>13000000</v>
      </c>
      <c r="AV778" s="7">
        <f t="shared" si="219"/>
        <v>4000000</v>
      </c>
      <c r="AW778" s="7">
        <f t="shared" si="220"/>
        <v>4000000</v>
      </c>
      <c r="AX778" s="8">
        <f t="shared" si="221"/>
        <v>0</v>
      </c>
      <c r="AY778" s="8">
        <f t="shared" si="222"/>
        <v>0</v>
      </c>
      <c r="AZ778" s="8">
        <f t="shared" si="223"/>
        <v>3.25</v>
      </c>
      <c r="BA778" s="8">
        <f t="shared" si="224"/>
        <v>1</v>
      </c>
    </row>
    <row r="779" spans="18:53" x14ac:dyDescent="0.25">
      <c r="R779" t="s">
        <v>2351</v>
      </c>
      <c r="S779" t="s">
        <v>2352</v>
      </c>
      <c r="T779">
        <v>5</v>
      </c>
      <c r="U779">
        <v>5</v>
      </c>
      <c r="V779" s="1">
        <v>1300000</v>
      </c>
      <c r="W779" s="3">
        <v>3.4400000000000001E-4</v>
      </c>
      <c r="Z779" t="s">
        <v>2197</v>
      </c>
      <c r="AA779" t="s">
        <v>2198</v>
      </c>
      <c r="AB779">
        <v>5</v>
      </c>
      <c r="AC779">
        <v>5</v>
      </c>
      <c r="AD779" s="1">
        <v>1100000</v>
      </c>
      <c r="AE779" s="3">
        <v>3.8099999999999999E-4</v>
      </c>
      <c r="AG779" t="s">
        <v>1104</v>
      </c>
      <c r="AH779" t="s">
        <v>1105</v>
      </c>
      <c r="AI779" t="s">
        <v>6166</v>
      </c>
      <c r="AJ779">
        <v>16.3</v>
      </c>
      <c r="AK779" s="6">
        <f t="shared" si="208"/>
        <v>1</v>
      </c>
      <c r="AL779" s="6">
        <f t="shared" si="209"/>
        <v>1</v>
      </c>
      <c r="AM779" s="6">
        <f t="shared" si="210"/>
        <v>1</v>
      </c>
      <c r="AN779" s="6">
        <f t="shared" si="211"/>
        <v>1</v>
      </c>
      <c r="AO779" s="6">
        <f t="shared" si="212"/>
        <v>5</v>
      </c>
      <c r="AP779" s="6">
        <f t="shared" si="213"/>
        <v>8</v>
      </c>
      <c r="AQ779" s="6">
        <f t="shared" si="214"/>
        <v>5</v>
      </c>
      <c r="AR779" s="6">
        <f t="shared" si="215"/>
        <v>7</v>
      </c>
      <c r="AS779" s="7">
        <f t="shared" si="216"/>
        <v>9100</v>
      </c>
      <c r="AT779" s="7">
        <f t="shared" si="217"/>
        <v>12000</v>
      </c>
      <c r="AU779" s="7">
        <f t="shared" si="218"/>
        <v>5600000</v>
      </c>
      <c r="AV779" s="7">
        <f t="shared" si="219"/>
        <v>3700000</v>
      </c>
      <c r="AW779" s="7">
        <f t="shared" si="220"/>
        <v>9100</v>
      </c>
      <c r="AX779" s="8">
        <f t="shared" si="221"/>
        <v>1</v>
      </c>
      <c r="AY779" s="8">
        <f t="shared" si="222"/>
        <v>1.3186813186813187</v>
      </c>
      <c r="AZ779" s="8">
        <f t="shared" si="223"/>
        <v>615.38461538461536</v>
      </c>
      <c r="BA779" s="8">
        <f t="shared" si="224"/>
        <v>406.5934065934066</v>
      </c>
    </row>
    <row r="780" spans="18:53" x14ac:dyDescent="0.25">
      <c r="R780" t="s">
        <v>2353</v>
      </c>
      <c r="S780" t="s">
        <v>2354</v>
      </c>
      <c r="T780">
        <v>5</v>
      </c>
      <c r="U780">
        <v>5</v>
      </c>
      <c r="V780" s="1">
        <v>660000</v>
      </c>
      <c r="W780" s="3">
        <v>1.76E-4</v>
      </c>
      <c r="Z780" t="s">
        <v>2483</v>
      </c>
      <c r="AA780" t="s">
        <v>2484</v>
      </c>
      <c r="AB780">
        <v>5</v>
      </c>
      <c r="AC780">
        <v>5</v>
      </c>
      <c r="AD780" s="1">
        <v>2000000</v>
      </c>
      <c r="AE780" s="3">
        <v>7.0799999999999997E-4</v>
      </c>
      <c r="AG780" t="s">
        <v>2121</v>
      </c>
      <c r="AH780" t="s">
        <v>2122</v>
      </c>
      <c r="AI780" t="s">
        <v>6167</v>
      </c>
      <c r="AJ780">
        <v>65.17</v>
      </c>
      <c r="AK780" s="6">
        <f t="shared" si="208"/>
        <v>0</v>
      </c>
      <c r="AL780" s="6">
        <f t="shared" si="209"/>
        <v>0</v>
      </c>
      <c r="AM780" s="6">
        <f t="shared" si="210"/>
        <v>0</v>
      </c>
      <c r="AN780" s="6">
        <f t="shared" si="211"/>
        <v>0</v>
      </c>
      <c r="AO780" s="6">
        <f t="shared" si="212"/>
        <v>6</v>
      </c>
      <c r="AP780" s="6">
        <f t="shared" si="213"/>
        <v>8</v>
      </c>
      <c r="AQ780" s="6">
        <f t="shared" si="214"/>
        <v>5</v>
      </c>
      <c r="AR780" s="6">
        <f t="shared" si="215"/>
        <v>9</v>
      </c>
      <c r="AS780" s="7" t="str">
        <f t="shared" si="216"/>
        <v>NF</v>
      </c>
      <c r="AT780" s="7" t="str">
        <f t="shared" si="217"/>
        <v>NF</v>
      </c>
      <c r="AU780" s="7">
        <f t="shared" si="218"/>
        <v>4200000</v>
      </c>
      <c r="AV780" s="7">
        <f t="shared" si="219"/>
        <v>8700000</v>
      </c>
      <c r="AW780" s="7">
        <f t="shared" si="220"/>
        <v>4200000</v>
      </c>
      <c r="AX780" s="8">
        <f t="shared" si="221"/>
        <v>0</v>
      </c>
      <c r="AY780" s="8">
        <f t="shared" si="222"/>
        <v>0</v>
      </c>
      <c r="AZ780" s="8">
        <f t="shared" si="223"/>
        <v>1</v>
      </c>
      <c r="BA780" s="8">
        <f t="shared" si="224"/>
        <v>2.0714285714285716</v>
      </c>
    </row>
    <row r="781" spans="18:53" x14ac:dyDescent="0.25">
      <c r="R781" t="s">
        <v>1287</v>
      </c>
      <c r="S781" t="s">
        <v>1288</v>
      </c>
      <c r="T781">
        <v>5</v>
      </c>
      <c r="U781">
        <v>5</v>
      </c>
      <c r="V781" s="1">
        <v>2400000</v>
      </c>
      <c r="W781" s="3">
        <v>6.3599999999999996E-4</v>
      </c>
      <c r="Z781" t="s">
        <v>969</v>
      </c>
      <c r="AA781" t="s">
        <v>970</v>
      </c>
      <c r="AB781">
        <v>5</v>
      </c>
      <c r="AC781">
        <v>5</v>
      </c>
      <c r="AD781" s="1">
        <v>2900000</v>
      </c>
      <c r="AE781" s="3">
        <v>1.0499999999999999E-3</v>
      </c>
      <c r="AG781" t="s">
        <v>2401</v>
      </c>
      <c r="AH781" t="s">
        <v>2402</v>
      </c>
      <c r="AI781" t="s">
        <v>6168</v>
      </c>
      <c r="AJ781">
        <v>44.84</v>
      </c>
      <c r="AK781" s="6">
        <f t="shared" si="208"/>
        <v>0</v>
      </c>
      <c r="AL781" s="6">
        <f t="shared" si="209"/>
        <v>0</v>
      </c>
      <c r="AM781" s="6">
        <f t="shared" si="210"/>
        <v>0</v>
      </c>
      <c r="AN781" s="6">
        <f t="shared" si="211"/>
        <v>0</v>
      </c>
      <c r="AO781" s="6">
        <f t="shared" si="212"/>
        <v>4</v>
      </c>
      <c r="AP781" s="6">
        <f t="shared" si="213"/>
        <v>7</v>
      </c>
      <c r="AQ781" s="6">
        <f t="shared" si="214"/>
        <v>6</v>
      </c>
      <c r="AR781" s="6">
        <f t="shared" si="215"/>
        <v>9</v>
      </c>
      <c r="AS781" s="7" t="str">
        <f t="shared" si="216"/>
        <v>NF</v>
      </c>
      <c r="AT781" s="7" t="str">
        <f t="shared" si="217"/>
        <v>NF</v>
      </c>
      <c r="AU781" s="7">
        <f t="shared" si="218"/>
        <v>3600000</v>
      </c>
      <c r="AV781" s="7">
        <f t="shared" si="219"/>
        <v>4400000</v>
      </c>
      <c r="AW781" s="7">
        <f t="shared" si="220"/>
        <v>3600000</v>
      </c>
      <c r="AX781" s="8">
        <f t="shared" si="221"/>
        <v>0</v>
      </c>
      <c r="AY781" s="8">
        <f t="shared" si="222"/>
        <v>0</v>
      </c>
      <c r="AZ781" s="8">
        <f t="shared" si="223"/>
        <v>1</v>
      </c>
      <c r="BA781" s="8">
        <f t="shared" si="224"/>
        <v>1.2222222222222223</v>
      </c>
    </row>
    <row r="782" spans="18:53" x14ac:dyDescent="0.25">
      <c r="R782" t="s">
        <v>969</v>
      </c>
      <c r="S782" t="s">
        <v>970</v>
      </c>
      <c r="T782">
        <v>5</v>
      </c>
      <c r="U782">
        <v>5</v>
      </c>
      <c r="V782" s="1">
        <v>2900000</v>
      </c>
      <c r="W782" s="3">
        <v>7.7899999999999996E-4</v>
      </c>
      <c r="Z782" t="s">
        <v>3797</v>
      </c>
      <c r="AA782" t="s">
        <v>3798</v>
      </c>
      <c r="AB782">
        <v>5</v>
      </c>
      <c r="AC782">
        <v>5</v>
      </c>
      <c r="AD782" s="1">
        <v>3100000</v>
      </c>
      <c r="AE782" s="3">
        <v>1.1199999999999999E-3</v>
      </c>
      <c r="AG782" t="s">
        <v>818</v>
      </c>
      <c r="AH782" t="s">
        <v>819</v>
      </c>
      <c r="AI782" t="s">
        <v>6169</v>
      </c>
      <c r="AJ782">
        <v>21.38</v>
      </c>
      <c r="AK782" s="6">
        <f t="shared" si="208"/>
        <v>1</v>
      </c>
      <c r="AL782" s="6">
        <f t="shared" si="209"/>
        <v>2</v>
      </c>
      <c r="AM782" s="6">
        <f t="shared" si="210"/>
        <v>1</v>
      </c>
      <c r="AN782" s="6">
        <f t="shared" si="211"/>
        <v>1</v>
      </c>
      <c r="AO782" s="6">
        <f t="shared" si="212"/>
        <v>5</v>
      </c>
      <c r="AP782" s="6">
        <f t="shared" si="213"/>
        <v>6</v>
      </c>
      <c r="AQ782" s="6">
        <f t="shared" si="214"/>
        <v>5</v>
      </c>
      <c r="AR782" s="6">
        <f t="shared" si="215"/>
        <v>7</v>
      </c>
      <c r="AS782" s="7">
        <f t="shared" si="216"/>
        <v>94000</v>
      </c>
      <c r="AT782" s="7">
        <f t="shared" si="217"/>
        <v>25000</v>
      </c>
      <c r="AU782" s="7">
        <f t="shared" si="218"/>
        <v>1300000</v>
      </c>
      <c r="AV782" s="7">
        <f t="shared" si="219"/>
        <v>2000000</v>
      </c>
      <c r="AW782" s="7">
        <f t="shared" si="220"/>
        <v>25000</v>
      </c>
      <c r="AX782" s="8">
        <f t="shared" si="221"/>
        <v>3.76</v>
      </c>
      <c r="AY782" s="8">
        <f t="shared" si="222"/>
        <v>1</v>
      </c>
      <c r="AZ782" s="8">
        <f t="shared" si="223"/>
        <v>52</v>
      </c>
      <c r="BA782" s="8">
        <f t="shared" si="224"/>
        <v>80</v>
      </c>
    </row>
    <row r="783" spans="18:53" x14ac:dyDescent="0.25">
      <c r="R783" t="s">
        <v>2355</v>
      </c>
      <c r="S783" t="s">
        <v>2356</v>
      </c>
      <c r="T783">
        <v>5</v>
      </c>
      <c r="U783">
        <v>5</v>
      </c>
      <c r="V783" s="1">
        <v>2800000</v>
      </c>
      <c r="W783" s="3">
        <v>7.5000000000000002E-4</v>
      </c>
      <c r="Z783" t="s">
        <v>2080</v>
      </c>
      <c r="AA783" t="s">
        <v>2081</v>
      </c>
      <c r="AB783">
        <v>5</v>
      </c>
      <c r="AC783">
        <v>5</v>
      </c>
      <c r="AD783" s="1">
        <v>3700000</v>
      </c>
      <c r="AE783" s="3">
        <v>1.34E-3</v>
      </c>
      <c r="AG783" t="s">
        <v>1033</v>
      </c>
      <c r="AH783" t="s">
        <v>1034</v>
      </c>
      <c r="AI783" t="s">
        <v>6170</v>
      </c>
      <c r="AJ783">
        <v>37.29</v>
      </c>
      <c r="AK783" s="6">
        <f t="shared" si="208"/>
        <v>1</v>
      </c>
      <c r="AL783" s="6">
        <f t="shared" si="209"/>
        <v>1</v>
      </c>
      <c r="AM783" s="6">
        <f t="shared" si="210"/>
        <v>1</v>
      </c>
      <c r="AN783" s="6">
        <f t="shared" si="211"/>
        <v>1</v>
      </c>
      <c r="AO783" s="6">
        <f t="shared" si="212"/>
        <v>3</v>
      </c>
      <c r="AP783" s="6">
        <f t="shared" si="213"/>
        <v>3</v>
      </c>
      <c r="AQ783" s="6">
        <f t="shared" si="214"/>
        <v>6</v>
      </c>
      <c r="AR783" s="6">
        <f t="shared" si="215"/>
        <v>11</v>
      </c>
      <c r="AS783" s="7">
        <f t="shared" si="216"/>
        <v>56000</v>
      </c>
      <c r="AT783" s="7">
        <f t="shared" si="217"/>
        <v>57000</v>
      </c>
      <c r="AU783" s="7">
        <f t="shared" si="218"/>
        <v>410000</v>
      </c>
      <c r="AV783" s="7">
        <f t="shared" si="219"/>
        <v>11000000</v>
      </c>
      <c r="AW783" s="7">
        <f t="shared" si="220"/>
        <v>56000</v>
      </c>
      <c r="AX783" s="8">
        <f t="shared" si="221"/>
        <v>1</v>
      </c>
      <c r="AY783" s="8">
        <f t="shared" si="222"/>
        <v>1.0178571428571428</v>
      </c>
      <c r="AZ783" s="8">
        <f t="shared" si="223"/>
        <v>7.3214285714285712</v>
      </c>
      <c r="BA783" s="8">
        <f t="shared" si="224"/>
        <v>196.42857142857142</v>
      </c>
    </row>
    <row r="784" spans="18:53" x14ac:dyDescent="0.25">
      <c r="R784" t="s">
        <v>2357</v>
      </c>
      <c r="S784" t="s">
        <v>2358</v>
      </c>
      <c r="T784">
        <v>5</v>
      </c>
      <c r="U784">
        <v>5</v>
      </c>
      <c r="V784" s="1">
        <v>1600000</v>
      </c>
      <c r="W784" s="3">
        <v>4.2700000000000002E-4</v>
      </c>
      <c r="Z784" t="s">
        <v>2365</v>
      </c>
      <c r="AA784" t="s">
        <v>2366</v>
      </c>
      <c r="AB784">
        <v>5</v>
      </c>
      <c r="AC784">
        <v>5</v>
      </c>
      <c r="AD784" s="1">
        <v>2300000</v>
      </c>
      <c r="AE784" s="3">
        <v>8.3000000000000001E-4</v>
      </c>
      <c r="AG784" t="s">
        <v>4531</v>
      </c>
      <c r="AH784" t="s">
        <v>4532</v>
      </c>
      <c r="AI784" t="s">
        <v>6171</v>
      </c>
      <c r="AJ784">
        <v>46.08</v>
      </c>
      <c r="AK784" s="6">
        <f t="shared" si="208"/>
        <v>0</v>
      </c>
      <c r="AL784" s="6">
        <f t="shared" si="209"/>
        <v>0</v>
      </c>
      <c r="AM784" s="6">
        <f t="shared" si="210"/>
        <v>0</v>
      </c>
      <c r="AN784" s="6">
        <f t="shared" si="211"/>
        <v>0</v>
      </c>
      <c r="AO784" s="6">
        <f t="shared" si="212"/>
        <v>0</v>
      </c>
      <c r="AP784" s="6">
        <f t="shared" si="213"/>
        <v>0</v>
      </c>
      <c r="AQ784" s="6">
        <f t="shared" si="214"/>
        <v>6</v>
      </c>
      <c r="AR784" s="6">
        <f t="shared" si="215"/>
        <v>16</v>
      </c>
      <c r="AS784" s="7" t="str">
        <f t="shared" si="216"/>
        <v>NF</v>
      </c>
      <c r="AT784" s="7" t="str">
        <f t="shared" si="217"/>
        <v>NF</v>
      </c>
      <c r="AU784" s="7" t="str">
        <f t="shared" si="218"/>
        <v>NF</v>
      </c>
      <c r="AV784" s="7">
        <f t="shared" si="219"/>
        <v>5200000</v>
      </c>
      <c r="AW784" s="7">
        <f t="shared" si="220"/>
        <v>5200000</v>
      </c>
      <c r="AX784" s="8">
        <f t="shared" si="221"/>
        <v>0</v>
      </c>
      <c r="AY784" s="8">
        <f t="shared" si="222"/>
        <v>0</v>
      </c>
      <c r="AZ784" s="8">
        <f t="shared" si="223"/>
        <v>0</v>
      </c>
      <c r="BA784" s="8">
        <f t="shared" si="224"/>
        <v>1</v>
      </c>
    </row>
    <row r="785" spans="18:53" x14ac:dyDescent="0.25">
      <c r="R785" t="s">
        <v>2359</v>
      </c>
      <c r="S785" t="s">
        <v>2360</v>
      </c>
      <c r="T785">
        <v>5</v>
      </c>
      <c r="U785">
        <v>5</v>
      </c>
      <c r="V785" s="1">
        <v>2900000</v>
      </c>
      <c r="W785" s="3">
        <v>7.94E-4</v>
      </c>
      <c r="Z785" t="s">
        <v>1915</v>
      </c>
      <c r="AA785" t="s">
        <v>1916</v>
      </c>
      <c r="AB785">
        <v>5</v>
      </c>
      <c r="AC785">
        <v>5</v>
      </c>
      <c r="AD785" s="1">
        <v>2800000</v>
      </c>
      <c r="AE785" s="3">
        <v>1.01E-3</v>
      </c>
      <c r="AG785" t="s">
        <v>2247</v>
      </c>
      <c r="AH785" t="s">
        <v>2248</v>
      </c>
      <c r="AI785" t="s">
        <v>6172</v>
      </c>
      <c r="AJ785">
        <v>56.75</v>
      </c>
      <c r="AK785" s="6">
        <f t="shared" si="208"/>
        <v>0</v>
      </c>
      <c r="AL785" s="6">
        <f t="shared" si="209"/>
        <v>0</v>
      </c>
      <c r="AM785" s="6">
        <f t="shared" si="210"/>
        <v>0</v>
      </c>
      <c r="AN785" s="6">
        <f t="shared" si="211"/>
        <v>0</v>
      </c>
      <c r="AO785" s="6">
        <f t="shared" si="212"/>
        <v>5</v>
      </c>
      <c r="AP785" s="6">
        <f t="shared" si="213"/>
        <v>7</v>
      </c>
      <c r="AQ785" s="6">
        <f t="shared" si="214"/>
        <v>6</v>
      </c>
      <c r="AR785" s="6">
        <f t="shared" si="215"/>
        <v>8</v>
      </c>
      <c r="AS785" s="7" t="str">
        <f t="shared" si="216"/>
        <v>NF</v>
      </c>
      <c r="AT785" s="7" t="str">
        <f t="shared" si="217"/>
        <v>NF</v>
      </c>
      <c r="AU785" s="7">
        <f t="shared" si="218"/>
        <v>2300000</v>
      </c>
      <c r="AV785" s="7">
        <f t="shared" si="219"/>
        <v>2000000</v>
      </c>
      <c r="AW785" s="7">
        <f t="shared" si="220"/>
        <v>2000000</v>
      </c>
      <c r="AX785" s="8">
        <f t="shared" si="221"/>
        <v>0</v>
      </c>
      <c r="AY785" s="8">
        <f t="shared" si="222"/>
        <v>0</v>
      </c>
      <c r="AZ785" s="8">
        <f t="shared" si="223"/>
        <v>1.1499999999999999</v>
      </c>
      <c r="BA785" s="8">
        <f t="shared" si="224"/>
        <v>1</v>
      </c>
    </row>
    <row r="786" spans="18:53" x14ac:dyDescent="0.25">
      <c r="R786" t="s">
        <v>2361</v>
      </c>
      <c r="S786" t="s">
        <v>2362</v>
      </c>
      <c r="T786">
        <v>5</v>
      </c>
      <c r="U786">
        <v>5</v>
      </c>
      <c r="V786" s="1">
        <v>3500000</v>
      </c>
      <c r="W786" s="3">
        <v>9.4899999999999997E-4</v>
      </c>
      <c r="Z786" t="s">
        <v>1927</v>
      </c>
      <c r="AA786" t="s">
        <v>1928</v>
      </c>
      <c r="AB786">
        <v>5</v>
      </c>
      <c r="AC786">
        <v>5</v>
      </c>
      <c r="AD786" s="1">
        <v>4900000</v>
      </c>
      <c r="AE786" s="3">
        <v>1.75E-3</v>
      </c>
      <c r="AG786" t="s">
        <v>2556</v>
      </c>
      <c r="AH786" t="s">
        <v>2557</v>
      </c>
      <c r="AI786" t="s">
        <v>6173</v>
      </c>
      <c r="AJ786">
        <v>19.78</v>
      </c>
      <c r="AK786" s="6">
        <f t="shared" si="208"/>
        <v>0</v>
      </c>
      <c r="AL786" s="6">
        <f t="shared" si="209"/>
        <v>0</v>
      </c>
      <c r="AM786" s="6">
        <f t="shared" si="210"/>
        <v>0</v>
      </c>
      <c r="AN786" s="6">
        <f t="shared" si="211"/>
        <v>0</v>
      </c>
      <c r="AO786" s="6">
        <f t="shared" si="212"/>
        <v>4</v>
      </c>
      <c r="AP786" s="6">
        <f t="shared" si="213"/>
        <v>4</v>
      </c>
      <c r="AQ786" s="6">
        <f t="shared" si="214"/>
        <v>6</v>
      </c>
      <c r="AR786" s="6">
        <f t="shared" si="215"/>
        <v>11</v>
      </c>
      <c r="AS786" s="7" t="str">
        <f t="shared" si="216"/>
        <v>NF</v>
      </c>
      <c r="AT786" s="7" t="str">
        <f t="shared" si="217"/>
        <v>NF</v>
      </c>
      <c r="AU786" s="7">
        <f t="shared" si="218"/>
        <v>1600000</v>
      </c>
      <c r="AV786" s="7">
        <f t="shared" si="219"/>
        <v>2800000</v>
      </c>
      <c r="AW786" s="7">
        <f t="shared" si="220"/>
        <v>1600000</v>
      </c>
      <c r="AX786" s="8">
        <f t="shared" si="221"/>
        <v>0</v>
      </c>
      <c r="AY786" s="8">
        <f t="shared" si="222"/>
        <v>0</v>
      </c>
      <c r="AZ786" s="8">
        <f t="shared" si="223"/>
        <v>1</v>
      </c>
      <c r="BA786" s="8">
        <f t="shared" si="224"/>
        <v>1.75</v>
      </c>
    </row>
    <row r="787" spans="18:53" x14ac:dyDescent="0.25">
      <c r="R787" t="s">
        <v>532</v>
      </c>
      <c r="S787" t="s">
        <v>533</v>
      </c>
      <c r="T787">
        <v>5</v>
      </c>
      <c r="U787">
        <v>5</v>
      </c>
      <c r="V787" s="1">
        <v>2300000</v>
      </c>
      <c r="W787" s="3">
        <v>6.0800000000000003E-4</v>
      </c>
      <c r="Z787" t="s">
        <v>1945</v>
      </c>
      <c r="AA787" t="s">
        <v>1946</v>
      </c>
      <c r="AB787">
        <v>5</v>
      </c>
      <c r="AC787">
        <v>5</v>
      </c>
      <c r="AD787" s="1">
        <v>2900000</v>
      </c>
      <c r="AE787" s="3">
        <v>1.06E-3</v>
      </c>
      <c r="AG787" t="s">
        <v>2407</v>
      </c>
      <c r="AH787" t="s">
        <v>2408</v>
      </c>
      <c r="AI787" t="s">
        <v>6174</v>
      </c>
      <c r="AJ787">
        <v>12.5</v>
      </c>
      <c r="AK787" s="6">
        <f t="shared" si="208"/>
        <v>0</v>
      </c>
      <c r="AL787" s="6">
        <f t="shared" si="209"/>
        <v>0</v>
      </c>
      <c r="AM787" s="6">
        <f t="shared" si="210"/>
        <v>0</v>
      </c>
      <c r="AN787" s="6">
        <f t="shared" si="211"/>
        <v>0</v>
      </c>
      <c r="AO787" s="6">
        <f t="shared" si="212"/>
        <v>4</v>
      </c>
      <c r="AP787" s="6">
        <f t="shared" si="213"/>
        <v>7</v>
      </c>
      <c r="AQ787" s="6">
        <f t="shared" si="214"/>
        <v>6</v>
      </c>
      <c r="AR787" s="6">
        <f t="shared" si="215"/>
        <v>8</v>
      </c>
      <c r="AS787" s="7" t="str">
        <f t="shared" si="216"/>
        <v>NF</v>
      </c>
      <c r="AT787" s="7" t="str">
        <f t="shared" si="217"/>
        <v>NF</v>
      </c>
      <c r="AU787" s="7">
        <f t="shared" si="218"/>
        <v>2400000</v>
      </c>
      <c r="AV787" s="7">
        <f t="shared" si="219"/>
        <v>2500000</v>
      </c>
      <c r="AW787" s="7">
        <f t="shared" si="220"/>
        <v>2400000</v>
      </c>
      <c r="AX787" s="8">
        <f t="shared" si="221"/>
        <v>0</v>
      </c>
      <c r="AY787" s="8">
        <f t="shared" si="222"/>
        <v>0</v>
      </c>
      <c r="AZ787" s="8">
        <f t="shared" si="223"/>
        <v>1</v>
      </c>
      <c r="BA787" s="8">
        <f t="shared" si="224"/>
        <v>1.0416666666666667</v>
      </c>
    </row>
    <row r="788" spans="18:53" x14ac:dyDescent="0.25">
      <c r="R788" t="s">
        <v>2363</v>
      </c>
      <c r="S788" t="s">
        <v>2364</v>
      </c>
      <c r="T788">
        <v>5</v>
      </c>
      <c r="U788">
        <v>5</v>
      </c>
      <c r="V788" s="1">
        <v>830000</v>
      </c>
      <c r="W788" s="3">
        <v>2.24E-4</v>
      </c>
      <c r="Z788" t="s">
        <v>2873</v>
      </c>
      <c r="AA788" t="s">
        <v>2874</v>
      </c>
      <c r="AB788">
        <v>5</v>
      </c>
      <c r="AC788">
        <v>5</v>
      </c>
      <c r="AD788" s="1">
        <v>2000000</v>
      </c>
      <c r="AE788" s="3">
        <v>7.2199999999999999E-4</v>
      </c>
      <c r="AG788" t="s">
        <v>2129</v>
      </c>
      <c r="AH788" t="s">
        <v>2130</v>
      </c>
      <c r="AI788" t="s">
        <v>6175</v>
      </c>
      <c r="AJ788">
        <v>36.950000000000003</v>
      </c>
      <c r="AK788" s="6">
        <f t="shared" si="208"/>
        <v>0</v>
      </c>
      <c r="AL788" s="6">
        <f t="shared" si="209"/>
        <v>0</v>
      </c>
      <c r="AM788" s="6">
        <f t="shared" si="210"/>
        <v>0</v>
      </c>
      <c r="AN788" s="6">
        <f t="shared" si="211"/>
        <v>0</v>
      </c>
      <c r="AO788" s="6">
        <f t="shared" si="212"/>
        <v>6</v>
      </c>
      <c r="AP788" s="6">
        <f t="shared" si="213"/>
        <v>7</v>
      </c>
      <c r="AQ788" s="6">
        <f t="shared" si="214"/>
        <v>6</v>
      </c>
      <c r="AR788" s="6">
        <f t="shared" si="215"/>
        <v>7</v>
      </c>
      <c r="AS788" s="7" t="str">
        <f t="shared" si="216"/>
        <v>NF</v>
      </c>
      <c r="AT788" s="7" t="str">
        <f t="shared" si="217"/>
        <v>NF</v>
      </c>
      <c r="AU788" s="7">
        <f t="shared" si="218"/>
        <v>2100000</v>
      </c>
      <c r="AV788" s="7">
        <f t="shared" si="219"/>
        <v>2200000</v>
      </c>
      <c r="AW788" s="7">
        <f t="shared" si="220"/>
        <v>2100000</v>
      </c>
      <c r="AX788" s="8">
        <f t="shared" si="221"/>
        <v>0</v>
      </c>
      <c r="AY788" s="8">
        <f t="shared" si="222"/>
        <v>0</v>
      </c>
      <c r="AZ788" s="8">
        <f t="shared" si="223"/>
        <v>1</v>
      </c>
      <c r="BA788" s="8">
        <f t="shared" si="224"/>
        <v>1.0476190476190477</v>
      </c>
    </row>
    <row r="789" spans="18:53" x14ac:dyDescent="0.25">
      <c r="R789" t="s">
        <v>2365</v>
      </c>
      <c r="S789" t="s">
        <v>2366</v>
      </c>
      <c r="T789">
        <v>5</v>
      </c>
      <c r="U789">
        <v>5</v>
      </c>
      <c r="V789" s="1">
        <v>2800000</v>
      </c>
      <c r="W789" s="3">
        <v>7.4799999999999997E-4</v>
      </c>
      <c r="Z789" t="s">
        <v>456</v>
      </c>
      <c r="AA789" t="s">
        <v>457</v>
      </c>
      <c r="AB789">
        <v>5</v>
      </c>
      <c r="AC789">
        <v>5</v>
      </c>
      <c r="AD789" s="1">
        <v>800000</v>
      </c>
      <c r="AE789" s="3">
        <v>2.8600000000000001E-4</v>
      </c>
      <c r="AG789" t="s">
        <v>2119</v>
      </c>
      <c r="AH789" t="s">
        <v>2120</v>
      </c>
      <c r="AI789" t="s">
        <v>6176</v>
      </c>
      <c r="AJ789">
        <v>79.03</v>
      </c>
      <c r="AK789" s="6">
        <f t="shared" si="208"/>
        <v>0</v>
      </c>
      <c r="AL789" s="6">
        <f t="shared" si="209"/>
        <v>0</v>
      </c>
      <c r="AM789" s="6">
        <f t="shared" si="210"/>
        <v>0</v>
      </c>
      <c r="AN789" s="6">
        <f t="shared" si="211"/>
        <v>0</v>
      </c>
      <c r="AO789" s="6">
        <f t="shared" si="212"/>
        <v>6</v>
      </c>
      <c r="AP789" s="6">
        <f t="shared" si="213"/>
        <v>8</v>
      </c>
      <c r="AQ789" s="6">
        <f t="shared" si="214"/>
        <v>4</v>
      </c>
      <c r="AR789" s="6">
        <f t="shared" si="215"/>
        <v>6</v>
      </c>
      <c r="AS789" s="7" t="str">
        <f t="shared" si="216"/>
        <v>NF</v>
      </c>
      <c r="AT789" s="7" t="str">
        <f t="shared" si="217"/>
        <v>NF</v>
      </c>
      <c r="AU789" s="7">
        <f t="shared" si="218"/>
        <v>4800000</v>
      </c>
      <c r="AV789" s="7">
        <f t="shared" si="219"/>
        <v>6500000</v>
      </c>
      <c r="AW789" s="7">
        <f t="shared" si="220"/>
        <v>4800000</v>
      </c>
      <c r="AX789" s="8">
        <f t="shared" si="221"/>
        <v>0</v>
      </c>
      <c r="AY789" s="8">
        <f t="shared" si="222"/>
        <v>0</v>
      </c>
      <c r="AZ789" s="8">
        <f t="shared" si="223"/>
        <v>1</v>
      </c>
      <c r="BA789" s="8">
        <f t="shared" si="224"/>
        <v>1.3541666666666667</v>
      </c>
    </row>
    <row r="790" spans="18:53" x14ac:dyDescent="0.25">
      <c r="R790" t="s">
        <v>2367</v>
      </c>
      <c r="S790" t="s">
        <v>2368</v>
      </c>
      <c r="T790">
        <v>5</v>
      </c>
      <c r="U790">
        <v>5</v>
      </c>
      <c r="V790" s="1">
        <v>1700000</v>
      </c>
      <c r="W790" s="3">
        <v>4.5300000000000001E-4</v>
      </c>
      <c r="Z790" t="s">
        <v>435</v>
      </c>
      <c r="AA790" t="s">
        <v>436</v>
      </c>
      <c r="AB790">
        <v>5</v>
      </c>
      <c r="AC790">
        <v>5</v>
      </c>
      <c r="AD790" s="1">
        <v>1900000</v>
      </c>
      <c r="AE790" s="3">
        <v>6.8499999999999995E-4</v>
      </c>
      <c r="AG790" t="s">
        <v>2088</v>
      </c>
      <c r="AH790" t="s">
        <v>2089</v>
      </c>
      <c r="AI790" t="s">
        <v>6177</v>
      </c>
      <c r="AJ790">
        <v>327.25</v>
      </c>
      <c r="AK790" s="6">
        <f t="shared" si="208"/>
        <v>0</v>
      </c>
      <c r="AL790" s="6">
        <f t="shared" si="209"/>
        <v>0</v>
      </c>
      <c r="AM790" s="6">
        <f t="shared" si="210"/>
        <v>0</v>
      </c>
      <c r="AN790" s="6">
        <f t="shared" si="211"/>
        <v>0</v>
      </c>
      <c r="AO790" s="6">
        <f t="shared" si="212"/>
        <v>6</v>
      </c>
      <c r="AP790" s="6">
        <f t="shared" si="213"/>
        <v>13</v>
      </c>
      <c r="AQ790" s="6">
        <f t="shared" si="214"/>
        <v>1</v>
      </c>
      <c r="AR790" s="6">
        <f t="shared" si="215"/>
        <v>1</v>
      </c>
      <c r="AS790" s="7" t="str">
        <f t="shared" si="216"/>
        <v>NF</v>
      </c>
      <c r="AT790" s="7" t="str">
        <f t="shared" si="217"/>
        <v>NF</v>
      </c>
      <c r="AU790" s="7">
        <f t="shared" si="218"/>
        <v>2300000</v>
      </c>
      <c r="AV790" s="7">
        <f t="shared" si="219"/>
        <v>68000</v>
      </c>
      <c r="AW790" s="7">
        <f t="shared" si="220"/>
        <v>68000</v>
      </c>
      <c r="AX790" s="8">
        <f t="shared" si="221"/>
        <v>0</v>
      </c>
      <c r="AY790" s="8">
        <f t="shared" si="222"/>
        <v>0</v>
      </c>
      <c r="AZ790" s="8">
        <f t="shared" si="223"/>
        <v>33.823529411764703</v>
      </c>
      <c r="BA790" s="8">
        <f t="shared" si="224"/>
        <v>1</v>
      </c>
    </row>
    <row r="791" spans="18:53" x14ac:dyDescent="0.25">
      <c r="R791" t="s">
        <v>2369</v>
      </c>
      <c r="S791" t="s">
        <v>2370</v>
      </c>
      <c r="T791">
        <v>5</v>
      </c>
      <c r="U791">
        <v>5</v>
      </c>
      <c r="V791" s="1">
        <v>2000000</v>
      </c>
      <c r="W791" s="3">
        <v>5.4600000000000004E-4</v>
      </c>
      <c r="Z791" t="s">
        <v>693</v>
      </c>
      <c r="AA791" t="s">
        <v>694</v>
      </c>
      <c r="AB791">
        <v>5</v>
      </c>
      <c r="AC791">
        <v>5</v>
      </c>
      <c r="AD791" s="1">
        <v>8900000</v>
      </c>
      <c r="AE791" s="3">
        <v>3.1900000000000001E-3</v>
      </c>
      <c r="AG791" t="s">
        <v>2413</v>
      </c>
      <c r="AH791" t="s">
        <v>2414</v>
      </c>
      <c r="AI791" t="s">
        <v>6178</v>
      </c>
      <c r="AJ791">
        <v>20.65</v>
      </c>
      <c r="AK791" s="6">
        <f t="shared" si="208"/>
        <v>0</v>
      </c>
      <c r="AL791" s="6">
        <f t="shared" si="209"/>
        <v>0</v>
      </c>
      <c r="AM791" s="6">
        <f t="shared" si="210"/>
        <v>0</v>
      </c>
      <c r="AN791" s="6">
        <f t="shared" si="211"/>
        <v>0</v>
      </c>
      <c r="AO791" s="6">
        <f t="shared" si="212"/>
        <v>4</v>
      </c>
      <c r="AP791" s="6">
        <f t="shared" si="213"/>
        <v>7</v>
      </c>
      <c r="AQ791" s="6">
        <f t="shared" si="214"/>
        <v>5</v>
      </c>
      <c r="AR791" s="6">
        <f t="shared" si="215"/>
        <v>7</v>
      </c>
      <c r="AS791" s="7" t="str">
        <f t="shared" si="216"/>
        <v>NF</v>
      </c>
      <c r="AT791" s="7" t="str">
        <f t="shared" si="217"/>
        <v>NF</v>
      </c>
      <c r="AU791" s="7">
        <f t="shared" si="218"/>
        <v>250000</v>
      </c>
      <c r="AV791" s="7">
        <f t="shared" si="219"/>
        <v>490000</v>
      </c>
      <c r="AW791" s="7">
        <f t="shared" si="220"/>
        <v>250000</v>
      </c>
      <c r="AX791" s="8">
        <f t="shared" si="221"/>
        <v>0</v>
      </c>
      <c r="AY791" s="8">
        <f t="shared" si="222"/>
        <v>0</v>
      </c>
      <c r="AZ791" s="8">
        <f t="shared" si="223"/>
        <v>1</v>
      </c>
      <c r="BA791" s="8">
        <f t="shared" si="224"/>
        <v>1.96</v>
      </c>
    </row>
    <row r="792" spans="18:53" x14ac:dyDescent="0.25">
      <c r="R792" t="s">
        <v>2371</v>
      </c>
      <c r="S792" t="s">
        <v>2372</v>
      </c>
      <c r="T792">
        <v>5</v>
      </c>
      <c r="U792">
        <v>5</v>
      </c>
      <c r="V792" s="1">
        <v>750000</v>
      </c>
      <c r="W792" s="3">
        <v>2.02E-4</v>
      </c>
      <c r="Z792" t="s">
        <v>4552</v>
      </c>
      <c r="AA792" t="s">
        <v>4553</v>
      </c>
      <c r="AB792">
        <v>5</v>
      </c>
      <c r="AC792">
        <v>5</v>
      </c>
      <c r="AD792" s="1">
        <v>1200000</v>
      </c>
      <c r="AE792" s="3">
        <v>4.2499999999999998E-4</v>
      </c>
      <c r="AG792" t="s">
        <v>969</v>
      </c>
      <c r="AH792" t="s">
        <v>970</v>
      </c>
      <c r="AI792" t="s">
        <v>6179</v>
      </c>
      <c r="AJ792">
        <v>105.46</v>
      </c>
      <c r="AK792" s="6">
        <f t="shared" si="208"/>
        <v>1</v>
      </c>
      <c r="AL792" s="6">
        <f t="shared" si="209"/>
        <v>1</v>
      </c>
      <c r="AM792" s="6">
        <f t="shared" si="210"/>
        <v>2</v>
      </c>
      <c r="AN792" s="6">
        <f t="shared" si="211"/>
        <v>3</v>
      </c>
      <c r="AO792" s="6">
        <f t="shared" si="212"/>
        <v>5</v>
      </c>
      <c r="AP792" s="6">
        <f t="shared" si="213"/>
        <v>5</v>
      </c>
      <c r="AQ792" s="6">
        <f t="shared" si="214"/>
        <v>5</v>
      </c>
      <c r="AR792" s="6">
        <f t="shared" si="215"/>
        <v>5</v>
      </c>
      <c r="AS792" s="7">
        <f t="shared" si="216"/>
        <v>48000</v>
      </c>
      <c r="AT792" s="7">
        <f t="shared" si="217"/>
        <v>55000</v>
      </c>
      <c r="AU792" s="7">
        <f t="shared" si="218"/>
        <v>2900000</v>
      </c>
      <c r="AV792" s="7">
        <f t="shared" si="219"/>
        <v>2900000</v>
      </c>
      <c r="AW792" s="7">
        <f t="shared" si="220"/>
        <v>48000</v>
      </c>
      <c r="AX792" s="8">
        <f t="shared" si="221"/>
        <v>1</v>
      </c>
      <c r="AY792" s="8">
        <f t="shared" si="222"/>
        <v>1.1458333333333333</v>
      </c>
      <c r="AZ792" s="8">
        <f t="shared" si="223"/>
        <v>60.416666666666664</v>
      </c>
      <c r="BA792" s="8">
        <f t="shared" si="224"/>
        <v>60.416666666666664</v>
      </c>
    </row>
    <row r="793" spans="18:53" x14ac:dyDescent="0.25">
      <c r="R793" t="s">
        <v>2373</v>
      </c>
      <c r="S793" t="s">
        <v>2374</v>
      </c>
      <c r="T793">
        <v>5</v>
      </c>
      <c r="U793">
        <v>5</v>
      </c>
      <c r="V793" s="1">
        <v>1900000</v>
      </c>
      <c r="W793" s="3">
        <v>5.1099999999999995E-4</v>
      </c>
      <c r="Z793" t="s">
        <v>4554</v>
      </c>
      <c r="AA793" t="s">
        <v>4555</v>
      </c>
      <c r="AB793">
        <v>5</v>
      </c>
      <c r="AC793">
        <v>5</v>
      </c>
      <c r="AD793" s="1">
        <v>2300000</v>
      </c>
      <c r="AE793" s="3">
        <v>8.3799999999999999E-4</v>
      </c>
      <c r="AG793" t="s">
        <v>2702</v>
      </c>
      <c r="AH793" t="s">
        <v>2703</v>
      </c>
      <c r="AI793" t="s">
        <v>6180</v>
      </c>
      <c r="AJ793">
        <v>17.149999999999999</v>
      </c>
      <c r="AK793" s="6">
        <f t="shared" si="208"/>
        <v>0</v>
      </c>
      <c r="AL793" s="6">
        <f t="shared" si="209"/>
        <v>0</v>
      </c>
      <c r="AM793" s="6">
        <f t="shared" si="210"/>
        <v>0</v>
      </c>
      <c r="AN793" s="6">
        <f t="shared" si="211"/>
        <v>0</v>
      </c>
      <c r="AO793" s="6">
        <f t="shared" si="212"/>
        <v>3</v>
      </c>
      <c r="AP793" s="6">
        <f t="shared" si="213"/>
        <v>4</v>
      </c>
      <c r="AQ793" s="6">
        <f t="shared" si="214"/>
        <v>5</v>
      </c>
      <c r="AR793" s="6">
        <f t="shared" si="215"/>
        <v>10</v>
      </c>
      <c r="AS793" s="7" t="str">
        <f t="shared" si="216"/>
        <v>NF</v>
      </c>
      <c r="AT793" s="7" t="str">
        <f t="shared" si="217"/>
        <v>NF</v>
      </c>
      <c r="AU793" s="7">
        <f t="shared" si="218"/>
        <v>9200000</v>
      </c>
      <c r="AV793" s="7">
        <f t="shared" si="219"/>
        <v>11000000</v>
      </c>
      <c r="AW793" s="7">
        <f t="shared" si="220"/>
        <v>9200000</v>
      </c>
      <c r="AX793" s="8">
        <f t="shared" si="221"/>
        <v>0</v>
      </c>
      <c r="AY793" s="8">
        <f t="shared" si="222"/>
        <v>0</v>
      </c>
      <c r="AZ793" s="8">
        <f t="shared" si="223"/>
        <v>1</v>
      </c>
      <c r="BA793" s="8">
        <f t="shared" si="224"/>
        <v>1.1956521739130435</v>
      </c>
    </row>
    <row r="794" spans="18:53" x14ac:dyDescent="0.25">
      <c r="R794" t="s">
        <v>2375</v>
      </c>
      <c r="S794" t="s">
        <v>2376</v>
      </c>
      <c r="T794">
        <v>5</v>
      </c>
      <c r="U794">
        <v>5</v>
      </c>
      <c r="V794" s="1">
        <v>4600000</v>
      </c>
      <c r="W794" s="3">
        <v>1.25E-3</v>
      </c>
      <c r="Z794" t="s">
        <v>2064</v>
      </c>
      <c r="AA794" t="s">
        <v>2065</v>
      </c>
      <c r="AB794">
        <v>5</v>
      </c>
      <c r="AC794">
        <v>5</v>
      </c>
      <c r="AD794" s="1">
        <v>2600000</v>
      </c>
      <c r="AE794" s="3">
        <v>9.5E-4</v>
      </c>
      <c r="AG794" t="s">
        <v>1158</v>
      </c>
      <c r="AH794" t="s">
        <v>1159</v>
      </c>
      <c r="AI794" t="s">
        <v>6181</v>
      </c>
      <c r="AJ794">
        <v>71.55</v>
      </c>
      <c r="AK794" s="6">
        <f t="shared" si="208"/>
        <v>1</v>
      </c>
      <c r="AL794" s="6">
        <f t="shared" si="209"/>
        <v>1</v>
      </c>
      <c r="AM794" s="6">
        <f t="shared" si="210"/>
        <v>0</v>
      </c>
      <c r="AN794" s="6">
        <f t="shared" si="211"/>
        <v>0</v>
      </c>
      <c r="AO794" s="6">
        <f t="shared" si="212"/>
        <v>6</v>
      </c>
      <c r="AP794" s="6">
        <f t="shared" si="213"/>
        <v>6</v>
      </c>
      <c r="AQ794" s="6">
        <f t="shared" si="214"/>
        <v>6</v>
      </c>
      <c r="AR794" s="6">
        <f t="shared" si="215"/>
        <v>7</v>
      </c>
      <c r="AS794" s="7">
        <f t="shared" si="216"/>
        <v>24000</v>
      </c>
      <c r="AT794" s="7" t="str">
        <f t="shared" si="217"/>
        <v>NF</v>
      </c>
      <c r="AU794" s="7">
        <f t="shared" si="218"/>
        <v>1800000</v>
      </c>
      <c r="AV794" s="7">
        <f t="shared" si="219"/>
        <v>3200000</v>
      </c>
      <c r="AW794" s="7">
        <f t="shared" si="220"/>
        <v>24000</v>
      </c>
      <c r="AX794" s="8">
        <f t="shared" si="221"/>
        <v>1</v>
      </c>
      <c r="AY794" s="8">
        <f t="shared" si="222"/>
        <v>0</v>
      </c>
      <c r="AZ794" s="8">
        <f t="shared" si="223"/>
        <v>75</v>
      </c>
      <c r="BA794" s="8">
        <f t="shared" si="224"/>
        <v>133.33333333333334</v>
      </c>
    </row>
    <row r="795" spans="18:53" x14ac:dyDescent="0.25">
      <c r="R795" t="s">
        <v>2377</v>
      </c>
      <c r="S795" t="s">
        <v>2378</v>
      </c>
      <c r="T795">
        <v>5</v>
      </c>
      <c r="U795">
        <v>5</v>
      </c>
      <c r="V795" s="1">
        <v>4800000</v>
      </c>
      <c r="W795" s="3">
        <v>1.2800000000000001E-3</v>
      </c>
      <c r="Z795" t="s">
        <v>2074</v>
      </c>
      <c r="AA795" t="s">
        <v>2075</v>
      </c>
      <c r="AB795">
        <v>5</v>
      </c>
      <c r="AC795">
        <v>5</v>
      </c>
      <c r="AD795" s="1">
        <v>2700000</v>
      </c>
      <c r="AE795" s="3">
        <v>9.6000000000000002E-4</v>
      </c>
      <c r="AG795" t="s">
        <v>1132</v>
      </c>
      <c r="AH795" t="s">
        <v>1133</v>
      </c>
      <c r="AI795" t="s">
        <v>6182</v>
      </c>
      <c r="AJ795">
        <v>16.079999999999998</v>
      </c>
      <c r="AK795" s="6">
        <f t="shared" si="208"/>
        <v>1</v>
      </c>
      <c r="AL795" s="6">
        <f t="shared" si="209"/>
        <v>1</v>
      </c>
      <c r="AM795" s="6">
        <f t="shared" si="210"/>
        <v>0</v>
      </c>
      <c r="AN795" s="6">
        <f t="shared" si="211"/>
        <v>0</v>
      </c>
      <c r="AO795" s="6">
        <f t="shared" si="212"/>
        <v>4</v>
      </c>
      <c r="AP795" s="6">
        <f t="shared" si="213"/>
        <v>5</v>
      </c>
      <c r="AQ795" s="6">
        <f t="shared" si="214"/>
        <v>5</v>
      </c>
      <c r="AR795" s="6">
        <f t="shared" si="215"/>
        <v>8</v>
      </c>
      <c r="AS795" s="7">
        <f t="shared" si="216"/>
        <v>51000</v>
      </c>
      <c r="AT795" s="7" t="str">
        <f t="shared" si="217"/>
        <v>NF</v>
      </c>
      <c r="AU795" s="7">
        <f t="shared" si="218"/>
        <v>3800000</v>
      </c>
      <c r="AV795" s="7">
        <f t="shared" si="219"/>
        <v>2200000</v>
      </c>
      <c r="AW795" s="7">
        <f t="shared" si="220"/>
        <v>51000</v>
      </c>
      <c r="AX795" s="8">
        <f t="shared" si="221"/>
        <v>1</v>
      </c>
      <c r="AY795" s="8">
        <f t="shared" si="222"/>
        <v>0</v>
      </c>
      <c r="AZ795" s="8">
        <f t="shared" si="223"/>
        <v>74.509803921568633</v>
      </c>
      <c r="BA795" s="8">
        <f t="shared" si="224"/>
        <v>43.137254901960787</v>
      </c>
    </row>
    <row r="796" spans="18:53" x14ac:dyDescent="0.25">
      <c r="R796" t="s">
        <v>352</v>
      </c>
      <c r="S796" t="s">
        <v>353</v>
      </c>
      <c r="T796">
        <v>5</v>
      </c>
      <c r="U796">
        <v>5</v>
      </c>
      <c r="V796" s="1">
        <v>4300000</v>
      </c>
      <c r="W796" s="3">
        <v>1.15E-3</v>
      </c>
      <c r="Z796" t="s">
        <v>2327</v>
      </c>
      <c r="AA796" t="s">
        <v>2328</v>
      </c>
      <c r="AB796">
        <v>5</v>
      </c>
      <c r="AC796">
        <v>5</v>
      </c>
      <c r="AD796" s="1">
        <v>3300000</v>
      </c>
      <c r="AE796" s="3">
        <v>1.17E-3</v>
      </c>
      <c r="AG796" t="s">
        <v>1162</v>
      </c>
      <c r="AH796" t="s">
        <v>1163</v>
      </c>
      <c r="AI796" t="s">
        <v>6183</v>
      </c>
      <c r="AJ796">
        <v>15.79</v>
      </c>
      <c r="AK796" s="6">
        <f t="shared" si="208"/>
        <v>1</v>
      </c>
      <c r="AL796" s="6">
        <f t="shared" si="209"/>
        <v>1</v>
      </c>
      <c r="AM796" s="6">
        <f t="shared" si="210"/>
        <v>0</v>
      </c>
      <c r="AN796" s="6">
        <f t="shared" si="211"/>
        <v>0</v>
      </c>
      <c r="AO796" s="6">
        <f t="shared" si="212"/>
        <v>6</v>
      </c>
      <c r="AP796" s="6">
        <f t="shared" si="213"/>
        <v>8</v>
      </c>
      <c r="AQ796" s="6">
        <f t="shared" si="214"/>
        <v>3</v>
      </c>
      <c r="AR796" s="6">
        <f t="shared" si="215"/>
        <v>5</v>
      </c>
      <c r="AS796" s="7">
        <f t="shared" si="216"/>
        <v>98000</v>
      </c>
      <c r="AT796" s="7" t="str">
        <f t="shared" si="217"/>
        <v>NF</v>
      </c>
      <c r="AU796" s="7">
        <f t="shared" si="218"/>
        <v>15000000</v>
      </c>
      <c r="AV796" s="7">
        <f t="shared" si="219"/>
        <v>11000000</v>
      </c>
      <c r="AW796" s="7">
        <f t="shared" si="220"/>
        <v>98000</v>
      </c>
      <c r="AX796" s="8">
        <f t="shared" si="221"/>
        <v>1</v>
      </c>
      <c r="AY796" s="8">
        <f t="shared" si="222"/>
        <v>0</v>
      </c>
      <c r="AZ796" s="8">
        <f t="shared" si="223"/>
        <v>153.0612244897959</v>
      </c>
      <c r="BA796" s="8">
        <f t="shared" si="224"/>
        <v>112.24489795918367</v>
      </c>
    </row>
    <row r="797" spans="18:53" x14ac:dyDescent="0.25">
      <c r="R797" t="s">
        <v>2379</v>
      </c>
      <c r="S797" t="s">
        <v>2380</v>
      </c>
      <c r="T797">
        <v>5</v>
      </c>
      <c r="U797">
        <v>5</v>
      </c>
      <c r="V797" s="1">
        <v>770000</v>
      </c>
      <c r="W797" s="3">
        <v>2.0799999999999999E-4</v>
      </c>
      <c r="Z797" t="s">
        <v>2030</v>
      </c>
      <c r="AA797" t="s">
        <v>2031</v>
      </c>
      <c r="AB797">
        <v>5</v>
      </c>
      <c r="AC797">
        <v>5</v>
      </c>
      <c r="AD797" s="1">
        <v>3400000</v>
      </c>
      <c r="AE797" s="3">
        <v>1.24E-3</v>
      </c>
      <c r="AG797" t="s">
        <v>2102</v>
      </c>
      <c r="AH797" t="s">
        <v>2103</v>
      </c>
      <c r="AI797" t="s">
        <v>6184</v>
      </c>
      <c r="AJ797">
        <v>67.459999999999994</v>
      </c>
      <c r="AK797" s="6">
        <f t="shared" si="208"/>
        <v>0</v>
      </c>
      <c r="AL797" s="6">
        <f t="shared" si="209"/>
        <v>0</v>
      </c>
      <c r="AM797" s="6">
        <f t="shared" si="210"/>
        <v>0</v>
      </c>
      <c r="AN797" s="6">
        <f t="shared" si="211"/>
        <v>0</v>
      </c>
      <c r="AO797" s="6">
        <f t="shared" si="212"/>
        <v>6</v>
      </c>
      <c r="AP797" s="6">
        <f t="shared" si="213"/>
        <v>9</v>
      </c>
      <c r="AQ797" s="6">
        <f t="shared" si="214"/>
        <v>4</v>
      </c>
      <c r="AR797" s="6">
        <f t="shared" si="215"/>
        <v>4</v>
      </c>
      <c r="AS797" s="7" t="str">
        <f t="shared" si="216"/>
        <v>NF</v>
      </c>
      <c r="AT797" s="7" t="str">
        <f t="shared" si="217"/>
        <v>NF</v>
      </c>
      <c r="AU797" s="7">
        <f t="shared" si="218"/>
        <v>7000000</v>
      </c>
      <c r="AV797" s="7">
        <f t="shared" si="219"/>
        <v>6400000</v>
      </c>
      <c r="AW797" s="7">
        <f t="shared" si="220"/>
        <v>6400000</v>
      </c>
      <c r="AX797" s="8">
        <f t="shared" si="221"/>
        <v>0</v>
      </c>
      <c r="AY797" s="8">
        <f t="shared" si="222"/>
        <v>0</v>
      </c>
      <c r="AZ797" s="8">
        <f t="shared" si="223"/>
        <v>1.09375</v>
      </c>
      <c r="BA797" s="8">
        <f t="shared" si="224"/>
        <v>1</v>
      </c>
    </row>
    <row r="798" spans="18:53" x14ac:dyDescent="0.25">
      <c r="R798" t="s">
        <v>2381</v>
      </c>
      <c r="S798" t="s">
        <v>2382</v>
      </c>
      <c r="T798">
        <v>5</v>
      </c>
      <c r="U798">
        <v>5</v>
      </c>
      <c r="V798" s="1">
        <v>2200000</v>
      </c>
      <c r="W798" s="3">
        <v>6.0400000000000004E-4</v>
      </c>
      <c r="Z798" t="s">
        <v>2845</v>
      </c>
      <c r="AA798" t="s">
        <v>2846</v>
      </c>
      <c r="AB798">
        <v>5</v>
      </c>
      <c r="AC798">
        <v>5</v>
      </c>
      <c r="AD798" s="1">
        <v>2500000</v>
      </c>
      <c r="AE798" s="3">
        <v>9.1E-4</v>
      </c>
      <c r="AG798" t="s">
        <v>2231</v>
      </c>
      <c r="AH798" t="s">
        <v>2232</v>
      </c>
      <c r="AI798" t="s">
        <v>6185</v>
      </c>
      <c r="AJ798">
        <v>46.82</v>
      </c>
      <c r="AK798" s="6">
        <f t="shared" si="208"/>
        <v>0</v>
      </c>
      <c r="AL798" s="6">
        <f t="shared" si="209"/>
        <v>0</v>
      </c>
      <c r="AM798" s="6">
        <f t="shared" si="210"/>
        <v>0</v>
      </c>
      <c r="AN798" s="6">
        <f t="shared" si="211"/>
        <v>0</v>
      </c>
      <c r="AO798" s="6">
        <f t="shared" si="212"/>
        <v>5</v>
      </c>
      <c r="AP798" s="6">
        <f t="shared" si="213"/>
        <v>8</v>
      </c>
      <c r="AQ798" s="6">
        <f t="shared" si="214"/>
        <v>5</v>
      </c>
      <c r="AR798" s="6">
        <f t="shared" si="215"/>
        <v>5</v>
      </c>
      <c r="AS798" s="7" t="str">
        <f t="shared" si="216"/>
        <v>NF</v>
      </c>
      <c r="AT798" s="7" t="str">
        <f t="shared" si="217"/>
        <v>NF</v>
      </c>
      <c r="AU798" s="7">
        <f t="shared" si="218"/>
        <v>3800000</v>
      </c>
      <c r="AV798" s="7">
        <f t="shared" si="219"/>
        <v>1600000</v>
      </c>
      <c r="AW798" s="7">
        <f t="shared" si="220"/>
        <v>1600000</v>
      </c>
      <c r="AX798" s="8">
        <f t="shared" si="221"/>
        <v>0</v>
      </c>
      <c r="AY798" s="8">
        <f t="shared" si="222"/>
        <v>0</v>
      </c>
      <c r="AZ798" s="8">
        <f t="shared" si="223"/>
        <v>2.375</v>
      </c>
      <c r="BA798" s="8">
        <f t="shared" si="224"/>
        <v>1</v>
      </c>
    </row>
    <row r="799" spans="18:53" x14ac:dyDescent="0.25">
      <c r="R799" t="s">
        <v>2383</v>
      </c>
      <c r="S799" t="s">
        <v>2384</v>
      </c>
      <c r="T799">
        <v>5</v>
      </c>
      <c r="U799">
        <v>5</v>
      </c>
      <c r="V799" s="1">
        <v>3400000</v>
      </c>
      <c r="W799" s="3">
        <v>9.2199999999999997E-4</v>
      </c>
      <c r="Z799" t="s">
        <v>4556</v>
      </c>
      <c r="AA799" t="s">
        <v>4557</v>
      </c>
      <c r="AB799">
        <v>5</v>
      </c>
      <c r="AC799">
        <v>5</v>
      </c>
      <c r="AD799" s="1">
        <v>1300000</v>
      </c>
      <c r="AE799" s="3">
        <v>4.64E-4</v>
      </c>
      <c r="AG799" t="s">
        <v>2186</v>
      </c>
      <c r="AH799" t="s">
        <v>2187</v>
      </c>
      <c r="AI799" t="s">
        <v>6186</v>
      </c>
      <c r="AJ799">
        <v>92.14</v>
      </c>
      <c r="AK799" s="6">
        <f t="shared" si="208"/>
        <v>0</v>
      </c>
      <c r="AL799" s="6">
        <f t="shared" si="209"/>
        <v>0</v>
      </c>
      <c r="AM799" s="6">
        <f t="shared" si="210"/>
        <v>0</v>
      </c>
      <c r="AN799" s="6">
        <f t="shared" si="211"/>
        <v>0</v>
      </c>
      <c r="AO799" s="6">
        <f t="shared" si="212"/>
        <v>6</v>
      </c>
      <c r="AP799" s="6">
        <f t="shared" si="213"/>
        <v>6</v>
      </c>
      <c r="AQ799" s="6">
        <f t="shared" si="214"/>
        <v>5</v>
      </c>
      <c r="AR799" s="6">
        <f t="shared" si="215"/>
        <v>7</v>
      </c>
      <c r="AS799" s="7" t="str">
        <f t="shared" si="216"/>
        <v>NF</v>
      </c>
      <c r="AT799" s="7" t="str">
        <f t="shared" si="217"/>
        <v>NF</v>
      </c>
      <c r="AU799" s="7">
        <f t="shared" si="218"/>
        <v>3100000</v>
      </c>
      <c r="AV799" s="7">
        <f t="shared" si="219"/>
        <v>2300000</v>
      </c>
      <c r="AW799" s="7">
        <f t="shared" si="220"/>
        <v>2300000</v>
      </c>
      <c r="AX799" s="8">
        <f t="shared" si="221"/>
        <v>0</v>
      </c>
      <c r="AY799" s="8">
        <f t="shared" si="222"/>
        <v>0</v>
      </c>
      <c r="AZ799" s="8">
        <f t="shared" si="223"/>
        <v>1.3478260869565217</v>
      </c>
      <c r="BA799" s="8">
        <f t="shared" si="224"/>
        <v>1</v>
      </c>
    </row>
    <row r="800" spans="18:53" x14ac:dyDescent="0.25">
      <c r="R800" t="s">
        <v>2385</v>
      </c>
      <c r="S800" t="s">
        <v>2386</v>
      </c>
      <c r="T800">
        <v>5</v>
      </c>
      <c r="U800">
        <v>5</v>
      </c>
      <c r="V800" s="1">
        <v>1600000</v>
      </c>
      <c r="W800" s="3">
        <v>4.2999999999999999E-4</v>
      </c>
      <c r="Z800" t="s">
        <v>2566</v>
      </c>
      <c r="AA800" t="s">
        <v>2567</v>
      </c>
      <c r="AB800">
        <v>5</v>
      </c>
      <c r="AC800">
        <v>5</v>
      </c>
      <c r="AD800" s="1">
        <v>2100000</v>
      </c>
      <c r="AE800" s="3">
        <v>7.5199999999999996E-4</v>
      </c>
      <c r="AG800" t="s">
        <v>878</v>
      </c>
      <c r="AH800" t="s">
        <v>879</v>
      </c>
      <c r="AI800" t="s">
        <v>6187</v>
      </c>
      <c r="AJ800">
        <v>97.45</v>
      </c>
      <c r="AK800" s="6">
        <f t="shared" si="208"/>
        <v>1</v>
      </c>
      <c r="AL800" s="6">
        <f t="shared" si="209"/>
        <v>1</v>
      </c>
      <c r="AM800" s="6">
        <f t="shared" si="210"/>
        <v>0</v>
      </c>
      <c r="AN800" s="6">
        <f t="shared" si="211"/>
        <v>0</v>
      </c>
      <c r="AO800" s="6">
        <f t="shared" si="212"/>
        <v>5</v>
      </c>
      <c r="AP800" s="6">
        <f t="shared" si="213"/>
        <v>5</v>
      </c>
      <c r="AQ800" s="6">
        <f t="shared" si="214"/>
        <v>5</v>
      </c>
      <c r="AR800" s="6">
        <f t="shared" si="215"/>
        <v>7</v>
      </c>
      <c r="AS800" s="7">
        <f t="shared" si="216"/>
        <v>26000</v>
      </c>
      <c r="AT800" s="7" t="str">
        <f t="shared" si="217"/>
        <v>NF</v>
      </c>
      <c r="AU800" s="7">
        <f t="shared" si="218"/>
        <v>1400000</v>
      </c>
      <c r="AV800" s="7">
        <f t="shared" si="219"/>
        <v>1200000</v>
      </c>
      <c r="AW800" s="7">
        <f t="shared" si="220"/>
        <v>26000</v>
      </c>
      <c r="AX800" s="8">
        <f t="shared" si="221"/>
        <v>1</v>
      </c>
      <c r="AY800" s="8">
        <f t="shared" si="222"/>
        <v>0</v>
      </c>
      <c r="AZ800" s="8">
        <f t="shared" si="223"/>
        <v>53.846153846153847</v>
      </c>
      <c r="BA800" s="8">
        <f t="shared" si="224"/>
        <v>46.153846153846153</v>
      </c>
    </row>
    <row r="801" spans="18:53" x14ac:dyDescent="0.25">
      <c r="R801" t="s">
        <v>2387</v>
      </c>
      <c r="S801" t="s">
        <v>2388</v>
      </c>
      <c r="T801">
        <v>5</v>
      </c>
      <c r="U801">
        <v>5</v>
      </c>
      <c r="V801" s="1">
        <v>1900000</v>
      </c>
      <c r="W801" s="3">
        <v>5.0000000000000001E-4</v>
      </c>
      <c r="Z801" t="s">
        <v>2479</v>
      </c>
      <c r="AA801" t="s">
        <v>2480</v>
      </c>
      <c r="AB801">
        <v>5</v>
      </c>
      <c r="AC801">
        <v>5</v>
      </c>
      <c r="AD801" s="1">
        <v>1700000</v>
      </c>
      <c r="AE801" s="3">
        <v>5.9199999999999997E-4</v>
      </c>
      <c r="AG801" t="s">
        <v>2142</v>
      </c>
      <c r="AH801" t="s">
        <v>2143</v>
      </c>
      <c r="AI801" t="s">
        <v>6188</v>
      </c>
      <c r="AJ801">
        <v>48.04</v>
      </c>
      <c r="AK801" s="6">
        <f t="shared" si="208"/>
        <v>0</v>
      </c>
      <c r="AL801" s="6">
        <f t="shared" si="209"/>
        <v>0</v>
      </c>
      <c r="AM801" s="6">
        <f t="shared" si="210"/>
        <v>0</v>
      </c>
      <c r="AN801" s="6">
        <f t="shared" si="211"/>
        <v>0</v>
      </c>
      <c r="AO801" s="6">
        <f t="shared" si="212"/>
        <v>6</v>
      </c>
      <c r="AP801" s="6">
        <f t="shared" si="213"/>
        <v>7</v>
      </c>
      <c r="AQ801" s="6">
        <f t="shared" si="214"/>
        <v>4</v>
      </c>
      <c r="AR801" s="6">
        <f t="shared" si="215"/>
        <v>6</v>
      </c>
      <c r="AS801" s="7" t="str">
        <f t="shared" si="216"/>
        <v>NF</v>
      </c>
      <c r="AT801" s="7" t="str">
        <f t="shared" si="217"/>
        <v>NF</v>
      </c>
      <c r="AU801" s="7">
        <f t="shared" si="218"/>
        <v>1200000</v>
      </c>
      <c r="AV801" s="7">
        <f t="shared" si="219"/>
        <v>1600000</v>
      </c>
      <c r="AW801" s="7">
        <f t="shared" si="220"/>
        <v>1200000</v>
      </c>
      <c r="AX801" s="8">
        <f t="shared" si="221"/>
        <v>0</v>
      </c>
      <c r="AY801" s="8">
        <f t="shared" si="222"/>
        <v>0</v>
      </c>
      <c r="AZ801" s="8">
        <f t="shared" si="223"/>
        <v>1</v>
      </c>
      <c r="BA801" s="8">
        <f t="shared" si="224"/>
        <v>1.3333333333333333</v>
      </c>
    </row>
    <row r="802" spans="18:53" x14ac:dyDescent="0.25">
      <c r="R802" t="s">
        <v>897</v>
      </c>
      <c r="S802" t="s">
        <v>898</v>
      </c>
      <c r="T802">
        <v>4</v>
      </c>
      <c r="U802">
        <v>22</v>
      </c>
      <c r="V802" s="1">
        <v>50000000</v>
      </c>
      <c r="W802" s="3">
        <v>1.34E-2</v>
      </c>
      <c r="Z802" t="s">
        <v>2289</v>
      </c>
      <c r="AA802" t="s">
        <v>2290</v>
      </c>
      <c r="AB802">
        <v>5</v>
      </c>
      <c r="AC802">
        <v>5</v>
      </c>
      <c r="AD802" s="1">
        <v>1400000</v>
      </c>
      <c r="AE802" s="3">
        <v>5.1599999999999997E-4</v>
      </c>
      <c r="AG802" t="s">
        <v>693</v>
      </c>
      <c r="AH802" t="s">
        <v>694</v>
      </c>
      <c r="AI802" t="s">
        <v>6189</v>
      </c>
      <c r="AJ802">
        <v>113.28</v>
      </c>
      <c r="AK802" s="6">
        <f t="shared" si="208"/>
        <v>2</v>
      </c>
      <c r="AL802" s="6">
        <f t="shared" si="209"/>
        <v>2</v>
      </c>
      <c r="AM802" s="6">
        <f t="shared" si="210"/>
        <v>1</v>
      </c>
      <c r="AN802" s="6">
        <f t="shared" si="211"/>
        <v>1</v>
      </c>
      <c r="AO802" s="6">
        <f t="shared" si="212"/>
        <v>4</v>
      </c>
      <c r="AP802" s="6">
        <f t="shared" si="213"/>
        <v>5</v>
      </c>
      <c r="AQ802" s="6">
        <f t="shared" si="214"/>
        <v>5</v>
      </c>
      <c r="AR802" s="6">
        <f t="shared" si="215"/>
        <v>5</v>
      </c>
      <c r="AS802" s="7">
        <f t="shared" si="216"/>
        <v>61000</v>
      </c>
      <c r="AT802" s="7">
        <f t="shared" si="217"/>
        <v>5800</v>
      </c>
      <c r="AU802" s="7">
        <f t="shared" si="218"/>
        <v>6900000</v>
      </c>
      <c r="AV802" s="7">
        <f t="shared" si="219"/>
        <v>8900000</v>
      </c>
      <c r="AW802" s="7">
        <f t="shared" si="220"/>
        <v>5800</v>
      </c>
      <c r="AX802" s="8">
        <f t="shared" si="221"/>
        <v>10.517241379310345</v>
      </c>
      <c r="AY802" s="8">
        <f t="shared" si="222"/>
        <v>1</v>
      </c>
      <c r="AZ802" s="8">
        <f t="shared" si="223"/>
        <v>1189.655172413793</v>
      </c>
      <c r="BA802" s="8">
        <f t="shared" si="224"/>
        <v>1534.4827586206898</v>
      </c>
    </row>
    <row r="803" spans="18:53" x14ac:dyDescent="0.25">
      <c r="R803" t="s">
        <v>554</v>
      </c>
      <c r="S803" t="s">
        <v>555</v>
      </c>
      <c r="T803">
        <v>4</v>
      </c>
      <c r="U803">
        <v>16</v>
      </c>
      <c r="V803" s="1">
        <v>12000000</v>
      </c>
      <c r="W803" s="3">
        <v>3.32E-3</v>
      </c>
      <c r="Z803" t="s">
        <v>1957</v>
      </c>
      <c r="AA803" t="s">
        <v>1958</v>
      </c>
      <c r="AB803">
        <v>5</v>
      </c>
      <c r="AC803">
        <v>5</v>
      </c>
      <c r="AD803" s="1">
        <v>2700000</v>
      </c>
      <c r="AE803" s="3">
        <v>9.7199999999999999E-4</v>
      </c>
      <c r="AG803" t="s">
        <v>3202</v>
      </c>
      <c r="AH803" t="s">
        <v>3203</v>
      </c>
      <c r="AI803" t="s">
        <v>6190</v>
      </c>
      <c r="AJ803">
        <v>30.51</v>
      </c>
      <c r="AK803" s="6">
        <f t="shared" si="208"/>
        <v>0</v>
      </c>
      <c r="AL803" s="6">
        <f t="shared" si="209"/>
        <v>0</v>
      </c>
      <c r="AM803" s="6">
        <f t="shared" si="210"/>
        <v>0</v>
      </c>
      <c r="AN803" s="6">
        <f t="shared" si="211"/>
        <v>0</v>
      </c>
      <c r="AO803" s="6">
        <f t="shared" si="212"/>
        <v>2</v>
      </c>
      <c r="AP803" s="6">
        <f t="shared" si="213"/>
        <v>2</v>
      </c>
      <c r="AQ803" s="6">
        <f t="shared" si="214"/>
        <v>6</v>
      </c>
      <c r="AR803" s="6">
        <f t="shared" si="215"/>
        <v>11</v>
      </c>
      <c r="AS803" s="7" t="str">
        <f t="shared" si="216"/>
        <v>NF</v>
      </c>
      <c r="AT803" s="7" t="str">
        <f t="shared" si="217"/>
        <v>NF</v>
      </c>
      <c r="AU803" s="7">
        <f t="shared" si="218"/>
        <v>34000</v>
      </c>
      <c r="AV803" s="7">
        <f t="shared" si="219"/>
        <v>2100000</v>
      </c>
      <c r="AW803" s="7">
        <f t="shared" si="220"/>
        <v>34000</v>
      </c>
      <c r="AX803" s="8">
        <f t="shared" si="221"/>
        <v>0</v>
      </c>
      <c r="AY803" s="8">
        <f t="shared" si="222"/>
        <v>0</v>
      </c>
      <c r="AZ803" s="8">
        <f t="shared" si="223"/>
        <v>1</v>
      </c>
      <c r="BA803" s="8">
        <f t="shared" si="224"/>
        <v>61.764705882352942</v>
      </c>
    </row>
    <row r="804" spans="18:53" x14ac:dyDescent="0.25">
      <c r="R804" t="s">
        <v>2389</v>
      </c>
      <c r="S804" t="s">
        <v>2390</v>
      </c>
      <c r="T804">
        <v>4</v>
      </c>
      <c r="U804">
        <v>13</v>
      </c>
      <c r="V804" s="1">
        <v>2900000</v>
      </c>
      <c r="W804" s="3">
        <v>7.6800000000000002E-4</v>
      </c>
      <c r="Z804" t="s">
        <v>2150</v>
      </c>
      <c r="AA804" t="s">
        <v>2151</v>
      </c>
      <c r="AB804">
        <v>5</v>
      </c>
      <c r="AC804">
        <v>5</v>
      </c>
      <c r="AD804" s="1">
        <v>2400000</v>
      </c>
      <c r="AE804" s="3">
        <v>8.7500000000000002E-4</v>
      </c>
      <c r="AG804" t="s">
        <v>2361</v>
      </c>
      <c r="AH804" t="s">
        <v>2362</v>
      </c>
      <c r="AI804" t="s">
        <v>6191</v>
      </c>
      <c r="AJ804">
        <v>54.06</v>
      </c>
      <c r="AK804" s="6">
        <f t="shared" si="208"/>
        <v>0</v>
      </c>
      <c r="AL804" s="6">
        <f t="shared" si="209"/>
        <v>0</v>
      </c>
      <c r="AM804" s="6">
        <f t="shared" si="210"/>
        <v>0</v>
      </c>
      <c r="AN804" s="6">
        <f t="shared" si="211"/>
        <v>0</v>
      </c>
      <c r="AO804" s="6">
        <f t="shared" si="212"/>
        <v>5</v>
      </c>
      <c r="AP804" s="6">
        <f t="shared" si="213"/>
        <v>5</v>
      </c>
      <c r="AQ804" s="6">
        <f t="shared" si="214"/>
        <v>5</v>
      </c>
      <c r="AR804" s="6">
        <f t="shared" si="215"/>
        <v>8</v>
      </c>
      <c r="AS804" s="7" t="str">
        <f t="shared" si="216"/>
        <v>NF</v>
      </c>
      <c r="AT804" s="7" t="str">
        <f t="shared" si="217"/>
        <v>NF</v>
      </c>
      <c r="AU804" s="7">
        <f t="shared" si="218"/>
        <v>3500000</v>
      </c>
      <c r="AV804" s="7">
        <f t="shared" si="219"/>
        <v>3400000</v>
      </c>
      <c r="AW804" s="7">
        <f t="shared" si="220"/>
        <v>3400000</v>
      </c>
      <c r="AX804" s="8">
        <f t="shared" si="221"/>
        <v>0</v>
      </c>
      <c r="AY804" s="8">
        <f t="shared" si="222"/>
        <v>0</v>
      </c>
      <c r="AZ804" s="8">
        <f t="shared" si="223"/>
        <v>1.0294117647058822</v>
      </c>
      <c r="BA804" s="8">
        <f t="shared" si="224"/>
        <v>1</v>
      </c>
    </row>
    <row r="805" spans="18:53" x14ac:dyDescent="0.25">
      <c r="R805" t="s">
        <v>594</v>
      </c>
      <c r="S805" t="s">
        <v>595</v>
      </c>
      <c r="T805">
        <v>4</v>
      </c>
      <c r="U805">
        <v>12</v>
      </c>
      <c r="V805" s="1">
        <v>51000000</v>
      </c>
      <c r="W805" s="3">
        <v>1.38E-2</v>
      </c>
      <c r="Z805" t="s">
        <v>2275</v>
      </c>
      <c r="AA805" t="s">
        <v>2276</v>
      </c>
      <c r="AB805">
        <v>5</v>
      </c>
      <c r="AC805">
        <v>5</v>
      </c>
      <c r="AD805" s="1">
        <v>1800000</v>
      </c>
      <c r="AE805" s="3">
        <v>6.4800000000000003E-4</v>
      </c>
      <c r="AG805" t="s">
        <v>2112</v>
      </c>
      <c r="AH805" t="s">
        <v>2113</v>
      </c>
      <c r="AI805" t="s">
        <v>6192</v>
      </c>
      <c r="AJ805">
        <v>35.92</v>
      </c>
      <c r="AK805" s="6">
        <f t="shared" si="208"/>
        <v>0</v>
      </c>
      <c r="AL805" s="6">
        <f t="shared" si="209"/>
        <v>0</v>
      </c>
      <c r="AM805" s="6">
        <f t="shared" si="210"/>
        <v>0</v>
      </c>
      <c r="AN805" s="6">
        <f t="shared" si="211"/>
        <v>0</v>
      </c>
      <c r="AO805" s="6">
        <f t="shared" si="212"/>
        <v>6</v>
      </c>
      <c r="AP805" s="6">
        <f t="shared" si="213"/>
        <v>8</v>
      </c>
      <c r="AQ805" s="6">
        <f t="shared" si="214"/>
        <v>4</v>
      </c>
      <c r="AR805" s="6">
        <f t="shared" si="215"/>
        <v>4</v>
      </c>
      <c r="AS805" s="7" t="str">
        <f t="shared" si="216"/>
        <v>NF</v>
      </c>
      <c r="AT805" s="7" t="str">
        <f t="shared" si="217"/>
        <v>NF</v>
      </c>
      <c r="AU805" s="7">
        <f t="shared" si="218"/>
        <v>4400000</v>
      </c>
      <c r="AV805" s="7">
        <f t="shared" si="219"/>
        <v>980000</v>
      </c>
      <c r="AW805" s="7">
        <f t="shared" si="220"/>
        <v>980000</v>
      </c>
      <c r="AX805" s="8">
        <f t="shared" si="221"/>
        <v>0</v>
      </c>
      <c r="AY805" s="8">
        <f t="shared" si="222"/>
        <v>0</v>
      </c>
      <c r="AZ805" s="8">
        <f t="shared" si="223"/>
        <v>4.4897959183673466</v>
      </c>
      <c r="BA805" s="8">
        <f t="shared" si="224"/>
        <v>1</v>
      </c>
    </row>
    <row r="806" spans="18:53" x14ac:dyDescent="0.25">
      <c r="R806" t="s">
        <v>454</v>
      </c>
      <c r="S806" t="s">
        <v>455</v>
      </c>
      <c r="T806">
        <v>4</v>
      </c>
      <c r="U806">
        <v>12</v>
      </c>
      <c r="V806" s="1">
        <v>4500000</v>
      </c>
      <c r="W806" s="3">
        <v>1.2099999999999999E-3</v>
      </c>
      <c r="Z806" t="s">
        <v>592</v>
      </c>
      <c r="AA806" t="s">
        <v>593</v>
      </c>
      <c r="AB806">
        <v>5</v>
      </c>
      <c r="AC806">
        <v>5</v>
      </c>
      <c r="AD806" s="1">
        <v>2500000</v>
      </c>
      <c r="AE806" s="3">
        <v>9.0899999999999998E-4</v>
      </c>
      <c r="AG806" t="s">
        <v>2650</v>
      </c>
      <c r="AH806" t="s">
        <v>2651</v>
      </c>
      <c r="AI806" t="s">
        <v>6193</v>
      </c>
      <c r="AJ806">
        <v>190.37</v>
      </c>
      <c r="AK806" s="6">
        <f t="shared" si="208"/>
        <v>0</v>
      </c>
      <c r="AL806" s="6">
        <f t="shared" si="209"/>
        <v>0</v>
      </c>
      <c r="AM806" s="6">
        <f t="shared" si="210"/>
        <v>0</v>
      </c>
      <c r="AN806" s="6">
        <f t="shared" si="211"/>
        <v>0</v>
      </c>
      <c r="AO806" s="6">
        <f t="shared" si="212"/>
        <v>3</v>
      </c>
      <c r="AP806" s="6">
        <f t="shared" si="213"/>
        <v>4</v>
      </c>
      <c r="AQ806" s="6">
        <f t="shared" si="214"/>
        <v>6</v>
      </c>
      <c r="AR806" s="6">
        <f t="shared" si="215"/>
        <v>8</v>
      </c>
      <c r="AS806" s="7" t="str">
        <f t="shared" si="216"/>
        <v>NF</v>
      </c>
      <c r="AT806" s="7" t="str">
        <f t="shared" si="217"/>
        <v>NF</v>
      </c>
      <c r="AU806" s="7">
        <f t="shared" si="218"/>
        <v>1300000</v>
      </c>
      <c r="AV806" s="7">
        <f t="shared" si="219"/>
        <v>1900000</v>
      </c>
      <c r="AW806" s="7">
        <f t="shared" si="220"/>
        <v>1300000</v>
      </c>
      <c r="AX806" s="8">
        <f t="shared" si="221"/>
        <v>0</v>
      </c>
      <c r="AY806" s="8">
        <f t="shared" si="222"/>
        <v>0</v>
      </c>
      <c r="AZ806" s="8">
        <f t="shared" si="223"/>
        <v>1</v>
      </c>
      <c r="BA806" s="8">
        <f t="shared" si="224"/>
        <v>1.4615384615384615</v>
      </c>
    </row>
    <row r="807" spans="18:53" x14ac:dyDescent="0.25">
      <c r="R807" t="s">
        <v>1199</v>
      </c>
      <c r="S807" t="s">
        <v>1200</v>
      </c>
      <c r="T807">
        <v>4</v>
      </c>
      <c r="U807">
        <v>12</v>
      </c>
      <c r="V807" s="1">
        <v>21000000</v>
      </c>
      <c r="W807" s="3">
        <v>5.5300000000000002E-3</v>
      </c>
      <c r="Z807" t="s">
        <v>2940</v>
      </c>
      <c r="AA807" t="s">
        <v>2941</v>
      </c>
      <c r="AB807">
        <v>5</v>
      </c>
      <c r="AC807">
        <v>5</v>
      </c>
      <c r="AD807" s="1">
        <v>2600000</v>
      </c>
      <c r="AE807" s="3">
        <v>9.3000000000000005E-4</v>
      </c>
      <c r="AG807" t="s">
        <v>933</v>
      </c>
      <c r="AH807" t="s">
        <v>934</v>
      </c>
      <c r="AI807" t="s">
        <v>6194</v>
      </c>
      <c r="AJ807">
        <v>194.62</v>
      </c>
      <c r="AK807" s="6">
        <f t="shared" si="208"/>
        <v>1</v>
      </c>
      <c r="AL807" s="6">
        <f t="shared" si="209"/>
        <v>1</v>
      </c>
      <c r="AM807" s="6">
        <f t="shared" si="210"/>
        <v>1</v>
      </c>
      <c r="AN807" s="6">
        <f t="shared" si="211"/>
        <v>1</v>
      </c>
      <c r="AO807" s="6">
        <f t="shared" si="212"/>
        <v>3</v>
      </c>
      <c r="AP807" s="6">
        <f t="shared" si="213"/>
        <v>4</v>
      </c>
      <c r="AQ807" s="6">
        <f t="shared" si="214"/>
        <v>5</v>
      </c>
      <c r="AR807" s="6">
        <f t="shared" si="215"/>
        <v>6</v>
      </c>
      <c r="AS807" s="7">
        <f t="shared" si="216"/>
        <v>26000</v>
      </c>
      <c r="AT807" s="7">
        <f t="shared" si="217"/>
        <v>13000</v>
      </c>
      <c r="AU807" s="7">
        <f t="shared" si="218"/>
        <v>390000</v>
      </c>
      <c r="AV807" s="7">
        <f t="shared" si="219"/>
        <v>2500000</v>
      </c>
      <c r="AW807" s="7">
        <f t="shared" si="220"/>
        <v>13000</v>
      </c>
      <c r="AX807" s="8">
        <f t="shared" si="221"/>
        <v>2</v>
      </c>
      <c r="AY807" s="8">
        <f t="shared" si="222"/>
        <v>1</v>
      </c>
      <c r="AZ807" s="8">
        <f t="shared" si="223"/>
        <v>30</v>
      </c>
      <c r="BA807" s="8">
        <f t="shared" si="224"/>
        <v>192.30769230769232</v>
      </c>
    </row>
    <row r="808" spans="18:53" x14ac:dyDescent="0.25">
      <c r="R808" t="s">
        <v>2391</v>
      </c>
      <c r="S808" t="s">
        <v>2392</v>
      </c>
      <c r="T808">
        <v>4</v>
      </c>
      <c r="U808">
        <v>12</v>
      </c>
      <c r="V808" s="1">
        <v>28000000</v>
      </c>
      <c r="W808" s="3">
        <v>7.5599999999999999E-3</v>
      </c>
      <c r="Z808" t="s">
        <v>4223</v>
      </c>
      <c r="AA808" t="s">
        <v>4224</v>
      </c>
      <c r="AB808">
        <v>5</v>
      </c>
      <c r="AC808">
        <v>5</v>
      </c>
      <c r="AD808" s="1">
        <v>2600000</v>
      </c>
      <c r="AE808" s="3">
        <v>9.2500000000000004E-4</v>
      </c>
      <c r="AG808" t="s">
        <v>1120</v>
      </c>
      <c r="AH808" t="s">
        <v>1121</v>
      </c>
      <c r="AI808" t="s">
        <v>6195</v>
      </c>
      <c r="AJ808">
        <v>33.97</v>
      </c>
      <c r="AK808" s="6">
        <f t="shared" si="208"/>
        <v>1</v>
      </c>
      <c r="AL808" s="6">
        <f t="shared" si="209"/>
        <v>1</v>
      </c>
      <c r="AM808" s="6">
        <f t="shared" si="210"/>
        <v>1</v>
      </c>
      <c r="AN808" s="6">
        <f t="shared" si="211"/>
        <v>1</v>
      </c>
      <c r="AO808" s="6">
        <f t="shared" si="212"/>
        <v>6</v>
      </c>
      <c r="AP808" s="6">
        <f t="shared" si="213"/>
        <v>7</v>
      </c>
      <c r="AQ808" s="6">
        <f t="shared" si="214"/>
        <v>3</v>
      </c>
      <c r="AR808" s="6">
        <f t="shared" si="215"/>
        <v>3</v>
      </c>
      <c r="AS808" s="7">
        <f t="shared" si="216"/>
        <v>22000</v>
      </c>
      <c r="AT808" s="7">
        <f t="shared" si="217"/>
        <v>31000</v>
      </c>
      <c r="AU808" s="7">
        <f t="shared" si="218"/>
        <v>3400000</v>
      </c>
      <c r="AV808" s="7">
        <f t="shared" si="219"/>
        <v>990000</v>
      </c>
      <c r="AW808" s="7">
        <f t="shared" si="220"/>
        <v>22000</v>
      </c>
      <c r="AX808" s="8">
        <f t="shared" si="221"/>
        <v>1</v>
      </c>
      <c r="AY808" s="8">
        <f t="shared" si="222"/>
        <v>1.4090909090909092</v>
      </c>
      <c r="AZ808" s="8">
        <f t="shared" si="223"/>
        <v>154.54545454545453</v>
      </c>
      <c r="BA808" s="8">
        <f t="shared" si="224"/>
        <v>45</v>
      </c>
    </row>
    <row r="809" spans="18:53" x14ac:dyDescent="0.25">
      <c r="R809" t="s">
        <v>409</v>
      </c>
      <c r="S809" t="s">
        <v>410</v>
      </c>
      <c r="T809">
        <v>4</v>
      </c>
      <c r="U809">
        <v>11</v>
      </c>
      <c r="V809" s="1">
        <v>13000000</v>
      </c>
      <c r="W809" s="3">
        <v>3.6099999999999999E-3</v>
      </c>
      <c r="Z809" t="s">
        <v>2885</v>
      </c>
      <c r="AA809" t="s">
        <v>2886</v>
      </c>
      <c r="AB809">
        <v>5</v>
      </c>
      <c r="AC809">
        <v>5</v>
      </c>
      <c r="AD809" s="1">
        <v>4700000</v>
      </c>
      <c r="AE809" s="3">
        <v>1.6800000000000001E-3</v>
      </c>
      <c r="AG809" t="s">
        <v>2138</v>
      </c>
      <c r="AH809" t="s">
        <v>2139</v>
      </c>
      <c r="AI809" t="s">
        <v>6196</v>
      </c>
      <c r="AJ809">
        <v>47.96</v>
      </c>
      <c r="AK809" s="6">
        <f t="shared" si="208"/>
        <v>0</v>
      </c>
      <c r="AL809" s="6">
        <f t="shared" si="209"/>
        <v>0</v>
      </c>
      <c r="AM809" s="6">
        <f t="shared" si="210"/>
        <v>0</v>
      </c>
      <c r="AN809" s="6">
        <f t="shared" si="211"/>
        <v>0</v>
      </c>
      <c r="AO809" s="6">
        <f t="shared" si="212"/>
        <v>6</v>
      </c>
      <c r="AP809" s="6">
        <f t="shared" si="213"/>
        <v>7</v>
      </c>
      <c r="AQ809" s="6">
        <f t="shared" si="214"/>
        <v>4</v>
      </c>
      <c r="AR809" s="6">
        <f t="shared" si="215"/>
        <v>5</v>
      </c>
      <c r="AS809" s="7" t="str">
        <f t="shared" si="216"/>
        <v>NF</v>
      </c>
      <c r="AT809" s="7" t="str">
        <f t="shared" si="217"/>
        <v>NF</v>
      </c>
      <c r="AU809" s="7">
        <f t="shared" si="218"/>
        <v>5500000</v>
      </c>
      <c r="AV809" s="7">
        <f t="shared" si="219"/>
        <v>4200000</v>
      </c>
      <c r="AW809" s="7">
        <f t="shared" si="220"/>
        <v>4200000</v>
      </c>
      <c r="AX809" s="8">
        <f t="shared" si="221"/>
        <v>0</v>
      </c>
      <c r="AY809" s="8">
        <f t="shared" si="222"/>
        <v>0</v>
      </c>
      <c r="AZ809" s="8">
        <f t="shared" si="223"/>
        <v>1.3095238095238095</v>
      </c>
      <c r="BA809" s="8">
        <f t="shared" si="224"/>
        <v>1</v>
      </c>
    </row>
    <row r="810" spans="18:53" x14ac:dyDescent="0.25">
      <c r="R810" t="s">
        <v>2393</v>
      </c>
      <c r="S810" t="s">
        <v>2394</v>
      </c>
      <c r="T810">
        <v>4</v>
      </c>
      <c r="U810">
        <v>10</v>
      </c>
      <c r="V810" s="1">
        <v>7100000</v>
      </c>
      <c r="W810" s="3">
        <v>1.92E-3</v>
      </c>
      <c r="Z810" t="s">
        <v>1850</v>
      </c>
      <c r="AA810" t="s">
        <v>1851</v>
      </c>
      <c r="AB810">
        <v>5</v>
      </c>
      <c r="AC810">
        <v>5</v>
      </c>
      <c r="AD810" s="1">
        <v>3700000</v>
      </c>
      <c r="AE810" s="3">
        <v>1.31E-3</v>
      </c>
      <c r="AG810" t="s">
        <v>2279</v>
      </c>
      <c r="AH810" t="s">
        <v>2280</v>
      </c>
      <c r="AI810" t="s">
        <v>6197</v>
      </c>
      <c r="AJ810">
        <v>50.61</v>
      </c>
      <c r="AK810" s="6">
        <f t="shared" si="208"/>
        <v>0</v>
      </c>
      <c r="AL810" s="6">
        <f t="shared" si="209"/>
        <v>0</v>
      </c>
      <c r="AM810" s="6">
        <f t="shared" si="210"/>
        <v>0</v>
      </c>
      <c r="AN810" s="6">
        <f t="shared" si="211"/>
        <v>0</v>
      </c>
      <c r="AO810" s="6">
        <f t="shared" si="212"/>
        <v>5</v>
      </c>
      <c r="AP810" s="6">
        <f t="shared" si="213"/>
        <v>6</v>
      </c>
      <c r="AQ810" s="6">
        <f t="shared" si="214"/>
        <v>5</v>
      </c>
      <c r="AR810" s="6">
        <f t="shared" si="215"/>
        <v>6</v>
      </c>
      <c r="AS810" s="7" t="str">
        <f t="shared" si="216"/>
        <v>NF</v>
      </c>
      <c r="AT810" s="7" t="str">
        <f t="shared" si="217"/>
        <v>NF</v>
      </c>
      <c r="AU810" s="7">
        <f t="shared" si="218"/>
        <v>4100000</v>
      </c>
      <c r="AV810" s="7">
        <f t="shared" si="219"/>
        <v>2700000</v>
      </c>
      <c r="AW810" s="7">
        <f t="shared" si="220"/>
        <v>2700000</v>
      </c>
      <c r="AX810" s="8">
        <f t="shared" si="221"/>
        <v>0</v>
      </c>
      <c r="AY810" s="8">
        <f t="shared" si="222"/>
        <v>0</v>
      </c>
      <c r="AZ810" s="8">
        <f t="shared" si="223"/>
        <v>1.5185185185185186</v>
      </c>
      <c r="BA810" s="8">
        <f t="shared" si="224"/>
        <v>1</v>
      </c>
    </row>
    <row r="811" spans="18:53" x14ac:dyDescent="0.25">
      <c r="R811" t="s">
        <v>560</v>
      </c>
      <c r="S811" t="s">
        <v>561</v>
      </c>
      <c r="T811">
        <v>4</v>
      </c>
      <c r="U811">
        <v>9</v>
      </c>
      <c r="V811" s="1">
        <v>4500000</v>
      </c>
      <c r="W811" s="3">
        <v>1.1999999999999999E-3</v>
      </c>
      <c r="Z811" t="s">
        <v>4558</v>
      </c>
      <c r="AA811" t="s">
        <v>4559</v>
      </c>
      <c r="AB811">
        <v>5</v>
      </c>
      <c r="AC811">
        <v>5</v>
      </c>
      <c r="AD811" s="1">
        <v>2200000</v>
      </c>
      <c r="AE811" s="3">
        <v>8.0500000000000005E-4</v>
      </c>
      <c r="AG811" t="s">
        <v>2427</v>
      </c>
      <c r="AH811" t="s">
        <v>2428</v>
      </c>
      <c r="AI811" t="s">
        <v>6198</v>
      </c>
      <c r="AJ811">
        <v>92.05</v>
      </c>
      <c r="AK811" s="6">
        <f t="shared" si="208"/>
        <v>0</v>
      </c>
      <c r="AL811" s="6">
        <f t="shared" si="209"/>
        <v>0</v>
      </c>
      <c r="AM811" s="6">
        <f t="shared" si="210"/>
        <v>0</v>
      </c>
      <c r="AN811" s="6">
        <f t="shared" si="211"/>
        <v>0</v>
      </c>
      <c r="AO811" s="6">
        <f t="shared" si="212"/>
        <v>4</v>
      </c>
      <c r="AP811" s="6">
        <f t="shared" si="213"/>
        <v>6</v>
      </c>
      <c r="AQ811" s="6">
        <f t="shared" si="214"/>
        <v>5</v>
      </c>
      <c r="AR811" s="6">
        <f t="shared" si="215"/>
        <v>6</v>
      </c>
      <c r="AS811" s="7" t="str">
        <f t="shared" si="216"/>
        <v>NF</v>
      </c>
      <c r="AT811" s="7" t="str">
        <f t="shared" si="217"/>
        <v>NF</v>
      </c>
      <c r="AU811" s="7">
        <f t="shared" si="218"/>
        <v>1800000</v>
      </c>
      <c r="AV811" s="7">
        <f t="shared" si="219"/>
        <v>2600000</v>
      </c>
      <c r="AW811" s="7">
        <f t="shared" si="220"/>
        <v>1800000</v>
      </c>
      <c r="AX811" s="8">
        <f t="shared" si="221"/>
        <v>0</v>
      </c>
      <c r="AY811" s="8">
        <f t="shared" si="222"/>
        <v>0</v>
      </c>
      <c r="AZ811" s="8">
        <f t="shared" si="223"/>
        <v>1</v>
      </c>
      <c r="BA811" s="8">
        <f t="shared" si="224"/>
        <v>1.4444444444444444</v>
      </c>
    </row>
    <row r="812" spans="18:53" x14ac:dyDescent="0.25">
      <c r="R812" t="s">
        <v>2395</v>
      </c>
      <c r="S812" t="s">
        <v>2396</v>
      </c>
      <c r="T812">
        <v>4</v>
      </c>
      <c r="U812">
        <v>9</v>
      </c>
      <c r="V812" s="1">
        <v>7400000</v>
      </c>
      <c r="W812" s="3">
        <v>1.99E-3</v>
      </c>
      <c r="Z812" t="s">
        <v>1343</v>
      </c>
      <c r="AA812" t="s">
        <v>1344</v>
      </c>
      <c r="AB812">
        <v>4</v>
      </c>
      <c r="AC812">
        <v>21</v>
      </c>
      <c r="AD812" s="1">
        <v>21000000</v>
      </c>
      <c r="AE812" s="3">
        <v>7.6899999999999998E-3</v>
      </c>
      <c r="AG812" t="s">
        <v>2481</v>
      </c>
      <c r="AH812" t="s">
        <v>2482</v>
      </c>
      <c r="AI812" t="s">
        <v>6199</v>
      </c>
      <c r="AJ812">
        <v>44.38</v>
      </c>
      <c r="AK812" s="6">
        <f t="shared" si="208"/>
        <v>0</v>
      </c>
      <c r="AL812" s="6">
        <f t="shared" si="209"/>
        <v>0</v>
      </c>
      <c r="AM812" s="6">
        <f t="shared" si="210"/>
        <v>0</v>
      </c>
      <c r="AN812" s="6">
        <f t="shared" si="211"/>
        <v>0</v>
      </c>
      <c r="AO812" s="6">
        <f t="shared" si="212"/>
        <v>4</v>
      </c>
      <c r="AP812" s="6">
        <f t="shared" si="213"/>
        <v>5</v>
      </c>
      <c r="AQ812" s="6">
        <f t="shared" si="214"/>
        <v>6</v>
      </c>
      <c r="AR812" s="6">
        <f t="shared" si="215"/>
        <v>7</v>
      </c>
      <c r="AS812" s="7" t="str">
        <f t="shared" si="216"/>
        <v>NF</v>
      </c>
      <c r="AT812" s="7" t="str">
        <f t="shared" si="217"/>
        <v>NF</v>
      </c>
      <c r="AU812" s="7">
        <f t="shared" si="218"/>
        <v>2000000</v>
      </c>
      <c r="AV812" s="7">
        <f t="shared" si="219"/>
        <v>1300000</v>
      </c>
      <c r="AW812" s="7">
        <f t="shared" si="220"/>
        <v>1300000</v>
      </c>
      <c r="AX812" s="8">
        <f t="shared" si="221"/>
        <v>0</v>
      </c>
      <c r="AY812" s="8">
        <f t="shared" si="222"/>
        <v>0</v>
      </c>
      <c r="AZ812" s="8">
        <f t="shared" si="223"/>
        <v>1.5384615384615385</v>
      </c>
      <c r="BA812" s="8">
        <f t="shared" si="224"/>
        <v>1</v>
      </c>
    </row>
    <row r="813" spans="18:53" x14ac:dyDescent="0.25">
      <c r="R813" t="s">
        <v>548</v>
      </c>
      <c r="S813" t="s">
        <v>549</v>
      </c>
      <c r="T813">
        <v>4</v>
      </c>
      <c r="U813">
        <v>9</v>
      </c>
      <c r="V813" s="1">
        <v>8400000</v>
      </c>
      <c r="W813" s="3">
        <v>2.2699999999999999E-3</v>
      </c>
      <c r="Z813" t="s">
        <v>2944</v>
      </c>
      <c r="AA813" t="s">
        <v>2945</v>
      </c>
      <c r="AB813">
        <v>4</v>
      </c>
      <c r="AC813">
        <v>19</v>
      </c>
      <c r="AD813" s="1">
        <v>13000000</v>
      </c>
      <c r="AE813" s="3">
        <v>4.6499999999999996E-3</v>
      </c>
      <c r="AG813" t="s">
        <v>1354</v>
      </c>
      <c r="AH813" t="s">
        <v>1355</v>
      </c>
      <c r="AI813" t="s">
        <v>6200</v>
      </c>
      <c r="AJ813">
        <v>25.31</v>
      </c>
      <c r="AK813" s="6">
        <f t="shared" si="208"/>
        <v>1</v>
      </c>
      <c r="AL813" s="6">
        <f t="shared" si="209"/>
        <v>1</v>
      </c>
      <c r="AM813" s="6">
        <f t="shared" si="210"/>
        <v>1</v>
      </c>
      <c r="AN813" s="6">
        <f t="shared" si="211"/>
        <v>1</v>
      </c>
      <c r="AO813" s="6">
        <f t="shared" si="212"/>
        <v>0</v>
      </c>
      <c r="AP813" s="6">
        <f t="shared" si="213"/>
        <v>0</v>
      </c>
      <c r="AQ813" s="6">
        <f t="shared" si="214"/>
        <v>6</v>
      </c>
      <c r="AR813" s="6">
        <f t="shared" si="215"/>
        <v>10</v>
      </c>
      <c r="AS813" s="7">
        <f t="shared" si="216"/>
        <v>78000</v>
      </c>
      <c r="AT813" s="7">
        <f t="shared" si="217"/>
        <v>53000</v>
      </c>
      <c r="AU813" s="7" t="str">
        <f t="shared" si="218"/>
        <v>NF</v>
      </c>
      <c r="AV813" s="7">
        <f t="shared" si="219"/>
        <v>5500000</v>
      </c>
      <c r="AW813" s="7">
        <f t="shared" si="220"/>
        <v>53000</v>
      </c>
      <c r="AX813" s="8">
        <f t="shared" si="221"/>
        <v>1.4716981132075471</v>
      </c>
      <c r="AY813" s="8">
        <f t="shared" si="222"/>
        <v>1</v>
      </c>
      <c r="AZ813" s="8">
        <f t="shared" si="223"/>
        <v>0</v>
      </c>
      <c r="BA813" s="8">
        <f t="shared" si="224"/>
        <v>103.77358490566037</v>
      </c>
    </row>
    <row r="814" spans="18:53" x14ac:dyDescent="0.25">
      <c r="R814" t="s">
        <v>2397</v>
      </c>
      <c r="S814" t="s">
        <v>2398</v>
      </c>
      <c r="T814">
        <v>4</v>
      </c>
      <c r="U814">
        <v>9</v>
      </c>
      <c r="V814" s="1">
        <v>6500000</v>
      </c>
      <c r="W814" s="3">
        <v>1.74E-3</v>
      </c>
      <c r="Z814" t="s">
        <v>1500</v>
      </c>
      <c r="AA814" t="s">
        <v>1501</v>
      </c>
      <c r="AB814">
        <v>4</v>
      </c>
      <c r="AC814">
        <v>18</v>
      </c>
      <c r="AD814" s="1">
        <v>64000000</v>
      </c>
      <c r="AE814" s="3">
        <v>2.3E-2</v>
      </c>
      <c r="AG814" t="s">
        <v>2166</v>
      </c>
      <c r="AH814" t="s">
        <v>2167</v>
      </c>
      <c r="AI814" t="s">
        <v>6201</v>
      </c>
      <c r="AJ814">
        <v>37.67</v>
      </c>
      <c r="AK814" s="6">
        <f t="shared" si="208"/>
        <v>0</v>
      </c>
      <c r="AL814" s="6">
        <f t="shared" si="209"/>
        <v>0</v>
      </c>
      <c r="AM814" s="6">
        <f t="shared" si="210"/>
        <v>0</v>
      </c>
      <c r="AN814" s="6">
        <f t="shared" si="211"/>
        <v>0</v>
      </c>
      <c r="AO814" s="6">
        <f t="shared" si="212"/>
        <v>6</v>
      </c>
      <c r="AP814" s="6">
        <f t="shared" si="213"/>
        <v>6</v>
      </c>
      <c r="AQ814" s="6">
        <f t="shared" si="214"/>
        <v>5</v>
      </c>
      <c r="AR814" s="6">
        <f t="shared" si="215"/>
        <v>5</v>
      </c>
      <c r="AS814" s="7" t="str">
        <f t="shared" si="216"/>
        <v>NF</v>
      </c>
      <c r="AT814" s="7" t="str">
        <f t="shared" si="217"/>
        <v>NF</v>
      </c>
      <c r="AU814" s="7">
        <f t="shared" si="218"/>
        <v>7600000</v>
      </c>
      <c r="AV814" s="7">
        <f t="shared" si="219"/>
        <v>5400000</v>
      </c>
      <c r="AW814" s="7">
        <f t="shared" si="220"/>
        <v>5400000</v>
      </c>
      <c r="AX814" s="8">
        <f t="shared" si="221"/>
        <v>0</v>
      </c>
      <c r="AY814" s="8">
        <f t="shared" si="222"/>
        <v>0</v>
      </c>
      <c r="AZ814" s="8">
        <f t="shared" si="223"/>
        <v>1.4074074074074074</v>
      </c>
      <c r="BA814" s="8">
        <f t="shared" si="224"/>
        <v>1</v>
      </c>
    </row>
    <row r="815" spans="18:53" x14ac:dyDescent="0.25">
      <c r="R815" t="s">
        <v>518</v>
      </c>
      <c r="S815" t="s">
        <v>519</v>
      </c>
      <c r="T815">
        <v>4</v>
      </c>
      <c r="U815">
        <v>8</v>
      </c>
      <c r="V815" s="1">
        <v>7500000</v>
      </c>
      <c r="W815" s="3">
        <v>2.0200000000000001E-3</v>
      </c>
      <c r="Z815" t="s">
        <v>1979</v>
      </c>
      <c r="AA815" t="s">
        <v>1980</v>
      </c>
      <c r="AB815">
        <v>4</v>
      </c>
      <c r="AC815">
        <v>14</v>
      </c>
      <c r="AD815" s="1">
        <v>6700000</v>
      </c>
      <c r="AE815" s="3">
        <v>2.3999999999999998E-3</v>
      </c>
      <c r="AG815" t="s">
        <v>2667</v>
      </c>
      <c r="AH815" t="s">
        <v>2668</v>
      </c>
      <c r="AI815" t="s">
        <v>6202</v>
      </c>
      <c r="AJ815">
        <v>65.89</v>
      </c>
      <c r="AK815" s="6">
        <f t="shared" si="208"/>
        <v>0</v>
      </c>
      <c r="AL815" s="6">
        <f t="shared" si="209"/>
        <v>0</v>
      </c>
      <c r="AM815" s="6">
        <f t="shared" si="210"/>
        <v>0</v>
      </c>
      <c r="AN815" s="6">
        <f t="shared" si="211"/>
        <v>0</v>
      </c>
      <c r="AO815" s="6">
        <f t="shared" si="212"/>
        <v>3</v>
      </c>
      <c r="AP815" s="6">
        <f t="shared" si="213"/>
        <v>4</v>
      </c>
      <c r="AQ815" s="6">
        <f t="shared" si="214"/>
        <v>6</v>
      </c>
      <c r="AR815" s="6">
        <f t="shared" si="215"/>
        <v>7</v>
      </c>
      <c r="AS815" s="7" t="str">
        <f t="shared" si="216"/>
        <v>NF</v>
      </c>
      <c r="AT815" s="7" t="str">
        <f t="shared" si="217"/>
        <v>NF</v>
      </c>
      <c r="AU815" s="7">
        <f t="shared" si="218"/>
        <v>960000</v>
      </c>
      <c r="AV815" s="7">
        <f t="shared" si="219"/>
        <v>1600000</v>
      </c>
      <c r="AW815" s="7">
        <f t="shared" si="220"/>
        <v>960000</v>
      </c>
      <c r="AX815" s="8">
        <f t="shared" si="221"/>
        <v>0</v>
      </c>
      <c r="AY815" s="8">
        <f t="shared" si="222"/>
        <v>0</v>
      </c>
      <c r="AZ815" s="8">
        <f t="shared" si="223"/>
        <v>1</v>
      </c>
      <c r="BA815" s="8">
        <f t="shared" si="224"/>
        <v>1.6666666666666667</v>
      </c>
    </row>
    <row r="816" spans="18:53" x14ac:dyDescent="0.25">
      <c r="R816" t="s">
        <v>1012</v>
      </c>
      <c r="S816" t="s">
        <v>1013</v>
      </c>
      <c r="T816">
        <v>4</v>
      </c>
      <c r="U816">
        <v>8</v>
      </c>
      <c r="V816" s="1">
        <v>8200000</v>
      </c>
      <c r="W816" s="3">
        <v>2.2000000000000001E-3</v>
      </c>
      <c r="Z816" t="s">
        <v>1012</v>
      </c>
      <c r="AA816" t="s">
        <v>1013</v>
      </c>
      <c r="AB816">
        <v>4</v>
      </c>
      <c r="AC816">
        <v>12</v>
      </c>
      <c r="AD816" s="1">
        <v>9000000</v>
      </c>
      <c r="AE816" s="3">
        <v>3.2200000000000002E-3</v>
      </c>
      <c r="AG816" t="s">
        <v>2144</v>
      </c>
      <c r="AH816" t="s">
        <v>2145</v>
      </c>
      <c r="AI816" t="s">
        <v>6203</v>
      </c>
      <c r="AJ816">
        <v>46.26</v>
      </c>
      <c r="AK816" s="6">
        <f t="shared" si="208"/>
        <v>0</v>
      </c>
      <c r="AL816" s="6">
        <f t="shared" si="209"/>
        <v>0</v>
      </c>
      <c r="AM816" s="6">
        <f t="shared" si="210"/>
        <v>0</v>
      </c>
      <c r="AN816" s="6">
        <f t="shared" si="211"/>
        <v>0</v>
      </c>
      <c r="AO816" s="6">
        <f t="shared" si="212"/>
        <v>6</v>
      </c>
      <c r="AP816" s="6">
        <f t="shared" si="213"/>
        <v>7</v>
      </c>
      <c r="AQ816" s="6">
        <f t="shared" si="214"/>
        <v>3</v>
      </c>
      <c r="AR816" s="6">
        <f t="shared" si="215"/>
        <v>4</v>
      </c>
      <c r="AS816" s="7" t="str">
        <f t="shared" si="216"/>
        <v>NF</v>
      </c>
      <c r="AT816" s="7" t="str">
        <f t="shared" si="217"/>
        <v>NF</v>
      </c>
      <c r="AU816" s="7">
        <f t="shared" si="218"/>
        <v>800000</v>
      </c>
      <c r="AV816" s="7">
        <f t="shared" si="219"/>
        <v>480000</v>
      </c>
      <c r="AW816" s="7">
        <f t="shared" si="220"/>
        <v>480000</v>
      </c>
      <c r="AX816" s="8">
        <f t="shared" si="221"/>
        <v>0</v>
      </c>
      <c r="AY816" s="8">
        <f t="shared" si="222"/>
        <v>0</v>
      </c>
      <c r="AZ816" s="8">
        <f t="shared" si="223"/>
        <v>1.6666666666666667</v>
      </c>
      <c r="BA816" s="8">
        <f t="shared" si="224"/>
        <v>1</v>
      </c>
    </row>
    <row r="817" spans="18:53" x14ac:dyDescent="0.25">
      <c r="R817" t="s">
        <v>2399</v>
      </c>
      <c r="S817" t="s">
        <v>2400</v>
      </c>
      <c r="T817">
        <v>4</v>
      </c>
      <c r="U817">
        <v>8</v>
      </c>
      <c r="V817" s="1">
        <v>4400000</v>
      </c>
      <c r="W817" s="3">
        <v>1.1900000000000001E-3</v>
      </c>
      <c r="Z817" t="s">
        <v>554</v>
      </c>
      <c r="AA817" t="s">
        <v>555</v>
      </c>
      <c r="AB817">
        <v>4</v>
      </c>
      <c r="AC817">
        <v>12</v>
      </c>
      <c r="AD817" s="1">
        <v>11000000</v>
      </c>
      <c r="AE817" s="3">
        <v>3.8800000000000002E-3</v>
      </c>
      <c r="AG817" t="s">
        <v>2245</v>
      </c>
      <c r="AH817" t="s">
        <v>2246</v>
      </c>
      <c r="AI817" t="s">
        <v>6204</v>
      </c>
      <c r="AJ817">
        <v>175.97</v>
      </c>
      <c r="AK817" s="6">
        <f t="shared" si="208"/>
        <v>0</v>
      </c>
      <c r="AL817" s="6">
        <f t="shared" si="209"/>
        <v>0</v>
      </c>
      <c r="AM817" s="6">
        <f t="shared" si="210"/>
        <v>0</v>
      </c>
      <c r="AN817" s="6">
        <f t="shared" si="211"/>
        <v>0</v>
      </c>
      <c r="AO817" s="6">
        <f t="shared" si="212"/>
        <v>5</v>
      </c>
      <c r="AP817" s="6">
        <f t="shared" si="213"/>
        <v>7</v>
      </c>
      <c r="AQ817" s="6">
        <f t="shared" si="214"/>
        <v>4</v>
      </c>
      <c r="AR817" s="6">
        <f t="shared" si="215"/>
        <v>4</v>
      </c>
      <c r="AS817" s="7" t="str">
        <f t="shared" si="216"/>
        <v>NF</v>
      </c>
      <c r="AT817" s="7" t="str">
        <f t="shared" si="217"/>
        <v>NF</v>
      </c>
      <c r="AU817" s="7">
        <f t="shared" si="218"/>
        <v>4400000</v>
      </c>
      <c r="AV817" s="7">
        <f t="shared" si="219"/>
        <v>2600000</v>
      </c>
      <c r="AW817" s="7">
        <f t="shared" si="220"/>
        <v>2600000</v>
      </c>
      <c r="AX817" s="8">
        <f t="shared" si="221"/>
        <v>0</v>
      </c>
      <c r="AY817" s="8">
        <f t="shared" si="222"/>
        <v>0</v>
      </c>
      <c r="AZ817" s="8">
        <f t="shared" si="223"/>
        <v>1.6923076923076923</v>
      </c>
      <c r="BA817" s="8">
        <f t="shared" si="224"/>
        <v>1</v>
      </c>
    </row>
    <row r="818" spans="18:53" x14ac:dyDescent="0.25">
      <c r="R818" t="s">
        <v>502</v>
      </c>
      <c r="S818" t="s">
        <v>503</v>
      </c>
      <c r="T818">
        <v>4</v>
      </c>
      <c r="U818">
        <v>8</v>
      </c>
      <c r="V818" s="1">
        <v>14000000</v>
      </c>
      <c r="W818" s="3">
        <v>3.8899999999999998E-3</v>
      </c>
      <c r="Z818" t="s">
        <v>248</v>
      </c>
      <c r="AA818" t="s">
        <v>249</v>
      </c>
      <c r="AB818">
        <v>4</v>
      </c>
      <c r="AC818">
        <v>11</v>
      </c>
      <c r="AD818" s="1">
        <v>14000000</v>
      </c>
      <c r="AE818" s="3">
        <v>5.0200000000000002E-3</v>
      </c>
      <c r="AG818" t="s">
        <v>2104</v>
      </c>
      <c r="AH818" t="s">
        <v>2105</v>
      </c>
      <c r="AI818" t="s">
        <v>6205</v>
      </c>
      <c r="AJ818">
        <v>286.35000000000002</v>
      </c>
      <c r="AK818" s="6">
        <f t="shared" si="208"/>
        <v>0</v>
      </c>
      <c r="AL818" s="6">
        <f t="shared" si="209"/>
        <v>0</v>
      </c>
      <c r="AM818" s="6">
        <f t="shared" si="210"/>
        <v>0</v>
      </c>
      <c r="AN818" s="6">
        <f t="shared" si="211"/>
        <v>0</v>
      </c>
      <c r="AO818" s="6">
        <f t="shared" si="212"/>
        <v>6</v>
      </c>
      <c r="AP818" s="6">
        <f t="shared" si="213"/>
        <v>9</v>
      </c>
      <c r="AQ818" s="6">
        <f t="shared" si="214"/>
        <v>2</v>
      </c>
      <c r="AR818" s="6">
        <f t="shared" si="215"/>
        <v>2</v>
      </c>
      <c r="AS818" s="7" t="str">
        <f t="shared" si="216"/>
        <v>NF</v>
      </c>
      <c r="AT818" s="7" t="str">
        <f t="shared" si="217"/>
        <v>NF</v>
      </c>
      <c r="AU818" s="7">
        <f t="shared" si="218"/>
        <v>1800000</v>
      </c>
      <c r="AV818" s="7">
        <f t="shared" si="219"/>
        <v>800000</v>
      </c>
      <c r="AW818" s="7">
        <f t="shared" si="220"/>
        <v>800000</v>
      </c>
      <c r="AX818" s="8">
        <f t="shared" si="221"/>
        <v>0</v>
      </c>
      <c r="AY818" s="8">
        <f t="shared" si="222"/>
        <v>0</v>
      </c>
      <c r="AZ818" s="8">
        <f t="shared" si="223"/>
        <v>2.25</v>
      </c>
      <c r="BA818" s="8">
        <f t="shared" si="224"/>
        <v>1</v>
      </c>
    </row>
    <row r="819" spans="18:53" x14ac:dyDescent="0.25">
      <c r="R819" t="s">
        <v>824</v>
      </c>
      <c r="S819" t="s">
        <v>825</v>
      </c>
      <c r="T819">
        <v>4</v>
      </c>
      <c r="U819">
        <v>7</v>
      </c>
      <c r="V819" s="1">
        <v>1200000</v>
      </c>
      <c r="W819" s="3">
        <v>3.2200000000000002E-4</v>
      </c>
      <c r="Z819" t="s">
        <v>2395</v>
      </c>
      <c r="AA819" t="s">
        <v>2396</v>
      </c>
      <c r="AB819">
        <v>4</v>
      </c>
      <c r="AC819">
        <v>11</v>
      </c>
      <c r="AD819" s="1">
        <v>9300000</v>
      </c>
      <c r="AE819" s="3">
        <v>3.3300000000000001E-3</v>
      </c>
      <c r="AG819" t="s">
        <v>2136</v>
      </c>
      <c r="AH819" t="s">
        <v>2137</v>
      </c>
      <c r="AI819" t="s">
        <v>6206</v>
      </c>
      <c r="AJ819">
        <v>93.99</v>
      </c>
      <c r="AK819" s="6">
        <f t="shared" si="208"/>
        <v>0</v>
      </c>
      <c r="AL819" s="6">
        <f t="shared" si="209"/>
        <v>0</v>
      </c>
      <c r="AM819" s="6">
        <f t="shared" si="210"/>
        <v>0</v>
      </c>
      <c r="AN819" s="6">
        <f t="shared" si="211"/>
        <v>0</v>
      </c>
      <c r="AO819" s="6">
        <f t="shared" si="212"/>
        <v>6</v>
      </c>
      <c r="AP819" s="6">
        <f t="shared" si="213"/>
        <v>7</v>
      </c>
      <c r="AQ819" s="6">
        <f t="shared" si="214"/>
        <v>4</v>
      </c>
      <c r="AR819" s="6">
        <f t="shared" si="215"/>
        <v>4</v>
      </c>
      <c r="AS819" s="7" t="str">
        <f t="shared" si="216"/>
        <v>NF</v>
      </c>
      <c r="AT819" s="7" t="str">
        <f t="shared" si="217"/>
        <v>NF</v>
      </c>
      <c r="AU819" s="7">
        <f t="shared" si="218"/>
        <v>4700000</v>
      </c>
      <c r="AV819" s="7">
        <f t="shared" si="219"/>
        <v>3200000</v>
      </c>
      <c r="AW819" s="7">
        <f t="shared" si="220"/>
        <v>3200000</v>
      </c>
      <c r="AX819" s="8">
        <f t="shared" si="221"/>
        <v>0</v>
      </c>
      <c r="AY819" s="8">
        <f t="shared" si="222"/>
        <v>0</v>
      </c>
      <c r="AZ819" s="8">
        <f t="shared" si="223"/>
        <v>1.46875</v>
      </c>
      <c r="BA819" s="8">
        <f t="shared" si="224"/>
        <v>1</v>
      </c>
    </row>
    <row r="820" spans="18:53" x14ac:dyDescent="0.25">
      <c r="R820" t="s">
        <v>889</v>
      </c>
      <c r="S820" t="s">
        <v>890</v>
      </c>
      <c r="T820">
        <v>4</v>
      </c>
      <c r="U820">
        <v>7</v>
      </c>
      <c r="V820" s="1">
        <v>1500000</v>
      </c>
      <c r="W820" s="3">
        <v>3.9599999999999998E-4</v>
      </c>
      <c r="Z820" t="s">
        <v>2393</v>
      </c>
      <c r="AA820" t="s">
        <v>2394</v>
      </c>
      <c r="AB820">
        <v>4</v>
      </c>
      <c r="AC820">
        <v>11</v>
      </c>
      <c r="AD820" s="1">
        <v>4400000</v>
      </c>
      <c r="AE820" s="3">
        <v>1.56E-3</v>
      </c>
      <c r="AG820" t="s">
        <v>596</v>
      </c>
      <c r="AH820" t="s">
        <v>597</v>
      </c>
      <c r="AI820" t="s">
        <v>6207</v>
      </c>
      <c r="AJ820">
        <v>214.95</v>
      </c>
      <c r="AK820" s="6">
        <f t="shared" si="208"/>
        <v>2</v>
      </c>
      <c r="AL820" s="6">
        <f t="shared" si="209"/>
        <v>2</v>
      </c>
      <c r="AM820" s="6">
        <f t="shared" si="210"/>
        <v>1</v>
      </c>
      <c r="AN820" s="6">
        <f t="shared" si="211"/>
        <v>1</v>
      </c>
      <c r="AO820" s="6">
        <f t="shared" si="212"/>
        <v>4</v>
      </c>
      <c r="AP820" s="6">
        <f t="shared" si="213"/>
        <v>4</v>
      </c>
      <c r="AQ820" s="6">
        <f t="shared" si="214"/>
        <v>4</v>
      </c>
      <c r="AR820" s="6">
        <f t="shared" si="215"/>
        <v>4</v>
      </c>
      <c r="AS820" s="7">
        <f t="shared" si="216"/>
        <v>130000</v>
      </c>
      <c r="AT820" s="7">
        <f t="shared" si="217"/>
        <v>60000</v>
      </c>
      <c r="AU820" s="7">
        <f t="shared" si="218"/>
        <v>1700000</v>
      </c>
      <c r="AV820" s="7">
        <f t="shared" si="219"/>
        <v>1400000</v>
      </c>
      <c r="AW820" s="7">
        <f t="shared" si="220"/>
        <v>60000</v>
      </c>
      <c r="AX820" s="8">
        <f t="shared" si="221"/>
        <v>2.1666666666666665</v>
      </c>
      <c r="AY820" s="8">
        <f t="shared" si="222"/>
        <v>1</v>
      </c>
      <c r="AZ820" s="8">
        <f t="shared" si="223"/>
        <v>28.333333333333332</v>
      </c>
      <c r="BA820" s="8">
        <f t="shared" si="224"/>
        <v>23.333333333333332</v>
      </c>
    </row>
    <row r="821" spans="18:53" x14ac:dyDescent="0.25">
      <c r="R821" t="s">
        <v>2401</v>
      </c>
      <c r="S821" t="s">
        <v>2402</v>
      </c>
      <c r="T821">
        <v>4</v>
      </c>
      <c r="U821">
        <v>7</v>
      </c>
      <c r="V821" s="1">
        <v>3600000</v>
      </c>
      <c r="W821" s="3">
        <v>9.7300000000000002E-4</v>
      </c>
      <c r="Z821" t="s">
        <v>518</v>
      </c>
      <c r="AA821" t="s">
        <v>519</v>
      </c>
      <c r="AB821">
        <v>4</v>
      </c>
      <c r="AC821">
        <v>10</v>
      </c>
      <c r="AD821" s="1">
        <v>7400000</v>
      </c>
      <c r="AE821" s="3">
        <v>2.65E-3</v>
      </c>
      <c r="AG821" t="s">
        <v>2203</v>
      </c>
      <c r="AH821" t="s">
        <v>2204</v>
      </c>
      <c r="AI821" t="s">
        <v>6208</v>
      </c>
      <c r="AJ821">
        <v>39.53</v>
      </c>
      <c r="AK821" s="6">
        <f t="shared" si="208"/>
        <v>0</v>
      </c>
      <c r="AL821" s="6">
        <f t="shared" si="209"/>
        <v>0</v>
      </c>
      <c r="AM821" s="6">
        <f t="shared" si="210"/>
        <v>0</v>
      </c>
      <c r="AN821" s="6">
        <f t="shared" si="211"/>
        <v>0</v>
      </c>
      <c r="AO821" s="6">
        <f t="shared" si="212"/>
        <v>6</v>
      </c>
      <c r="AP821" s="6">
        <f t="shared" si="213"/>
        <v>6</v>
      </c>
      <c r="AQ821" s="6">
        <f t="shared" si="214"/>
        <v>4</v>
      </c>
      <c r="AR821" s="6">
        <f t="shared" si="215"/>
        <v>5</v>
      </c>
      <c r="AS821" s="7" t="str">
        <f t="shared" si="216"/>
        <v>NF</v>
      </c>
      <c r="AT821" s="7" t="str">
        <f t="shared" si="217"/>
        <v>NF</v>
      </c>
      <c r="AU821" s="7">
        <f t="shared" si="218"/>
        <v>490000</v>
      </c>
      <c r="AV821" s="7">
        <f t="shared" si="219"/>
        <v>500000</v>
      </c>
      <c r="AW821" s="7">
        <f t="shared" si="220"/>
        <v>490000</v>
      </c>
      <c r="AX821" s="8">
        <f t="shared" si="221"/>
        <v>0</v>
      </c>
      <c r="AY821" s="8">
        <f t="shared" si="222"/>
        <v>0</v>
      </c>
      <c r="AZ821" s="8">
        <f t="shared" si="223"/>
        <v>1</v>
      </c>
      <c r="BA821" s="8">
        <f t="shared" si="224"/>
        <v>1.0204081632653061</v>
      </c>
    </row>
    <row r="822" spans="18:53" x14ac:dyDescent="0.25">
      <c r="R822" t="s">
        <v>2403</v>
      </c>
      <c r="S822" t="s">
        <v>2404</v>
      </c>
      <c r="T822">
        <v>4</v>
      </c>
      <c r="U822">
        <v>7</v>
      </c>
      <c r="V822" s="1">
        <v>1300000</v>
      </c>
      <c r="W822" s="3">
        <v>3.5599999999999998E-4</v>
      </c>
      <c r="Z822" t="s">
        <v>2608</v>
      </c>
      <c r="AA822" t="s">
        <v>2609</v>
      </c>
      <c r="AB822">
        <v>4</v>
      </c>
      <c r="AC822">
        <v>10</v>
      </c>
      <c r="AD822" s="1">
        <v>3900000</v>
      </c>
      <c r="AE822" s="3">
        <v>1.39E-3</v>
      </c>
      <c r="AG822" t="s">
        <v>2285</v>
      </c>
      <c r="AH822" t="s">
        <v>2286</v>
      </c>
      <c r="AI822" t="s">
        <v>6209</v>
      </c>
      <c r="AJ822">
        <v>67.099999999999994</v>
      </c>
      <c r="AK822" s="6">
        <f t="shared" si="208"/>
        <v>0</v>
      </c>
      <c r="AL822" s="6">
        <f t="shared" si="209"/>
        <v>0</v>
      </c>
      <c r="AM822" s="6">
        <f t="shared" si="210"/>
        <v>0</v>
      </c>
      <c r="AN822" s="6">
        <f t="shared" si="211"/>
        <v>0</v>
      </c>
      <c r="AO822" s="6">
        <f t="shared" si="212"/>
        <v>5</v>
      </c>
      <c r="AP822" s="6">
        <f t="shared" si="213"/>
        <v>6</v>
      </c>
      <c r="AQ822" s="6">
        <f t="shared" si="214"/>
        <v>4</v>
      </c>
      <c r="AR822" s="6">
        <f t="shared" si="215"/>
        <v>5</v>
      </c>
      <c r="AS822" s="7" t="str">
        <f t="shared" si="216"/>
        <v>NF</v>
      </c>
      <c r="AT822" s="7" t="str">
        <f t="shared" si="217"/>
        <v>NF</v>
      </c>
      <c r="AU822" s="7">
        <f t="shared" si="218"/>
        <v>3800000</v>
      </c>
      <c r="AV822" s="7">
        <f t="shared" si="219"/>
        <v>2400000</v>
      </c>
      <c r="AW822" s="7">
        <f t="shared" si="220"/>
        <v>2400000</v>
      </c>
      <c r="AX822" s="8">
        <f t="shared" si="221"/>
        <v>0</v>
      </c>
      <c r="AY822" s="8">
        <f t="shared" si="222"/>
        <v>0</v>
      </c>
      <c r="AZ822" s="8">
        <f t="shared" si="223"/>
        <v>1.5833333333333333</v>
      </c>
      <c r="BA822" s="8">
        <f t="shared" si="224"/>
        <v>1</v>
      </c>
    </row>
    <row r="823" spans="18:53" x14ac:dyDescent="0.25">
      <c r="R823" t="s">
        <v>882</v>
      </c>
      <c r="S823" t="s">
        <v>883</v>
      </c>
      <c r="T823">
        <v>4</v>
      </c>
      <c r="U823">
        <v>7</v>
      </c>
      <c r="V823" s="1">
        <v>6300000</v>
      </c>
      <c r="W823" s="3">
        <v>1.6900000000000001E-3</v>
      </c>
      <c r="Z823" t="s">
        <v>2411</v>
      </c>
      <c r="AA823" t="s">
        <v>2412</v>
      </c>
      <c r="AB823">
        <v>4</v>
      </c>
      <c r="AC823">
        <v>10</v>
      </c>
      <c r="AD823" s="1">
        <v>7400000</v>
      </c>
      <c r="AE823" s="3">
        <v>2.65E-3</v>
      </c>
      <c r="AG823" t="s">
        <v>2289</v>
      </c>
      <c r="AH823" t="s">
        <v>2290</v>
      </c>
      <c r="AI823" t="s">
        <v>6210</v>
      </c>
      <c r="AJ823">
        <v>38.61</v>
      </c>
      <c r="AK823" s="6">
        <f t="shared" si="208"/>
        <v>0</v>
      </c>
      <c r="AL823" s="6">
        <f t="shared" si="209"/>
        <v>0</v>
      </c>
      <c r="AM823" s="6">
        <f t="shared" si="210"/>
        <v>0</v>
      </c>
      <c r="AN823" s="6">
        <f t="shared" si="211"/>
        <v>0</v>
      </c>
      <c r="AO823" s="6">
        <f t="shared" si="212"/>
        <v>5</v>
      </c>
      <c r="AP823" s="6">
        <f t="shared" si="213"/>
        <v>6</v>
      </c>
      <c r="AQ823" s="6">
        <f t="shared" si="214"/>
        <v>5</v>
      </c>
      <c r="AR823" s="6">
        <f t="shared" si="215"/>
        <v>5</v>
      </c>
      <c r="AS823" s="7" t="str">
        <f t="shared" si="216"/>
        <v>NF</v>
      </c>
      <c r="AT823" s="7" t="str">
        <f t="shared" si="217"/>
        <v>NF</v>
      </c>
      <c r="AU823" s="7">
        <f t="shared" si="218"/>
        <v>2900000</v>
      </c>
      <c r="AV823" s="7">
        <f t="shared" si="219"/>
        <v>1400000</v>
      </c>
      <c r="AW823" s="7">
        <f t="shared" si="220"/>
        <v>1400000</v>
      </c>
      <c r="AX823" s="8">
        <f t="shared" si="221"/>
        <v>0</v>
      </c>
      <c r="AY823" s="8">
        <f t="shared" si="222"/>
        <v>0</v>
      </c>
      <c r="AZ823" s="8">
        <f t="shared" si="223"/>
        <v>2.0714285714285716</v>
      </c>
      <c r="BA823" s="8">
        <f t="shared" si="224"/>
        <v>1</v>
      </c>
    </row>
    <row r="824" spans="18:53" x14ac:dyDescent="0.25">
      <c r="R824" t="s">
        <v>1257</v>
      </c>
      <c r="S824" t="s">
        <v>1258</v>
      </c>
      <c r="T824">
        <v>4</v>
      </c>
      <c r="U824">
        <v>7</v>
      </c>
      <c r="V824" s="1">
        <v>1800000</v>
      </c>
      <c r="W824" s="3">
        <v>4.9100000000000001E-4</v>
      </c>
      <c r="Z824" t="s">
        <v>2436</v>
      </c>
      <c r="AA824" t="s">
        <v>2437</v>
      </c>
      <c r="AB824">
        <v>4</v>
      </c>
      <c r="AC824">
        <v>9</v>
      </c>
      <c r="AD824" s="1">
        <v>5600000</v>
      </c>
      <c r="AE824" s="3">
        <v>2.0100000000000001E-3</v>
      </c>
      <c r="AG824" t="s">
        <v>2299</v>
      </c>
      <c r="AH824" t="s">
        <v>2300</v>
      </c>
      <c r="AI824" t="s">
        <v>6211</v>
      </c>
      <c r="AJ824">
        <v>58.5</v>
      </c>
      <c r="AK824" s="6">
        <f t="shared" si="208"/>
        <v>0</v>
      </c>
      <c r="AL824" s="6">
        <f t="shared" si="209"/>
        <v>0</v>
      </c>
      <c r="AM824" s="6">
        <f t="shared" si="210"/>
        <v>0</v>
      </c>
      <c r="AN824" s="6">
        <f t="shared" si="211"/>
        <v>0</v>
      </c>
      <c r="AO824" s="6">
        <f t="shared" si="212"/>
        <v>5</v>
      </c>
      <c r="AP824" s="6">
        <f t="shared" si="213"/>
        <v>6</v>
      </c>
      <c r="AQ824" s="6">
        <f t="shared" si="214"/>
        <v>4</v>
      </c>
      <c r="AR824" s="6">
        <f t="shared" si="215"/>
        <v>5</v>
      </c>
      <c r="AS824" s="7" t="str">
        <f t="shared" si="216"/>
        <v>NF</v>
      </c>
      <c r="AT824" s="7" t="str">
        <f t="shared" si="217"/>
        <v>NF</v>
      </c>
      <c r="AU824" s="7">
        <f t="shared" si="218"/>
        <v>5400000</v>
      </c>
      <c r="AV824" s="7">
        <f t="shared" si="219"/>
        <v>5000000</v>
      </c>
      <c r="AW824" s="7">
        <f t="shared" si="220"/>
        <v>5000000</v>
      </c>
      <c r="AX824" s="8">
        <f t="shared" si="221"/>
        <v>0</v>
      </c>
      <c r="AY824" s="8">
        <f t="shared" si="222"/>
        <v>0</v>
      </c>
      <c r="AZ824" s="8">
        <f t="shared" si="223"/>
        <v>1.08</v>
      </c>
      <c r="BA824" s="8">
        <f t="shared" si="224"/>
        <v>1</v>
      </c>
    </row>
    <row r="825" spans="18:53" x14ac:dyDescent="0.25">
      <c r="R825" t="s">
        <v>2405</v>
      </c>
      <c r="S825" t="s">
        <v>2406</v>
      </c>
      <c r="T825">
        <v>4</v>
      </c>
      <c r="U825">
        <v>7</v>
      </c>
      <c r="V825" s="1">
        <v>3200000</v>
      </c>
      <c r="W825" s="3">
        <v>8.7100000000000003E-4</v>
      </c>
      <c r="Z825" t="s">
        <v>2489</v>
      </c>
      <c r="AA825" t="s">
        <v>2490</v>
      </c>
      <c r="AB825">
        <v>4</v>
      </c>
      <c r="AC825">
        <v>9</v>
      </c>
      <c r="AD825" s="1">
        <v>1100000</v>
      </c>
      <c r="AE825" s="3">
        <v>3.9500000000000001E-4</v>
      </c>
      <c r="AG825" t="s">
        <v>2127</v>
      </c>
      <c r="AH825" t="s">
        <v>2128</v>
      </c>
      <c r="AI825" t="s">
        <v>6212</v>
      </c>
      <c r="AJ825">
        <v>31.4</v>
      </c>
      <c r="AK825" s="6">
        <f t="shared" si="208"/>
        <v>0</v>
      </c>
      <c r="AL825" s="6">
        <f t="shared" si="209"/>
        <v>0</v>
      </c>
      <c r="AM825" s="6">
        <f t="shared" si="210"/>
        <v>0</v>
      </c>
      <c r="AN825" s="6">
        <f t="shared" si="211"/>
        <v>0</v>
      </c>
      <c r="AO825" s="6">
        <f t="shared" si="212"/>
        <v>6</v>
      </c>
      <c r="AP825" s="6">
        <f t="shared" si="213"/>
        <v>8</v>
      </c>
      <c r="AQ825" s="6">
        <f t="shared" si="214"/>
        <v>3</v>
      </c>
      <c r="AR825" s="6">
        <f t="shared" si="215"/>
        <v>3</v>
      </c>
      <c r="AS825" s="7" t="str">
        <f t="shared" si="216"/>
        <v>NF</v>
      </c>
      <c r="AT825" s="7" t="str">
        <f t="shared" si="217"/>
        <v>NF</v>
      </c>
      <c r="AU825" s="7">
        <f t="shared" si="218"/>
        <v>1600000</v>
      </c>
      <c r="AV825" s="7">
        <f t="shared" si="219"/>
        <v>1000000</v>
      </c>
      <c r="AW825" s="7">
        <f t="shared" si="220"/>
        <v>1000000</v>
      </c>
      <c r="AX825" s="8">
        <f t="shared" si="221"/>
        <v>0</v>
      </c>
      <c r="AY825" s="8">
        <f t="shared" si="222"/>
        <v>0</v>
      </c>
      <c r="AZ825" s="8">
        <f t="shared" si="223"/>
        <v>1.6</v>
      </c>
      <c r="BA825" s="8">
        <f t="shared" si="224"/>
        <v>1</v>
      </c>
    </row>
    <row r="826" spans="18:53" x14ac:dyDescent="0.25">
      <c r="R826" t="s">
        <v>1142</v>
      </c>
      <c r="S826" t="s">
        <v>1143</v>
      </c>
      <c r="T826">
        <v>4</v>
      </c>
      <c r="U826">
        <v>7</v>
      </c>
      <c r="V826" s="1">
        <v>3800000</v>
      </c>
      <c r="W826" s="3">
        <v>1.0399999999999999E-3</v>
      </c>
      <c r="Z826" t="s">
        <v>2652</v>
      </c>
      <c r="AA826" t="s">
        <v>2653</v>
      </c>
      <c r="AB826">
        <v>4</v>
      </c>
      <c r="AC826">
        <v>8</v>
      </c>
      <c r="AD826" s="1">
        <v>5400000</v>
      </c>
      <c r="AE826" s="3">
        <v>1.9499999999999999E-3</v>
      </c>
      <c r="AG826" t="s">
        <v>2934</v>
      </c>
      <c r="AH826" t="s">
        <v>2935</v>
      </c>
      <c r="AI826" t="s">
        <v>6213</v>
      </c>
      <c r="AJ826">
        <v>39.799999999999997</v>
      </c>
      <c r="AK826" s="6">
        <f t="shared" si="208"/>
        <v>0</v>
      </c>
      <c r="AL826" s="6">
        <f t="shared" si="209"/>
        <v>0</v>
      </c>
      <c r="AM826" s="6">
        <f t="shared" si="210"/>
        <v>0</v>
      </c>
      <c r="AN826" s="6">
        <f t="shared" si="211"/>
        <v>0</v>
      </c>
      <c r="AO826" s="6">
        <f t="shared" si="212"/>
        <v>3</v>
      </c>
      <c r="AP826" s="6">
        <f t="shared" si="213"/>
        <v>3</v>
      </c>
      <c r="AQ826" s="6">
        <f t="shared" si="214"/>
        <v>6</v>
      </c>
      <c r="AR826" s="6">
        <f t="shared" si="215"/>
        <v>8</v>
      </c>
      <c r="AS826" s="7" t="str">
        <f t="shared" si="216"/>
        <v>NF</v>
      </c>
      <c r="AT826" s="7" t="str">
        <f t="shared" si="217"/>
        <v>NF</v>
      </c>
      <c r="AU826" s="7">
        <f t="shared" si="218"/>
        <v>620000</v>
      </c>
      <c r="AV826" s="7">
        <f t="shared" si="219"/>
        <v>7100000</v>
      </c>
      <c r="AW826" s="7">
        <f t="shared" si="220"/>
        <v>620000</v>
      </c>
      <c r="AX826" s="8">
        <f t="shared" si="221"/>
        <v>0</v>
      </c>
      <c r="AY826" s="8">
        <f t="shared" si="222"/>
        <v>0</v>
      </c>
      <c r="AZ826" s="8">
        <f t="shared" si="223"/>
        <v>1</v>
      </c>
      <c r="BA826" s="8">
        <f t="shared" si="224"/>
        <v>11.451612903225806</v>
      </c>
    </row>
    <row r="827" spans="18:53" x14ac:dyDescent="0.25">
      <c r="R827" t="s">
        <v>750</v>
      </c>
      <c r="S827" t="s">
        <v>751</v>
      </c>
      <c r="T827">
        <v>4</v>
      </c>
      <c r="U827">
        <v>7</v>
      </c>
      <c r="V827" s="1">
        <v>3000000</v>
      </c>
      <c r="W827" s="3">
        <v>8.1899999999999996E-4</v>
      </c>
      <c r="Z827" t="s">
        <v>484</v>
      </c>
      <c r="AA827" t="s">
        <v>485</v>
      </c>
      <c r="AB827">
        <v>4</v>
      </c>
      <c r="AC827">
        <v>8</v>
      </c>
      <c r="AD827" s="1">
        <v>29000000</v>
      </c>
      <c r="AE827" s="3">
        <v>1.04E-2</v>
      </c>
      <c r="AG827" t="s">
        <v>633</v>
      </c>
      <c r="AH827" t="s">
        <v>634</v>
      </c>
      <c r="AI827" t="s">
        <v>6214</v>
      </c>
      <c r="AJ827">
        <v>92.81</v>
      </c>
      <c r="AK827" s="6">
        <f t="shared" si="208"/>
        <v>2</v>
      </c>
      <c r="AL827" s="6">
        <f t="shared" si="209"/>
        <v>2</v>
      </c>
      <c r="AM827" s="6">
        <f t="shared" si="210"/>
        <v>1</v>
      </c>
      <c r="AN827" s="6">
        <f t="shared" si="211"/>
        <v>1</v>
      </c>
      <c r="AO827" s="6">
        <f t="shared" si="212"/>
        <v>4</v>
      </c>
      <c r="AP827" s="6">
        <f t="shared" si="213"/>
        <v>4</v>
      </c>
      <c r="AQ827" s="6">
        <f t="shared" si="214"/>
        <v>3</v>
      </c>
      <c r="AR827" s="6">
        <f t="shared" si="215"/>
        <v>3</v>
      </c>
      <c r="AS827" s="7">
        <f t="shared" si="216"/>
        <v>270000</v>
      </c>
      <c r="AT827" s="7">
        <f t="shared" si="217"/>
        <v>210000</v>
      </c>
      <c r="AU827" s="7">
        <f t="shared" si="218"/>
        <v>1600000</v>
      </c>
      <c r="AV827" s="7">
        <f t="shared" si="219"/>
        <v>1800000</v>
      </c>
      <c r="AW827" s="7">
        <f t="shared" si="220"/>
        <v>210000</v>
      </c>
      <c r="AX827" s="8">
        <f t="shared" si="221"/>
        <v>1.2857142857142858</v>
      </c>
      <c r="AY827" s="8">
        <f t="shared" si="222"/>
        <v>1</v>
      </c>
      <c r="AZ827" s="8">
        <f t="shared" si="223"/>
        <v>7.6190476190476186</v>
      </c>
      <c r="BA827" s="8">
        <f t="shared" si="224"/>
        <v>8.5714285714285712</v>
      </c>
    </row>
    <row r="828" spans="18:53" x14ac:dyDescent="0.25">
      <c r="R828" t="s">
        <v>2407</v>
      </c>
      <c r="S828" t="s">
        <v>2408</v>
      </c>
      <c r="T828">
        <v>4</v>
      </c>
      <c r="U828">
        <v>7</v>
      </c>
      <c r="V828" s="1">
        <v>2400000</v>
      </c>
      <c r="W828" s="3">
        <v>6.5399999999999996E-4</v>
      </c>
      <c r="Z828" t="s">
        <v>991</v>
      </c>
      <c r="AA828" t="s">
        <v>992</v>
      </c>
      <c r="AB828">
        <v>4</v>
      </c>
      <c r="AC828">
        <v>8</v>
      </c>
      <c r="AD828" s="1">
        <v>16000000</v>
      </c>
      <c r="AE828" s="3">
        <v>5.7800000000000004E-3</v>
      </c>
      <c r="AG828" t="s">
        <v>2331</v>
      </c>
      <c r="AH828" t="s">
        <v>2332</v>
      </c>
      <c r="AI828" t="s">
        <v>6215</v>
      </c>
      <c r="AJ828">
        <v>40.950000000000003</v>
      </c>
      <c r="AK828" s="6">
        <f t="shared" si="208"/>
        <v>0</v>
      </c>
      <c r="AL828" s="6">
        <f t="shared" si="209"/>
        <v>0</v>
      </c>
      <c r="AM828" s="6">
        <f t="shared" si="210"/>
        <v>0</v>
      </c>
      <c r="AN828" s="6">
        <f t="shared" si="211"/>
        <v>0</v>
      </c>
      <c r="AO828" s="6">
        <f t="shared" si="212"/>
        <v>5</v>
      </c>
      <c r="AP828" s="6">
        <f t="shared" si="213"/>
        <v>5</v>
      </c>
      <c r="AQ828" s="6">
        <f t="shared" si="214"/>
        <v>4</v>
      </c>
      <c r="AR828" s="6">
        <f t="shared" si="215"/>
        <v>5</v>
      </c>
      <c r="AS828" s="7" t="str">
        <f t="shared" si="216"/>
        <v>NF</v>
      </c>
      <c r="AT828" s="7" t="str">
        <f t="shared" si="217"/>
        <v>NF</v>
      </c>
      <c r="AU828" s="7">
        <f t="shared" si="218"/>
        <v>590000</v>
      </c>
      <c r="AV828" s="7">
        <f t="shared" si="219"/>
        <v>1300000</v>
      </c>
      <c r="AW828" s="7">
        <f t="shared" si="220"/>
        <v>590000</v>
      </c>
      <c r="AX828" s="8">
        <f t="shared" si="221"/>
        <v>0</v>
      </c>
      <c r="AY828" s="8">
        <f t="shared" si="222"/>
        <v>0</v>
      </c>
      <c r="AZ828" s="8">
        <f t="shared" si="223"/>
        <v>1</v>
      </c>
      <c r="BA828" s="8">
        <f t="shared" si="224"/>
        <v>2.2033898305084745</v>
      </c>
    </row>
    <row r="829" spans="18:53" x14ac:dyDescent="0.25">
      <c r="R829" t="s">
        <v>508</v>
      </c>
      <c r="S829" t="s">
        <v>509</v>
      </c>
      <c r="T829">
        <v>4</v>
      </c>
      <c r="U829">
        <v>7</v>
      </c>
      <c r="V829" s="1">
        <v>13000000</v>
      </c>
      <c r="W829" s="3">
        <v>3.5300000000000002E-3</v>
      </c>
      <c r="Z829" t="s">
        <v>604</v>
      </c>
      <c r="AA829" t="s">
        <v>605</v>
      </c>
      <c r="AB829">
        <v>4</v>
      </c>
      <c r="AC829">
        <v>7</v>
      </c>
      <c r="AD829" s="1">
        <v>2500000</v>
      </c>
      <c r="AE829" s="3">
        <v>8.8000000000000003E-4</v>
      </c>
      <c r="AG829" t="s">
        <v>4114</v>
      </c>
      <c r="AH829" t="s">
        <v>4115</v>
      </c>
      <c r="AI829" t="s">
        <v>6216</v>
      </c>
      <c r="AJ829">
        <v>44.74</v>
      </c>
      <c r="AK829" s="6">
        <f t="shared" si="208"/>
        <v>0</v>
      </c>
      <c r="AL829" s="6">
        <f t="shared" si="209"/>
        <v>0</v>
      </c>
      <c r="AM829" s="6">
        <f t="shared" si="210"/>
        <v>0</v>
      </c>
      <c r="AN829" s="6">
        <f t="shared" si="211"/>
        <v>0</v>
      </c>
      <c r="AO829" s="6">
        <f t="shared" si="212"/>
        <v>1</v>
      </c>
      <c r="AP829" s="6">
        <f t="shared" si="213"/>
        <v>1</v>
      </c>
      <c r="AQ829" s="6">
        <f t="shared" si="214"/>
        <v>6</v>
      </c>
      <c r="AR829" s="6">
        <f t="shared" si="215"/>
        <v>9</v>
      </c>
      <c r="AS829" s="7" t="str">
        <f t="shared" si="216"/>
        <v>NF</v>
      </c>
      <c r="AT829" s="7" t="str">
        <f t="shared" si="217"/>
        <v>NF</v>
      </c>
      <c r="AU829" s="7">
        <f t="shared" si="218"/>
        <v>170000</v>
      </c>
      <c r="AV829" s="7">
        <f t="shared" si="219"/>
        <v>2100000</v>
      </c>
      <c r="AW829" s="7">
        <f t="shared" si="220"/>
        <v>170000</v>
      </c>
      <c r="AX829" s="8">
        <f t="shared" si="221"/>
        <v>0</v>
      </c>
      <c r="AY829" s="8">
        <f t="shared" si="222"/>
        <v>0</v>
      </c>
      <c r="AZ829" s="8">
        <f t="shared" si="223"/>
        <v>1</v>
      </c>
      <c r="BA829" s="8">
        <f t="shared" si="224"/>
        <v>12.352941176470589</v>
      </c>
    </row>
    <row r="830" spans="18:53" x14ac:dyDescent="0.25">
      <c r="R830" t="s">
        <v>2409</v>
      </c>
      <c r="S830" t="s">
        <v>2410</v>
      </c>
      <c r="T830">
        <v>4</v>
      </c>
      <c r="U830">
        <v>7</v>
      </c>
      <c r="V830" s="1">
        <v>5000000</v>
      </c>
      <c r="W830" s="3">
        <v>1.3500000000000001E-3</v>
      </c>
      <c r="Z830" t="s">
        <v>824</v>
      </c>
      <c r="AA830" t="s">
        <v>825</v>
      </c>
      <c r="AB830">
        <v>4</v>
      </c>
      <c r="AC830">
        <v>7</v>
      </c>
      <c r="AD830" s="1">
        <v>1500000</v>
      </c>
      <c r="AE830" s="3">
        <v>5.5199999999999997E-4</v>
      </c>
      <c r="AG830" t="s">
        <v>2351</v>
      </c>
      <c r="AH830" t="s">
        <v>2352</v>
      </c>
      <c r="AI830" t="s">
        <v>6217</v>
      </c>
      <c r="AJ830">
        <v>11.99</v>
      </c>
      <c r="AK830" s="6">
        <f t="shared" si="208"/>
        <v>0</v>
      </c>
      <c r="AL830" s="6">
        <f t="shared" si="209"/>
        <v>0</v>
      </c>
      <c r="AM830" s="6">
        <f t="shared" si="210"/>
        <v>0</v>
      </c>
      <c r="AN830" s="6">
        <f t="shared" si="211"/>
        <v>0</v>
      </c>
      <c r="AO830" s="6">
        <f t="shared" si="212"/>
        <v>5</v>
      </c>
      <c r="AP830" s="6">
        <f t="shared" si="213"/>
        <v>5</v>
      </c>
      <c r="AQ830" s="6">
        <f t="shared" si="214"/>
        <v>5</v>
      </c>
      <c r="AR830" s="6">
        <f t="shared" si="215"/>
        <v>5</v>
      </c>
      <c r="AS830" s="7" t="str">
        <f t="shared" si="216"/>
        <v>NF</v>
      </c>
      <c r="AT830" s="7" t="str">
        <f t="shared" si="217"/>
        <v>NF</v>
      </c>
      <c r="AU830" s="7">
        <f t="shared" si="218"/>
        <v>1300000</v>
      </c>
      <c r="AV830" s="7">
        <f t="shared" si="219"/>
        <v>1300000</v>
      </c>
      <c r="AW830" s="7">
        <f t="shared" si="220"/>
        <v>1300000</v>
      </c>
      <c r="AX830" s="8">
        <f t="shared" si="221"/>
        <v>0</v>
      </c>
      <c r="AY830" s="8">
        <f t="shared" si="222"/>
        <v>0</v>
      </c>
      <c r="AZ830" s="8">
        <f t="shared" si="223"/>
        <v>1</v>
      </c>
      <c r="BA830" s="8">
        <f t="shared" si="224"/>
        <v>1</v>
      </c>
    </row>
    <row r="831" spans="18:53" x14ac:dyDescent="0.25">
      <c r="R831" t="s">
        <v>2411</v>
      </c>
      <c r="S831" t="s">
        <v>2412</v>
      </c>
      <c r="T831">
        <v>4</v>
      </c>
      <c r="U831">
        <v>7</v>
      </c>
      <c r="V831" s="1">
        <v>7700000</v>
      </c>
      <c r="W831" s="3">
        <v>2.0699999999999998E-3</v>
      </c>
      <c r="Z831" t="s">
        <v>1449</v>
      </c>
      <c r="AA831" t="s">
        <v>1450</v>
      </c>
      <c r="AB831">
        <v>4</v>
      </c>
      <c r="AC831">
        <v>7</v>
      </c>
      <c r="AD831" s="1">
        <v>3900000</v>
      </c>
      <c r="AE831" s="3">
        <v>1.4E-3</v>
      </c>
      <c r="AG831" t="s">
        <v>2196</v>
      </c>
      <c r="AI831" t="s">
        <v>6218</v>
      </c>
      <c r="AJ831">
        <v>41.22</v>
      </c>
      <c r="AK831" s="6">
        <f t="shared" si="208"/>
        <v>0</v>
      </c>
      <c r="AL831" s="6">
        <f t="shared" si="209"/>
        <v>0</v>
      </c>
      <c r="AM831" s="6">
        <f t="shared" si="210"/>
        <v>0</v>
      </c>
      <c r="AN831" s="6">
        <f t="shared" si="211"/>
        <v>0</v>
      </c>
      <c r="AO831" s="6">
        <f t="shared" si="212"/>
        <v>6</v>
      </c>
      <c r="AP831" s="6">
        <f t="shared" si="213"/>
        <v>6</v>
      </c>
      <c r="AQ831" s="6">
        <f t="shared" si="214"/>
        <v>3</v>
      </c>
      <c r="AR831" s="6">
        <f t="shared" si="215"/>
        <v>4</v>
      </c>
      <c r="AS831" s="7" t="str">
        <f t="shared" si="216"/>
        <v>NF</v>
      </c>
      <c r="AT831" s="7" t="str">
        <f t="shared" si="217"/>
        <v>NF</v>
      </c>
      <c r="AU831" s="7">
        <f t="shared" si="218"/>
        <v>2200000</v>
      </c>
      <c r="AV831" s="7">
        <f t="shared" si="219"/>
        <v>1400000</v>
      </c>
      <c r="AW831" s="7">
        <f t="shared" si="220"/>
        <v>1400000</v>
      </c>
      <c r="AX831" s="8">
        <f t="shared" si="221"/>
        <v>0</v>
      </c>
      <c r="AY831" s="8">
        <f t="shared" si="222"/>
        <v>0</v>
      </c>
      <c r="AZ831" s="8">
        <f t="shared" si="223"/>
        <v>1.5714285714285714</v>
      </c>
      <c r="BA831" s="8">
        <f t="shared" si="224"/>
        <v>1</v>
      </c>
    </row>
    <row r="832" spans="18:53" x14ac:dyDescent="0.25">
      <c r="R832" t="s">
        <v>2413</v>
      </c>
      <c r="S832" t="s">
        <v>2414</v>
      </c>
      <c r="T832">
        <v>4</v>
      </c>
      <c r="U832">
        <v>7</v>
      </c>
      <c r="V832" s="1">
        <v>250000</v>
      </c>
      <c r="W832" s="3">
        <v>6.8499999999999998E-5</v>
      </c>
      <c r="Z832" t="s">
        <v>350</v>
      </c>
      <c r="AA832" t="s">
        <v>351</v>
      </c>
      <c r="AB832">
        <v>4</v>
      </c>
      <c r="AC832">
        <v>7</v>
      </c>
      <c r="AD832" s="1">
        <v>2500000</v>
      </c>
      <c r="AE832" s="3">
        <v>8.8199999999999997E-4</v>
      </c>
      <c r="AG832" t="s">
        <v>2211</v>
      </c>
      <c r="AH832" t="s">
        <v>2212</v>
      </c>
      <c r="AI832" t="s">
        <v>6219</v>
      </c>
      <c r="AJ832">
        <v>170.77</v>
      </c>
      <c r="AK832" s="6">
        <f t="shared" si="208"/>
        <v>0</v>
      </c>
      <c r="AL832" s="6">
        <f t="shared" si="209"/>
        <v>0</v>
      </c>
      <c r="AM832" s="6">
        <f t="shared" si="210"/>
        <v>0</v>
      </c>
      <c r="AN832" s="6">
        <f t="shared" si="211"/>
        <v>0</v>
      </c>
      <c r="AO832" s="6">
        <f t="shared" si="212"/>
        <v>6</v>
      </c>
      <c r="AP832" s="6">
        <f t="shared" si="213"/>
        <v>6</v>
      </c>
      <c r="AQ832" s="6">
        <f t="shared" si="214"/>
        <v>3</v>
      </c>
      <c r="AR832" s="6">
        <f t="shared" si="215"/>
        <v>4</v>
      </c>
      <c r="AS832" s="7" t="str">
        <f t="shared" si="216"/>
        <v>NF</v>
      </c>
      <c r="AT832" s="7" t="str">
        <f t="shared" si="217"/>
        <v>NF</v>
      </c>
      <c r="AU832" s="7">
        <f t="shared" si="218"/>
        <v>1300000</v>
      </c>
      <c r="AV832" s="7">
        <f t="shared" si="219"/>
        <v>590000</v>
      </c>
      <c r="AW832" s="7">
        <f t="shared" si="220"/>
        <v>590000</v>
      </c>
      <c r="AX832" s="8">
        <f t="shared" si="221"/>
        <v>0</v>
      </c>
      <c r="AY832" s="8">
        <f t="shared" si="222"/>
        <v>0</v>
      </c>
      <c r="AZ832" s="8">
        <f t="shared" si="223"/>
        <v>2.2033898305084745</v>
      </c>
      <c r="BA832" s="8">
        <f t="shared" si="224"/>
        <v>1</v>
      </c>
    </row>
    <row r="833" spans="18:53" x14ac:dyDescent="0.25">
      <c r="R833" t="s">
        <v>2415</v>
      </c>
      <c r="S833" t="s">
        <v>2416</v>
      </c>
      <c r="T833">
        <v>4</v>
      </c>
      <c r="U833">
        <v>6</v>
      </c>
      <c r="V833" s="1">
        <v>2600000</v>
      </c>
      <c r="W833" s="3">
        <v>6.9499999999999998E-4</v>
      </c>
      <c r="Z833" t="s">
        <v>2219</v>
      </c>
      <c r="AA833" t="s">
        <v>2220</v>
      </c>
      <c r="AB833">
        <v>4</v>
      </c>
      <c r="AC833">
        <v>7</v>
      </c>
      <c r="AD833" s="1">
        <v>6000000</v>
      </c>
      <c r="AE833" s="3">
        <v>2.14E-3</v>
      </c>
      <c r="AG833" t="s">
        <v>773</v>
      </c>
      <c r="AH833" t="s">
        <v>774</v>
      </c>
      <c r="AI833" t="s">
        <v>6220</v>
      </c>
      <c r="AJ833">
        <v>72.099999999999994</v>
      </c>
      <c r="AK833" s="6">
        <f t="shared" si="208"/>
        <v>1</v>
      </c>
      <c r="AL833" s="6">
        <f t="shared" si="209"/>
        <v>2</v>
      </c>
      <c r="AM833" s="6">
        <f t="shared" si="210"/>
        <v>0</v>
      </c>
      <c r="AN833" s="6">
        <f t="shared" si="211"/>
        <v>0</v>
      </c>
      <c r="AO833" s="6">
        <f t="shared" si="212"/>
        <v>4</v>
      </c>
      <c r="AP833" s="6">
        <f t="shared" si="213"/>
        <v>4</v>
      </c>
      <c r="AQ833" s="6">
        <f t="shared" si="214"/>
        <v>4</v>
      </c>
      <c r="AR833" s="6">
        <f t="shared" si="215"/>
        <v>4</v>
      </c>
      <c r="AS833" s="7">
        <f t="shared" si="216"/>
        <v>64000</v>
      </c>
      <c r="AT833" s="7" t="str">
        <f t="shared" si="217"/>
        <v>NF</v>
      </c>
      <c r="AU833" s="7">
        <f t="shared" si="218"/>
        <v>2000000</v>
      </c>
      <c r="AV833" s="7">
        <f t="shared" si="219"/>
        <v>2800000</v>
      </c>
      <c r="AW833" s="7">
        <f t="shared" si="220"/>
        <v>64000</v>
      </c>
      <c r="AX833" s="8">
        <f t="shared" si="221"/>
        <v>1</v>
      </c>
      <c r="AY833" s="8">
        <f t="shared" si="222"/>
        <v>0</v>
      </c>
      <c r="AZ833" s="8">
        <f t="shared" si="223"/>
        <v>31.25</v>
      </c>
      <c r="BA833" s="8">
        <f t="shared" si="224"/>
        <v>43.75</v>
      </c>
    </row>
    <row r="834" spans="18:53" x14ac:dyDescent="0.25">
      <c r="R834" t="s">
        <v>2417</v>
      </c>
      <c r="S834" t="s">
        <v>2418</v>
      </c>
      <c r="T834">
        <v>4</v>
      </c>
      <c r="U834">
        <v>6</v>
      </c>
      <c r="V834" s="1">
        <v>2100000</v>
      </c>
      <c r="W834" s="3">
        <v>5.71E-4</v>
      </c>
      <c r="Z834" t="s">
        <v>3033</v>
      </c>
      <c r="AA834" t="s">
        <v>3034</v>
      </c>
      <c r="AB834">
        <v>4</v>
      </c>
      <c r="AC834">
        <v>7</v>
      </c>
      <c r="AD834" s="1">
        <v>2300000</v>
      </c>
      <c r="AE834" s="3">
        <v>8.1800000000000004E-4</v>
      </c>
      <c r="AG834" t="s">
        <v>2572</v>
      </c>
      <c r="AH834" t="s">
        <v>2573</v>
      </c>
      <c r="AI834" t="s">
        <v>6221</v>
      </c>
      <c r="AJ834">
        <v>43.34</v>
      </c>
      <c r="AK834" s="6">
        <f t="shared" si="208"/>
        <v>0</v>
      </c>
      <c r="AL834" s="6">
        <f t="shared" si="209"/>
        <v>0</v>
      </c>
      <c r="AM834" s="6">
        <f t="shared" si="210"/>
        <v>0</v>
      </c>
      <c r="AN834" s="6">
        <f t="shared" si="211"/>
        <v>0</v>
      </c>
      <c r="AO834" s="6">
        <f t="shared" si="212"/>
        <v>4</v>
      </c>
      <c r="AP834" s="6">
        <f t="shared" si="213"/>
        <v>4</v>
      </c>
      <c r="AQ834" s="6">
        <f t="shared" si="214"/>
        <v>6</v>
      </c>
      <c r="AR834" s="6">
        <f t="shared" si="215"/>
        <v>6</v>
      </c>
      <c r="AS834" s="7" t="str">
        <f t="shared" si="216"/>
        <v>NF</v>
      </c>
      <c r="AT834" s="7" t="str">
        <f t="shared" si="217"/>
        <v>NF</v>
      </c>
      <c r="AU834" s="7">
        <f t="shared" si="218"/>
        <v>410000</v>
      </c>
      <c r="AV834" s="7">
        <f t="shared" si="219"/>
        <v>990000</v>
      </c>
      <c r="AW834" s="7">
        <f t="shared" si="220"/>
        <v>410000</v>
      </c>
      <c r="AX834" s="8">
        <f t="shared" si="221"/>
        <v>0</v>
      </c>
      <c r="AY834" s="8">
        <f t="shared" si="222"/>
        <v>0</v>
      </c>
      <c r="AZ834" s="8">
        <f t="shared" si="223"/>
        <v>1</v>
      </c>
      <c r="BA834" s="8">
        <f t="shared" si="224"/>
        <v>2.4146341463414633</v>
      </c>
    </row>
    <row r="835" spans="18:53" x14ac:dyDescent="0.25">
      <c r="R835" t="s">
        <v>2419</v>
      </c>
      <c r="S835" t="s">
        <v>2420</v>
      </c>
      <c r="T835">
        <v>4</v>
      </c>
      <c r="U835">
        <v>6</v>
      </c>
      <c r="V835" s="1">
        <v>1500000</v>
      </c>
      <c r="W835" s="3">
        <v>4.06E-4</v>
      </c>
      <c r="Z835" t="s">
        <v>2595</v>
      </c>
      <c r="AA835" t="s">
        <v>2596</v>
      </c>
      <c r="AB835">
        <v>4</v>
      </c>
      <c r="AC835">
        <v>7</v>
      </c>
      <c r="AD835" s="1">
        <v>1100000</v>
      </c>
      <c r="AE835" s="3">
        <v>3.9899999999999999E-4</v>
      </c>
      <c r="AG835" t="s">
        <v>314</v>
      </c>
      <c r="AH835" t="s">
        <v>315</v>
      </c>
      <c r="AI835" t="s">
        <v>6222</v>
      </c>
      <c r="AJ835">
        <v>60.59</v>
      </c>
      <c r="AK835" s="6">
        <f t="shared" ref="AK835:AK898" si="225">IFERROR(VLOOKUP(AG835,B:F,3, FALSE),0)</f>
        <v>4</v>
      </c>
      <c r="AL835" s="6">
        <f t="shared" ref="AL835:AL898" si="226">IFERROR(VLOOKUP(AG835,B:F,4, FALSE),0)</f>
        <v>4</v>
      </c>
      <c r="AM835" s="6">
        <f t="shared" ref="AM835:AM898" si="227">IFERROR(VLOOKUP(AG835,J:N,3, FALSE),0)</f>
        <v>0</v>
      </c>
      <c r="AN835" s="6">
        <f t="shared" ref="AN835:AN898" si="228">IFERROR(VLOOKUP(AG835,J:N,4, FALSE),0)</f>
        <v>0</v>
      </c>
      <c r="AO835" s="6">
        <f t="shared" ref="AO835:AO898" si="229">IFERROR(VLOOKUP(AG835,R:V,3, FALSE),0)</f>
        <v>2</v>
      </c>
      <c r="AP835" s="6">
        <f t="shared" ref="AP835:AP898" si="230">IFERROR(VLOOKUP(AG835,R:V,4, FALSE),0)</f>
        <v>2</v>
      </c>
      <c r="AQ835" s="6">
        <f t="shared" ref="AQ835:AQ898" si="231">IFERROR(VLOOKUP(AG835,Z:AD,3, FALSE),0)</f>
        <v>4</v>
      </c>
      <c r="AR835" s="6">
        <f t="shared" ref="AR835:AR898" si="232">IFERROR(VLOOKUP(AG835,Z:AD,4, FALSE),0)</f>
        <v>4</v>
      </c>
      <c r="AS835" s="7">
        <f t="shared" ref="AS835:AS898" si="233">IFERROR(VLOOKUP(AG835,B:F,5, FALSE),"NF")</f>
        <v>210000</v>
      </c>
      <c r="AT835" s="7" t="str">
        <f t="shared" ref="AT835:AT898" si="234">IFERROR(VLOOKUP(AG835,J:N,5, FALSE),"NF")</f>
        <v>NF</v>
      </c>
      <c r="AU835" s="7">
        <f t="shared" ref="AU835:AU898" si="235">IFERROR(VLOOKUP(AG835,R:V,5, FALSE),"NF")</f>
        <v>500000</v>
      </c>
      <c r="AV835" s="7">
        <f t="shared" ref="AV835:AV898" si="236">IFERROR(VLOOKUP(AG835,Z:AD,5, FALSE),"NF")</f>
        <v>1800000</v>
      </c>
      <c r="AW835" s="7">
        <f t="shared" ref="AW835:AW898" si="237">MIN(AS835:AV835)</f>
        <v>210000</v>
      </c>
      <c r="AX835" s="8">
        <f t="shared" ref="AX835:AX898" si="238">IFERROR(AS835/AW835,0)</f>
        <v>1</v>
      </c>
      <c r="AY835" s="8">
        <f t="shared" ref="AY835:AY898" si="239">IFERROR(AT835/AW835,0)</f>
        <v>0</v>
      </c>
      <c r="AZ835" s="8">
        <f t="shared" ref="AZ835:AZ898" si="240">IFERROR(AU835/AW835,0)</f>
        <v>2.3809523809523809</v>
      </c>
      <c r="BA835" s="8">
        <f t="shared" ref="BA835:BA898" si="241">IFERROR(AV835/AW835,0)</f>
        <v>8.5714285714285712</v>
      </c>
    </row>
    <row r="836" spans="18:53" x14ac:dyDescent="0.25">
      <c r="R836" t="s">
        <v>2421</v>
      </c>
      <c r="S836" t="s">
        <v>2422</v>
      </c>
      <c r="T836">
        <v>4</v>
      </c>
      <c r="U836">
        <v>6</v>
      </c>
      <c r="V836" s="1">
        <v>2500000</v>
      </c>
      <c r="W836" s="3">
        <v>6.7400000000000001E-4</v>
      </c>
      <c r="Z836" t="s">
        <v>1067</v>
      </c>
      <c r="AA836" t="s">
        <v>1068</v>
      </c>
      <c r="AB836">
        <v>4</v>
      </c>
      <c r="AC836">
        <v>7</v>
      </c>
      <c r="AD836" s="1">
        <v>4600000</v>
      </c>
      <c r="AE836" s="3">
        <v>1.65E-3</v>
      </c>
      <c r="AG836" t="s">
        <v>2160</v>
      </c>
      <c r="AH836" t="s">
        <v>2161</v>
      </c>
      <c r="AI836" t="s">
        <v>6223</v>
      </c>
      <c r="AJ836">
        <v>41.11</v>
      </c>
      <c r="AK836" s="6">
        <f t="shared" si="225"/>
        <v>0</v>
      </c>
      <c r="AL836" s="6">
        <f t="shared" si="226"/>
        <v>0</v>
      </c>
      <c r="AM836" s="6">
        <f t="shared" si="227"/>
        <v>0</v>
      </c>
      <c r="AN836" s="6">
        <f t="shared" si="228"/>
        <v>0</v>
      </c>
      <c r="AO836" s="6">
        <f t="shared" si="229"/>
        <v>6</v>
      </c>
      <c r="AP836" s="6">
        <f t="shared" si="230"/>
        <v>7</v>
      </c>
      <c r="AQ836" s="6">
        <f t="shared" si="231"/>
        <v>3</v>
      </c>
      <c r="AR836" s="6">
        <f t="shared" si="232"/>
        <v>3</v>
      </c>
      <c r="AS836" s="7" t="str">
        <f t="shared" si="233"/>
        <v>NF</v>
      </c>
      <c r="AT836" s="7" t="str">
        <f t="shared" si="234"/>
        <v>NF</v>
      </c>
      <c r="AU836" s="7">
        <f t="shared" si="235"/>
        <v>7200000</v>
      </c>
      <c r="AV836" s="7">
        <f t="shared" si="236"/>
        <v>2000000</v>
      </c>
      <c r="AW836" s="7">
        <f t="shared" si="237"/>
        <v>2000000</v>
      </c>
      <c r="AX836" s="8">
        <f t="shared" si="238"/>
        <v>0</v>
      </c>
      <c r="AY836" s="8">
        <f t="shared" si="239"/>
        <v>0</v>
      </c>
      <c r="AZ836" s="8">
        <f t="shared" si="240"/>
        <v>3.6</v>
      </c>
      <c r="BA836" s="8">
        <f t="shared" si="241"/>
        <v>1</v>
      </c>
    </row>
    <row r="837" spans="18:53" x14ac:dyDescent="0.25">
      <c r="R837" t="s">
        <v>2423</v>
      </c>
      <c r="S837" t="s">
        <v>2424</v>
      </c>
      <c r="T837">
        <v>4</v>
      </c>
      <c r="U837">
        <v>6</v>
      </c>
      <c r="V837" s="1">
        <v>790000</v>
      </c>
      <c r="W837" s="3">
        <v>2.13E-4</v>
      </c>
      <c r="Z837" t="s">
        <v>2225</v>
      </c>
      <c r="AA837" t="s">
        <v>2226</v>
      </c>
      <c r="AB837">
        <v>4</v>
      </c>
      <c r="AC837">
        <v>7</v>
      </c>
      <c r="AD837" s="1">
        <v>6200000</v>
      </c>
      <c r="AE837" s="3">
        <v>2.2200000000000002E-3</v>
      </c>
      <c r="AG837" t="s">
        <v>3459</v>
      </c>
      <c r="AH837" t="s">
        <v>3460</v>
      </c>
      <c r="AI837" t="s">
        <v>6224</v>
      </c>
      <c r="AJ837">
        <v>33.49</v>
      </c>
      <c r="AK837" s="6">
        <f t="shared" si="225"/>
        <v>0</v>
      </c>
      <c r="AL837" s="6">
        <f t="shared" si="226"/>
        <v>0</v>
      </c>
      <c r="AM837" s="6">
        <f t="shared" si="227"/>
        <v>0</v>
      </c>
      <c r="AN837" s="6">
        <f t="shared" si="228"/>
        <v>0</v>
      </c>
      <c r="AO837" s="6">
        <f t="shared" si="229"/>
        <v>2</v>
      </c>
      <c r="AP837" s="6">
        <f t="shared" si="230"/>
        <v>2</v>
      </c>
      <c r="AQ837" s="6">
        <f t="shared" si="231"/>
        <v>6</v>
      </c>
      <c r="AR837" s="6">
        <f t="shared" si="232"/>
        <v>8</v>
      </c>
      <c r="AS837" s="7" t="str">
        <f t="shared" si="233"/>
        <v>NF</v>
      </c>
      <c r="AT837" s="7" t="str">
        <f t="shared" si="234"/>
        <v>NF</v>
      </c>
      <c r="AU837" s="7">
        <f t="shared" si="235"/>
        <v>170000</v>
      </c>
      <c r="AV837" s="7">
        <f t="shared" si="236"/>
        <v>2800000</v>
      </c>
      <c r="AW837" s="7">
        <f t="shared" si="237"/>
        <v>170000</v>
      </c>
      <c r="AX837" s="8">
        <f t="shared" si="238"/>
        <v>0</v>
      </c>
      <c r="AY837" s="8">
        <f t="shared" si="239"/>
        <v>0</v>
      </c>
      <c r="AZ837" s="8">
        <f t="shared" si="240"/>
        <v>1</v>
      </c>
      <c r="BA837" s="8">
        <f t="shared" si="241"/>
        <v>16.470588235294116</v>
      </c>
    </row>
    <row r="838" spans="18:53" x14ac:dyDescent="0.25">
      <c r="R838" t="s">
        <v>2425</v>
      </c>
      <c r="S838" t="s">
        <v>2426</v>
      </c>
      <c r="T838">
        <v>4</v>
      </c>
      <c r="U838">
        <v>6</v>
      </c>
      <c r="V838" s="1">
        <v>1500000</v>
      </c>
      <c r="W838" s="3">
        <v>4.0000000000000002E-4</v>
      </c>
      <c r="Z838" t="s">
        <v>2950</v>
      </c>
      <c r="AA838" t="s">
        <v>2951</v>
      </c>
      <c r="AB838">
        <v>4</v>
      </c>
      <c r="AC838">
        <v>7</v>
      </c>
      <c r="AD838" s="1">
        <v>1800000</v>
      </c>
      <c r="AE838" s="3">
        <v>6.5499999999999998E-4</v>
      </c>
      <c r="AG838" t="s">
        <v>2479</v>
      </c>
      <c r="AH838" t="s">
        <v>2480</v>
      </c>
      <c r="AI838" t="s">
        <v>6225</v>
      </c>
      <c r="AJ838">
        <v>50.09</v>
      </c>
      <c r="AK838" s="6">
        <f t="shared" si="225"/>
        <v>0</v>
      </c>
      <c r="AL838" s="6">
        <f t="shared" si="226"/>
        <v>0</v>
      </c>
      <c r="AM838" s="6">
        <f t="shared" si="227"/>
        <v>0</v>
      </c>
      <c r="AN838" s="6">
        <f t="shared" si="228"/>
        <v>0</v>
      </c>
      <c r="AO838" s="6">
        <f t="shared" si="229"/>
        <v>4</v>
      </c>
      <c r="AP838" s="6">
        <f t="shared" si="230"/>
        <v>5</v>
      </c>
      <c r="AQ838" s="6">
        <f t="shared" si="231"/>
        <v>5</v>
      </c>
      <c r="AR838" s="6">
        <f t="shared" si="232"/>
        <v>5</v>
      </c>
      <c r="AS838" s="7" t="str">
        <f t="shared" si="233"/>
        <v>NF</v>
      </c>
      <c r="AT838" s="7" t="str">
        <f t="shared" si="234"/>
        <v>NF</v>
      </c>
      <c r="AU838" s="7">
        <f t="shared" si="235"/>
        <v>1400000</v>
      </c>
      <c r="AV838" s="7">
        <f t="shared" si="236"/>
        <v>1700000</v>
      </c>
      <c r="AW838" s="7">
        <f t="shared" si="237"/>
        <v>1400000</v>
      </c>
      <c r="AX838" s="8">
        <f t="shared" si="238"/>
        <v>0</v>
      </c>
      <c r="AY838" s="8">
        <f t="shared" si="239"/>
        <v>0</v>
      </c>
      <c r="AZ838" s="8">
        <f t="shared" si="240"/>
        <v>1</v>
      </c>
      <c r="BA838" s="8">
        <f t="shared" si="241"/>
        <v>1.2142857142857142</v>
      </c>
    </row>
    <row r="839" spans="18:53" x14ac:dyDescent="0.25">
      <c r="R839" t="s">
        <v>1168</v>
      </c>
      <c r="S839" t="s">
        <v>1169</v>
      </c>
      <c r="T839">
        <v>4</v>
      </c>
      <c r="U839">
        <v>6</v>
      </c>
      <c r="V839" s="1">
        <v>600000</v>
      </c>
      <c r="W839" s="3">
        <v>1.6100000000000001E-4</v>
      </c>
      <c r="Z839" t="s">
        <v>2964</v>
      </c>
      <c r="AA839" t="s">
        <v>2171</v>
      </c>
      <c r="AB839">
        <v>4</v>
      </c>
      <c r="AC839">
        <v>7</v>
      </c>
      <c r="AD839" s="1">
        <v>4300000</v>
      </c>
      <c r="AE839" s="3">
        <v>1.56E-3</v>
      </c>
      <c r="AG839" t="s">
        <v>2432</v>
      </c>
      <c r="AH839" t="s">
        <v>2433</v>
      </c>
      <c r="AI839" t="s">
        <v>6226</v>
      </c>
      <c r="AJ839">
        <v>28.21</v>
      </c>
      <c r="AK839" s="6">
        <f t="shared" si="225"/>
        <v>0</v>
      </c>
      <c r="AL839" s="6">
        <f t="shared" si="226"/>
        <v>0</v>
      </c>
      <c r="AM839" s="6">
        <f t="shared" si="227"/>
        <v>0</v>
      </c>
      <c r="AN839" s="6">
        <f t="shared" si="228"/>
        <v>0</v>
      </c>
      <c r="AO839" s="6">
        <f t="shared" si="229"/>
        <v>4</v>
      </c>
      <c r="AP839" s="6">
        <f t="shared" si="230"/>
        <v>6</v>
      </c>
      <c r="AQ839" s="6">
        <f t="shared" si="231"/>
        <v>4</v>
      </c>
      <c r="AR839" s="6">
        <f t="shared" si="232"/>
        <v>4</v>
      </c>
      <c r="AS839" s="7" t="str">
        <f t="shared" si="233"/>
        <v>NF</v>
      </c>
      <c r="AT839" s="7" t="str">
        <f t="shared" si="234"/>
        <v>NF</v>
      </c>
      <c r="AU839" s="7">
        <f t="shared" si="235"/>
        <v>1900000</v>
      </c>
      <c r="AV839" s="7">
        <f t="shared" si="236"/>
        <v>1500000</v>
      </c>
      <c r="AW839" s="7">
        <f t="shared" si="237"/>
        <v>1500000</v>
      </c>
      <c r="AX839" s="8">
        <f t="shared" si="238"/>
        <v>0</v>
      </c>
      <c r="AY839" s="8">
        <f t="shared" si="239"/>
        <v>0</v>
      </c>
      <c r="AZ839" s="8">
        <f t="shared" si="240"/>
        <v>1.2666666666666666</v>
      </c>
      <c r="BA839" s="8">
        <f t="shared" si="241"/>
        <v>1</v>
      </c>
    </row>
    <row r="840" spans="18:53" x14ac:dyDescent="0.25">
      <c r="R840" t="s">
        <v>2427</v>
      </c>
      <c r="S840" t="s">
        <v>2428</v>
      </c>
      <c r="T840">
        <v>4</v>
      </c>
      <c r="U840">
        <v>6</v>
      </c>
      <c r="V840" s="1">
        <v>1800000</v>
      </c>
      <c r="W840" s="3">
        <v>4.9200000000000003E-4</v>
      </c>
      <c r="Z840" t="s">
        <v>2895</v>
      </c>
      <c r="AA840" t="s">
        <v>2896</v>
      </c>
      <c r="AB840">
        <v>4</v>
      </c>
      <c r="AC840">
        <v>7</v>
      </c>
      <c r="AD840" s="1">
        <v>55000000</v>
      </c>
      <c r="AE840" s="3">
        <v>1.9800000000000002E-2</v>
      </c>
      <c r="AG840" t="s">
        <v>2307</v>
      </c>
      <c r="AH840" t="s">
        <v>2308</v>
      </c>
      <c r="AI840" t="s">
        <v>6227</v>
      </c>
      <c r="AJ840">
        <v>100.25</v>
      </c>
      <c r="AK840" s="6">
        <f t="shared" si="225"/>
        <v>0</v>
      </c>
      <c r="AL840" s="6">
        <f t="shared" si="226"/>
        <v>0</v>
      </c>
      <c r="AM840" s="6">
        <f t="shared" si="227"/>
        <v>0</v>
      </c>
      <c r="AN840" s="6">
        <f t="shared" si="228"/>
        <v>0</v>
      </c>
      <c r="AO840" s="6">
        <f t="shared" si="229"/>
        <v>5</v>
      </c>
      <c r="AP840" s="6">
        <f t="shared" si="230"/>
        <v>5</v>
      </c>
      <c r="AQ840" s="6">
        <f t="shared" si="231"/>
        <v>4</v>
      </c>
      <c r="AR840" s="6">
        <f t="shared" si="232"/>
        <v>4</v>
      </c>
      <c r="AS840" s="7" t="str">
        <f t="shared" si="233"/>
        <v>NF</v>
      </c>
      <c r="AT840" s="7" t="str">
        <f t="shared" si="234"/>
        <v>NF</v>
      </c>
      <c r="AU840" s="7">
        <f t="shared" si="235"/>
        <v>1600000</v>
      </c>
      <c r="AV840" s="7">
        <f t="shared" si="236"/>
        <v>720000</v>
      </c>
      <c r="AW840" s="7">
        <f t="shared" si="237"/>
        <v>720000</v>
      </c>
      <c r="AX840" s="8">
        <f t="shared" si="238"/>
        <v>0</v>
      </c>
      <c r="AY840" s="8">
        <f t="shared" si="239"/>
        <v>0</v>
      </c>
      <c r="AZ840" s="8">
        <f t="shared" si="240"/>
        <v>2.2222222222222223</v>
      </c>
      <c r="BA840" s="8">
        <f t="shared" si="241"/>
        <v>1</v>
      </c>
    </row>
    <row r="841" spans="18:53" x14ac:dyDescent="0.25">
      <c r="R841" t="s">
        <v>1367</v>
      </c>
      <c r="S841" t="s">
        <v>1368</v>
      </c>
      <c r="T841">
        <v>4</v>
      </c>
      <c r="U841">
        <v>6</v>
      </c>
      <c r="V841" s="1">
        <v>1200000</v>
      </c>
      <c r="W841" s="3">
        <v>3.2499999999999999E-4</v>
      </c>
      <c r="Z841" t="s">
        <v>2526</v>
      </c>
      <c r="AA841" t="s">
        <v>2527</v>
      </c>
      <c r="AB841">
        <v>4</v>
      </c>
      <c r="AC841">
        <v>6</v>
      </c>
      <c r="AD841" s="1">
        <v>1900000</v>
      </c>
      <c r="AE841" s="3">
        <v>6.6600000000000003E-4</v>
      </c>
      <c r="AG841" t="s">
        <v>2311</v>
      </c>
      <c r="AH841" t="s">
        <v>2312</v>
      </c>
      <c r="AI841" t="s">
        <v>6228</v>
      </c>
      <c r="AJ841">
        <v>70.599999999999994</v>
      </c>
      <c r="AK841" s="6">
        <f t="shared" si="225"/>
        <v>0</v>
      </c>
      <c r="AL841" s="6">
        <f t="shared" si="226"/>
        <v>0</v>
      </c>
      <c r="AM841" s="6">
        <f t="shared" si="227"/>
        <v>0</v>
      </c>
      <c r="AN841" s="6">
        <f t="shared" si="228"/>
        <v>0</v>
      </c>
      <c r="AO841" s="6">
        <f t="shared" si="229"/>
        <v>5</v>
      </c>
      <c r="AP841" s="6">
        <f t="shared" si="230"/>
        <v>5</v>
      </c>
      <c r="AQ841" s="6">
        <f t="shared" si="231"/>
        <v>4</v>
      </c>
      <c r="AR841" s="6">
        <f t="shared" si="232"/>
        <v>4</v>
      </c>
      <c r="AS841" s="7" t="str">
        <f t="shared" si="233"/>
        <v>NF</v>
      </c>
      <c r="AT841" s="7" t="str">
        <f t="shared" si="234"/>
        <v>NF</v>
      </c>
      <c r="AU841" s="7">
        <f t="shared" si="235"/>
        <v>2400000</v>
      </c>
      <c r="AV841" s="7">
        <f t="shared" si="236"/>
        <v>3200000</v>
      </c>
      <c r="AW841" s="7">
        <f t="shared" si="237"/>
        <v>2400000</v>
      </c>
      <c r="AX841" s="8">
        <f t="shared" si="238"/>
        <v>0</v>
      </c>
      <c r="AY841" s="8">
        <f t="shared" si="239"/>
        <v>0</v>
      </c>
      <c r="AZ841" s="8">
        <f t="shared" si="240"/>
        <v>1</v>
      </c>
      <c r="BA841" s="8">
        <f t="shared" si="241"/>
        <v>1.3333333333333333</v>
      </c>
    </row>
    <row r="842" spans="18:53" x14ac:dyDescent="0.25">
      <c r="R842" t="s">
        <v>273</v>
      </c>
      <c r="S842" t="s">
        <v>274</v>
      </c>
      <c r="T842">
        <v>4</v>
      </c>
      <c r="U842">
        <v>6</v>
      </c>
      <c r="V842" s="1">
        <v>2200000</v>
      </c>
      <c r="W842" s="3">
        <v>5.8900000000000001E-4</v>
      </c>
      <c r="Z842" t="s">
        <v>1168</v>
      </c>
      <c r="AA842" t="s">
        <v>1169</v>
      </c>
      <c r="AB842">
        <v>4</v>
      </c>
      <c r="AC842">
        <v>6</v>
      </c>
      <c r="AD842" s="1">
        <v>430000</v>
      </c>
      <c r="AE842" s="3">
        <v>1.5200000000000001E-4</v>
      </c>
      <c r="AG842" t="s">
        <v>2514</v>
      </c>
      <c r="AH842" t="s">
        <v>2515</v>
      </c>
      <c r="AI842" t="s">
        <v>6229</v>
      </c>
      <c r="AJ842">
        <v>208.21</v>
      </c>
      <c r="AK842" s="6">
        <f t="shared" si="225"/>
        <v>0</v>
      </c>
      <c r="AL842" s="6">
        <f t="shared" si="226"/>
        <v>0</v>
      </c>
      <c r="AM842" s="6">
        <f t="shared" si="227"/>
        <v>0</v>
      </c>
      <c r="AN842" s="6">
        <f t="shared" si="228"/>
        <v>0</v>
      </c>
      <c r="AO842" s="6">
        <f t="shared" si="229"/>
        <v>4</v>
      </c>
      <c r="AP842" s="6">
        <f t="shared" si="230"/>
        <v>4</v>
      </c>
      <c r="AQ842" s="6">
        <f t="shared" si="231"/>
        <v>5</v>
      </c>
      <c r="AR842" s="6">
        <f t="shared" si="232"/>
        <v>5</v>
      </c>
      <c r="AS842" s="7" t="str">
        <f t="shared" si="233"/>
        <v>NF</v>
      </c>
      <c r="AT842" s="7" t="str">
        <f t="shared" si="234"/>
        <v>NF</v>
      </c>
      <c r="AU842" s="7">
        <f t="shared" si="235"/>
        <v>2200000</v>
      </c>
      <c r="AV842" s="7">
        <f t="shared" si="236"/>
        <v>3200000</v>
      </c>
      <c r="AW842" s="7">
        <f t="shared" si="237"/>
        <v>2200000</v>
      </c>
      <c r="AX842" s="8">
        <f t="shared" si="238"/>
        <v>0</v>
      </c>
      <c r="AY842" s="8">
        <f t="shared" si="239"/>
        <v>0</v>
      </c>
      <c r="AZ842" s="8">
        <f t="shared" si="240"/>
        <v>1</v>
      </c>
      <c r="BA842" s="8">
        <f t="shared" si="241"/>
        <v>1.4545454545454546</v>
      </c>
    </row>
    <row r="843" spans="18:53" x14ac:dyDescent="0.25">
      <c r="R843" t="s">
        <v>1231</v>
      </c>
      <c r="S843" t="s">
        <v>1232</v>
      </c>
      <c r="T843">
        <v>4</v>
      </c>
      <c r="U843">
        <v>6</v>
      </c>
      <c r="V843" s="1">
        <v>2200000</v>
      </c>
      <c r="W843" s="3">
        <v>5.9800000000000001E-4</v>
      </c>
      <c r="Z843" t="s">
        <v>2119</v>
      </c>
      <c r="AA843" t="s">
        <v>2120</v>
      </c>
      <c r="AB843">
        <v>4</v>
      </c>
      <c r="AC843">
        <v>6</v>
      </c>
      <c r="AD843" s="1">
        <v>6500000</v>
      </c>
      <c r="AE843" s="3">
        <v>2.33E-3</v>
      </c>
      <c r="AG843" t="s">
        <v>2267</v>
      </c>
      <c r="AH843" t="s">
        <v>2268</v>
      </c>
      <c r="AI843" t="s">
        <v>6230</v>
      </c>
      <c r="AJ843">
        <v>57.11</v>
      </c>
      <c r="AK843" s="6">
        <f t="shared" si="225"/>
        <v>0</v>
      </c>
      <c r="AL843" s="6">
        <f t="shared" si="226"/>
        <v>0</v>
      </c>
      <c r="AM843" s="6">
        <f t="shared" si="227"/>
        <v>0</v>
      </c>
      <c r="AN843" s="6">
        <f t="shared" si="228"/>
        <v>0</v>
      </c>
      <c r="AO843" s="6">
        <f t="shared" si="229"/>
        <v>5</v>
      </c>
      <c r="AP843" s="6">
        <f t="shared" si="230"/>
        <v>6</v>
      </c>
      <c r="AQ843" s="6">
        <f t="shared" si="231"/>
        <v>3</v>
      </c>
      <c r="AR843" s="6">
        <f t="shared" si="232"/>
        <v>3</v>
      </c>
      <c r="AS843" s="7" t="str">
        <f t="shared" si="233"/>
        <v>NF</v>
      </c>
      <c r="AT843" s="7" t="str">
        <f t="shared" si="234"/>
        <v>NF</v>
      </c>
      <c r="AU843" s="7">
        <f t="shared" si="235"/>
        <v>3100000</v>
      </c>
      <c r="AV843" s="7">
        <f t="shared" si="236"/>
        <v>1100000</v>
      </c>
      <c r="AW843" s="7">
        <f t="shared" si="237"/>
        <v>1100000</v>
      </c>
      <c r="AX843" s="8">
        <f t="shared" si="238"/>
        <v>0</v>
      </c>
      <c r="AY843" s="8">
        <f t="shared" si="239"/>
        <v>0</v>
      </c>
      <c r="AZ843" s="8">
        <f t="shared" si="240"/>
        <v>2.8181818181818183</v>
      </c>
      <c r="BA843" s="8">
        <f t="shared" si="241"/>
        <v>1</v>
      </c>
    </row>
    <row r="844" spans="18:53" x14ac:dyDescent="0.25">
      <c r="R844" t="s">
        <v>2429</v>
      </c>
      <c r="S844" t="s">
        <v>2430</v>
      </c>
      <c r="T844">
        <v>4</v>
      </c>
      <c r="U844">
        <v>6</v>
      </c>
      <c r="V844" s="1">
        <v>12000000</v>
      </c>
      <c r="W844" s="3">
        <v>3.32E-3</v>
      </c>
      <c r="Z844" t="s">
        <v>2991</v>
      </c>
      <c r="AA844" t="s">
        <v>2992</v>
      </c>
      <c r="AB844">
        <v>4</v>
      </c>
      <c r="AC844">
        <v>6</v>
      </c>
      <c r="AD844" s="1">
        <v>1700000</v>
      </c>
      <c r="AE844" s="3">
        <v>6.0499999999999996E-4</v>
      </c>
      <c r="AG844" t="s">
        <v>2539</v>
      </c>
      <c r="AH844" t="s">
        <v>2540</v>
      </c>
      <c r="AI844" t="s">
        <v>6231</v>
      </c>
      <c r="AJ844">
        <v>151.76</v>
      </c>
      <c r="AK844" s="6">
        <f t="shared" si="225"/>
        <v>0</v>
      </c>
      <c r="AL844" s="6">
        <f t="shared" si="226"/>
        <v>0</v>
      </c>
      <c r="AM844" s="6">
        <f t="shared" si="227"/>
        <v>0</v>
      </c>
      <c r="AN844" s="6">
        <f t="shared" si="228"/>
        <v>0</v>
      </c>
      <c r="AO844" s="6">
        <f t="shared" si="229"/>
        <v>4</v>
      </c>
      <c r="AP844" s="6">
        <f t="shared" si="230"/>
        <v>4</v>
      </c>
      <c r="AQ844" s="6">
        <f t="shared" si="231"/>
        <v>5</v>
      </c>
      <c r="AR844" s="6">
        <f t="shared" si="232"/>
        <v>5</v>
      </c>
      <c r="AS844" s="7" t="str">
        <f t="shared" si="233"/>
        <v>NF</v>
      </c>
      <c r="AT844" s="7" t="str">
        <f t="shared" si="234"/>
        <v>NF</v>
      </c>
      <c r="AU844" s="7">
        <f t="shared" si="235"/>
        <v>1400000</v>
      </c>
      <c r="AV844" s="7">
        <f t="shared" si="236"/>
        <v>1800000</v>
      </c>
      <c r="AW844" s="7">
        <f t="shared" si="237"/>
        <v>1400000</v>
      </c>
      <c r="AX844" s="8">
        <f t="shared" si="238"/>
        <v>0</v>
      </c>
      <c r="AY844" s="8">
        <f t="shared" si="239"/>
        <v>0</v>
      </c>
      <c r="AZ844" s="8">
        <f t="shared" si="240"/>
        <v>1</v>
      </c>
      <c r="BA844" s="8">
        <f t="shared" si="241"/>
        <v>1.2857142857142858</v>
      </c>
    </row>
    <row r="845" spans="18:53" x14ac:dyDescent="0.25">
      <c r="R845" t="s">
        <v>306</v>
      </c>
      <c r="S845" t="s">
        <v>307</v>
      </c>
      <c r="T845">
        <v>4</v>
      </c>
      <c r="U845">
        <v>6</v>
      </c>
      <c r="V845" s="1">
        <v>7000000</v>
      </c>
      <c r="W845" s="3">
        <v>1.89E-3</v>
      </c>
      <c r="Z845" t="s">
        <v>4560</v>
      </c>
      <c r="AA845" t="s">
        <v>4561</v>
      </c>
      <c r="AB845">
        <v>4</v>
      </c>
      <c r="AC845">
        <v>6</v>
      </c>
      <c r="AD845" s="1">
        <v>1000000</v>
      </c>
      <c r="AE845" s="3">
        <v>3.7300000000000001E-4</v>
      </c>
      <c r="AG845" t="s">
        <v>1546</v>
      </c>
      <c r="AH845" t="s">
        <v>1547</v>
      </c>
      <c r="AI845" t="s">
        <v>6232</v>
      </c>
      <c r="AJ845">
        <v>86.99</v>
      </c>
      <c r="AK845" s="6">
        <f t="shared" si="225"/>
        <v>0</v>
      </c>
      <c r="AL845" s="6">
        <f t="shared" si="226"/>
        <v>0</v>
      </c>
      <c r="AM845" s="6">
        <f t="shared" si="227"/>
        <v>1</v>
      </c>
      <c r="AN845" s="6">
        <f t="shared" si="228"/>
        <v>1</v>
      </c>
      <c r="AO845" s="6">
        <f t="shared" si="229"/>
        <v>4</v>
      </c>
      <c r="AP845" s="6">
        <f t="shared" si="230"/>
        <v>4</v>
      </c>
      <c r="AQ845" s="6">
        <f t="shared" si="231"/>
        <v>4</v>
      </c>
      <c r="AR845" s="6">
        <f t="shared" si="232"/>
        <v>4</v>
      </c>
      <c r="AS845" s="7" t="str">
        <f t="shared" si="233"/>
        <v>NF</v>
      </c>
      <c r="AT845" s="7">
        <f t="shared" si="234"/>
        <v>19000</v>
      </c>
      <c r="AU845" s="7">
        <f t="shared" si="235"/>
        <v>2200000</v>
      </c>
      <c r="AV845" s="7">
        <f t="shared" si="236"/>
        <v>2400000</v>
      </c>
      <c r="AW845" s="7">
        <f t="shared" si="237"/>
        <v>19000</v>
      </c>
      <c r="AX845" s="8">
        <f t="shared" si="238"/>
        <v>0</v>
      </c>
      <c r="AY845" s="8">
        <f t="shared" si="239"/>
        <v>1</v>
      </c>
      <c r="AZ845" s="8">
        <f t="shared" si="240"/>
        <v>115.78947368421052</v>
      </c>
      <c r="BA845" s="8">
        <f t="shared" si="241"/>
        <v>126.31578947368421</v>
      </c>
    </row>
    <row r="846" spans="18:53" x14ac:dyDescent="0.25">
      <c r="R846" t="s">
        <v>2431</v>
      </c>
      <c r="S846" s="2">
        <v>43718</v>
      </c>
      <c r="T846">
        <v>4</v>
      </c>
      <c r="U846">
        <v>6</v>
      </c>
      <c r="V846" s="1">
        <v>8200000</v>
      </c>
      <c r="W846" s="3">
        <v>2.2000000000000001E-3</v>
      </c>
      <c r="Z846" t="s">
        <v>3136</v>
      </c>
      <c r="AA846" t="s">
        <v>3137</v>
      </c>
      <c r="AB846">
        <v>4</v>
      </c>
      <c r="AC846">
        <v>6</v>
      </c>
      <c r="AD846" s="1">
        <v>950000</v>
      </c>
      <c r="AE846" s="3">
        <v>3.4000000000000002E-4</v>
      </c>
      <c r="AG846" t="s">
        <v>2263</v>
      </c>
      <c r="AH846" t="s">
        <v>2264</v>
      </c>
      <c r="AI846" t="s">
        <v>6233</v>
      </c>
      <c r="AJ846">
        <v>238.83</v>
      </c>
      <c r="AK846" s="6">
        <f t="shared" si="225"/>
        <v>0</v>
      </c>
      <c r="AL846" s="6">
        <f t="shared" si="226"/>
        <v>0</v>
      </c>
      <c r="AM846" s="6">
        <f t="shared" si="227"/>
        <v>0</v>
      </c>
      <c r="AN846" s="6">
        <f t="shared" si="228"/>
        <v>0</v>
      </c>
      <c r="AO846" s="6">
        <f t="shared" si="229"/>
        <v>5</v>
      </c>
      <c r="AP846" s="6">
        <f t="shared" si="230"/>
        <v>6</v>
      </c>
      <c r="AQ846" s="6">
        <f t="shared" si="231"/>
        <v>3</v>
      </c>
      <c r="AR846" s="6">
        <f t="shared" si="232"/>
        <v>3</v>
      </c>
      <c r="AS846" s="7" t="str">
        <f t="shared" si="233"/>
        <v>NF</v>
      </c>
      <c r="AT846" s="7" t="str">
        <f t="shared" si="234"/>
        <v>NF</v>
      </c>
      <c r="AU846" s="7">
        <f t="shared" si="235"/>
        <v>9100000</v>
      </c>
      <c r="AV846" s="7">
        <f t="shared" si="236"/>
        <v>7100000</v>
      </c>
      <c r="AW846" s="7">
        <f t="shared" si="237"/>
        <v>7100000</v>
      </c>
      <c r="AX846" s="8">
        <f t="shared" si="238"/>
        <v>0</v>
      </c>
      <c r="AY846" s="8">
        <f t="shared" si="239"/>
        <v>0</v>
      </c>
      <c r="AZ846" s="8">
        <f t="shared" si="240"/>
        <v>1.2816901408450705</v>
      </c>
      <c r="BA846" s="8">
        <f t="shared" si="241"/>
        <v>1</v>
      </c>
    </row>
    <row r="847" spans="18:53" x14ac:dyDescent="0.25">
      <c r="R847" t="s">
        <v>2432</v>
      </c>
      <c r="S847" t="s">
        <v>2433</v>
      </c>
      <c r="T847">
        <v>4</v>
      </c>
      <c r="U847">
        <v>6</v>
      </c>
      <c r="V847" s="1">
        <v>1900000</v>
      </c>
      <c r="W847" s="3">
        <v>5.0100000000000003E-4</v>
      </c>
      <c r="Z847" t="s">
        <v>600</v>
      </c>
      <c r="AA847" t="s">
        <v>601</v>
      </c>
      <c r="AB847">
        <v>4</v>
      </c>
      <c r="AC847">
        <v>6</v>
      </c>
      <c r="AD847" s="1">
        <v>2000000</v>
      </c>
      <c r="AE847" s="3">
        <v>7.1500000000000003E-4</v>
      </c>
      <c r="AG847" t="s">
        <v>2550</v>
      </c>
      <c r="AH847" t="s">
        <v>2551</v>
      </c>
      <c r="AI847" t="s">
        <v>6234</v>
      </c>
      <c r="AJ847">
        <v>125.71</v>
      </c>
      <c r="AK847" s="6">
        <f t="shared" si="225"/>
        <v>0</v>
      </c>
      <c r="AL847" s="6">
        <f t="shared" si="226"/>
        <v>0</v>
      </c>
      <c r="AM847" s="6">
        <f t="shared" si="227"/>
        <v>0</v>
      </c>
      <c r="AN847" s="6">
        <f t="shared" si="228"/>
        <v>0</v>
      </c>
      <c r="AO847" s="6">
        <f t="shared" si="229"/>
        <v>4</v>
      </c>
      <c r="AP847" s="6">
        <f t="shared" si="230"/>
        <v>4</v>
      </c>
      <c r="AQ847" s="6">
        <f t="shared" si="231"/>
        <v>4</v>
      </c>
      <c r="AR847" s="6">
        <f t="shared" si="232"/>
        <v>5</v>
      </c>
      <c r="AS847" s="7" t="str">
        <f t="shared" si="233"/>
        <v>NF</v>
      </c>
      <c r="AT847" s="7" t="str">
        <f t="shared" si="234"/>
        <v>NF</v>
      </c>
      <c r="AU847" s="7">
        <f t="shared" si="235"/>
        <v>1500000</v>
      </c>
      <c r="AV847" s="7">
        <f t="shared" si="236"/>
        <v>1500000</v>
      </c>
      <c r="AW847" s="7">
        <f t="shared" si="237"/>
        <v>1500000</v>
      </c>
      <c r="AX847" s="8">
        <f t="shared" si="238"/>
        <v>0</v>
      </c>
      <c r="AY847" s="8">
        <f t="shared" si="239"/>
        <v>0</v>
      </c>
      <c r="AZ847" s="8">
        <f t="shared" si="240"/>
        <v>1</v>
      </c>
      <c r="BA847" s="8">
        <f t="shared" si="241"/>
        <v>1</v>
      </c>
    </row>
    <row r="848" spans="18:53" x14ac:dyDescent="0.25">
      <c r="R848" t="s">
        <v>2434</v>
      </c>
      <c r="S848" t="s">
        <v>2435</v>
      </c>
      <c r="T848">
        <v>4</v>
      </c>
      <c r="U848">
        <v>6</v>
      </c>
      <c r="V848" s="1">
        <v>1400000</v>
      </c>
      <c r="W848" s="3">
        <v>3.8099999999999999E-4</v>
      </c>
      <c r="Z848" t="s">
        <v>3373</v>
      </c>
      <c r="AA848" t="s">
        <v>3374</v>
      </c>
      <c r="AB848">
        <v>4</v>
      </c>
      <c r="AC848">
        <v>6</v>
      </c>
      <c r="AD848" s="1">
        <v>1500000</v>
      </c>
      <c r="AE848" s="3">
        <v>5.2400000000000005E-4</v>
      </c>
      <c r="AG848" t="s">
        <v>2323</v>
      </c>
      <c r="AH848" t="s">
        <v>2324</v>
      </c>
      <c r="AI848" t="s">
        <v>6235</v>
      </c>
      <c r="AJ848">
        <v>248.59</v>
      </c>
      <c r="AK848" s="6">
        <f t="shared" si="225"/>
        <v>0</v>
      </c>
      <c r="AL848" s="6">
        <f t="shared" si="226"/>
        <v>0</v>
      </c>
      <c r="AM848" s="6">
        <f t="shared" si="227"/>
        <v>0</v>
      </c>
      <c r="AN848" s="6">
        <f t="shared" si="228"/>
        <v>0</v>
      </c>
      <c r="AO848" s="6">
        <f t="shared" si="229"/>
        <v>5</v>
      </c>
      <c r="AP848" s="6">
        <f t="shared" si="230"/>
        <v>5</v>
      </c>
      <c r="AQ848" s="6">
        <f t="shared" si="231"/>
        <v>4</v>
      </c>
      <c r="AR848" s="6">
        <f t="shared" si="232"/>
        <v>4</v>
      </c>
      <c r="AS848" s="7" t="str">
        <f t="shared" si="233"/>
        <v>NF</v>
      </c>
      <c r="AT848" s="7" t="str">
        <f t="shared" si="234"/>
        <v>NF</v>
      </c>
      <c r="AU848" s="7">
        <f t="shared" si="235"/>
        <v>2700000</v>
      </c>
      <c r="AV848" s="7">
        <f t="shared" si="236"/>
        <v>1300000</v>
      </c>
      <c r="AW848" s="7">
        <f t="shared" si="237"/>
        <v>1300000</v>
      </c>
      <c r="AX848" s="8">
        <f t="shared" si="238"/>
        <v>0</v>
      </c>
      <c r="AY848" s="8">
        <f t="shared" si="239"/>
        <v>0</v>
      </c>
      <c r="AZ848" s="8">
        <f t="shared" si="240"/>
        <v>2.0769230769230771</v>
      </c>
      <c r="BA848" s="8">
        <f t="shared" si="241"/>
        <v>1</v>
      </c>
    </row>
    <row r="849" spans="18:53" x14ac:dyDescent="0.25">
      <c r="R849" t="s">
        <v>685</v>
      </c>
      <c r="S849" t="s">
        <v>686</v>
      </c>
      <c r="T849">
        <v>4</v>
      </c>
      <c r="U849">
        <v>6</v>
      </c>
      <c r="V849" s="1">
        <v>4800000</v>
      </c>
      <c r="W849" s="3">
        <v>1.2899999999999999E-3</v>
      </c>
      <c r="Z849" t="s">
        <v>2473</v>
      </c>
      <c r="AA849" t="s">
        <v>2474</v>
      </c>
      <c r="AB849">
        <v>4</v>
      </c>
      <c r="AC849">
        <v>6</v>
      </c>
      <c r="AD849" s="1">
        <v>1300000</v>
      </c>
      <c r="AE849" s="3">
        <v>4.7199999999999998E-4</v>
      </c>
      <c r="AG849" t="s">
        <v>2123</v>
      </c>
      <c r="AH849" t="s">
        <v>2124</v>
      </c>
      <c r="AI849" t="s">
        <v>6236</v>
      </c>
      <c r="AJ849">
        <v>22.17</v>
      </c>
      <c r="AK849" s="6">
        <f t="shared" si="225"/>
        <v>0</v>
      </c>
      <c r="AL849" s="6">
        <f t="shared" si="226"/>
        <v>0</v>
      </c>
      <c r="AM849" s="6">
        <f t="shared" si="227"/>
        <v>0</v>
      </c>
      <c r="AN849" s="6">
        <f t="shared" si="228"/>
        <v>0</v>
      </c>
      <c r="AO849" s="6">
        <f t="shared" si="229"/>
        <v>6</v>
      </c>
      <c r="AP849" s="6">
        <f t="shared" si="230"/>
        <v>8</v>
      </c>
      <c r="AQ849" s="6">
        <f t="shared" si="231"/>
        <v>1</v>
      </c>
      <c r="AR849" s="6">
        <f t="shared" si="232"/>
        <v>1</v>
      </c>
      <c r="AS849" s="7" t="str">
        <f t="shared" si="233"/>
        <v>NF</v>
      </c>
      <c r="AT849" s="7" t="str">
        <f t="shared" si="234"/>
        <v>NF</v>
      </c>
      <c r="AU849" s="7">
        <f t="shared" si="235"/>
        <v>11000000</v>
      </c>
      <c r="AV849" s="7">
        <f t="shared" si="236"/>
        <v>270000</v>
      </c>
      <c r="AW849" s="7">
        <f t="shared" si="237"/>
        <v>270000</v>
      </c>
      <c r="AX849" s="8">
        <f t="shared" si="238"/>
        <v>0</v>
      </c>
      <c r="AY849" s="8">
        <f t="shared" si="239"/>
        <v>0</v>
      </c>
      <c r="AZ849" s="8">
        <f t="shared" si="240"/>
        <v>40.74074074074074</v>
      </c>
      <c r="BA849" s="8">
        <f t="shared" si="241"/>
        <v>1</v>
      </c>
    </row>
    <row r="850" spans="18:53" x14ac:dyDescent="0.25">
      <c r="R850" t="s">
        <v>277</v>
      </c>
      <c r="S850" t="s">
        <v>278</v>
      </c>
      <c r="T850">
        <v>4</v>
      </c>
      <c r="U850">
        <v>6</v>
      </c>
      <c r="V850" s="1">
        <v>4000000</v>
      </c>
      <c r="W850" s="3">
        <v>1.06E-3</v>
      </c>
      <c r="Z850" t="s">
        <v>401</v>
      </c>
      <c r="AA850" t="s">
        <v>402</v>
      </c>
      <c r="AB850">
        <v>4</v>
      </c>
      <c r="AC850">
        <v>6</v>
      </c>
      <c r="AD850" s="1">
        <v>3800000</v>
      </c>
      <c r="AE850" s="3">
        <v>1.3699999999999999E-3</v>
      </c>
      <c r="AG850" t="s">
        <v>2287</v>
      </c>
      <c r="AH850" t="s">
        <v>2288</v>
      </c>
      <c r="AI850" t="s">
        <v>6237</v>
      </c>
      <c r="AJ850">
        <v>60.25</v>
      </c>
      <c r="AK850" s="6">
        <f t="shared" si="225"/>
        <v>0</v>
      </c>
      <c r="AL850" s="6">
        <f t="shared" si="226"/>
        <v>0</v>
      </c>
      <c r="AM850" s="6">
        <f t="shared" si="227"/>
        <v>0</v>
      </c>
      <c r="AN850" s="6">
        <f t="shared" si="228"/>
        <v>0</v>
      </c>
      <c r="AO850" s="6">
        <f t="shared" si="229"/>
        <v>5</v>
      </c>
      <c r="AP850" s="6">
        <f t="shared" si="230"/>
        <v>6</v>
      </c>
      <c r="AQ850" s="6">
        <f t="shared" si="231"/>
        <v>3</v>
      </c>
      <c r="AR850" s="6">
        <f t="shared" si="232"/>
        <v>3</v>
      </c>
      <c r="AS850" s="7" t="str">
        <f t="shared" si="233"/>
        <v>NF</v>
      </c>
      <c r="AT850" s="7" t="str">
        <f t="shared" si="234"/>
        <v>NF</v>
      </c>
      <c r="AU850" s="7">
        <f t="shared" si="235"/>
        <v>520000</v>
      </c>
      <c r="AV850" s="7">
        <f t="shared" si="236"/>
        <v>350000</v>
      </c>
      <c r="AW850" s="7">
        <f t="shared" si="237"/>
        <v>350000</v>
      </c>
      <c r="AX850" s="8">
        <f t="shared" si="238"/>
        <v>0</v>
      </c>
      <c r="AY850" s="8">
        <f t="shared" si="239"/>
        <v>0</v>
      </c>
      <c r="AZ850" s="8">
        <f t="shared" si="240"/>
        <v>1.4857142857142858</v>
      </c>
      <c r="BA850" s="8">
        <f t="shared" si="241"/>
        <v>1</v>
      </c>
    </row>
    <row r="851" spans="18:53" x14ac:dyDescent="0.25">
      <c r="R851" t="s">
        <v>830</v>
      </c>
      <c r="S851" t="s">
        <v>831</v>
      </c>
      <c r="T851">
        <v>4</v>
      </c>
      <c r="U851">
        <v>5</v>
      </c>
      <c r="V851" s="1">
        <v>940000</v>
      </c>
      <c r="W851" s="3">
        <v>2.5300000000000002E-4</v>
      </c>
      <c r="Z851" t="s">
        <v>1051</v>
      </c>
      <c r="AA851" t="s">
        <v>1052</v>
      </c>
      <c r="AB851">
        <v>4</v>
      </c>
      <c r="AC851">
        <v>6</v>
      </c>
      <c r="AD851" s="1">
        <v>1800000</v>
      </c>
      <c r="AE851" s="3">
        <v>6.3599999999999996E-4</v>
      </c>
      <c r="AG851" t="s">
        <v>211</v>
      </c>
      <c r="AH851" t="s">
        <v>212</v>
      </c>
      <c r="AI851" t="s">
        <v>6238</v>
      </c>
      <c r="AJ851">
        <v>365.07</v>
      </c>
      <c r="AK851" s="6">
        <f t="shared" si="225"/>
        <v>5</v>
      </c>
      <c r="AL851" s="6">
        <f t="shared" si="226"/>
        <v>6</v>
      </c>
      <c r="AM851" s="6">
        <f t="shared" si="227"/>
        <v>3</v>
      </c>
      <c r="AN851" s="6">
        <f t="shared" si="228"/>
        <v>3</v>
      </c>
      <c r="AO851" s="6">
        <f t="shared" si="229"/>
        <v>0</v>
      </c>
      <c r="AP851" s="6">
        <f t="shared" si="230"/>
        <v>0</v>
      </c>
      <c r="AQ851" s="6">
        <f t="shared" si="231"/>
        <v>0</v>
      </c>
      <c r="AR851" s="6">
        <f t="shared" si="232"/>
        <v>0</v>
      </c>
      <c r="AS851" s="7">
        <f t="shared" si="233"/>
        <v>300000</v>
      </c>
      <c r="AT851" s="7">
        <f t="shared" si="234"/>
        <v>52000</v>
      </c>
      <c r="AU851" s="7" t="str">
        <f t="shared" si="235"/>
        <v>NF</v>
      </c>
      <c r="AV851" s="7" t="str">
        <f t="shared" si="236"/>
        <v>NF</v>
      </c>
      <c r="AW851" s="7">
        <f t="shared" si="237"/>
        <v>52000</v>
      </c>
      <c r="AX851" s="8">
        <f t="shared" si="238"/>
        <v>5.7692307692307692</v>
      </c>
      <c r="AY851" s="8">
        <f t="shared" si="239"/>
        <v>1</v>
      </c>
      <c r="AZ851" s="8">
        <f t="shared" si="240"/>
        <v>0</v>
      </c>
      <c r="BA851" s="8">
        <f t="shared" si="241"/>
        <v>0</v>
      </c>
    </row>
    <row r="852" spans="18:53" x14ac:dyDescent="0.25">
      <c r="R852" t="s">
        <v>466</v>
      </c>
      <c r="S852" t="s">
        <v>467</v>
      </c>
      <c r="T852">
        <v>4</v>
      </c>
      <c r="U852">
        <v>5</v>
      </c>
      <c r="V852" s="1">
        <v>1000000</v>
      </c>
      <c r="W852" s="3">
        <v>2.7900000000000001E-4</v>
      </c>
      <c r="Z852" t="s">
        <v>2612</v>
      </c>
      <c r="AA852" t="s">
        <v>2613</v>
      </c>
      <c r="AB852">
        <v>4</v>
      </c>
      <c r="AC852">
        <v>6</v>
      </c>
      <c r="AD852" s="1">
        <v>2600000</v>
      </c>
      <c r="AE852" s="3">
        <v>9.4399999999999996E-4</v>
      </c>
      <c r="AG852" t="s">
        <v>2108</v>
      </c>
      <c r="AH852" t="s">
        <v>2109</v>
      </c>
      <c r="AI852" t="s">
        <v>6239</v>
      </c>
      <c r="AJ852">
        <v>44.03</v>
      </c>
      <c r="AK852" s="6">
        <f t="shared" si="225"/>
        <v>0</v>
      </c>
      <c r="AL852" s="6">
        <f t="shared" si="226"/>
        <v>0</v>
      </c>
      <c r="AM852" s="6">
        <f t="shared" si="227"/>
        <v>0</v>
      </c>
      <c r="AN852" s="6">
        <f t="shared" si="228"/>
        <v>0</v>
      </c>
      <c r="AO852" s="6">
        <f t="shared" si="229"/>
        <v>6</v>
      </c>
      <c r="AP852" s="6">
        <f t="shared" si="230"/>
        <v>9</v>
      </c>
      <c r="AQ852" s="6">
        <f t="shared" si="231"/>
        <v>0</v>
      </c>
      <c r="AR852" s="6">
        <f t="shared" si="232"/>
        <v>0</v>
      </c>
      <c r="AS852" s="7" t="str">
        <f t="shared" si="233"/>
        <v>NF</v>
      </c>
      <c r="AT852" s="7" t="str">
        <f t="shared" si="234"/>
        <v>NF</v>
      </c>
      <c r="AU852" s="7">
        <f t="shared" si="235"/>
        <v>880000</v>
      </c>
      <c r="AV852" s="7" t="str">
        <f t="shared" si="236"/>
        <v>NF</v>
      </c>
      <c r="AW852" s="7">
        <f t="shared" si="237"/>
        <v>880000</v>
      </c>
      <c r="AX852" s="8">
        <f t="shared" si="238"/>
        <v>0</v>
      </c>
      <c r="AY852" s="8">
        <f t="shared" si="239"/>
        <v>0</v>
      </c>
      <c r="AZ852" s="8">
        <f t="shared" si="240"/>
        <v>1</v>
      </c>
      <c r="BA852" s="8">
        <f t="shared" si="241"/>
        <v>0</v>
      </c>
    </row>
    <row r="853" spans="18:53" x14ac:dyDescent="0.25">
      <c r="R853" t="s">
        <v>2436</v>
      </c>
      <c r="S853" t="s">
        <v>2437</v>
      </c>
      <c r="T853">
        <v>4</v>
      </c>
      <c r="U853">
        <v>5</v>
      </c>
      <c r="V853" s="1">
        <v>3900000</v>
      </c>
      <c r="W853" s="3">
        <v>1.06E-3</v>
      </c>
      <c r="Z853" t="s">
        <v>2142</v>
      </c>
      <c r="AA853" t="s">
        <v>2143</v>
      </c>
      <c r="AB853">
        <v>4</v>
      </c>
      <c r="AC853">
        <v>6</v>
      </c>
      <c r="AD853" s="1">
        <v>1600000</v>
      </c>
      <c r="AE853" s="3">
        <v>5.7399999999999997E-4</v>
      </c>
      <c r="AG853" t="s">
        <v>2132</v>
      </c>
      <c r="AH853" t="s">
        <v>2133</v>
      </c>
      <c r="AI853" t="s">
        <v>6240</v>
      </c>
      <c r="AJ853">
        <v>34.89</v>
      </c>
      <c r="AK853" s="6">
        <f t="shared" si="225"/>
        <v>0</v>
      </c>
      <c r="AL853" s="6">
        <f t="shared" si="226"/>
        <v>0</v>
      </c>
      <c r="AM853" s="6">
        <f t="shared" si="227"/>
        <v>0</v>
      </c>
      <c r="AN853" s="6">
        <f t="shared" si="228"/>
        <v>0</v>
      </c>
      <c r="AO853" s="6">
        <f t="shared" si="229"/>
        <v>6</v>
      </c>
      <c r="AP853" s="6">
        <f t="shared" si="230"/>
        <v>7</v>
      </c>
      <c r="AQ853" s="6">
        <f t="shared" si="231"/>
        <v>1</v>
      </c>
      <c r="AR853" s="6">
        <f t="shared" si="232"/>
        <v>1</v>
      </c>
      <c r="AS853" s="7" t="str">
        <f t="shared" si="233"/>
        <v>NF</v>
      </c>
      <c r="AT853" s="7" t="str">
        <f t="shared" si="234"/>
        <v>NF</v>
      </c>
      <c r="AU853" s="7">
        <f t="shared" si="235"/>
        <v>2600000</v>
      </c>
      <c r="AV853" s="7">
        <f t="shared" si="236"/>
        <v>210000</v>
      </c>
      <c r="AW853" s="7">
        <f t="shared" si="237"/>
        <v>210000</v>
      </c>
      <c r="AX853" s="8">
        <f t="shared" si="238"/>
        <v>0</v>
      </c>
      <c r="AY853" s="8">
        <f t="shared" si="239"/>
        <v>0</v>
      </c>
      <c r="AZ853" s="8">
        <f t="shared" si="240"/>
        <v>12.380952380952381</v>
      </c>
      <c r="BA853" s="8">
        <f t="shared" si="241"/>
        <v>1</v>
      </c>
    </row>
    <row r="854" spans="18:53" x14ac:dyDescent="0.25">
      <c r="R854" t="s">
        <v>921</v>
      </c>
      <c r="S854" t="s">
        <v>922</v>
      </c>
      <c r="T854">
        <v>4</v>
      </c>
      <c r="U854">
        <v>5</v>
      </c>
      <c r="V854" s="1">
        <v>3600000</v>
      </c>
      <c r="W854" s="3">
        <v>9.68E-4</v>
      </c>
      <c r="Z854" t="s">
        <v>1305</v>
      </c>
      <c r="AA854" t="s">
        <v>1306</v>
      </c>
      <c r="AB854">
        <v>4</v>
      </c>
      <c r="AC854">
        <v>6</v>
      </c>
      <c r="AD854" s="1">
        <v>4000000</v>
      </c>
      <c r="AE854" s="3">
        <v>1.4300000000000001E-3</v>
      </c>
      <c r="AG854" t="s">
        <v>2743</v>
      </c>
      <c r="AH854" t="s">
        <v>2744</v>
      </c>
      <c r="AI854" t="s">
        <v>6241</v>
      </c>
      <c r="AJ854">
        <v>103.49</v>
      </c>
      <c r="AK854" s="6">
        <f t="shared" si="225"/>
        <v>0</v>
      </c>
      <c r="AL854" s="6">
        <f t="shared" si="226"/>
        <v>0</v>
      </c>
      <c r="AM854" s="6">
        <f t="shared" si="227"/>
        <v>0</v>
      </c>
      <c r="AN854" s="6">
        <f t="shared" si="228"/>
        <v>0</v>
      </c>
      <c r="AO854" s="6">
        <f t="shared" si="229"/>
        <v>3</v>
      </c>
      <c r="AP854" s="6">
        <f t="shared" si="230"/>
        <v>3</v>
      </c>
      <c r="AQ854" s="6">
        <f t="shared" si="231"/>
        <v>4</v>
      </c>
      <c r="AR854" s="6">
        <f t="shared" si="232"/>
        <v>5</v>
      </c>
      <c r="AS854" s="7" t="str">
        <f t="shared" si="233"/>
        <v>NF</v>
      </c>
      <c r="AT854" s="7" t="str">
        <f t="shared" si="234"/>
        <v>NF</v>
      </c>
      <c r="AU854" s="7">
        <f t="shared" si="235"/>
        <v>790000</v>
      </c>
      <c r="AV854" s="7">
        <f t="shared" si="236"/>
        <v>1800000</v>
      </c>
      <c r="AW854" s="7">
        <f t="shared" si="237"/>
        <v>790000</v>
      </c>
      <c r="AX854" s="8">
        <f t="shared" si="238"/>
        <v>0</v>
      </c>
      <c r="AY854" s="8">
        <f t="shared" si="239"/>
        <v>0</v>
      </c>
      <c r="AZ854" s="8">
        <f t="shared" si="240"/>
        <v>1</v>
      </c>
      <c r="BA854" s="8">
        <f t="shared" si="241"/>
        <v>2.278481012658228</v>
      </c>
    </row>
    <row r="855" spans="18:53" x14ac:dyDescent="0.25">
      <c r="R855" t="s">
        <v>2438</v>
      </c>
      <c r="S855" t="s">
        <v>2439</v>
      </c>
      <c r="T855">
        <v>4</v>
      </c>
      <c r="U855">
        <v>5</v>
      </c>
      <c r="V855" s="1">
        <v>900000</v>
      </c>
      <c r="W855" s="3">
        <v>2.43E-4</v>
      </c>
      <c r="Z855" t="s">
        <v>2403</v>
      </c>
      <c r="AA855" t="s">
        <v>2404</v>
      </c>
      <c r="AB855">
        <v>4</v>
      </c>
      <c r="AC855">
        <v>6</v>
      </c>
      <c r="AD855" s="1">
        <v>810000</v>
      </c>
      <c r="AE855" s="3">
        <v>2.9100000000000003E-4</v>
      </c>
      <c r="AG855" t="s">
        <v>2343</v>
      </c>
      <c r="AH855" t="s">
        <v>2344</v>
      </c>
      <c r="AI855" t="s">
        <v>6242</v>
      </c>
      <c r="AJ855">
        <v>66.8</v>
      </c>
      <c r="AK855" s="6">
        <f t="shared" si="225"/>
        <v>0</v>
      </c>
      <c r="AL855" s="6">
        <f t="shared" si="226"/>
        <v>0</v>
      </c>
      <c r="AM855" s="6">
        <f t="shared" si="227"/>
        <v>0</v>
      </c>
      <c r="AN855" s="6">
        <f t="shared" si="228"/>
        <v>0</v>
      </c>
      <c r="AO855" s="6">
        <f t="shared" si="229"/>
        <v>5</v>
      </c>
      <c r="AP855" s="6">
        <f t="shared" si="230"/>
        <v>5</v>
      </c>
      <c r="AQ855" s="6">
        <f t="shared" si="231"/>
        <v>3</v>
      </c>
      <c r="AR855" s="6">
        <f t="shared" si="232"/>
        <v>3</v>
      </c>
      <c r="AS855" s="7" t="str">
        <f t="shared" si="233"/>
        <v>NF</v>
      </c>
      <c r="AT855" s="7" t="str">
        <f t="shared" si="234"/>
        <v>NF</v>
      </c>
      <c r="AU855" s="7">
        <f t="shared" si="235"/>
        <v>2100000</v>
      </c>
      <c r="AV855" s="7">
        <f t="shared" si="236"/>
        <v>1100000</v>
      </c>
      <c r="AW855" s="7">
        <f t="shared" si="237"/>
        <v>1100000</v>
      </c>
      <c r="AX855" s="8">
        <f t="shared" si="238"/>
        <v>0</v>
      </c>
      <c r="AY855" s="8">
        <f t="shared" si="239"/>
        <v>0</v>
      </c>
      <c r="AZ855" s="8">
        <f t="shared" si="240"/>
        <v>1.9090909090909092</v>
      </c>
      <c r="BA855" s="8">
        <f t="shared" si="241"/>
        <v>1</v>
      </c>
    </row>
    <row r="856" spans="18:53" x14ac:dyDescent="0.25">
      <c r="R856" t="s">
        <v>1488</v>
      </c>
      <c r="S856" t="s">
        <v>1489</v>
      </c>
      <c r="T856">
        <v>4</v>
      </c>
      <c r="U856">
        <v>5</v>
      </c>
      <c r="V856" s="1">
        <v>1200000</v>
      </c>
      <c r="W856" s="3">
        <v>3.1799999999999998E-4</v>
      </c>
      <c r="Z856" t="s">
        <v>2938</v>
      </c>
      <c r="AA856" t="s">
        <v>2939</v>
      </c>
      <c r="AB856">
        <v>4</v>
      </c>
      <c r="AC856">
        <v>6</v>
      </c>
      <c r="AD856" s="1">
        <v>2100000</v>
      </c>
      <c r="AE856" s="3">
        <v>7.6400000000000003E-4</v>
      </c>
      <c r="AG856" t="s">
        <v>2347</v>
      </c>
      <c r="AH856" t="s">
        <v>2348</v>
      </c>
      <c r="AI856" t="s">
        <v>6243</v>
      </c>
      <c r="AJ856">
        <v>123.51</v>
      </c>
      <c r="AK856" s="6">
        <f t="shared" si="225"/>
        <v>0</v>
      </c>
      <c r="AL856" s="6">
        <f t="shared" si="226"/>
        <v>0</v>
      </c>
      <c r="AM856" s="6">
        <f t="shared" si="227"/>
        <v>0</v>
      </c>
      <c r="AN856" s="6">
        <f t="shared" si="228"/>
        <v>0</v>
      </c>
      <c r="AO856" s="6">
        <f t="shared" si="229"/>
        <v>5</v>
      </c>
      <c r="AP856" s="6">
        <f t="shared" si="230"/>
        <v>5</v>
      </c>
      <c r="AQ856" s="6">
        <f t="shared" si="231"/>
        <v>3</v>
      </c>
      <c r="AR856" s="6">
        <f t="shared" si="232"/>
        <v>3</v>
      </c>
      <c r="AS856" s="7" t="str">
        <f t="shared" si="233"/>
        <v>NF</v>
      </c>
      <c r="AT856" s="7" t="str">
        <f t="shared" si="234"/>
        <v>NF</v>
      </c>
      <c r="AU856" s="7">
        <f t="shared" si="235"/>
        <v>1900000</v>
      </c>
      <c r="AV856" s="7">
        <f t="shared" si="236"/>
        <v>780000</v>
      </c>
      <c r="AW856" s="7">
        <f t="shared" si="237"/>
        <v>780000</v>
      </c>
      <c r="AX856" s="8">
        <f t="shared" si="238"/>
        <v>0</v>
      </c>
      <c r="AY856" s="8">
        <f t="shared" si="239"/>
        <v>0</v>
      </c>
      <c r="AZ856" s="8">
        <f t="shared" si="240"/>
        <v>2.4358974358974357</v>
      </c>
      <c r="BA856" s="8">
        <f t="shared" si="241"/>
        <v>1</v>
      </c>
    </row>
    <row r="857" spans="18:53" x14ac:dyDescent="0.25">
      <c r="R857" t="s">
        <v>2440</v>
      </c>
      <c r="S857" t="s">
        <v>2441</v>
      </c>
      <c r="T857">
        <v>4</v>
      </c>
      <c r="U857">
        <v>5</v>
      </c>
      <c r="V857" s="1">
        <v>2700000</v>
      </c>
      <c r="W857" s="3">
        <v>7.36E-4</v>
      </c>
      <c r="Z857" t="s">
        <v>4562</v>
      </c>
      <c r="AA857" t="s">
        <v>4563</v>
      </c>
      <c r="AB857">
        <v>4</v>
      </c>
      <c r="AC857">
        <v>6</v>
      </c>
      <c r="AD857" s="1">
        <v>1400000</v>
      </c>
      <c r="AE857" s="3">
        <v>5.1400000000000003E-4</v>
      </c>
      <c r="AG857" t="s">
        <v>2827</v>
      </c>
      <c r="AH857" t="s">
        <v>2828</v>
      </c>
      <c r="AI857" t="s">
        <v>6244</v>
      </c>
      <c r="AJ857">
        <v>134.91999999999999</v>
      </c>
      <c r="AK857" s="6">
        <f t="shared" si="225"/>
        <v>0</v>
      </c>
      <c r="AL857" s="6">
        <f t="shared" si="226"/>
        <v>0</v>
      </c>
      <c r="AM857" s="6">
        <f t="shared" si="227"/>
        <v>0</v>
      </c>
      <c r="AN857" s="6">
        <f t="shared" si="228"/>
        <v>0</v>
      </c>
      <c r="AO857" s="6">
        <f t="shared" si="229"/>
        <v>3</v>
      </c>
      <c r="AP857" s="6">
        <f t="shared" si="230"/>
        <v>3</v>
      </c>
      <c r="AQ857" s="6">
        <f t="shared" si="231"/>
        <v>5</v>
      </c>
      <c r="AR857" s="6">
        <f t="shared" si="232"/>
        <v>5</v>
      </c>
      <c r="AS857" s="7" t="str">
        <f t="shared" si="233"/>
        <v>NF</v>
      </c>
      <c r="AT857" s="7" t="str">
        <f t="shared" si="234"/>
        <v>NF</v>
      </c>
      <c r="AU857" s="7">
        <f t="shared" si="235"/>
        <v>2500000</v>
      </c>
      <c r="AV857" s="7">
        <f t="shared" si="236"/>
        <v>4600000</v>
      </c>
      <c r="AW857" s="7">
        <f t="shared" si="237"/>
        <v>2500000</v>
      </c>
      <c r="AX857" s="8">
        <f t="shared" si="238"/>
        <v>0</v>
      </c>
      <c r="AY857" s="8">
        <f t="shared" si="239"/>
        <v>0</v>
      </c>
      <c r="AZ857" s="8">
        <f t="shared" si="240"/>
        <v>1</v>
      </c>
      <c r="BA857" s="8">
        <f t="shared" si="241"/>
        <v>1.84</v>
      </c>
    </row>
    <row r="858" spans="18:53" x14ac:dyDescent="0.25">
      <c r="R858" t="s">
        <v>2442</v>
      </c>
      <c r="S858" t="s">
        <v>2443</v>
      </c>
      <c r="T858">
        <v>4</v>
      </c>
      <c r="U858">
        <v>5</v>
      </c>
      <c r="V858" s="1">
        <v>1800000</v>
      </c>
      <c r="W858" s="3">
        <v>4.8799999999999999E-4</v>
      </c>
      <c r="Z858" t="s">
        <v>4564</v>
      </c>
      <c r="AA858" t="s">
        <v>4565</v>
      </c>
      <c r="AB858">
        <v>4</v>
      </c>
      <c r="AC858">
        <v>6</v>
      </c>
      <c r="AD858" s="1">
        <v>3700000</v>
      </c>
      <c r="AE858" s="3">
        <v>1.32E-3</v>
      </c>
      <c r="AG858" t="s">
        <v>4533</v>
      </c>
      <c r="AH858" t="s">
        <v>4534</v>
      </c>
      <c r="AI858" t="s">
        <v>6245</v>
      </c>
      <c r="AJ858">
        <v>45.6</v>
      </c>
      <c r="AK858" s="6">
        <f t="shared" si="225"/>
        <v>0</v>
      </c>
      <c r="AL858" s="6">
        <f t="shared" si="226"/>
        <v>0</v>
      </c>
      <c r="AM858" s="6">
        <f t="shared" si="227"/>
        <v>0</v>
      </c>
      <c r="AN858" s="6">
        <f t="shared" si="228"/>
        <v>0</v>
      </c>
      <c r="AO858" s="6">
        <f t="shared" si="229"/>
        <v>0</v>
      </c>
      <c r="AP858" s="6">
        <f t="shared" si="230"/>
        <v>0</v>
      </c>
      <c r="AQ858" s="6">
        <f t="shared" si="231"/>
        <v>6</v>
      </c>
      <c r="AR858" s="6">
        <f t="shared" si="232"/>
        <v>8</v>
      </c>
      <c r="AS858" s="7" t="str">
        <f t="shared" si="233"/>
        <v>NF</v>
      </c>
      <c r="AT858" s="7" t="str">
        <f t="shared" si="234"/>
        <v>NF</v>
      </c>
      <c r="AU858" s="7" t="str">
        <f t="shared" si="235"/>
        <v>NF</v>
      </c>
      <c r="AV858" s="7">
        <f t="shared" si="236"/>
        <v>950000</v>
      </c>
      <c r="AW858" s="7">
        <f t="shared" si="237"/>
        <v>950000</v>
      </c>
      <c r="AX858" s="8">
        <f t="shared" si="238"/>
        <v>0</v>
      </c>
      <c r="AY858" s="8">
        <f t="shared" si="239"/>
        <v>0</v>
      </c>
      <c r="AZ858" s="8">
        <f t="shared" si="240"/>
        <v>0</v>
      </c>
      <c r="BA858" s="8">
        <f t="shared" si="241"/>
        <v>1</v>
      </c>
    </row>
    <row r="859" spans="18:53" x14ac:dyDescent="0.25">
      <c r="R859" t="s">
        <v>899</v>
      </c>
      <c r="S859" t="s">
        <v>900</v>
      </c>
      <c r="T859">
        <v>4</v>
      </c>
      <c r="U859">
        <v>5</v>
      </c>
      <c r="V859" s="1">
        <v>2500000</v>
      </c>
      <c r="W859" s="3">
        <v>6.69E-4</v>
      </c>
      <c r="Z859" t="s">
        <v>1461</v>
      </c>
      <c r="AA859" t="s">
        <v>1462</v>
      </c>
      <c r="AB859">
        <v>4</v>
      </c>
      <c r="AC859">
        <v>6</v>
      </c>
      <c r="AD859" s="1">
        <v>400000</v>
      </c>
      <c r="AE859" s="3">
        <v>1.4200000000000001E-4</v>
      </c>
      <c r="AG859" t="s">
        <v>2548</v>
      </c>
      <c r="AH859" t="s">
        <v>2549</v>
      </c>
      <c r="AI859" t="s">
        <v>6246</v>
      </c>
      <c r="AJ859">
        <v>99.24</v>
      </c>
      <c r="AK859" s="6">
        <f t="shared" si="225"/>
        <v>0</v>
      </c>
      <c r="AL859" s="6">
        <f t="shared" si="226"/>
        <v>0</v>
      </c>
      <c r="AM859" s="6">
        <f t="shared" si="227"/>
        <v>0</v>
      </c>
      <c r="AN859" s="6">
        <f t="shared" si="228"/>
        <v>0</v>
      </c>
      <c r="AO859" s="6">
        <f t="shared" si="229"/>
        <v>4</v>
      </c>
      <c r="AP859" s="6">
        <f t="shared" si="230"/>
        <v>4</v>
      </c>
      <c r="AQ859" s="6">
        <f t="shared" si="231"/>
        <v>4</v>
      </c>
      <c r="AR859" s="6">
        <f t="shared" si="232"/>
        <v>4</v>
      </c>
      <c r="AS859" s="7" t="str">
        <f t="shared" si="233"/>
        <v>NF</v>
      </c>
      <c r="AT859" s="7" t="str">
        <f t="shared" si="234"/>
        <v>NF</v>
      </c>
      <c r="AU859" s="7">
        <f t="shared" si="235"/>
        <v>1800000</v>
      </c>
      <c r="AV859" s="7">
        <f t="shared" si="236"/>
        <v>470000</v>
      </c>
      <c r="AW859" s="7">
        <f t="shared" si="237"/>
        <v>470000</v>
      </c>
      <c r="AX859" s="8">
        <f t="shared" si="238"/>
        <v>0</v>
      </c>
      <c r="AY859" s="8">
        <f t="shared" si="239"/>
        <v>0</v>
      </c>
      <c r="AZ859" s="8">
        <f t="shared" si="240"/>
        <v>3.8297872340425534</v>
      </c>
      <c r="BA859" s="8">
        <f t="shared" si="241"/>
        <v>1</v>
      </c>
    </row>
    <row r="860" spans="18:53" x14ac:dyDescent="0.25">
      <c r="R860" t="s">
        <v>2444</v>
      </c>
      <c r="S860" t="s">
        <v>2445</v>
      </c>
      <c r="T860">
        <v>4</v>
      </c>
      <c r="U860">
        <v>5</v>
      </c>
      <c r="V860" s="1">
        <v>340000</v>
      </c>
      <c r="W860" s="3">
        <v>9.2399999999999996E-5</v>
      </c>
      <c r="Z860" t="s">
        <v>4566</v>
      </c>
      <c r="AA860" t="s">
        <v>4567</v>
      </c>
      <c r="AB860">
        <v>4</v>
      </c>
      <c r="AC860">
        <v>5</v>
      </c>
      <c r="AD860" s="1">
        <v>1300000</v>
      </c>
      <c r="AE860" s="3">
        <v>4.4900000000000002E-4</v>
      </c>
      <c r="AG860" t="s">
        <v>2201</v>
      </c>
      <c r="AH860" t="s">
        <v>2202</v>
      </c>
      <c r="AI860" t="s">
        <v>6247</v>
      </c>
      <c r="AJ860">
        <v>228.08</v>
      </c>
      <c r="AK860" s="6">
        <f t="shared" si="225"/>
        <v>0</v>
      </c>
      <c r="AL860" s="6">
        <f t="shared" si="226"/>
        <v>0</v>
      </c>
      <c r="AM860" s="6">
        <f t="shared" si="227"/>
        <v>0</v>
      </c>
      <c r="AN860" s="6">
        <f t="shared" si="228"/>
        <v>0</v>
      </c>
      <c r="AO860" s="6">
        <f t="shared" si="229"/>
        <v>6</v>
      </c>
      <c r="AP860" s="6">
        <f t="shared" si="230"/>
        <v>6</v>
      </c>
      <c r="AQ860" s="6">
        <f t="shared" si="231"/>
        <v>2</v>
      </c>
      <c r="AR860" s="6">
        <f t="shared" si="232"/>
        <v>2</v>
      </c>
      <c r="AS860" s="7" t="str">
        <f t="shared" si="233"/>
        <v>NF</v>
      </c>
      <c r="AT860" s="7" t="str">
        <f t="shared" si="234"/>
        <v>NF</v>
      </c>
      <c r="AU860" s="7">
        <f t="shared" si="235"/>
        <v>2400000</v>
      </c>
      <c r="AV860" s="7">
        <f t="shared" si="236"/>
        <v>630000</v>
      </c>
      <c r="AW860" s="7">
        <f t="shared" si="237"/>
        <v>630000</v>
      </c>
      <c r="AX860" s="8">
        <f t="shared" si="238"/>
        <v>0</v>
      </c>
      <c r="AY860" s="8">
        <f t="shared" si="239"/>
        <v>0</v>
      </c>
      <c r="AZ860" s="8">
        <f t="shared" si="240"/>
        <v>3.8095238095238093</v>
      </c>
      <c r="BA860" s="8">
        <f t="shared" si="241"/>
        <v>1</v>
      </c>
    </row>
    <row r="861" spans="18:53" x14ac:dyDescent="0.25">
      <c r="R861" t="s">
        <v>785</v>
      </c>
      <c r="S861" t="s">
        <v>786</v>
      </c>
      <c r="T861">
        <v>4</v>
      </c>
      <c r="U861">
        <v>5</v>
      </c>
      <c r="V861" s="1">
        <v>2000000</v>
      </c>
      <c r="W861" s="3">
        <v>5.5099999999999995E-4</v>
      </c>
      <c r="Z861" t="s">
        <v>482</v>
      </c>
      <c r="AA861" t="s">
        <v>483</v>
      </c>
      <c r="AB861">
        <v>4</v>
      </c>
      <c r="AC861">
        <v>5</v>
      </c>
      <c r="AD861" s="1">
        <v>2000000</v>
      </c>
      <c r="AE861" s="3">
        <v>7.0299999999999996E-4</v>
      </c>
      <c r="AG861" t="s">
        <v>2873</v>
      </c>
      <c r="AH861" t="s">
        <v>2874</v>
      </c>
      <c r="AI861" t="s">
        <v>6248</v>
      </c>
      <c r="AJ861">
        <v>196.57</v>
      </c>
      <c r="AK861" s="6">
        <f t="shared" si="225"/>
        <v>0</v>
      </c>
      <c r="AL861" s="6">
        <f t="shared" si="226"/>
        <v>0</v>
      </c>
      <c r="AM861" s="6">
        <f t="shared" si="227"/>
        <v>0</v>
      </c>
      <c r="AN861" s="6">
        <f t="shared" si="228"/>
        <v>0</v>
      </c>
      <c r="AO861" s="6">
        <f t="shared" si="229"/>
        <v>3</v>
      </c>
      <c r="AP861" s="6">
        <f t="shared" si="230"/>
        <v>3</v>
      </c>
      <c r="AQ861" s="6">
        <f t="shared" si="231"/>
        <v>5</v>
      </c>
      <c r="AR861" s="6">
        <f t="shared" si="232"/>
        <v>5</v>
      </c>
      <c r="AS861" s="7" t="str">
        <f t="shared" si="233"/>
        <v>NF</v>
      </c>
      <c r="AT861" s="7" t="str">
        <f t="shared" si="234"/>
        <v>NF</v>
      </c>
      <c r="AU861" s="7">
        <f t="shared" si="235"/>
        <v>740000</v>
      </c>
      <c r="AV861" s="7">
        <f t="shared" si="236"/>
        <v>2000000</v>
      </c>
      <c r="AW861" s="7">
        <f t="shared" si="237"/>
        <v>740000</v>
      </c>
      <c r="AX861" s="8">
        <f t="shared" si="238"/>
        <v>0</v>
      </c>
      <c r="AY861" s="8">
        <f t="shared" si="239"/>
        <v>0</v>
      </c>
      <c r="AZ861" s="8">
        <f t="shared" si="240"/>
        <v>1</v>
      </c>
      <c r="BA861" s="8">
        <f t="shared" si="241"/>
        <v>2.7027027027027026</v>
      </c>
    </row>
    <row r="862" spans="18:53" x14ac:dyDescent="0.25">
      <c r="R862" t="s">
        <v>2446</v>
      </c>
      <c r="S862" t="s">
        <v>2447</v>
      </c>
      <c r="T862">
        <v>4</v>
      </c>
      <c r="U862">
        <v>5</v>
      </c>
      <c r="V862" s="1">
        <v>1600000</v>
      </c>
      <c r="W862" s="3">
        <v>4.3600000000000003E-4</v>
      </c>
      <c r="Z862" t="s">
        <v>4568</v>
      </c>
      <c r="AA862" t="s">
        <v>4569</v>
      </c>
      <c r="AB862">
        <v>4</v>
      </c>
      <c r="AC862">
        <v>5</v>
      </c>
      <c r="AD862" s="1">
        <v>770000</v>
      </c>
      <c r="AE862" s="3">
        <v>2.7799999999999998E-4</v>
      </c>
      <c r="AG862" t="s">
        <v>2377</v>
      </c>
      <c r="AH862" t="s">
        <v>2378</v>
      </c>
      <c r="AI862" t="s">
        <v>6249</v>
      </c>
      <c r="AJ862">
        <v>192.17</v>
      </c>
      <c r="AK862" s="6">
        <f t="shared" si="225"/>
        <v>0</v>
      </c>
      <c r="AL862" s="6">
        <f t="shared" si="226"/>
        <v>0</v>
      </c>
      <c r="AM862" s="6">
        <f t="shared" si="227"/>
        <v>0</v>
      </c>
      <c r="AN862" s="6">
        <f t="shared" si="228"/>
        <v>0</v>
      </c>
      <c r="AO862" s="6">
        <f t="shared" si="229"/>
        <v>5</v>
      </c>
      <c r="AP862" s="6">
        <f t="shared" si="230"/>
        <v>5</v>
      </c>
      <c r="AQ862" s="6">
        <f t="shared" si="231"/>
        <v>3</v>
      </c>
      <c r="AR862" s="6">
        <f t="shared" si="232"/>
        <v>3</v>
      </c>
      <c r="AS862" s="7" t="str">
        <f t="shared" si="233"/>
        <v>NF</v>
      </c>
      <c r="AT862" s="7" t="str">
        <f t="shared" si="234"/>
        <v>NF</v>
      </c>
      <c r="AU862" s="7">
        <f t="shared" si="235"/>
        <v>4800000</v>
      </c>
      <c r="AV862" s="7">
        <f t="shared" si="236"/>
        <v>1800000</v>
      </c>
      <c r="AW862" s="7">
        <f t="shared" si="237"/>
        <v>1800000</v>
      </c>
      <c r="AX862" s="8">
        <f t="shared" si="238"/>
        <v>0</v>
      </c>
      <c r="AY862" s="8">
        <f t="shared" si="239"/>
        <v>0</v>
      </c>
      <c r="AZ862" s="8">
        <f t="shared" si="240"/>
        <v>2.6666666666666665</v>
      </c>
      <c r="BA862" s="8">
        <f t="shared" si="241"/>
        <v>1</v>
      </c>
    </row>
    <row r="863" spans="18:53" x14ac:dyDescent="0.25">
      <c r="R863" t="s">
        <v>600</v>
      </c>
      <c r="S863" t="s">
        <v>601</v>
      </c>
      <c r="T863">
        <v>4</v>
      </c>
      <c r="U863">
        <v>5</v>
      </c>
      <c r="V863" s="1">
        <v>3500000</v>
      </c>
      <c r="W863" s="3">
        <v>9.5500000000000001E-4</v>
      </c>
      <c r="Z863" t="s">
        <v>2470</v>
      </c>
      <c r="AA863" t="s">
        <v>2171</v>
      </c>
      <c r="AB863">
        <v>4</v>
      </c>
      <c r="AC863">
        <v>5</v>
      </c>
      <c r="AD863" s="1">
        <v>2600000</v>
      </c>
      <c r="AE863" s="3">
        <v>9.3800000000000003E-4</v>
      </c>
      <c r="AG863" t="s">
        <v>2564</v>
      </c>
      <c r="AH863" t="s">
        <v>2565</v>
      </c>
      <c r="AI863" t="s">
        <v>6250</v>
      </c>
      <c r="AJ863">
        <v>229.06</v>
      </c>
      <c r="AK863" s="6">
        <f t="shared" si="225"/>
        <v>0</v>
      </c>
      <c r="AL863" s="6">
        <f t="shared" si="226"/>
        <v>0</v>
      </c>
      <c r="AM863" s="6">
        <f t="shared" si="227"/>
        <v>0</v>
      </c>
      <c r="AN863" s="6">
        <f t="shared" si="228"/>
        <v>0</v>
      </c>
      <c r="AO863" s="6">
        <f t="shared" si="229"/>
        <v>4</v>
      </c>
      <c r="AP863" s="6">
        <f t="shared" si="230"/>
        <v>4</v>
      </c>
      <c r="AQ863" s="6">
        <f t="shared" si="231"/>
        <v>4</v>
      </c>
      <c r="AR863" s="6">
        <f t="shared" si="232"/>
        <v>4</v>
      </c>
      <c r="AS863" s="7" t="str">
        <f t="shared" si="233"/>
        <v>NF</v>
      </c>
      <c r="AT863" s="7" t="str">
        <f t="shared" si="234"/>
        <v>NF</v>
      </c>
      <c r="AU863" s="7">
        <f t="shared" si="235"/>
        <v>1700000</v>
      </c>
      <c r="AV863" s="7">
        <f t="shared" si="236"/>
        <v>1200000</v>
      </c>
      <c r="AW863" s="7">
        <f t="shared" si="237"/>
        <v>1200000</v>
      </c>
      <c r="AX863" s="8">
        <f t="shared" si="238"/>
        <v>0</v>
      </c>
      <c r="AY863" s="8">
        <f t="shared" si="239"/>
        <v>0</v>
      </c>
      <c r="AZ863" s="8">
        <f t="shared" si="240"/>
        <v>1.4166666666666667</v>
      </c>
      <c r="BA863" s="8">
        <f t="shared" si="241"/>
        <v>1</v>
      </c>
    </row>
    <row r="864" spans="18:53" x14ac:dyDescent="0.25">
      <c r="R864" t="s">
        <v>2448</v>
      </c>
      <c r="S864" t="s">
        <v>2449</v>
      </c>
      <c r="T864">
        <v>4</v>
      </c>
      <c r="U864">
        <v>5</v>
      </c>
      <c r="V864" s="1">
        <v>700000</v>
      </c>
      <c r="W864" s="3">
        <v>1.8799999999999999E-4</v>
      </c>
      <c r="Z864" t="s">
        <v>919</v>
      </c>
      <c r="AA864" t="s">
        <v>920</v>
      </c>
      <c r="AB864">
        <v>4</v>
      </c>
      <c r="AC864">
        <v>5</v>
      </c>
      <c r="AD864" s="1">
        <v>3500000</v>
      </c>
      <c r="AE864" s="3">
        <v>1.24E-3</v>
      </c>
      <c r="AG864" t="s">
        <v>2215</v>
      </c>
      <c r="AH864" t="s">
        <v>2216</v>
      </c>
      <c r="AI864" t="s">
        <v>6251</v>
      </c>
      <c r="AJ864">
        <v>39.770000000000003</v>
      </c>
      <c r="AK864" s="6">
        <f t="shared" si="225"/>
        <v>0</v>
      </c>
      <c r="AL864" s="6">
        <f t="shared" si="226"/>
        <v>0</v>
      </c>
      <c r="AM864" s="6">
        <f t="shared" si="227"/>
        <v>0</v>
      </c>
      <c r="AN864" s="6">
        <f t="shared" si="228"/>
        <v>0</v>
      </c>
      <c r="AO864" s="6">
        <f t="shared" si="229"/>
        <v>6</v>
      </c>
      <c r="AP864" s="6">
        <f t="shared" si="230"/>
        <v>6</v>
      </c>
      <c r="AQ864" s="6">
        <f t="shared" si="231"/>
        <v>2</v>
      </c>
      <c r="AR864" s="6">
        <f t="shared" si="232"/>
        <v>2</v>
      </c>
      <c r="AS864" s="7" t="str">
        <f t="shared" si="233"/>
        <v>NF</v>
      </c>
      <c r="AT864" s="7" t="str">
        <f t="shared" si="234"/>
        <v>NF</v>
      </c>
      <c r="AU864" s="7">
        <f t="shared" si="235"/>
        <v>2300000</v>
      </c>
      <c r="AV864" s="7">
        <f t="shared" si="236"/>
        <v>1000000</v>
      </c>
      <c r="AW864" s="7">
        <f t="shared" si="237"/>
        <v>1000000</v>
      </c>
      <c r="AX864" s="8">
        <f t="shared" si="238"/>
        <v>0</v>
      </c>
      <c r="AY864" s="8">
        <f t="shared" si="239"/>
        <v>0</v>
      </c>
      <c r="AZ864" s="8">
        <f t="shared" si="240"/>
        <v>2.2999999999999998</v>
      </c>
      <c r="BA864" s="8">
        <f t="shared" si="241"/>
        <v>1</v>
      </c>
    </row>
    <row r="865" spans="18:53" x14ac:dyDescent="0.25">
      <c r="R865" t="s">
        <v>1084</v>
      </c>
      <c r="S865" t="s">
        <v>1085</v>
      </c>
      <c r="T865">
        <v>4</v>
      </c>
      <c r="U865">
        <v>5</v>
      </c>
      <c r="V865" s="1">
        <v>780000</v>
      </c>
      <c r="W865" s="3">
        <v>2.0900000000000001E-4</v>
      </c>
      <c r="Z865" t="s">
        <v>2735</v>
      </c>
      <c r="AA865" t="s">
        <v>2736</v>
      </c>
      <c r="AB865">
        <v>4</v>
      </c>
      <c r="AC865">
        <v>5</v>
      </c>
      <c r="AD865" s="1">
        <v>2800000</v>
      </c>
      <c r="AE865" s="3">
        <v>1.01E-3</v>
      </c>
      <c r="AG865" t="s">
        <v>1389</v>
      </c>
      <c r="AH865" t="s">
        <v>1390</v>
      </c>
      <c r="AI865" t="s">
        <v>6252</v>
      </c>
      <c r="AJ865">
        <v>272.37</v>
      </c>
      <c r="AK865" s="6">
        <f t="shared" si="225"/>
        <v>0</v>
      </c>
      <c r="AL865" s="6">
        <f t="shared" si="226"/>
        <v>0</v>
      </c>
      <c r="AM865" s="6">
        <f t="shared" si="227"/>
        <v>2</v>
      </c>
      <c r="AN865" s="6">
        <f t="shared" si="228"/>
        <v>2</v>
      </c>
      <c r="AO865" s="6">
        <f t="shared" si="229"/>
        <v>3</v>
      </c>
      <c r="AP865" s="6">
        <f t="shared" si="230"/>
        <v>4</v>
      </c>
      <c r="AQ865" s="6">
        <f t="shared" si="231"/>
        <v>2</v>
      </c>
      <c r="AR865" s="6">
        <f t="shared" si="232"/>
        <v>2</v>
      </c>
      <c r="AS865" s="7" t="str">
        <f t="shared" si="233"/>
        <v>NF</v>
      </c>
      <c r="AT865" s="7">
        <f t="shared" si="234"/>
        <v>28000</v>
      </c>
      <c r="AU865" s="7">
        <f t="shared" si="235"/>
        <v>470000</v>
      </c>
      <c r="AV865" s="7">
        <f t="shared" si="236"/>
        <v>1000000</v>
      </c>
      <c r="AW865" s="7">
        <f t="shared" si="237"/>
        <v>28000</v>
      </c>
      <c r="AX865" s="8">
        <f t="shared" si="238"/>
        <v>0</v>
      </c>
      <c r="AY865" s="8">
        <f t="shared" si="239"/>
        <v>1</v>
      </c>
      <c r="AZ865" s="8">
        <f t="shared" si="240"/>
        <v>16.785714285714285</v>
      </c>
      <c r="BA865" s="8">
        <f t="shared" si="241"/>
        <v>35.714285714285715</v>
      </c>
    </row>
    <row r="866" spans="18:53" x14ac:dyDescent="0.25">
      <c r="R866" t="s">
        <v>2450</v>
      </c>
      <c r="S866" t="s">
        <v>2451</v>
      </c>
      <c r="T866">
        <v>4</v>
      </c>
      <c r="U866">
        <v>5</v>
      </c>
      <c r="V866" s="1">
        <v>2200000</v>
      </c>
      <c r="W866" s="3">
        <v>5.9900000000000003E-4</v>
      </c>
      <c r="Z866" t="s">
        <v>1008</v>
      </c>
      <c r="AA866" t="s">
        <v>1009</v>
      </c>
      <c r="AB866">
        <v>4</v>
      </c>
      <c r="AC866">
        <v>5</v>
      </c>
      <c r="AD866" s="1">
        <v>590000</v>
      </c>
      <c r="AE866" s="3">
        <v>2.1100000000000001E-4</v>
      </c>
      <c r="AG866" t="s">
        <v>2363</v>
      </c>
      <c r="AH866" t="s">
        <v>2364</v>
      </c>
      <c r="AI866" t="s">
        <v>6253</v>
      </c>
      <c r="AJ866">
        <v>44.07</v>
      </c>
      <c r="AK866" s="6">
        <f t="shared" si="225"/>
        <v>0</v>
      </c>
      <c r="AL866" s="6">
        <f t="shared" si="226"/>
        <v>0</v>
      </c>
      <c r="AM866" s="6">
        <f t="shared" si="227"/>
        <v>0</v>
      </c>
      <c r="AN866" s="6">
        <f t="shared" si="228"/>
        <v>0</v>
      </c>
      <c r="AO866" s="6">
        <f t="shared" si="229"/>
        <v>5</v>
      </c>
      <c r="AP866" s="6">
        <f t="shared" si="230"/>
        <v>5</v>
      </c>
      <c r="AQ866" s="6">
        <f t="shared" si="231"/>
        <v>3</v>
      </c>
      <c r="AR866" s="6">
        <f t="shared" si="232"/>
        <v>3</v>
      </c>
      <c r="AS866" s="7" t="str">
        <f t="shared" si="233"/>
        <v>NF</v>
      </c>
      <c r="AT866" s="7" t="str">
        <f t="shared" si="234"/>
        <v>NF</v>
      </c>
      <c r="AU866" s="7">
        <f t="shared" si="235"/>
        <v>830000</v>
      </c>
      <c r="AV866" s="7">
        <f t="shared" si="236"/>
        <v>340000</v>
      </c>
      <c r="AW866" s="7">
        <f t="shared" si="237"/>
        <v>340000</v>
      </c>
      <c r="AX866" s="8">
        <f t="shared" si="238"/>
        <v>0</v>
      </c>
      <c r="AY866" s="8">
        <f t="shared" si="239"/>
        <v>0</v>
      </c>
      <c r="AZ866" s="8">
        <f t="shared" si="240"/>
        <v>2.4411764705882355</v>
      </c>
      <c r="BA866" s="8">
        <f t="shared" si="241"/>
        <v>1</v>
      </c>
    </row>
    <row r="867" spans="18:53" x14ac:dyDescent="0.25">
      <c r="R867" t="s">
        <v>2452</v>
      </c>
      <c r="S867" t="s">
        <v>2453</v>
      </c>
      <c r="T867">
        <v>4</v>
      </c>
      <c r="U867">
        <v>5</v>
      </c>
      <c r="V867" s="1">
        <v>1000000</v>
      </c>
      <c r="W867" s="3">
        <v>2.81E-4</v>
      </c>
      <c r="Z867" t="s">
        <v>2331</v>
      </c>
      <c r="AA867" t="s">
        <v>2332</v>
      </c>
      <c r="AB867">
        <v>4</v>
      </c>
      <c r="AC867">
        <v>5</v>
      </c>
      <c r="AD867" s="1">
        <v>1300000</v>
      </c>
      <c r="AE867" s="3">
        <v>4.6900000000000002E-4</v>
      </c>
      <c r="AG867" t="s">
        <v>2885</v>
      </c>
      <c r="AH867" t="s">
        <v>2886</v>
      </c>
      <c r="AI867" t="s">
        <v>6254</v>
      </c>
      <c r="AJ867">
        <v>105.94</v>
      </c>
      <c r="AK867" s="6">
        <f t="shared" si="225"/>
        <v>0</v>
      </c>
      <c r="AL867" s="6">
        <f t="shared" si="226"/>
        <v>0</v>
      </c>
      <c r="AM867" s="6">
        <f t="shared" si="227"/>
        <v>0</v>
      </c>
      <c r="AN867" s="6">
        <f t="shared" si="228"/>
        <v>0</v>
      </c>
      <c r="AO867" s="6">
        <f t="shared" si="229"/>
        <v>3</v>
      </c>
      <c r="AP867" s="6">
        <f t="shared" si="230"/>
        <v>3</v>
      </c>
      <c r="AQ867" s="6">
        <f t="shared" si="231"/>
        <v>5</v>
      </c>
      <c r="AR867" s="6">
        <f t="shared" si="232"/>
        <v>5</v>
      </c>
      <c r="AS867" s="7" t="str">
        <f t="shared" si="233"/>
        <v>NF</v>
      </c>
      <c r="AT867" s="7" t="str">
        <f t="shared" si="234"/>
        <v>NF</v>
      </c>
      <c r="AU867" s="7">
        <f t="shared" si="235"/>
        <v>3500000</v>
      </c>
      <c r="AV867" s="7">
        <f t="shared" si="236"/>
        <v>4700000</v>
      </c>
      <c r="AW867" s="7">
        <f t="shared" si="237"/>
        <v>3500000</v>
      </c>
      <c r="AX867" s="8">
        <f t="shared" si="238"/>
        <v>0</v>
      </c>
      <c r="AY867" s="8">
        <f t="shared" si="239"/>
        <v>0</v>
      </c>
      <c r="AZ867" s="8">
        <f t="shared" si="240"/>
        <v>1</v>
      </c>
      <c r="BA867" s="8">
        <f t="shared" si="241"/>
        <v>1.3428571428571427</v>
      </c>
    </row>
    <row r="868" spans="18:53" x14ac:dyDescent="0.25">
      <c r="R868" t="s">
        <v>2454</v>
      </c>
      <c r="S868" t="s">
        <v>2455</v>
      </c>
      <c r="T868">
        <v>4</v>
      </c>
      <c r="U868">
        <v>5</v>
      </c>
      <c r="V868" s="1">
        <v>1300000</v>
      </c>
      <c r="W868" s="3">
        <v>3.4600000000000001E-4</v>
      </c>
      <c r="Z868" t="s">
        <v>2932</v>
      </c>
      <c r="AA868" t="s">
        <v>2933</v>
      </c>
      <c r="AB868">
        <v>4</v>
      </c>
      <c r="AC868">
        <v>5</v>
      </c>
      <c r="AD868" s="1">
        <v>1200000</v>
      </c>
      <c r="AE868" s="3">
        <v>4.17E-4</v>
      </c>
      <c r="AG868" t="s">
        <v>2940</v>
      </c>
      <c r="AH868" t="s">
        <v>2941</v>
      </c>
      <c r="AI868" t="s">
        <v>6255</v>
      </c>
      <c r="AJ868">
        <v>64.94</v>
      </c>
      <c r="AK868" s="6">
        <f t="shared" si="225"/>
        <v>0</v>
      </c>
      <c r="AL868" s="6">
        <f t="shared" si="226"/>
        <v>0</v>
      </c>
      <c r="AM868" s="6">
        <f t="shared" si="227"/>
        <v>0</v>
      </c>
      <c r="AN868" s="6">
        <f t="shared" si="228"/>
        <v>0</v>
      </c>
      <c r="AO868" s="6">
        <f t="shared" si="229"/>
        <v>3</v>
      </c>
      <c r="AP868" s="6">
        <f t="shared" si="230"/>
        <v>3</v>
      </c>
      <c r="AQ868" s="6">
        <f t="shared" si="231"/>
        <v>5</v>
      </c>
      <c r="AR868" s="6">
        <f t="shared" si="232"/>
        <v>5</v>
      </c>
      <c r="AS868" s="7" t="str">
        <f t="shared" si="233"/>
        <v>NF</v>
      </c>
      <c r="AT868" s="7" t="str">
        <f t="shared" si="234"/>
        <v>NF</v>
      </c>
      <c r="AU868" s="7">
        <f t="shared" si="235"/>
        <v>1300000</v>
      </c>
      <c r="AV868" s="7">
        <f t="shared" si="236"/>
        <v>2600000</v>
      </c>
      <c r="AW868" s="7">
        <f t="shared" si="237"/>
        <v>1300000</v>
      </c>
      <c r="AX868" s="8">
        <f t="shared" si="238"/>
        <v>0</v>
      </c>
      <c r="AY868" s="8">
        <f t="shared" si="239"/>
        <v>0</v>
      </c>
      <c r="AZ868" s="8">
        <f t="shared" si="240"/>
        <v>1</v>
      </c>
      <c r="BA868" s="8">
        <f t="shared" si="241"/>
        <v>2</v>
      </c>
    </row>
    <row r="869" spans="18:53" x14ac:dyDescent="0.25">
      <c r="R869" t="s">
        <v>2456</v>
      </c>
      <c r="S869" t="s">
        <v>2457</v>
      </c>
      <c r="T869">
        <v>4</v>
      </c>
      <c r="U869">
        <v>5</v>
      </c>
      <c r="V869" s="1">
        <v>7400000</v>
      </c>
      <c r="W869" s="3">
        <v>1.99E-3</v>
      </c>
      <c r="Z869" t="s">
        <v>2014</v>
      </c>
      <c r="AA869" t="s">
        <v>2015</v>
      </c>
      <c r="AB869">
        <v>4</v>
      </c>
      <c r="AC869">
        <v>5</v>
      </c>
      <c r="AD869" s="1">
        <v>1100000</v>
      </c>
      <c r="AE869" s="3">
        <v>3.97E-4</v>
      </c>
      <c r="AG869" t="s">
        <v>3389</v>
      </c>
      <c r="AH869" t="s">
        <v>3390</v>
      </c>
      <c r="AI869" t="s">
        <v>6256</v>
      </c>
      <c r="AJ869">
        <v>114.02</v>
      </c>
      <c r="AK869" s="6">
        <f t="shared" si="225"/>
        <v>0</v>
      </c>
      <c r="AL869" s="6">
        <f t="shared" si="226"/>
        <v>0</v>
      </c>
      <c r="AM869" s="6">
        <f t="shared" si="227"/>
        <v>0</v>
      </c>
      <c r="AN869" s="6">
        <f t="shared" si="228"/>
        <v>0</v>
      </c>
      <c r="AO869" s="6">
        <f t="shared" si="229"/>
        <v>2</v>
      </c>
      <c r="AP869" s="6">
        <f t="shared" si="230"/>
        <v>2</v>
      </c>
      <c r="AQ869" s="6">
        <f t="shared" si="231"/>
        <v>6</v>
      </c>
      <c r="AR869" s="6">
        <f t="shared" si="232"/>
        <v>6</v>
      </c>
      <c r="AS869" s="7" t="str">
        <f t="shared" si="233"/>
        <v>NF</v>
      </c>
      <c r="AT869" s="7" t="str">
        <f t="shared" si="234"/>
        <v>NF</v>
      </c>
      <c r="AU869" s="7">
        <f t="shared" si="235"/>
        <v>1200000</v>
      </c>
      <c r="AV869" s="7">
        <f t="shared" si="236"/>
        <v>3200000</v>
      </c>
      <c r="AW869" s="7">
        <f t="shared" si="237"/>
        <v>1200000</v>
      </c>
      <c r="AX869" s="8">
        <f t="shared" si="238"/>
        <v>0</v>
      </c>
      <c r="AY869" s="8">
        <f t="shared" si="239"/>
        <v>0</v>
      </c>
      <c r="AZ869" s="8">
        <f t="shared" si="240"/>
        <v>1</v>
      </c>
      <c r="BA869" s="8">
        <f t="shared" si="241"/>
        <v>2.6666666666666665</v>
      </c>
    </row>
    <row r="870" spans="18:53" x14ac:dyDescent="0.25">
      <c r="R870" t="s">
        <v>1277</v>
      </c>
      <c r="S870" t="s">
        <v>1278</v>
      </c>
      <c r="T870">
        <v>4</v>
      </c>
      <c r="U870">
        <v>5</v>
      </c>
      <c r="V870" s="1">
        <v>2100000</v>
      </c>
      <c r="W870" s="3">
        <v>5.5699999999999999E-4</v>
      </c>
      <c r="Z870" t="s">
        <v>951</v>
      </c>
      <c r="AA870" t="s">
        <v>952</v>
      </c>
      <c r="AB870">
        <v>4</v>
      </c>
      <c r="AC870">
        <v>5</v>
      </c>
      <c r="AD870" s="1">
        <v>2000000</v>
      </c>
      <c r="AE870" s="3">
        <v>7.2599999999999997E-4</v>
      </c>
      <c r="AG870" t="s">
        <v>2387</v>
      </c>
      <c r="AH870" t="s">
        <v>2388</v>
      </c>
      <c r="AI870" t="s">
        <v>6257</v>
      </c>
      <c r="AJ870">
        <v>122.26</v>
      </c>
      <c r="AK870" s="6">
        <f t="shared" si="225"/>
        <v>0</v>
      </c>
      <c r="AL870" s="6">
        <f t="shared" si="226"/>
        <v>0</v>
      </c>
      <c r="AM870" s="6">
        <f t="shared" si="227"/>
        <v>0</v>
      </c>
      <c r="AN870" s="6">
        <f t="shared" si="228"/>
        <v>0</v>
      </c>
      <c r="AO870" s="6">
        <f t="shared" si="229"/>
        <v>5</v>
      </c>
      <c r="AP870" s="6">
        <f t="shared" si="230"/>
        <v>5</v>
      </c>
      <c r="AQ870" s="6">
        <f t="shared" si="231"/>
        <v>3</v>
      </c>
      <c r="AR870" s="6">
        <f t="shared" si="232"/>
        <v>3</v>
      </c>
      <c r="AS870" s="7" t="str">
        <f t="shared" si="233"/>
        <v>NF</v>
      </c>
      <c r="AT870" s="7" t="str">
        <f t="shared" si="234"/>
        <v>NF</v>
      </c>
      <c r="AU870" s="7">
        <f t="shared" si="235"/>
        <v>1900000</v>
      </c>
      <c r="AV870" s="7">
        <f t="shared" si="236"/>
        <v>970000</v>
      </c>
      <c r="AW870" s="7">
        <f t="shared" si="237"/>
        <v>970000</v>
      </c>
      <c r="AX870" s="8">
        <f t="shared" si="238"/>
        <v>0</v>
      </c>
      <c r="AY870" s="8">
        <f t="shared" si="239"/>
        <v>0</v>
      </c>
      <c r="AZ870" s="8">
        <f t="shared" si="240"/>
        <v>1.9587628865979381</v>
      </c>
      <c r="BA870" s="8">
        <f t="shared" si="241"/>
        <v>1</v>
      </c>
    </row>
    <row r="871" spans="18:53" x14ac:dyDescent="0.25">
      <c r="R871" t="s">
        <v>2458</v>
      </c>
      <c r="S871" t="s">
        <v>2459</v>
      </c>
      <c r="T871">
        <v>4</v>
      </c>
      <c r="U871">
        <v>5</v>
      </c>
      <c r="V871" s="1">
        <v>2400000</v>
      </c>
      <c r="W871" s="3">
        <v>6.5600000000000001E-4</v>
      </c>
      <c r="Z871" t="s">
        <v>2550</v>
      </c>
      <c r="AA871" t="s">
        <v>2551</v>
      </c>
      <c r="AB871">
        <v>4</v>
      </c>
      <c r="AC871">
        <v>5</v>
      </c>
      <c r="AD871" s="1">
        <v>1500000</v>
      </c>
      <c r="AE871" s="3">
        <v>5.4199999999999995E-4</v>
      </c>
      <c r="AG871" t="s">
        <v>2853</v>
      </c>
      <c r="AH871" t="s">
        <v>2854</v>
      </c>
      <c r="AI871" t="s">
        <v>6258</v>
      </c>
      <c r="AJ871">
        <v>223.23</v>
      </c>
      <c r="AK871" s="6">
        <f t="shared" si="225"/>
        <v>0</v>
      </c>
      <c r="AL871" s="6">
        <f t="shared" si="226"/>
        <v>0</v>
      </c>
      <c r="AM871" s="6">
        <f t="shared" si="227"/>
        <v>0</v>
      </c>
      <c r="AN871" s="6">
        <f t="shared" si="228"/>
        <v>0</v>
      </c>
      <c r="AO871" s="6">
        <f t="shared" si="229"/>
        <v>3</v>
      </c>
      <c r="AP871" s="6">
        <f t="shared" si="230"/>
        <v>3</v>
      </c>
      <c r="AQ871" s="6">
        <f t="shared" si="231"/>
        <v>4</v>
      </c>
      <c r="AR871" s="6">
        <f t="shared" si="232"/>
        <v>4</v>
      </c>
      <c r="AS871" s="7" t="str">
        <f t="shared" si="233"/>
        <v>NF</v>
      </c>
      <c r="AT871" s="7" t="str">
        <f t="shared" si="234"/>
        <v>NF</v>
      </c>
      <c r="AU871" s="7">
        <f t="shared" si="235"/>
        <v>1100000</v>
      </c>
      <c r="AV871" s="7">
        <f t="shared" si="236"/>
        <v>1700000</v>
      </c>
      <c r="AW871" s="7">
        <f t="shared" si="237"/>
        <v>1100000</v>
      </c>
      <c r="AX871" s="8">
        <f t="shared" si="238"/>
        <v>0</v>
      </c>
      <c r="AY871" s="8">
        <f t="shared" si="239"/>
        <v>0</v>
      </c>
      <c r="AZ871" s="8">
        <f t="shared" si="240"/>
        <v>1</v>
      </c>
      <c r="BA871" s="8">
        <f t="shared" si="241"/>
        <v>1.5454545454545454</v>
      </c>
    </row>
    <row r="872" spans="18:53" x14ac:dyDescent="0.25">
      <c r="R872" t="s">
        <v>2460</v>
      </c>
      <c r="S872" t="s">
        <v>2461</v>
      </c>
      <c r="T872">
        <v>4</v>
      </c>
      <c r="U872">
        <v>5</v>
      </c>
      <c r="V872" s="1">
        <v>2500000</v>
      </c>
      <c r="W872" s="3">
        <v>6.6500000000000001E-4</v>
      </c>
      <c r="Z872" t="s">
        <v>4570</v>
      </c>
      <c r="AA872" t="s">
        <v>4571</v>
      </c>
      <c r="AB872">
        <v>4</v>
      </c>
      <c r="AC872">
        <v>5</v>
      </c>
      <c r="AD872" s="1">
        <v>1000000</v>
      </c>
      <c r="AE872" s="3">
        <v>3.6999999999999999E-4</v>
      </c>
      <c r="AG872" t="s">
        <v>995</v>
      </c>
      <c r="AH872" t="s">
        <v>996</v>
      </c>
      <c r="AI872" t="s">
        <v>6259</v>
      </c>
      <c r="AJ872">
        <v>110.48</v>
      </c>
      <c r="AK872" s="6">
        <f t="shared" si="225"/>
        <v>1</v>
      </c>
      <c r="AL872" s="6">
        <f t="shared" si="226"/>
        <v>1</v>
      </c>
      <c r="AM872" s="6">
        <f t="shared" si="227"/>
        <v>0</v>
      </c>
      <c r="AN872" s="6">
        <f t="shared" si="228"/>
        <v>0</v>
      </c>
      <c r="AO872" s="6">
        <f t="shared" si="229"/>
        <v>3</v>
      </c>
      <c r="AP872" s="6">
        <f t="shared" si="230"/>
        <v>3</v>
      </c>
      <c r="AQ872" s="6">
        <f t="shared" si="231"/>
        <v>3</v>
      </c>
      <c r="AR872" s="6">
        <f t="shared" si="232"/>
        <v>3</v>
      </c>
      <c r="AS872" s="7">
        <f t="shared" si="233"/>
        <v>14000</v>
      </c>
      <c r="AT872" s="7" t="str">
        <f t="shared" si="234"/>
        <v>NF</v>
      </c>
      <c r="AU872" s="7">
        <f t="shared" si="235"/>
        <v>1200000</v>
      </c>
      <c r="AV872" s="7">
        <f t="shared" si="236"/>
        <v>1300000</v>
      </c>
      <c r="AW872" s="7">
        <f t="shared" si="237"/>
        <v>14000</v>
      </c>
      <c r="AX872" s="8">
        <f t="shared" si="238"/>
        <v>1</v>
      </c>
      <c r="AY872" s="8">
        <f t="shared" si="239"/>
        <v>0</v>
      </c>
      <c r="AZ872" s="8">
        <f t="shared" si="240"/>
        <v>85.714285714285708</v>
      </c>
      <c r="BA872" s="8">
        <f t="shared" si="241"/>
        <v>92.857142857142861</v>
      </c>
    </row>
    <row r="873" spans="18:53" x14ac:dyDescent="0.25">
      <c r="R873" t="s">
        <v>2462</v>
      </c>
      <c r="S873" t="s">
        <v>2463</v>
      </c>
      <c r="T873">
        <v>4</v>
      </c>
      <c r="U873">
        <v>5</v>
      </c>
      <c r="V873" s="1">
        <v>2200000</v>
      </c>
      <c r="W873" s="3">
        <v>5.8100000000000003E-4</v>
      </c>
      <c r="Z873" t="s">
        <v>2464</v>
      </c>
      <c r="AA873" t="s">
        <v>2465</v>
      </c>
      <c r="AB873">
        <v>4</v>
      </c>
      <c r="AC873">
        <v>5</v>
      </c>
      <c r="AD873" s="1">
        <v>830000</v>
      </c>
      <c r="AE873" s="3">
        <v>2.99E-4</v>
      </c>
      <c r="AG873" t="s">
        <v>4535</v>
      </c>
      <c r="AI873" t="s">
        <v>6260</v>
      </c>
      <c r="AJ873">
        <v>28.13</v>
      </c>
      <c r="AK873" s="6">
        <f t="shared" si="225"/>
        <v>0</v>
      </c>
      <c r="AL873" s="6">
        <f t="shared" si="226"/>
        <v>0</v>
      </c>
      <c r="AM873" s="6">
        <f t="shared" si="227"/>
        <v>0</v>
      </c>
      <c r="AN873" s="6">
        <f t="shared" si="228"/>
        <v>0</v>
      </c>
      <c r="AO873" s="6">
        <f t="shared" si="229"/>
        <v>0</v>
      </c>
      <c r="AP873" s="6">
        <f t="shared" si="230"/>
        <v>0</v>
      </c>
      <c r="AQ873" s="6">
        <f t="shared" si="231"/>
        <v>6</v>
      </c>
      <c r="AR873" s="6">
        <f t="shared" si="232"/>
        <v>7</v>
      </c>
      <c r="AS873" s="7" t="str">
        <f t="shared" si="233"/>
        <v>NF</v>
      </c>
      <c r="AT873" s="7" t="str">
        <f t="shared" si="234"/>
        <v>NF</v>
      </c>
      <c r="AU873" s="7" t="str">
        <f t="shared" si="235"/>
        <v>NF</v>
      </c>
      <c r="AV873" s="7">
        <f t="shared" si="236"/>
        <v>1700000</v>
      </c>
      <c r="AW873" s="7">
        <f t="shared" si="237"/>
        <v>1700000</v>
      </c>
      <c r="AX873" s="8">
        <f t="shared" si="238"/>
        <v>0</v>
      </c>
      <c r="AY873" s="8">
        <f t="shared" si="239"/>
        <v>0</v>
      </c>
      <c r="AZ873" s="8">
        <f t="shared" si="240"/>
        <v>0</v>
      </c>
      <c r="BA873" s="8">
        <f t="shared" si="241"/>
        <v>1</v>
      </c>
    </row>
    <row r="874" spans="18:53" x14ac:dyDescent="0.25">
      <c r="R874" t="s">
        <v>2464</v>
      </c>
      <c r="S874" t="s">
        <v>2465</v>
      </c>
      <c r="T874">
        <v>4</v>
      </c>
      <c r="U874">
        <v>5</v>
      </c>
      <c r="V874" s="1">
        <v>730000</v>
      </c>
      <c r="W874" s="3">
        <v>1.9799999999999999E-4</v>
      </c>
      <c r="Z874" t="s">
        <v>1047</v>
      </c>
      <c r="AA874" t="s">
        <v>1048</v>
      </c>
      <c r="AB874">
        <v>4</v>
      </c>
      <c r="AC874">
        <v>5</v>
      </c>
      <c r="AD874" s="1">
        <v>1200000</v>
      </c>
      <c r="AE874" s="3">
        <v>4.2900000000000002E-4</v>
      </c>
      <c r="AG874" t="s">
        <v>2209</v>
      </c>
      <c r="AH874" t="s">
        <v>2210</v>
      </c>
      <c r="AI874" t="s">
        <v>6261</v>
      </c>
      <c r="AJ874">
        <v>40.81</v>
      </c>
      <c r="AK874" s="6">
        <f t="shared" si="225"/>
        <v>0</v>
      </c>
      <c r="AL874" s="6">
        <f t="shared" si="226"/>
        <v>0</v>
      </c>
      <c r="AM874" s="6">
        <f t="shared" si="227"/>
        <v>0</v>
      </c>
      <c r="AN874" s="6">
        <f t="shared" si="228"/>
        <v>0</v>
      </c>
      <c r="AO874" s="6">
        <f t="shared" si="229"/>
        <v>6</v>
      </c>
      <c r="AP874" s="6">
        <f t="shared" si="230"/>
        <v>6</v>
      </c>
      <c r="AQ874" s="6">
        <f t="shared" si="231"/>
        <v>1</v>
      </c>
      <c r="AR874" s="6">
        <f t="shared" si="232"/>
        <v>1</v>
      </c>
      <c r="AS874" s="7" t="str">
        <f t="shared" si="233"/>
        <v>NF</v>
      </c>
      <c r="AT874" s="7" t="str">
        <f t="shared" si="234"/>
        <v>NF</v>
      </c>
      <c r="AU874" s="7">
        <f t="shared" si="235"/>
        <v>1000000</v>
      </c>
      <c r="AV874" s="7">
        <f t="shared" si="236"/>
        <v>230000</v>
      </c>
      <c r="AW874" s="7">
        <f t="shared" si="237"/>
        <v>230000</v>
      </c>
      <c r="AX874" s="8">
        <f t="shared" si="238"/>
        <v>0</v>
      </c>
      <c r="AY874" s="8">
        <f t="shared" si="239"/>
        <v>0</v>
      </c>
      <c r="AZ874" s="8">
        <f t="shared" si="240"/>
        <v>4.3478260869565215</v>
      </c>
      <c r="BA874" s="8">
        <f t="shared" si="241"/>
        <v>1</v>
      </c>
    </row>
    <row r="875" spans="18:53" x14ac:dyDescent="0.25">
      <c r="R875" t="s">
        <v>2466</v>
      </c>
      <c r="S875" t="s">
        <v>2467</v>
      </c>
      <c r="T875">
        <v>4</v>
      </c>
      <c r="U875">
        <v>5</v>
      </c>
      <c r="V875" s="1">
        <v>420000</v>
      </c>
      <c r="W875" s="3">
        <v>1.1400000000000001E-4</v>
      </c>
      <c r="Z875" t="s">
        <v>4572</v>
      </c>
      <c r="AA875" t="s">
        <v>4573</v>
      </c>
      <c r="AB875">
        <v>4</v>
      </c>
      <c r="AC875">
        <v>5</v>
      </c>
      <c r="AD875" s="1">
        <v>490000</v>
      </c>
      <c r="AE875" s="3">
        <v>1.75E-4</v>
      </c>
      <c r="AG875" t="s">
        <v>2381</v>
      </c>
      <c r="AH875" t="s">
        <v>2382</v>
      </c>
      <c r="AI875" t="s">
        <v>6262</v>
      </c>
      <c r="AJ875">
        <v>107.65</v>
      </c>
      <c r="AK875" s="6">
        <f t="shared" si="225"/>
        <v>0</v>
      </c>
      <c r="AL875" s="6">
        <f t="shared" si="226"/>
        <v>0</v>
      </c>
      <c r="AM875" s="6">
        <f t="shared" si="227"/>
        <v>0</v>
      </c>
      <c r="AN875" s="6">
        <f t="shared" si="228"/>
        <v>0</v>
      </c>
      <c r="AO875" s="6">
        <f t="shared" si="229"/>
        <v>5</v>
      </c>
      <c r="AP875" s="6">
        <f t="shared" si="230"/>
        <v>5</v>
      </c>
      <c r="AQ875" s="6">
        <f t="shared" si="231"/>
        <v>2</v>
      </c>
      <c r="AR875" s="6">
        <f t="shared" si="232"/>
        <v>2</v>
      </c>
      <c r="AS875" s="7" t="str">
        <f t="shared" si="233"/>
        <v>NF</v>
      </c>
      <c r="AT875" s="7" t="str">
        <f t="shared" si="234"/>
        <v>NF</v>
      </c>
      <c r="AU875" s="7">
        <f t="shared" si="235"/>
        <v>2200000</v>
      </c>
      <c r="AV875" s="7">
        <f t="shared" si="236"/>
        <v>430000</v>
      </c>
      <c r="AW875" s="7">
        <f t="shared" si="237"/>
        <v>430000</v>
      </c>
      <c r="AX875" s="8">
        <f t="shared" si="238"/>
        <v>0</v>
      </c>
      <c r="AY875" s="8">
        <f t="shared" si="239"/>
        <v>0</v>
      </c>
      <c r="AZ875" s="8">
        <f t="shared" si="240"/>
        <v>5.1162790697674421</v>
      </c>
      <c r="BA875" s="8">
        <f t="shared" si="241"/>
        <v>1</v>
      </c>
    </row>
    <row r="876" spans="18:53" x14ac:dyDescent="0.25">
      <c r="R876" t="s">
        <v>2468</v>
      </c>
      <c r="S876" t="s">
        <v>2469</v>
      </c>
      <c r="T876">
        <v>4</v>
      </c>
      <c r="U876">
        <v>5</v>
      </c>
      <c r="V876" s="1">
        <v>1900000</v>
      </c>
      <c r="W876" s="3">
        <v>5.1900000000000004E-4</v>
      </c>
      <c r="Z876" t="s">
        <v>2438</v>
      </c>
      <c r="AA876" t="s">
        <v>2439</v>
      </c>
      <c r="AB876">
        <v>4</v>
      </c>
      <c r="AC876">
        <v>5</v>
      </c>
      <c r="AD876" s="1">
        <v>570000</v>
      </c>
      <c r="AE876" s="3">
        <v>2.03E-4</v>
      </c>
      <c r="AG876" t="s">
        <v>4536</v>
      </c>
      <c r="AH876" t="s">
        <v>4537</v>
      </c>
      <c r="AI876" t="s">
        <v>6263</v>
      </c>
      <c r="AJ876">
        <v>49.25</v>
      </c>
      <c r="AK876" s="6">
        <f t="shared" si="225"/>
        <v>0</v>
      </c>
      <c r="AL876" s="6">
        <f t="shared" si="226"/>
        <v>0</v>
      </c>
      <c r="AM876" s="6">
        <f t="shared" si="227"/>
        <v>0</v>
      </c>
      <c r="AN876" s="6">
        <f t="shared" si="228"/>
        <v>0</v>
      </c>
      <c r="AO876" s="6">
        <f t="shared" si="229"/>
        <v>0</v>
      </c>
      <c r="AP876" s="6">
        <f t="shared" si="230"/>
        <v>0</v>
      </c>
      <c r="AQ876" s="6">
        <f t="shared" si="231"/>
        <v>6</v>
      </c>
      <c r="AR876" s="6">
        <f t="shared" si="232"/>
        <v>7</v>
      </c>
      <c r="AS876" s="7" t="str">
        <f t="shared" si="233"/>
        <v>NF</v>
      </c>
      <c r="AT876" s="7" t="str">
        <f t="shared" si="234"/>
        <v>NF</v>
      </c>
      <c r="AU876" s="7" t="str">
        <f t="shared" si="235"/>
        <v>NF</v>
      </c>
      <c r="AV876" s="7">
        <f t="shared" si="236"/>
        <v>2700000</v>
      </c>
      <c r="AW876" s="7">
        <f t="shared" si="237"/>
        <v>2700000</v>
      </c>
      <c r="AX876" s="8">
        <f t="shared" si="238"/>
        <v>0</v>
      </c>
      <c r="AY876" s="8">
        <f t="shared" si="239"/>
        <v>0</v>
      </c>
      <c r="AZ876" s="8">
        <f t="shared" si="240"/>
        <v>0</v>
      </c>
      <c r="BA876" s="8">
        <f t="shared" si="241"/>
        <v>1</v>
      </c>
    </row>
    <row r="877" spans="18:53" x14ac:dyDescent="0.25">
      <c r="R877" t="s">
        <v>718</v>
      </c>
      <c r="S877" t="s">
        <v>719</v>
      </c>
      <c r="T877">
        <v>4</v>
      </c>
      <c r="U877">
        <v>5</v>
      </c>
      <c r="V877" s="1">
        <v>960000</v>
      </c>
      <c r="W877" s="3">
        <v>2.5799999999999998E-4</v>
      </c>
      <c r="Z877" t="s">
        <v>4574</v>
      </c>
      <c r="AB877">
        <v>4</v>
      </c>
      <c r="AC877">
        <v>5</v>
      </c>
      <c r="AD877" s="1">
        <v>1500000</v>
      </c>
      <c r="AE877" s="3">
        <v>5.5599999999999996E-4</v>
      </c>
      <c r="AG877" t="s">
        <v>2303</v>
      </c>
      <c r="AH877" t="s">
        <v>2304</v>
      </c>
      <c r="AI877" t="s">
        <v>6264</v>
      </c>
      <c r="AJ877">
        <v>317.54000000000002</v>
      </c>
      <c r="AK877" s="6">
        <f t="shared" si="225"/>
        <v>0</v>
      </c>
      <c r="AL877" s="6">
        <f t="shared" si="226"/>
        <v>0</v>
      </c>
      <c r="AM877" s="6">
        <f t="shared" si="227"/>
        <v>0</v>
      </c>
      <c r="AN877" s="6">
        <f t="shared" si="228"/>
        <v>0</v>
      </c>
      <c r="AO877" s="6">
        <f t="shared" si="229"/>
        <v>5</v>
      </c>
      <c r="AP877" s="6">
        <f t="shared" si="230"/>
        <v>6</v>
      </c>
      <c r="AQ877" s="6">
        <f t="shared" si="231"/>
        <v>1</v>
      </c>
      <c r="AR877" s="6">
        <f t="shared" si="232"/>
        <v>1</v>
      </c>
      <c r="AS877" s="7" t="str">
        <f t="shared" si="233"/>
        <v>NF</v>
      </c>
      <c r="AT877" s="7" t="str">
        <f t="shared" si="234"/>
        <v>NF</v>
      </c>
      <c r="AU877" s="7">
        <f t="shared" si="235"/>
        <v>2200000</v>
      </c>
      <c r="AV877" s="7">
        <f t="shared" si="236"/>
        <v>210000</v>
      </c>
      <c r="AW877" s="7">
        <f t="shared" si="237"/>
        <v>210000</v>
      </c>
      <c r="AX877" s="8">
        <f t="shared" si="238"/>
        <v>0</v>
      </c>
      <c r="AY877" s="8">
        <f t="shared" si="239"/>
        <v>0</v>
      </c>
      <c r="AZ877" s="8">
        <f t="shared" si="240"/>
        <v>10.476190476190476</v>
      </c>
      <c r="BA877" s="8">
        <f t="shared" si="241"/>
        <v>1</v>
      </c>
    </row>
    <row r="878" spans="18:53" x14ac:dyDescent="0.25">
      <c r="R878" t="s">
        <v>2470</v>
      </c>
      <c r="S878" t="s">
        <v>2171</v>
      </c>
      <c r="T878">
        <v>4</v>
      </c>
      <c r="U878">
        <v>5</v>
      </c>
      <c r="V878" s="1">
        <v>3100000</v>
      </c>
      <c r="W878" s="3">
        <v>8.4099999999999995E-4</v>
      </c>
      <c r="Z878" t="s">
        <v>2528</v>
      </c>
      <c r="AA878" t="s">
        <v>2529</v>
      </c>
      <c r="AB878">
        <v>4</v>
      </c>
      <c r="AC878">
        <v>5</v>
      </c>
      <c r="AD878" s="1">
        <v>1700000</v>
      </c>
      <c r="AE878" s="3">
        <v>6.02E-4</v>
      </c>
      <c r="AG878" t="s">
        <v>2192</v>
      </c>
      <c r="AH878" t="s">
        <v>2193</v>
      </c>
      <c r="AI878" t="s">
        <v>6265</v>
      </c>
      <c r="AJ878">
        <v>36.24</v>
      </c>
      <c r="AK878" s="6">
        <f t="shared" si="225"/>
        <v>0</v>
      </c>
      <c r="AL878" s="6">
        <f t="shared" si="226"/>
        <v>0</v>
      </c>
      <c r="AM878" s="6">
        <f t="shared" si="227"/>
        <v>0</v>
      </c>
      <c r="AN878" s="6">
        <f t="shared" si="228"/>
        <v>0</v>
      </c>
      <c r="AO878" s="6">
        <f t="shared" si="229"/>
        <v>6</v>
      </c>
      <c r="AP878" s="6">
        <f t="shared" si="230"/>
        <v>6</v>
      </c>
      <c r="AQ878" s="6">
        <f t="shared" si="231"/>
        <v>0</v>
      </c>
      <c r="AR878" s="6">
        <f t="shared" si="232"/>
        <v>0</v>
      </c>
      <c r="AS878" s="7" t="str">
        <f t="shared" si="233"/>
        <v>NF</v>
      </c>
      <c r="AT878" s="7" t="str">
        <f t="shared" si="234"/>
        <v>NF</v>
      </c>
      <c r="AU878" s="7">
        <f t="shared" si="235"/>
        <v>650000</v>
      </c>
      <c r="AV878" s="7" t="str">
        <f t="shared" si="236"/>
        <v>NF</v>
      </c>
      <c r="AW878" s="7">
        <f t="shared" si="237"/>
        <v>650000</v>
      </c>
      <c r="AX878" s="8">
        <f t="shared" si="238"/>
        <v>0</v>
      </c>
      <c r="AY878" s="8">
        <f t="shared" si="239"/>
        <v>0</v>
      </c>
      <c r="AZ878" s="8">
        <f t="shared" si="240"/>
        <v>1</v>
      </c>
      <c r="BA878" s="8">
        <f t="shared" si="241"/>
        <v>0</v>
      </c>
    </row>
    <row r="879" spans="18:53" x14ac:dyDescent="0.25">
      <c r="R879" t="s">
        <v>2471</v>
      </c>
      <c r="S879" t="s">
        <v>2472</v>
      </c>
      <c r="T879">
        <v>4</v>
      </c>
      <c r="U879">
        <v>5</v>
      </c>
      <c r="V879" s="1">
        <v>1500000</v>
      </c>
      <c r="W879" s="3">
        <v>4.1399999999999998E-4</v>
      </c>
      <c r="Z879" t="s">
        <v>2138</v>
      </c>
      <c r="AA879" t="s">
        <v>2139</v>
      </c>
      <c r="AB879">
        <v>4</v>
      </c>
      <c r="AC879">
        <v>5</v>
      </c>
      <c r="AD879" s="1">
        <v>4200000</v>
      </c>
      <c r="AE879" s="3">
        <v>1.49E-3</v>
      </c>
      <c r="AG879" t="s">
        <v>4538</v>
      </c>
      <c r="AH879" t="s">
        <v>4539</v>
      </c>
      <c r="AI879" t="s">
        <v>6266</v>
      </c>
      <c r="AJ879">
        <v>39.43</v>
      </c>
      <c r="AK879" s="6">
        <f t="shared" si="225"/>
        <v>0</v>
      </c>
      <c r="AL879" s="6">
        <f t="shared" si="226"/>
        <v>0</v>
      </c>
      <c r="AM879" s="6">
        <f t="shared" si="227"/>
        <v>0</v>
      </c>
      <c r="AN879" s="6">
        <f t="shared" si="228"/>
        <v>0</v>
      </c>
      <c r="AO879" s="6">
        <f t="shared" si="229"/>
        <v>0</v>
      </c>
      <c r="AP879" s="6">
        <f t="shared" si="230"/>
        <v>0</v>
      </c>
      <c r="AQ879" s="6">
        <f t="shared" si="231"/>
        <v>6</v>
      </c>
      <c r="AR879" s="6">
        <f t="shared" si="232"/>
        <v>6</v>
      </c>
      <c r="AS879" s="7" t="str">
        <f t="shared" si="233"/>
        <v>NF</v>
      </c>
      <c r="AT879" s="7" t="str">
        <f t="shared" si="234"/>
        <v>NF</v>
      </c>
      <c r="AU879" s="7" t="str">
        <f t="shared" si="235"/>
        <v>NF</v>
      </c>
      <c r="AV879" s="7">
        <f t="shared" si="236"/>
        <v>860000</v>
      </c>
      <c r="AW879" s="7">
        <f t="shared" si="237"/>
        <v>860000</v>
      </c>
      <c r="AX879" s="8">
        <f t="shared" si="238"/>
        <v>0</v>
      </c>
      <c r="AY879" s="8">
        <f t="shared" si="239"/>
        <v>0</v>
      </c>
      <c r="AZ879" s="8">
        <f t="shared" si="240"/>
        <v>0</v>
      </c>
      <c r="BA879" s="8">
        <f t="shared" si="241"/>
        <v>1</v>
      </c>
    </row>
    <row r="880" spans="18:53" x14ac:dyDescent="0.25">
      <c r="R880" t="s">
        <v>2473</v>
      </c>
      <c r="S880" t="s">
        <v>2474</v>
      </c>
      <c r="T880">
        <v>4</v>
      </c>
      <c r="U880">
        <v>5</v>
      </c>
      <c r="V880" s="1">
        <v>1400000</v>
      </c>
      <c r="W880" s="3">
        <v>3.68E-4</v>
      </c>
      <c r="Z880" t="s">
        <v>2743</v>
      </c>
      <c r="AA880" t="s">
        <v>2744</v>
      </c>
      <c r="AB880">
        <v>4</v>
      </c>
      <c r="AC880">
        <v>5</v>
      </c>
      <c r="AD880" s="1">
        <v>1800000</v>
      </c>
      <c r="AE880" s="3">
        <v>6.5099999999999999E-4</v>
      </c>
      <c r="AG880" t="s">
        <v>2205</v>
      </c>
      <c r="AH880" t="s">
        <v>2206</v>
      </c>
      <c r="AI880" t="s">
        <v>6267</v>
      </c>
      <c r="AJ880">
        <v>169.9</v>
      </c>
      <c r="AK880" s="6">
        <f t="shared" si="225"/>
        <v>0</v>
      </c>
      <c r="AL880" s="6">
        <f t="shared" si="226"/>
        <v>0</v>
      </c>
      <c r="AM880" s="6">
        <f t="shared" si="227"/>
        <v>0</v>
      </c>
      <c r="AN880" s="6">
        <f t="shared" si="228"/>
        <v>0</v>
      </c>
      <c r="AO880" s="6">
        <f t="shared" si="229"/>
        <v>6</v>
      </c>
      <c r="AP880" s="6">
        <f t="shared" si="230"/>
        <v>6</v>
      </c>
      <c r="AQ880" s="6">
        <f t="shared" si="231"/>
        <v>0</v>
      </c>
      <c r="AR880" s="6">
        <f t="shared" si="232"/>
        <v>0</v>
      </c>
      <c r="AS880" s="7" t="str">
        <f t="shared" si="233"/>
        <v>NF</v>
      </c>
      <c r="AT880" s="7" t="str">
        <f t="shared" si="234"/>
        <v>NF</v>
      </c>
      <c r="AU880" s="7">
        <f t="shared" si="235"/>
        <v>2300000</v>
      </c>
      <c r="AV880" s="7" t="str">
        <f t="shared" si="236"/>
        <v>NF</v>
      </c>
      <c r="AW880" s="7">
        <f t="shared" si="237"/>
        <v>2300000</v>
      </c>
      <c r="AX880" s="8">
        <f t="shared" si="238"/>
        <v>0</v>
      </c>
      <c r="AY880" s="8">
        <f t="shared" si="239"/>
        <v>0</v>
      </c>
      <c r="AZ880" s="8">
        <f t="shared" si="240"/>
        <v>1</v>
      </c>
      <c r="BA880" s="8">
        <f t="shared" si="241"/>
        <v>0</v>
      </c>
    </row>
    <row r="881" spans="18:53" x14ac:dyDescent="0.25">
      <c r="R881" t="s">
        <v>693</v>
      </c>
      <c r="S881" t="s">
        <v>694</v>
      </c>
      <c r="T881">
        <v>4</v>
      </c>
      <c r="U881">
        <v>5</v>
      </c>
      <c r="V881" s="1">
        <v>6900000</v>
      </c>
      <c r="W881" s="3">
        <v>1.8400000000000001E-3</v>
      </c>
      <c r="Z881" t="s">
        <v>2257</v>
      </c>
      <c r="AA881" t="s">
        <v>2258</v>
      </c>
      <c r="AB881">
        <v>4</v>
      </c>
      <c r="AC881">
        <v>5</v>
      </c>
      <c r="AD881" s="1">
        <v>2100000</v>
      </c>
      <c r="AE881" s="3">
        <v>7.4899999999999999E-4</v>
      </c>
      <c r="AG881" t="s">
        <v>2207</v>
      </c>
      <c r="AH881" t="s">
        <v>2208</v>
      </c>
      <c r="AI881" t="s">
        <v>6268</v>
      </c>
      <c r="AJ881">
        <v>285.49</v>
      </c>
      <c r="AK881" s="6">
        <f t="shared" si="225"/>
        <v>0</v>
      </c>
      <c r="AL881" s="6">
        <f t="shared" si="226"/>
        <v>0</v>
      </c>
      <c r="AM881" s="6">
        <f t="shared" si="227"/>
        <v>0</v>
      </c>
      <c r="AN881" s="6">
        <f t="shared" si="228"/>
        <v>0</v>
      </c>
      <c r="AO881" s="6">
        <f t="shared" si="229"/>
        <v>6</v>
      </c>
      <c r="AP881" s="6">
        <f t="shared" si="230"/>
        <v>6</v>
      </c>
      <c r="AQ881" s="6">
        <f t="shared" si="231"/>
        <v>0</v>
      </c>
      <c r="AR881" s="6">
        <f t="shared" si="232"/>
        <v>0</v>
      </c>
      <c r="AS881" s="7" t="str">
        <f t="shared" si="233"/>
        <v>NF</v>
      </c>
      <c r="AT881" s="7" t="str">
        <f t="shared" si="234"/>
        <v>NF</v>
      </c>
      <c r="AU881" s="7">
        <f t="shared" si="235"/>
        <v>3600000</v>
      </c>
      <c r="AV881" s="7" t="str">
        <f t="shared" si="236"/>
        <v>NF</v>
      </c>
      <c r="AW881" s="7">
        <f t="shared" si="237"/>
        <v>3600000</v>
      </c>
      <c r="AX881" s="8">
        <f t="shared" si="238"/>
        <v>0</v>
      </c>
      <c r="AY881" s="8">
        <f t="shared" si="239"/>
        <v>0</v>
      </c>
      <c r="AZ881" s="8">
        <f t="shared" si="240"/>
        <v>1</v>
      </c>
      <c r="BA881" s="8">
        <f t="shared" si="241"/>
        <v>0</v>
      </c>
    </row>
    <row r="882" spans="18:53" x14ac:dyDescent="0.25">
      <c r="R882" t="s">
        <v>925</v>
      </c>
      <c r="S882" t="s">
        <v>926</v>
      </c>
      <c r="T882">
        <v>4</v>
      </c>
      <c r="U882">
        <v>5</v>
      </c>
      <c r="V882" s="1">
        <v>1400000</v>
      </c>
      <c r="W882" s="3">
        <v>3.8400000000000001E-4</v>
      </c>
      <c r="Z882" t="s">
        <v>1142</v>
      </c>
      <c r="AA882" t="s">
        <v>1143</v>
      </c>
      <c r="AB882">
        <v>4</v>
      </c>
      <c r="AC882">
        <v>5</v>
      </c>
      <c r="AD882" s="1">
        <v>3900000</v>
      </c>
      <c r="AE882" s="3">
        <v>1.41E-3</v>
      </c>
      <c r="AG882" t="s">
        <v>245</v>
      </c>
      <c r="AJ882">
        <v>11.04</v>
      </c>
      <c r="AK882" s="6">
        <f t="shared" si="225"/>
        <v>4</v>
      </c>
      <c r="AL882" s="6">
        <f t="shared" si="226"/>
        <v>257</v>
      </c>
      <c r="AM882" s="6">
        <f t="shared" si="227"/>
        <v>5</v>
      </c>
      <c r="AN882" s="6">
        <f t="shared" si="228"/>
        <v>302</v>
      </c>
      <c r="AO882" s="6">
        <f t="shared" si="229"/>
        <v>5</v>
      </c>
      <c r="AP882" s="6">
        <f t="shared" si="230"/>
        <v>120</v>
      </c>
      <c r="AQ882" s="6">
        <f t="shared" si="231"/>
        <v>5</v>
      </c>
      <c r="AR882" s="6">
        <f t="shared" si="232"/>
        <v>100</v>
      </c>
      <c r="AS882" s="7">
        <f t="shared" si="233"/>
        <v>12000000000</v>
      </c>
      <c r="AT882" s="7">
        <f t="shared" si="234"/>
        <v>11000000000</v>
      </c>
      <c r="AU882" s="7">
        <f t="shared" si="235"/>
        <v>12000000000</v>
      </c>
      <c r="AV882" s="7">
        <f t="shared" si="236"/>
        <v>4100000000</v>
      </c>
      <c r="AW882" s="7">
        <f t="shared" si="237"/>
        <v>4100000000</v>
      </c>
      <c r="AX882" s="8">
        <f t="shared" si="238"/>
        <v>2.9268292682926829</v>
      </c>
      <c r="AY882" s="8">
        <f t="shared" si="239"/>
        <v>2.6829268292682928</v>
      </c>
      <c r="AZ882" s="8">
        <f t="shared" si="240"/>
        <v>2.9268292682926829</v>
      </c>
      <c r="BA882" s="8">
        <f t="shared" si="241"/>
        <v>1</v>
      </c>
    </row>
    <row r="883" spans="18:53" x14ac:dyDescent="0.25">
      <c r="R883" t="s">
        <v>2475</v>
      </c>
      <c r="S883" t="s">
        <v>2476</v>
      </c>
      <c r="T883">
        <v>4</v>
      </c>
      <c r="U883">
        <v>5</v>
      </c>
      <c r="V883" s="1">
        <v>1600000</v>
      </c>
      <c r="W883" s="3">
        <v>4.35E-4</v>
      </c>
      <c r="Z883" t="s">
        <v>2117</v>
      </c>
      <c r="AA883" t="s">
        <v>2118</v>
      </c>
      <c r="AB883">
        <v>4</v>
      </c>
      <c r="AC883">
        <v>5</v>
      </c>
      <c r="AD883" s="1">
        <v>3000000</v>
      </c>
      <c r="AE883" s="3">
        <v>1.09E-3</v>
      </c>
      <c r="AG883" t="s">
        <v>496</v>
      </c>
      <c r="AH883" t="s">
        <v>497</v>
      </c>
      <c r="AI883" t="s">
        <v>6269</v>
      </c>
      <c r="AJ883">
        <v>49.64</v>
      </c>
      <c r="AK883" s="6">
        <f t="shared" si="225"/>
        <v>2</v>
      </c>
      <c r="AL883" s="6">
        <f t="shared" si="226"/>
        <v>4</v>
      </c>
      <c r="AM883" s="6">
        <f t="shared" si="227"/>
        <v>2</v>
      </c>
      <c r="AN883" s="6">
        <f t="shared" si="228"/>
        <v>5</v>
      </c>
      <c r="AO883" s="6">
        <f t="shared" si="229"/>
        <v>5</v>
      </c>
      <c r="AP883" s="6">
        <f t="shared" si="230"/>
        <v>31</v>
      </c>
      <c r="AQ883" s="6">
        <f t="shared" si="231"/>
        <v>5</v>
      </c>
      <c r="AR883" s="6">
        <f t="shared" si="232"/>
        <v>26</v>
      </c>
      <c r="AS883" s="7">
        <f t="shared" si="233"/>
        <v>5400000</v>
      </c>
      <c r="AT883" s="7">
        <f t="shared" si="234"/>
        <v>690000</v>
      </c>
      <c r="AU883" s="7">
        <f t="shared" si="235"/>
        <v>320000000</v>
      </c>
      <c r="AV883" s="7">
        <f t="shared" si="236"/>
        <v>190000000</v>
      </c>
      <c r="AW883" s="7">
        <f t="shared" si="237"/>
        <v>690000</v>
      </c>
      <c r="AX883" s="8">
        <f t="shared" si="238"/>
        <v>7.8260869565217392</v>
      </c>
      <c r="AY883" s="8">
        <f t="shared" si="239"/>
        <v>1</v>
      </c>
      <c r="AZ883" s="8">
        <f t="shared" si="240"/>
        <v>463.768115942029</v>
      </c>
      <c r="BA883" s="8">
        <f t="shared" si="241"/>
        <v>275.36231884057969</v>
      </c>
    </row>
    <row r="884" spans="18:53" x14ac:dyDescent="0.25">
      <c r="R884" t="s">
        <v>2477</v>
      </c>
      <c r="S884" t="s">
        <v>2478</v>
      </c>
      <c r="T884">
        <v>4</v>
      </c>
      <c r="U884">
        <v>5</v>
      </c>
      <c r="V884" s="1">
        <v>3100000</v>
      </c>
      <c r="W884" s="3">
        <v>8.2299999999999995E-4</v>
      </c>
      <c r="Z884" t="s">
        <v>2912</v>
      </c>
      <c r="AA884" t="s">
        <v>2913</v>
      </c>
      <c r="AB884">
        <v>4</v>
      </c>
      <c r="AC884">
        <v>5</v>
      </c>
      <c r="AD884" s="1">
        <v>1500000</v>
      </c>
      <c r="AE884" s="3">
        <v>5.5199999999999997E-4</v>
      </c>
      <c r="AG884" t="s">
        <v>862</v>
      </c>
      <c r="AH884" t="s">
        <v>863</v>
      </c>
      <c r="AI884" t="s">
        <v>6270</v>
      </c>
      <c r="AJ884">
        <v>34.19</v>
      </c>
      <c r="AK884" s="6">
        <f t="shared" si="225"/>
        <v>1</v>
      </c>
      <c r="AL884" s="6">
        <f t="shared" si="226"/>
        <v>1</v>
      </c>
      <c r="AM884" s="6">
        <f t="shared" si="227"/>
        <v>1</v>
      </c>
      <c r="AN884" s="6">
        <f t="shared" si="228"/>
        <v>1</v>
      </c>
      <c r="AO884" s="6">
        <f t="shared" si="229"/>
        <v>5</v>
      </c>
      <c r="AP884" s="6">
        <f t="shared" si="230"/>
        <v>26</v>
      </c>
      <c r="AQ884" s="6">
        <f t="shared" si="231"/>
        <v>5</v>
      </c>
      <c r="AR884" s="6">
        <f t="shared" si="232"/>
        <v>34</v>
      </c>
      <c r="AS884" s="7">
        <f t="shared" si="233"/>
        <v>41000</v>
      </c>
      <c r="AT884" s="7">
        <f t="shared" si="234"/>
        <v>14000</v>
      </c>
      <c r="AU884" s="7">
        <f t="shared" si="235"/>
        <v>97000000</v>
      </c>
      <c r="AV884" s="7">
        <f t="shared" si="236"/>
        <v>75000000</v>
      </c>
      <c r="AW884" s="7">
        <f t="shared" si="237"/>
        <v>14000</v>
      </c>
      <c r="AX884" s="8">
        <f t="shared" si="238"/>
        <v>2.9285714285714284</v>
      </c>
      <c r="AY884" s="8">
        <f t="shared" si="239"/>
        <v>1</v>
      </c>
      <c r="AZ884" s="8">
        <f t="shared" si="240"/>
        <v>6928.5714285714284</v>
      </c>
      <c r="BA884" s="8">
        <f t="shared" si="241"/>
        <v>5357.1428571428569</v>
      </c>
    </row>
    <row r="885" spans="18:53" x14ac:dyDescent="0.25">
      <c r="R885" t="s">
        <v>2479</v>
      </c>
      <c r="S885" t="s">
        <v>2480</v>
      </c>
      <c r="T885">
        <v>4</v>
      </c>
      <c r="U885">
        <v>5</v>
      </c>
      <c r="V885" s="1">
        <v>1400000</v>
      </c>
      <c r="W885" s="3">
        <v>3.8000000000000002E-4</v>
      </c>
      <c r="Z885" t="s">
        <v>2012</v>
      </c>
      <c r="AA885" t="s">
        <v>2013</v>
      </c>
      <c r="AB885">
        <v>4</v>
      </c>
      <c r="AC885">
        <v>5</v>
      </c>
      <c r="AD885" s="1">
        <v>1400000</v>
      </c>
      <c r="AE885" s="3">
        <v>4.8999999999999998E-4</v>
      </c>
      <c r="AG885" t="s">
        <v>248</v>
      </c>
      <c r="AH885" t="s">
        <v>249</v>
      </c>
      <c r="AI885" t="s">
        <v>6271</v>
      </c>
      <c r="AJ885">
        <v>17.940000000000001</v>
      </c>
      <c r="AK885" s="6">
        <f t="shared" si="225"/>
        <v>4</v>
      </c>
      <c r="AL885" s="6">
        <f t="shared" si="226"/>
        <v>16</v>
      </c>
      <c r="AM885" s="6">
        <f t="shared" si="227"/>
        <v>1</v>
      </c>
      <c r="AN885" s="6">
        <f t="shared" si="228"/>
        <v>5</v>
      </c>
      <c r="AO885" s="6">
        <f t="shared" si="229"/>
        <v>5</v>
      </c>
      <c r="AP885" s="6">
        <f t="shared" si="230"/>
        <v>15</v>
      </c>
      <c r="AQ885" s="6">
        <f t="shared" si="231"/>
        <v>4</v>
      </c>
      <c r="AR885" s="6">
        <f t="shared" si="232"/>
        <v>11</v>
      </c>
      <c r="AS885" s="7">
        <f t="shared" si="233"/>
        <v>3800000</v>
      </c>
      <c r="AT885" s="7">
        <f t="shared" si="234"/>
        <v>650000</v>
      </c>
      <c r="AU885" s="7">
        <f t="shared" si="235"/>
        <v>17000000</v>
      </c>
      <c r="AV885" s="7">
        <f t="shared" si="236"/>
        <v>14000000</v>
      </c>
      <c r="AW885" s="7">
        <f t="shared" si="237"/>
        <v>650000</v>
      </c>
      <c r="AX885" s="8">
        <f t="shared" si="238"/>
        <v>5.8461538461538458</v>
      </c>
      <c r="AY885" s="8">
        <f t="shared" si="239"/>
        <v>1</v>
      </c>
      <c r="AZ885" s="8">
        <f t="shared" si="240"/>
        <v>26.153846153846153</v>
      </c>
      <c r="BA885" s="8">
        <f t="shared" si="241"/>
        <v>21.53846153846154</v>
      </c>
    </row>
    <row r="886" spans="18:53" x14ac:dyDescent="0.25">
      <c r="R886" t="s">
        <v>712</v>
      </c>
      <c r="S886" t="s">
        <v>713</v>
      </c>
      <c r="T886">
        <v>4</v>
      </c>
      <c r="U886">
        <v>5</v>
      </c>
      <c r="V886" s="1">
        <v>2200000</v>
      </c>
      <c r="W886" s="3">
        <v>5.9599999999999996E-4</v>
      </c>
      <c r="Z886" t="s">
        <v>2530</v>
      </c>
      <c r="AA886" t="s">
        <v>2531</v>
      </c>
      <c r="AB886">
        <v>4</v>
      </c>
      <c r="AC886">
        <v>5</v>
      </c>
      <c r="AD886" s="1">
        <v>1500000</v>
      </c>
      <c r="AE886" s="3">
        <v>5.3300000000000005E-4</v>
      </c>
      <c r="AG886" t="s">
        <v>897</v>
      </c>
      <c r="AH886" t="s">
        <v>898</v>
      </c>
      <c r="AI886" t="s">
        <v>6272</v>
      </c>
      <c r="AJ886">
        <v>21.4</v>
      </c>
      <c r="AK886" s="6">
        <f t="shared" si="225"/>
        <v>1</v>
      </c>
      <c r="AL886" s="6">
        <f t="shared" si="226"/>
        <v>1</v>
      </c>
      <c r="AM886" s="6">
        <f t="shared" si="227"/>
        <v>1</v>
      </c>
      <c r="AN886" s="6">
        <f t="shared" si="228"/>
        <v>1</v>
      </c>
      <c r="AO886" s="6">
        <f t="shared" si="229"/>
        <v>4</v>
      </c>
      <c r="AP886" s="6">
        <f t="shared" si="230"/>
        <v>22</v>
      </c>
      <c r="AQ886" s="6">
        <f t="shared" si="231"/>
        <v>3</v>
      </c>
      <c r="AR886" s="6">
        <f t="shared" si="232"/>
        <v>20</v>
      </c>
      <c r="AS886" s="7">
        <f t="shared" si="233"/>
        <v>11000</v>
      </c>
      <c r="AT886" s="7">
        <f t="shared" si="234"/>
        <v>15000</v>
      </c>
      <c r="AU886" s="7">
        <f t="shared" si="235"/>
        <v>50000000</v>
      </c>
      <c r="AV886" s="7">
        <f t="shared" si="236"/>
        <v>24000000</v>
      </c>
      <c r="AW886" s="7">
        <f t="shared" si="237"/>
        <v>11000</v>
      </c>
      <c r="AX886" s="8">
        <f t="shared" si="238"/>
        <v>1</v>
      </c>
      <c r="AY886" s="8">
        <f t="shared" si="239"/>
        <v>1.3636363636363635</v>
      </c>
      <c r="AZ886" s="8">
        <f t="shared" si="240"/>
        <v>4545.454545454545</v>
      </c>
      <c r="BA886" s="8">
        <f t="shared" si="241"/>
        <v>2181.818181818182</v>
      </c>
    </row>
    <row r="887" spans="18:53" x14ac:dyDescent="0.25">
      <c r="R887" t="s">
        <v>2481</v>
      </c>
      <c r="S887" t="s">
        <v>2482</v>
      </c>
      <c r="T887">
        <v>4</v>
      </c>
      <c r="U887">
        <v>5</v>
      </c>
      <c r="V887" s="1">
        <v>2000000</v>
      </c>
      <c r="W887" s="3">
        <v>5.4000000000000001E-4</v>
      </c>
      <c r="Z887" t="s">
        <v>4575</v>
      </c>
      <c r="AA887" t="s">
        <v>4576</v>
      </c>
      <c r="AB887">
        <v>4</v>
      </c>
      <c r="AC887">
        <v>5</v>
      </c>
      <c r="AD887" s="1">
        <v>620000</v>
      </c>
      <c r="AE887" s="3">
        <v>2.2100000000000001E-4</v>
      </c>
      <c r="AG887" t="s">
        <v>2391</v>
      </c>
      <c r="AH887" t="s">
        <v>2392</v>
      </c>
      <c r="AI887" t="s">
        <v>6273</v>
      </c>
      <c r="AJ887">
        <v>17.579999999999998</v>
      </c>
      <c r="AK887" s="6">
        <f t="shared" si="225"/>
        <v>0</v>
      </c>
      <c r="AL887" s="6">
        <f t="shared" si="226"/>
        <v>0</v>
      </c>
      <c r="AM887" s="6">
        <f t="shared" si="227"/>
        <v>0</v>
      </c>
      <c r="AN887" s="6">
        <f t="shared" si="228"/>
        <v>0</v>
      </c>
      <c r="AO887" s="6">
        <f t="shared" si="229"/>
        <v>4</v>
      </c>
      <c r="AP887" s="6">
        <f t="shared" si="230"/>
        <v>12</v>
      </c>
      <c r="AQ887" s="6">
        <f t="shared" si="231"/>
        <v>5</v>
      </c>
      <c r="AR887" s="6">
        <f t="shared" si="232"/>
        <v>26</v>
      </c>
      <c r="AS887" s="7" t="str">
        <f t="shared" si="233"/>
        <v>NF</v>
      </c>
      <c r="AT887" s="7" t="str">
        <f t="shared" si="234"/>
        <v>NF</v>
      </c>
      <c r="AU887" s="7">
        <f t="shared" si="235"/>
        <v>28000000</v>
      </c>
      <c r="AV887" s="7">
        <f t="shared" si="236"/>
        <v>35000000</v>
      </c>
      <c r="AW887" s="7">
        <f t="shared" si="237"/>
        <v>28000000</v>
      </c>
      <c r="AX887" s="8">
        <f t="shared" si="238"/>
        <v>0</v>
      </c>
      <c r="AY887" s="8">
        <f t="shared" si="239"/>
        <v>0</v>
      </c>
      <c r="AZ887" s="8">
        <f t="shared" si="240"/>
        <v>1</v>
      </c>
      <c r="BA887" s="8">
        <f t="shared" si="241"/>
        <v>1.25</v>
      </c>
    </row>
    <row r="888" spans="18:53" x14ac:dyDescent="0.25">
      <c r="R888" t="s">
        <v>2483</v>
      </c>
      <c r="S888" t="s">
        <v>2484</v>
      </c>
      <c r="T888">
        <v>4</v>
      </c>
      <c r="U888">
        <v>5</v>
      </c>
      <c r="V888" s="1">
        <v>1700000</v>
      </c>
      <c r="W888" s="3">
        <v>4.57E-4</v>
      </c>
      <c r="Z888" t="s">
        <v>3248</v>
      </c>
      <c r="AA888" t="s">
        <v>3249</v>
      </c>
      <c r="AB888">
        <v>4</v>
      </c>
      <c r="AC888">
        <v>5</v>
      </c>
      <c r="AD888" s="1">
        <v>940000</v>
      </c>
      <c r="AE888" s="3">
        <v>3.3799999999999998E-4</v>
      </c>
      <c r="AG888" t="s">
        <v>1199</v>
      </c>
      <c r="AH888" t="s">
        <v>1200</v>
      </c>
      <c r="AI888" t="s">
        <v>6274</v>
      </c>
      <c r="AJ888">
        <v>14.58</v>
      </c>
      <c r="AK888" s="6">
        <f t="shared" si="225"/>
        <v>1</v>
      </c>
      <c r="AL888" s="6">
        <f t="shared" si="226"/>
        <v>1</v>
      </c>
      <c r="AM888" s="6">
        <f t="shared" si="227"/>
        <v>1</v>
      </c>
      <c r="AN888" s="6">
        <f t="shared" si="228"/>
        <v>2</v>
      </c>
      <c r="AO888" s="6">
        <f t="shared" si="229"/>
        <v>4</v>
      </c>
      <c r="AP888" s="6">
        <f t="shared" si="230"/>
        <v>12</v>
      </c>
      <c r="AQ888" s="6">
        <f t="shared" si="231"/>
        <v>5</v>
      </c>
      <c r="AR888" s="6">
        <f t="shared" si="232"/>
        <v>15</v>
      </c>
      <c r="AS888" s="7">
        <f t="shared" si="233"/>
        <v>12000</v>
      </c>
      <c r="AT888" s="7">
        <f t="shared" si="234"/>
        <v>40000</v>
      </c>
      <c r="AU888" s="7">
        <f t="shared" si="235"/>
        <v>21000000</v>
      </c>
      <c r="AV888" s="7">
        <f t="shared" si="236"/>
        <v>20000000</v>
      </c>
      <c r="AW888" s="7">
        <f t="shared" si="237"/>
        <v>12000</v>
      </c>
      <c r="AX888" s="8">
        <f t="shared" si="238"/>
        <v>1</v>
      </c>
      <c r="AY888" s="8">
        <f t="shared" si="239"/>
        <v>3.3333333333333335</v>
      </c>
      <c r="AZ888" s="8">
        <f t="shared" si="240"/>
        <v>1750</v>
      </c>
      <c r="BA888" s="8">
        <f t="shared" si="241"/>
        <v>1666.6666666666667</v>
      </c>
    </row>
    <row r="889" spans="18:53" x14ac:dyDescent="0.25">
      <c r="R889" t="s">
        <v>2485</v>
      </c>
      <c r="S889" t="s">
        <v>2486</v>
      </c>
      <c r="T889">
        <v>4</v>
      </c>
      <c r="U889">
        <v>5</v>
      </c>
      <c r="V889" s="1">
        <v>3100000</v>
      </c>
      <c r="W889" s="3">
        <v>8.3500000000000002E-4</v>
      </c>
      <c r="Z889" t="s">
        <v>4404</v>
      </c>
      <c r="AA889" t="s">
        <v>4405</v>
      </c>
      <c r="AB889">
        <v>4</v>
      </c>
      <c r="AC889">
        <v>5</v>
      </c>
      <c r="AD889" s="1">
        <v>2700000</v>
      </c>
      <c r="AE889" s="3">
        <v>9.6100000000000005E-4</v>
      </c>
      <c r="AG889" t="s">
        <v>409</v>
      </c>
      <c r="AH889" t="s">
        <v>410</v>
      </c>
      <c r="AI889" t="s">
        <v>6275</v>
      </c>
      <c r="AJ889">
        <v>19.88</v>
      </c>
      <c r="AK889" s="6">
        <f t="shared" si="225"/>
        <v>3</v>
      </c>
      <c r="AL889" s="6">
        <f t="shared" si="226"/>
        <v>3</v>
      </c>
      <c r="AM889" s="6">
        <f t="shared" si="227"/>
        <v>2</v>
      </c>
      <c r="AN889" s="6">
        <f t="shared" si="228"/>
        <v>2</v>
      </c>
      <c r="AO889" s="6">
        <f t="shared" si="229"/>
        <v>4</v>
      </c>
      <c r="AP889" s="6">
        <f t="shared" si="230"/>
        <v>11</v>
      </c>
      <c r="AQ889" s="6">
        <f t="shared" si="231"/>
        <v>5</v>
      </c>
      <c r="AR889" s="6">
        <f t="shared" si="232"/>
        <v>12</v>
      </c>
      <c r="AS889" s="7">
        <f t="shared" si="233"/>
        <v>180000</v>
      </c>
      <c r="AT889" s="7">
        <f t="shared" si="234"/>
        <v>130000</v>
      </c>
      <c r="AU889" s="7">
        <f t="shared" si="235"/>
        <v>13000000</v>
      </c>
      <c r="AV889" s="7">
        <f t="shared" si="236"/>
        <v>22000000</v>
      </c>
      <c r="AW889" s="7">
        <f t="shared" si="237"/>
        <v>130000</v>
      </c>
      <c r="AX889" s="8">
        <f t="shared" si="238"/>
        <v>1.3846153846153846</v>
      </c>
      <c r="AY889" s="8">
        <f t="shared" si="239"/>
        <v>1</v>
      </c>
      <c r="AZ889" s="8">
        <f t="shared" si="240"/>
        <v>100</v>
      </c>
      <c r="BA889" s="8">
        <f t="shared" si="241"/>
        <v>169.23076923076923</v>
      </c>
    </row>
    <row r="890" spans="18:53" x14ac:dyDescent="0.25">
      <c r="R890" t="s">
        <v>2487</v>
      </c>
      <c r="S890" t="s">
        <v>2488</v>
      </c>
      <c r="T890">
        <v>4</v>
      </c>
      <c r="U890">
        <v>5</v>
      </c>
      <c r="V890" s="1">
        <v>5600000</v>
      </c>
      <c r="W890" s="3">
        <v>1.5E-3</v>
      </c>
      <c r="Z890" t="s">
        <v>2203</v>
      </c>
      <c r="AA890" t="s">
        <v>2204</v>
      </c>
      <c r="AB890">
        <v>4</v>
      </c>
      <c r="AC890">
        <v>5</v>
      </c>
      <c r="AD890" s="1">
        <v>500000</v>
      </c>
      <c r="AE890" s="3">
        <v>1.8000000000000001E-4</v>
      </c>
      <c r="AG890" t="s">
        <v>858</v>
      </c>
      <c r="AH890" t="s">
        <v>859</v>
      </c>
      <c r="AI890" t="s">
        <v>6276</v>
      </c>
      <c r="AJ890">
        <v>55.27</v>
      </c>
      <c r="AK890" s="6">
        <f t="shared" si="225"/>
        <v>1</v>
      </c>
      <c r="AL890" s="6">
        <f t="shared" si="226"/>
        <v>1</v>
      </c>
      <c r="AM890" s="6">
        <f t="shared" si="227"/>
        <v>1</v>
      </c>
      <c r="AN890" s="6">
        <f t="shared" si="228"/>
        <v>2</v>
      </c>
      <c r="AO890" s="6">
        <f t="shared" si="229"/>
        <v>5</v>
      </c>
      <c r="AP890" s="6">
        <f t="shared" si="230"/>
        <v>11</v>
      </c>
      <c r="AQ890" s="6">
        <f t="shared" si="231"/>
        <v>5</v>
      </c>
      <c r="AR890" s="6">
        <f t="shared" si="232"/>
        <v>11</v>
      </c>
      <c r="AS890" s="7">
        <f t="shared" si="233"/>
        <v>91000</v>
      </c>
      <c r="AT890" s="7">
        <f t="shared" si="234"/>
        <v>86000</v>
      </c>
      <c r="AU890" s="7">
        <f t="shared" si="235"/>
        <v>3900000</v>
      </c>
      <c r="AV890" s="7">
        <f t="shared" si="236"/>
        <v>3700000</v>
      </c>
      <c r="AW890" s="7">
        <f t="shared" si="237"/>
        <v>86000</v>
      </c>
      <c r="AX890" s="8">
        <f t="shared" si="238"/>
        <v>1.058139534883721</v>
      </c>
      <c r="AY890" s="8">
        <f t="shared" si="239"/>
        <v>1</v>
      </c>
      <c r="AZ890" s="8">
        <f t="shared" si="240"/>
        <v>45.348837209302324</v>
      </c>
      <c r="BA890" s="8">
        <f t="shared" si="241"/>
        <v>43.02325581395349</v>
      </c>
    </row>
    <row r="891" spans="18:53" x14ac:dyDescent="0.25">
      <c r="R891" t="s">
        <v>2489</v>
      </c>
      <c r="S891" t="s">
        <v>2490</v>
      </c>
      <c r="T891">
        <v>4</v>
      </c>
      <c r="U891">
        <v>5</v>
      </c>
      <c r="V891" s="1">
        <v>1800000</v>
      </c>
      <c r="W891" s="3">
        <v>4.7600000000000002E-4</v>
      </c>
      <c r="Z891" t="s">
        <v>2092</v>
      </c>
      <c r="AA891" t="s">
        <v>2093</v>
      </c>
      <c r="AB891">
        <v>4</v>
      </c>
      <c r="AC891">
        <v>5</v>
      </c>
      <c r="AD891" s="1">
        <v>4000000</v>
      </c>
      <c r="AE891" s="3">
        <v>1.4499999999999999E-3</v>
      </c>
      <c r="AG891" t="s">
        <v>2942</v>
      </c>
      <c r="AH891" t="s">
        <v>2943</v>
      </c>
      <c r="AI891" t="s">
        <v>6277</v>
      </c>
      <c r="AJ891">
        <v>38.19</v>
      </c>
      <c r="AK891" s="6">
        <f t="shared" si="225"/>
        <v>0</v>
      </c>
      <c r="AL891" s="6">
        <f t="shared" si="226"/>
        <v>0</v>
      </c>
      <c r="AM891" s="6">
        <f t="shared" si="227"/>
        <v>0</v>
      </c>
      <c r="AN891" s="6">
        <f t="shared" si="228"/>
        <v>0</v>
      </c>
      <c r="AO891" s="6">
        <f t="shared" si="229"/>
        <v>2</v>
      </c>
      <c r="AP891" s="6">
        <f t="shared" si="230"/>
        <v>17</v>
      </c>
      <c r="AQ891" s="6">
        <f t="shared" si="231"/>
        <v>5</v>
      </c>
      <c r="AR891" s="6">
        <f t="shared" si="232"/>
        <v>8</v>
      </c>
      <c r="AS891" s="7" t="str">
        <f t="shared" si="233"/>
        <v>NF</v>
      </c>
      <c r="AT891" s="7" t="str">
        <f t="shared" si="234"/>
        <v>NF</v>
      </c>
      <c r="AU891" s="7">
        <f t="shared" si="235"/>
        <v>1100000</v>
      </c>
      <c r="AV891" s="7">
        <f t="shared" si="236"/>
        <v>1300000</v>
      </c>
      <c r="AW891" s="7">
        <f t="shared" si="237"/>
        <v>1100000</v>
      </c>
      <c r="AX891" s="8">
        <f t="shared" si="238"/>
        <v>0</v>
      </c>
      <c r="AY891" s="8">
        <f t="shared" si="239"/>
        <v>0</v>
      </c>
      <c r="AZ891" s="8">
        <f t="shared" si="240"/>
        <v>1</v>
      </c>
      <c r="BA891" s="8">
        <f t="shared" si="241"/>
        <v>1.1818181818181819</v>
      </c>
    </row>
    <row r="892" spans="18:53" x14ac:dyDescent="0.25">
      <c r="R892" t="s">
        <v>2491</v>
      </c>
      <c r="S892" t="s">
        <v>2492</v>
      </c>
      <c r="T892">
        <v>4</v>
      </c>
      <c r="U892">
        <v>5</v>
      </c>
      <c r="V892" s="1">
        <v>840000</v>
      </c>
      <c r="W892" s="3">
        <v>2.2499999999999999E-4</v>
      </c>
      <c r="Z892" t="s">
        <v>2285</v>
      </c>
      <c r="AA892" t="s">
        <v>2286</v>
      </c>
      <c r="AB892">
        <v>4</v>
      </c>
      <c r="AC892">
        <v>5</v>
      </c>
      <c r="AD892" s="1">
        <v>2400000</v>
      </c>
      <c r="AE892" s="3">
        <v>8.6600000000000002E-4</v>
      </c>
      <c r="AG892" t="s">
        <v>2219</v>
      </c>
      <c r="AH892" t="s">
        <v>2220</v>
      </c>
      <c r="AI892" t="s">
        <v>6278</v>
      </c>
      <c r="AJ892">
        <v>18.23</v>
      </c>
      <c r="AK892" s="6">
        <f t="shared" si="225"/>
        <v>0</v>
      </c>
      <c r="AL892" s="6">
        <f t="shared" si="226"/>
        <v>0</v>
      </c>
      <c r="AM892" s="6">
        <f t="shared" si="227"/>
        <v>0</v>
      </c>
      <c r="AN892" s="6">
        <f t="shared" si="228"/>
        <v>0</v>
      </c>
      <c r="AO892" s="6">
        <f t="shared" si="229"/>
        <v>5</v>
      </c>
      <c r="AP892" s="6">
        <f t="shared" si="230"/>
        <v>16</v>
      </c>
      <c r="AQ892" s="6">
        <f t="shared" si="231"/>
        <v>4</v>
      </c>
      <c r="AR892" s="6">
        <f t="shared" si="232"/>
        <v>7</v>
      </c>
      <c r="AS892" s="7" t="str">
        <f t="shared" si="233"/>
        <v>NF</v>
      </c>
      <c r="AT892" s="7" t="str">
        <f t="shared" si="234"/>
        <v>NF</v>
      </c>
      <c r="AU892" s="7">
        <f t="shared" si="235"/>
        <v>10000000</v>
      </c>
      <c r="AV892" s="7">
        <f t="shared" si="236"/>
        <v>6000000</v>
      </c>
      <c r="AW892" s="7">
        <f t="shared" si="237"/>
        <v>6000000</v>
      </c>
      <c r="AX892" s="8">
        <f t="shared" si="238"/>
        <v>0</v>
      </c>
      <c r="AY892" s="8">
        <f t="shared" si="239"/>
        <v>0</v>
      </c>
      <c r="AZ892" s="8">
        <f t="shared" si="240"/>
        <v>1.6666666666666667</v>
      </c>
      <c r="BA892" s="8">
        <f t="shared" si="241"/>
        <v>1</v>
      </c>
    </row>
    <row r="893" spans="18:53" x14ac:dyDescent="0.25">
      <c r="R893" t="s">
        <v>1132</v>
      </c>
      <c r="S893" t="s">
        <v>1133</v>
      </c>
      <c r="T893">
        <v>4</v>
      </c>
      <c r="U893">
        <v>5</v>
      </c>
      <c r="V893" s="1">
        <v>3800000</v>
      </c>
      <c r="W893" s="3">
        <v>1.0200000000000001E-3</v>
      </c>
      <c r="Z893" t="s">
        <v>3345</v>
      </c>
      <c r="AA893" t="s">
        <v>3346</v>
      </c>
      <c r="AB893">
        <v>4</v>
      </c>
      <c r="AC893">
        <v>5</v>
      </c>
      <c r="AD893" s="1">
        <v>1500000</v>
      </c>
      <c r="AE893" s="3">
        <v>5.5099999999999995E-4</v>
      </c>
      <c r="AG893" t="s">
        <v>2397</v>
      </c>
      <c r="AH893" t="s">
        <v>2398</v>
      </c>
      <c r="AI893" t="s">
        <v>6279</v>
      </c>
      <c r="AJ893">
        <v>38.07</v>
      </c>
      <c r="AK893" s="6">
        <f t="shared" si="225"/>
        <v>0</v>
      </c>
      <c r="AL893" s="6">
        <f t="shared" si="226"/>
        <v>0</v>
      </c>
      <c r="AM893" s="6">
        <f t="shared" si="227"/>
        <v>0</v>
      </c>
      <c r="AN893" s="6">
        <f t="shared" si="228"/>
        <v>0</v>
      </c>
      <c r="AO893" s="6">
        <f t="shared" si="229"/>
        <v>4</v>
      </c>
      <c r="AP893" s="6">
        <f t="shared" si="230"/>
        <v>9</v>
      </c>
      <c r="AQ893" s="6">
        <f t="shared" si="231"/>
        <v>5</v>
      </c>
      <c r="AR893" s="6">
        <f t="shared" si="232"/>
        <v>14</v>
      </c>
      <c r="AS893" s="7" t="str">
        <f t="shared" si="233"/>
        <v>NF</v>
      </c>
      <c r="AT893" s="7" t="str">
        <f t="shared" si="234"/>
        <v>NF</v>
      </c>
      <c r="AU893" s="7">
        <f t="shared" si="235"/>
        <v>6500000</v>
      </c>
      <c r="AV893" s="7">
        <f t="shared" si="236"/>
        <v>15000000</v>
      </c>
      <c r="AW893" s="7">
        <f t="shared" si="237"/>
        <v>6500000</v>
      </c>
      <c r="AX893" s="8">
        <f t="shared" si="238"/>
        <v>0</v>
      </c>
      <c r="AY893" s="8">
        <f t="shared" si="239"/>
        <v>0</v>
      </c>
      <c r="AZ893" s="8">
        <f t="shared" si="240"/>
        <v>1</v>
      </c>
      <c r="BA893" s="8">
        <f t="shared" si="241"/>
        <v>2.3076923076923075</v>
      </c>
    </row>
    <row r="894" spans="18:53" x14ac:dyDescent="0.25">
      <c r="R894" t="s">
        <v>536</v>
      </c>
      <c r="S894" t="s">
        <v>537</v>
      </c>
      <c r="T894">
        <v>4</v>
      </c>
      <c r="U894">
        <v>5</v>
      </c>
      <c r="V894" s="1">
        <v>3300000</v>
      </c>
      <c r="W894" s="3">
        <v>8.8199999999999997E-4</v>
      </c>
      <c r="Z894" t="s">
        <v>685</v>
      </c>
      <c r="AA894" t="s">
        <v>686</v>
      </c>
      <c r="AB894">
        <v>4</v>
      </c>
      <c r="AC894">
        <v>5</v>
      </c>
      <c r="AD894" s="1">
        <v>3600000</v>
      </c>
      <c r="AE894" s="3">
        <v>1.2899999999999999E-3</v>
      </c>
      <c r="AG894" t="s">
        <v>548</v>
      </c>
      <c r="AH894" t="s">
        <v>549</v>
      </c>
      <c r="AI894" t="s">
        <v>6280</v>
      </c>
      <c r="AJ894">
        <v>61.3</v>
      </c>
      <c r="AK894" s="6">
        <f t="shared" si="225"/>
        <v>2</v>
      </c>
      <c r="AL894" s="6">
        <f t="shared" si="226"/>
        <v>3</v>
      </c>
      <c r="AM894" s="6">
        <f t="shared" si="227"/>
        <v>0</v>
      </c>
      <c r="AN894" s="6">
        <f t="shared" si="228"/>
        <v>0</v>
      </c>
      <c r="AO894" s="6">
        <f t="shared" si="229"/>
        <v>4</v>
      </c>
      <c r="AP894" s="6">
        <f t="shared" si="230"/>
        <v>9</v>
      </c>
      <c r="AQ894" s="6">
        <f t="shared" si="231"/>
        <v>5</v>
      </c>
      <c r="AR894" s="6">
        <f t="shared" si="232"/>
        <v>8</v>
      </c>
      <c r="AS894" s="7">
        <f t="shared" si="233"/>
        <v>160000</v>
      </c>
      <c r="AT894" s="7" t="str">
        <f t="shared" si="234"/>
        <v>NF</v>
      </c>
      <c r="AU894" s="7">
        <f t="shared" si="235"/>
        <v>8400000</v>
      </c>
      <c r="AV894" s="7">
        <f t="shared" si="236"/>
        <v>11000000</v>
      </c>
      <c r="AW894" s="7">
        <f t="shared" si="237"/>
        <v>160000</v>
      </c>
      <c r="AX894" s="8">
        <f t="shared" si="238"/>
        <v>1</v>
      </c>
      <c r="AY894" s="8">
        <f t="shared" si="239"/>
        <v>0</v>
      </c>
      <c r="AZ894" s="8">
        <f t="shared" si="240"/>
        <v>52.5</v>
      </c>
      <c r="BA894" s="8">
        <f t="shared" si="241"/>
        <v>68.75</v>
      </c>
    </row>
    <row r="895" spans="18:53" x14ac:dyDescent="0.25">
      <c r="R895" t="s">
        <v>1150</v>
      </c>
      <c r="S895" t="s">
        <v>1151</v>
      </c>
      <c r="T895">
        <v>4</v>
      </c>
      <c r="U895">
        <v>5</v>
      </c>
      <c r="V895" s="1">
        <v>2900000</v>
      </c>
      <c r="W895" s="3">
        <v>7.7499999999999997E-4</v>
      </c>
      <c r="Z895" t="s">
        <v>2299</v>
      </c>
      <c r="AA895" t="s">
        <v>2300</v>
      </c>
      <c r="AB895">
        <v>4</v>
      </c>
      <c r="AC895">
        <v>5</v>
      </c>
      <c r="AD895" s="1">
        <v>5000000</v>
      </c>
      <c r="AE895" s="3">
        <v>1.7899999999999999E-3</v>
      </c>
      <c r="AG895" t="s">
        <v>991</v>
      </c>
      <c r="AH895" t="s">
        <v>992</v>
      </c>
      <c r="AI895" t="s">
        <v>6281</v>
      </c>
      <c r="AJ895">
        <v>56.66</v>
      </c>
      <c r="AK895" s="6">
        <f t="shared" si="225"/>
        <v>1</v>
      </c>
      <c r="AL895" s="6">
        <f t="shared" si="226"/>
        <v>1</v>
      </c>
      <c r="AM895" s="6">
        <f t="shared" si="227"/>
        <v>1</v>
      </c>
      <c r="AN895" s="6">
        <f t="shared" si="228"/>
        <v>1</v>
      </c>
      <c r="AO895" s="6">
        <f t="shared" si="229"/>
        <v>5</v>
      </c>
      <c r="AP895" s="6">
        <f t="shared" si="230"/>
        <v>9</v>
      </c>
      <c r="AQ895" s="6">
        <f t="shared" si="231"/>
        <v>4</v>
      </c>
      <c r="AR895" s="6">
        <f t="shared" si="232"/>
        <v>8</v>
      </c>
      <c r="AS895" s="7">
        <f t="shared" si="233"/>
        <v>31000</v>
      </c>
      <c r="AT895" s="7">
        <f t="shared" si="234"/>
        <v>10000</v>
      </c>
      <c r="AU895" s="7">
        <f t="shared" si="235"/>
        <v>17000000</v>
      </c>
      <c r="AV895" s="7">
        <f t="shared" si="236"/>
        <v>16000000</v>
      </c>
      <c r="AW895" s="7">
        <f t="shared" si="237"/>
        <v>10000</v>
      </c>
      <c r="AX895" s="8">
        <f t="shared" si="238"/>
        <v>3.1</v>
      </c>
      <c r="AY895" s="8">
        <f t="shared" si="239"/>
        <v>1</v>
      </c>
      <c r="AZ895" s="8">
        <f t="shared" si="240"/>
        <v>1700</v>
      </c>
      <c r="BA895" s="8">
        <f t="shared" si="241"/>
        <v>1600</v>
      </c>
    </row>
    <row r="896" spans="18:53" x14ac:dyDescent="0.25">
      <c r="R896" t="s">
        <v>2493</v>
      </c>
      <c r="S896" t="s">
        <v>2494</v>
      </c>
      <c r="T896">
        <v>4</v>
      </c>
      <c r="U896">
        <v>4</v>
      </c>
      <c r="V896" s="1">
        <v>3600000</v>
      </c>
      <c r="W896" s="3">
        <v>9.6299999999999999E-4</v>
      </c>
      <c r="Z896" t="s">
        <v>3487</v>
      </c>
      <c r="AA896" t="s">
        <v>3488</v>
      </c>
      <c r="AB896">
        <v>4</v>
      </c>
      <c r="AC896">
        <v>5</v>
      </c>
      <c r="AD896" s="1">
        <v>450000</v>
      </c>
      <c r="AE896" s="3">
        <v>1.6000000000000001E-4</v>
      </c>
      <c r="AG896" t="s">
        <v>2405</v>
      </c>
      <c r="AH896" t="s">
        <v>2406</v>
      </c>
      <c r="AI896" t="s">
        <v>6282</v>
      </c>
      <c r="AJ896">
        <v>46.47</v>
      </c>
      <c r="AK896" s="6">
        <f t="shared" si="225"/>
        <v>0</v>
      </c>
      <c r="AL896" s="6">
        <f t="shared" si="226"/>
        <v>0</v>
      </c>
      <c r="AM896" s="6">
        <f t="shared" si="227"/>
        <v>0</v>
      </c>
      <c r="AN896" s="6">
        <f t="shared" si="228"/>
        <v>0</v>
      </c>
      <c r="AO896" s="6">
        <f t="shared" si="229"/>
        <v>4</v>
      </c>
      <c r="AP896" s="6">
        <f t="shared" si="230"/>
        <v>7</v>
      </c>
      <c r="AQ896" s="6">
        <f t="shared" si="231"/>
        <v>5</v>
      </c>
      <c r="AR896" s="6">
        <f t="shared" si="232"/>
        <v>12</v>
      </c>
      <c r="AS896" s="7" t="str">
        <f t="shared" si="233"/>
        <v>NF</v>
      </c>
      <c r="AT896" s="7" t="str">
        <f t="shared" si="234"/>
        <v>NF</v>
      </c>
      <c r="AU896" s="7">
        <f t="shared" si="235"/>
        <v>3200000</v>
      </c>
      <c r="AV896" s="7">
        <f t="shared" si="236"/>
        <v>6500000</v>
      </c>
      <c r="AW896" s="7">
        <f t="shared" si="237"/>
        <v>3200000</v>
      </c>
      <c r="AX896" s="8">
        <f t="shared" si="238"/>
        <v>0</v>
      </c>
      <c r="AY896" s="8">
        <f t="shared" si="239"/>
        <v>0</v>
      </c>
      <c r="AZ896" s="8">
        <f t="shared" si="240"/>
        <v>1</v>
      </c>
      <c r="BA896" s="8">
        <f t="shared" si="241"/>
        <v>2.03125</v>
      </c>
    </row>
    <row r="897" spans="18:53" x14ac:dyDescent="0.25">
      <c r="R897" t="s">
        <v>2495</v>
      </c>
      <c r="S897" t="s">
        <v>2496</v>
      </c>
      <c r="T897">
        <v>4</v>
      </c>
      <c r="U897">
        <v>4</v>
      </c>
      <c r="V897" s="1">
        <v>1500000</v>
      </c>
      <c r="W897" s="3">
        <v>3.9300000000000001E-4</v>
      </c>
      <c r="Z897" t="s">
        <v>1112</v>
      </c>
      <c r="AA897" t="s">
        <v>1113</v>
      </c>
      <c r="AB897">
        <v>4</v>
      </c>
      <c r="AC897">
        <v>5</v>
      </c>
      <c r="AD897" s="1">
        <v>1800000</v>
      </c>
      <c r="AE897" s="3">
        <v>6.4599999999999998E-4</v>
      </c>
      <c r="AG897" t="s">
        <v>1070</v>
      </c>
      <c r="AH897" t="s">
        <v>1071</v>
      </c>
      <c r="AI897" t="s">
        <v>6283</v>
      </c>
      <c r="AJ897">
        <v>13.73</v>
      </c>
      <c r="AK897" s="6">
        <f t="shared" si="225"/>
        <v>1</v>
      </c>
      <c r="AL897" s="6">
        <f t="shared" si="226"/>
        <v>1</v>
      </c>
      <c r="AM897" s="6">
        <f t="shared" si="227"/>
        <v>1</v>
      </c>
      <c r="AN897" s="6">
        <f t="shared" si="228"/>
        <v>1</v>
      </c>
      <c r="AO897" s="6">
        <f t="shared" si="229"/>
        <v>5</v>
      </c>
      <c r="AP897" s="6">
        <f t="shared" si="230"/>
        <v>7</v>
      </c>
      <c r="AQ897" s="6">
        <f t="shared" si="231"/>
        <v>5</v>
      </c>
      <c r="AR897" s="6">
        <f t="shared" si="232"/>
        <v>10</v>
      </c>
      <c r="AS897" s="7">
        <f t="shared" si="233"/>
        <v>36000</v>
      </c>
      <c r="AT897" s="7">
        <f t="shared" si="234"/>
        <v>27000</v>
      </c>
      <c r="AU897" s="7">
        <f t="shared" si="235"/>
        <v>12000000</v>
      </c>
      <c r="AV897" s="7">
        <f t="shared" si="236"/>
        <v>14000000</v>
      </c>
      <c r="AW897" s="7">
        <f t="shared" si="237"/>
        <v>27000</v>
      </c>
      <c r="AX897" s="8">
        <f t="shared" si="238"/>
        <v>1.3333333333333333</v>
      </c>
      <c r="AY897" s="8">
        <f t="shared" si="239"/>
        <v>1</v>
      </c>
      <c r="AZ897" s="8">
        <f t="shared" si="240"/>
        <v>444.44444444444446</v>
      </c>
      <c r="BA897" s="8">
        <f t="shared" si="241"/>
        <v>518.51851851851848</v>
      </c>
    </row>
    <row r="898" spans="18:53" x14ac:dyDescent="0.25">
      <c r="R898" t="s">
        <v>1430</v>
      </c>
      <c r="S898" t="s">
        <v>1431</v>
      </c>
      <c r="T898">
        <v>4</v>
      </c>
      <c r="U898">
        <v>4</v>
      </c>
      <c r="V898" s="1">
        <v>2200000</v>
      </c>
      <c r="W898" s="3">
        <v>5.9100000000000005E-4</v>
      </c>
      <c r="Z898" t="s">
        <v>3043</v>
      </c>
      <c r="AA898" t="s">
        <v>3044</v>
      </c>
      <c r="AB898">
        <v>4</v>
      </c>
      <c r="AC898">
        <v>5</v>
      </c>
      <c r="AD898" s="1">
        <v>2100000</v>
      </c>
      <c r="AE898" s="3">
        <v>7.6000000000000004E-4</v>
      </c>
      <c r="AG898" t="s">
        <v>598</v>
      </c>
      <c r="AH898" t="s">
        <v>599</v>
      </c>
      <c r="AI898" t="s">
        <v>6284</v>
      </c>
      <c r="AJ898">
        <v>39.270000000000003</v>
      </c>
      <c r="AK898" s="6">
        <f t="shared" si="225"/>
        <v>2</v>
      </c>
      <c r="AL898" s="6">
        <f t="shared" si="226"/>
        <v>2</v>
      </c>
      <c r="AM898" s="6">
        <f t="shared" si="227"/>
        <v>2</v>
      </c>
      <c r="AN898" s="6">
        <f t="shared" si="228"/>
        <v>2</v>
      </c>
      <c r="AO898" s="6">
        <f t="shared" si="229"/>
        <v>5</v>
      </c>
      <c r="AP898" s="6">
        <f t="shared" si="230"/>
        <v>8</v>
      </c>
      <c r="AQ898" s="6">
        <f t="shared" si="231"/>
        <v>3</v>
      </c>
      <c r="AR898" s="6">
        <f t="shared" si="232"/>
        <v>6</v>
      </c>
      <c r="AS898" s="7">
        <f t="shared" si="233"/>
        <v>450000</v>
      </c>
      <c r="AT898" s="7">
        <f t="shared" si="234"/>
        <v>410000</v>
      </c>
      <c r="AU898" s="7">
        <f t="shared" si="235"/>
        <v>20000000</v>
      </c>
      <c r="AV898" s="7">
        <f t="shared" si="236"/>
        <v>7500000</v>
      </c>
      <c r="AW898" s="7">
        <f t="shared" si="237"/>
        <v>410000</v>
      </c>
      <c r="AX898" s="8">
        <f t="shared" si="238"/>
        <v>1.0975609756097562</v>
      </c>
      <c r="AY898" s="8">
        <f t="shared" si="239"/>
        <v>1</v>
      </c>
      <c r="AZ898" s="8">
        <f t="shared" si="240"/>
        <v>48.780487804878049</v>
      </c>
      <c r="BA898" s="8">
        <f t="shared" si="241"/>
        <v>18.292682926829269</v>
      </c>
    </row>
    <row r="899" spans="18:53" x14ac:dyDescent="0.25">
      <c r="R899" t="s">
        <v>108</v>
      </c>
      <c r="S899" t="s">
        <v>109</v>
      </c>
      <c r="T899">
        <v>4</v>
      </c>
      <c r="U899">
        <v>4</v>
      </c>
      <c r="V899" s="1">
        <v>2800000</v>
      </c>
      <c r="W899" s="3">
        <v>7.6599999999999997E-4</v>
      </c>
      <c r="Z899" t="s">
        <v>2907</v>
      </c>
      <c r="AB899">
        <v>4</v>
      </c>
      <c r="AC899">
        <v>5</v>
      </c>
      <c r="AD899" s="1">
        <v>10000000</v>
      </c>
      <c r="AE899" s="3">
        <v>3.6800000000000001E-3</v>
      </c>
      <c r="AG899" t="s">
        <v>401</v>
      </c>
      <c r="AH899" t="s">
        <v>402</v>
      </c>
      <c r="AI899" t="s">
        <v>6285</v>
      </c>
      <c r="AJ899">
        <v>31.81</v>
      </c>
      <c r="AK899" s="6">
        <f t="shared" ref="AK899:AK962" si="242">IFERROR(VLOOKUP(AG899,B:F,3, FALSE),0)</f>
        <v>3</v>
      </c>
      <c r="AL899" s="6">
        <f t="shared" ref="AL899:AL962" si="243">IFERROR(VLOOKUP(AG899,B:F,4, FALSE),0)</f>
        <v>3</v>
      </c>
      <c r="AM899" s="6">
        <f t="shared" ref="AM899:AM962" si="244">IFERROR(VLOOKUP(AG899,J:N,3, FALSE),0)</f>
        <v>2</v>
      </c>
      <c r="AN899" s="6">
        <f t="shared" ref="AN899:AN962" si="245">IFERROR(VLOOKUP(AG899,J:N,4, FALSE),0)</f>
        <v>3</v>
      </c>
      <c r="AO899" s="6">
        <f t="shared" ref="AO899:AO962" si="246">IFERROR(VLOOKUP(AG899,R:V,3, FALSE),0)</f>
        <v>3</v>
      </c>
      <c r="AP899" s="6">
        <f t="shared" ref="AP899:AP962" si="247">IFERROR(VLOOKUP(AG899,R:V,4, FALSE),0)</f>
        <v>5</v>
      </c>
      <c r="AQ899" s="6">
        <f t="shared" ref="AQ899:AQ962" si="248">IFERROR(VLOOKUP(AG899,Z:AD,3, FALSE),0)</f>
        <v>4</v>
      </c>
      <c r="AR899" s="6">
        <f t="shared" ref="AR899:AR962" si="249">IFERROR(VLOOKUP(AG899,Z:AD,4, FALSE),0)</f>
        <v>6</v>
      </c>
      <c r="AS899" s="7">
        <f t="shared" ref="AS899:AS962" si="250">IFERROR(VLOOKUP(AG899,B:F,5, FALSE),"NF")</f>
        <v>200000</v>
      </c>
      <c r="AT899" s="7">
        <f t="shared" ref="AT899:AT962" si="251">IFERROR(VLOOKUP(AG899,J:N,5, FALSE),"NF")</f>
        <v>88000</v>
      </c>
      <c r="AU899" s="7">
        <f t="shared" ref="AU899:AU962" si="252">IFERROR(VLOOKUP(AG899,R:V,5, FALSE),"NF")</f>
        <v>630000</v>
      </c>
      <c r="AV899" s="7">
        <f t="shared" ref="AV899:AV962" si="253">IFERROR(VLOOKUP(AG899,Z:AD,5, FALSE),"NF")</f>
        <v>3800000</v>
      </c>
      <c r="AW899" s="7">
        <f t="shared" ref="AW899:AW962" si="254">MIN(AS899:AV899)</f>
        <v>88000</v>
      </c>
      <c r="AX899" s="8">
        <f t="shared" ref="AX899:AX962" si="255">IFERROR(AS899/AW899,0)</f>
        <v>2.2727272727272729</v>
      </c>
      <c r="AY899" s="8">
        <f t="shared" ref="AY899:AY962" si="256">IFERROR(AT899/AW899,0)</f>
        <v>1</v>
      </c>
      <c r="AZ899" s="8">
        <f t="shared" ref="AZ899:AZ962" si="257">IFERROR(AU899/AW899,0)</f>
        <v>7.1590909090909092</v>
      </c>
      <c r="BA899" s="8">
        <f t="shared" ref="BA899:BA962" si="258">IFERROR(AV899/AW899,0)</f>
        <v>43.18181818181818</v>
      </c>
    </row>
    <row r="900" spans="18:53" x14ac:dyDescent="0.25">
      <c r="R900" t="s">
        <v>2497</v>
      </c>
      <c r="S900" t="s">
        <v>2498</v>
      </c>
      <c r="T900">
        <v>4</v>
      </c>
      <c r="U900">
        <v>4</v>
      </c>
      <c r="V900" s="1">
        <v>950000</v>
      </c>
      <c r="W900" s="3">
        <v>2.5500000000000002E-4</v>
      </c>
      <c r="Z900" t="s">
        <v>1267</v>
      </c>
      <c r="AA900" t="s">
        <v>1268</v>
      </c>
      <c r="AB900">
        <v>4</v>
      </c>
      <c r="AC900">
        <v>5</v>
      </c>
      <c r="AD900" s="1">
        <v>3400000</v>
      </c>
      <c r="AE900" s="3">
        <v>1.23E-3</v>
      </c>
      <c r="AG900" t="s">
        <v>882</v>
      </c>
      <c r="AH900" t="s">
        <v>883</v>
      </c>
      <c r="AI900" t="s">
        <v>6286</v>
      </c>
      <c r="AJ900">
        <v>18.66</v>
      </c>
      <c r="AK900" s="6">
        <f t="shared" si="242"/>
        <v>1</v>
      </c>
      <c r="AL900" s="6">
        <f t="shared" si="243"/>
        <v>1</v>
      </c>
      <c r="AM900" s="6">
        <f t="shared" si="244"/>
        <v>1</v>
      </c>
      <c r="AN900" s="6">
        <f t="shared" si="245"/>
        <v>1</v>
      </c>
      <c r="AO900" s="6">
        <f t="shared" si="246"/>
        <v>4</v>
      </c>
      <c r="AP900" s="6">
        <f t="shared" si="247"/>
        <v>7</v>
      </c>
      <c r="AQ900" s="6">
        <f t="shared" si="248"/>
        <v>5</v>
      </c>
      <c r="AR900" s="6">
        <f t="shared" si="249"/>
        <v>8</v>
      </c>
      <c r="AS900" s="7">
        <f t="shared" si="250"/>
        <v>62000</v>
      </c>
      <c r="AT900" s="7">
        <f t="shared" si="251"/>
        <v>34000</v>
      </c>
      <c r="AU900" s="7">
        <f t="shared" si="252"/>
        <v>6300000</v>
      </c>
      <c r="AV900" s="7">
        <f t="shared" si="253"/>
        <v>13000000</v>
      </c>
      <c r="AW900" s="7">
        <f t="shared" si="254"/>
        <v>34000</v>
      </c>
      <c r="AX900" s="8">
        <f t="shared" si="255"/>
        <v>1.8235294117647058</v>
      </c>
      <c r="AY900" s="8">
        <f t="shared" si="256"/>
        <v>1</v>
      </c>
      <c r="AZ900" s="8">
        <f t="shared" si="257"/>
        <v>185.29411764705881</v>
      </c>
      <c r="BA900" s="8">
        <f t="shared" si="258"/>
        <v>382.35294117647061</v>
      </c>
    </row>
    <row r="901" spans="18:53" x14ac:dyDescent="0.25">
      <c r="R901" t="s">
        <v>2499</v>
      </c>
      <c r="S901" t="s">
        <v>2500</v>
      </c>
      <c r="T901">
        <v>4</v>
      </c>
      <c r="U901">
        <v>4</v>
      </c>
      <c r="V901" s="1">
        <v>450000</v>
      </c>
      <c r="W901" s="3">
        <v>1.21E-4</v>
      </c>
      <c r="Z901" t="s">
        <v>2241</v>
      </c>
      <c r="AA901" t="s">
        <v>2242</v>
      </c>
      <c r="AB901">
        <v>4</v>
      </c>
      <c r="AC901">
        <v>4</v>
      </c>
      <c r="AD901" s="1">
        <v>2100000</v>
      </c>
      <c r="AE901" s="3">
        <v>7.36E-4</v>
      </c>
      <c r="AG901" t="s">
        <v>2225</v>
      </c>
      <c r="AH901" t="s">
        <v>2226</v>
      </c>
      <c r="AI901" t="s">
        <v>6287</v>
      </c>
      <c r="AJ901">
        <v>22.21</v>
      </c>
      <c r="AK901" s="6">
        <f t="shared" si="242"/>
        <v>0</v>
      </c>
      <c r="AL901" s="6">
        <f t="shared" si="243"/>
        <v>0</v>
      </c>
      <c r="AM901" s="6">
        <f t="shared" si="244"/>
        <v>0</v>
      </c>
      <c r="AN901" s="6">
        <f t="shared" si="245"/>
        <v>0</v>
      </c>
      <c r="AO901" s="6">
        <f t="shared" si="246"/>
        <v>5</v>
      </c>
      <c r="AP901" s="6">
        <f t="shared" si="247"/>
        <v>10</v>
      </c>
      <c r="AQ901" s="6">
        <f t="shared" si="248"/>
        <v>4</v>
      </c>
      <c r="AR901" s="6">
        <f t="shared" si="249"/>
        <v>7</v>
      </c>
      <c r="AS901" s="7" t="str">
        <f t="shared" si="250"/>
        <v>NF</v>
      </c>
      <c r="AT901" s="7" t="str">
        <f t="shared" si="251"/>
        <v>NF</v>
      </c>
      <c r="AU901" s="7">
        <f t="shared" si="252"/>
        <v>9800000</v>
      </c>
      <c r="AV901" s="7">
        <f t="shared" si="253"/>
        <v>6200000</v>
      </c>
      <c r="AW901" s="7">
        <f t="shared" si="254"/>
        <v>6200000</v>
      </c>
      <c r="AX901" s="8">
        <f t="shared" si="255"/>
        <v>0</v>
      </c>
      <c r="AY901" s="8">
        <f t="shared" si="256"/>
        <v>0</v>
      </c>
      <c r="AZ901" s="8">
        <f t="shared" si="257"/>
        <v>1.5806451612903225</v>
      </c>
      <c r="BA901" s="8">
        <f t="shared" si="258"/>
        <v>1</v>
      </c>
    </row>
    <row r="902" spans="18:53" x14ac:dyDescent="0.25">
      <c r="R902" t="s">
        <v>2501</v>
      </c>
      <c r="S902" t="s">
        <v>2502</v>
      </c>
      <c r="T902">
        <v>4</v>
      </c>
      <c r="U902">
        <v>4</v>
      </c>
      <c r="V902" s="1">
        <v>1800000</v>
      </c>
      <c r="W902" s="3">
        <v>4.9600000000000002E-4</v>
      </c>
      <c r="Z902" t="s">
        <v>3060</v>
      </c>
      <c r="AA902" t="s">
        <v>3061</v>
      </c>
      <c r="AB902">
        <v>4</v>
      </c>
      <c r="AC902">
        <v>4</v>
      </c>
      <c r="AD902" s="1">
        <v>1000000</v>
      </c>
      <c r="AE902" s="3">
        <v>3.6900000000000002E-4</v>
      </c>
      <c r="AG902" t="s">
        <v>2411</v>
      </c>
      <c r="AH902" t="s">
        <v>2412</v>
      </c>
      <c r="AI902" t="s">
        <v>6288</v>
      </c>
      <c r="AJ902">
        <v>10.36</v>
      </c>
      <c r="AK902" s="6">
        <f t="shared" si="242"/>
        <v>0</v>
      </c>
      <c r="AL902" s="6">
        <f t="shared" si="243"/>
        <v>0</v>
      </c>
      <c r="AM902" s="6">
        <f t="shared" si="244"/>
        <v>0</v>
      </c>
      <c r="AN902" s="6">
        <f t="shared" si="245"/>
        <v>0</v>
      </c>
      <c r="AO902" s="6">
        <f t="shared" si="246"/>
        <v>4</v>
      </c>
      <c r="AP902" s="6">
        <f t="shared" si="247"/>
        <v>7</v>
      </c>
      <c r="AQ902" s="6">
        <f t="shared" si="248"/>
        <v>4</v>
      </c>
      <c r="AR902" s="6">
        <f t="shared" si="249"/>
        <v>10</v>
      </c>
      <c r="AS902" s="7" t="str">
        <f t="shared" si="250"/>
        <v>NF</v>
      </c>
      <c r="AT902" s="7" t="str">
        <f t="shared" si="251"/>
        <v>NF</v>
      </c>
      <c r="AU902" s="7">
        <f t="shared" si="252"/>
        <v>7700000</v>
      </c>
      <c r="AV902" s="7">
        <f t="shared" si="253"/>
        <v>7400000</v>
      </c>
      <c r="AW902" s="7">
        <f t="shared" si="254"/>
        <v>7400000</v>
      </c>
      <c r="AX902" s="8">
        <f t="shared" si="255"/>
        <v>0</v>
      </c>
      <c r="AY902" s="8">
        <f t="shared" si="256"/>
        <v>0</v>
      </c>
      <c r="AZ902" s="8">
        <f t="shared" si="257"/>
        <v>1.0405405405405406</v>
      </c>
      <c r="BA902" s="8">
        <f t="shared" si="258"/>
        <v>1</v>
      </c>
    </row>
    <row r="903" spans="18:53" x14ac:dyDescent="0.25">
      <c r="R903" t="s">
        <v>2503</v>
      </c>
      <c r="S903" t="s">
        <v>2504</v>
      </c>
      <c r="T903">
        <v>4</v>
      </c>
      <c r="U903">
        <v>4</v>
      </c>
      <c r="V903" s="1">
        <v>2700000</v>
      </c>
      <c r="W903" s="3">
        <v>7.3200000000000001E-4</v>
      </c>
      <c r="Z903" t="s">
        <v>2112</v>
      </c>
      <c r="AA903" t="s">
        <v>2113</v>
      </c>
      <c r="AB903">
        <v>4</v>
      </c>
      <c r="AC903">
        <v>4</v>
      </c>
      <c r="AD903" s="1">
        <v>980000</v>
      </c>
      <c r="AE903" s="3">
        <v>3.5E-4</v>
      </c>
      <c r="AG903" t="s">
        <v>824</v>
      </c>
      <c r="AH903" t="s">
        <v>825</v>
      </c>
      <c r="AI903" t="s">
        <v>6289</v>
      </c>
      <c r="AJ903">
        <v>28.77</v>
      </c>
      <c r="AK903" s="6">
        <f t="shared" si="242"/>
        <v>1</v>
      </c>
      <c r="AL903" s="6">
        <f t="shared" si="243"/>
        <v>2</v>
      </c>
      <c r="AM903" s="6">
        <f t="shared" si="244"/>
        <v>0</v>
      </c>
      <c r="AN903" s="6">
        <f t="shared" si="245"/>
        <v>0</v>
      </c>
      <c r="AO903" s="6">
        <f t="shared" si="246"/>
        <v>4</v>
      </c>
      <c r="AP903" s="6">
        <f t="shared" si="247"/>
        <v>7</v>
      </c>
      <c r="AQ903" s="6">
        <f t="shared" si="248"/>
        <v>4</v>
      </c>
      <c r="AR903" s="6">
        <f t="shared" si="249"/>
        <v>7</v>
      </c>
      <c r="AS903" s="7">
        <f t="shared" si="250"/>
        <v>28000</v>
      </c>
      <c r="AT903" s="7" t="str">
        <f t="shared" si="251"/>
        <v>NF</v>
      </c>
      <c r="AU903" s="7">
        <f t="shared" si="252"/>
        <v>1200000</v>
      </c>
      <c r="AV903" s="7">
        <f t="shared" si="253"/>
        <v>1500000</v>
      </c>
      <c r="AW903" s="7">
        <f t="shared" si="254"/>
        <v>28000</v>
      </c>
      <c r="AX903" s="8">
        <f t="shared" si="255"/>
        <v>1</v>
      </c>
      <c r="AY903" s="8">
        <f t="shared" si="256"/>
        <v>0</v>
      </c>
      <c r="AZ903" s="8">
        <f t="shared" si="257"/>
        <v>42.857142857142854</v>
      </c>
      <c r="BA903" s="8">
        <f t="shared" si="258"/>
        <v>53.571428571428569</v>
      </c>
    </row>
    <row r="904" spans="18:53" x14ac:dyDescent="0.25">
      <c r="R904" t="s">
        <v>2505</v>
      </c>
      <c r="S904" t="s">
        <v>2506</v>
      </c>
      <c r="T904">
        <v>4</v>
      </c>
      <c r="U904">
        <v>4</v>
      </c>
      <c r="V904" s="1">
        <v>1400000</v>
      </c>
      <c r="W904" s="3">
        <v>3.77E-4</v>
      </c>
      <c r="Z904" t="s">
        <v>1418</v>
      </c>
      <c r="AA904" t="s">
        <v>1419</v>
      </c>
      <c r="AB904">
        <v>4</v>
      </c>
      <c r="AC904">
        <v>4</v>
      </c>
      <c r="AD904" s="1">
        <v>1600000</v>
      </c>
      <c r="AE904" s="3">
        <v>5.8100000000000003E-4</v>
      </c>
      <c r="AG904" t="s">
        <v>1168</v>
      </c>
      <c r="AH904" t="s">
        <v>1169</v>
      </c>
      <c r="AI904" t="s">
        <v>6290</v>
      </c>
      <c r="AJ904">
        <v>37.85</v>
      </c>
      <c r="AK904" s="6">
        <f t="shared" si="242"/>
        <v>1</v>
      </c>
      <c r="AL904" s="6">
        <f t="shared" si="243"/>
        <v>1</v>
      </c>
      <c r="AM904" s="6">
        <f t="shared" si="244"/>
        <v>2</v>
      </c>
      <c r="AN904" s="6">
        <f t="shared" si="245"/>
        <v>2</v>
      </c>
      <c r="AO904" s="6">
        <f t="shared" si="246"/>
        <v>4</v>
      </c>
      <c r="AP904" s="6">
        <f t="shared" si="247"/>
        <v>6</v>
      </c>
      <c r="AQ904" s="6">
        <f t="shared" si="248"/>
        <v>4</v>
      </c>
      <c r="AR904" s="6">
        <f t="shared" si="249"/>
        <v>6</v>
      </c>
      <c r="AS904" s="7">
        <f t="shared" si="250"/>
        <v>25000</v>
      </c>
      <c r="AT904" s="7">
        <f t="shared" si="251"/>
        <v>37000</v>
      </c>
      <c r="AU904" s="7">
        <f t="shared" si="252"/>
        <v>600000</v>
      </c>
      <c r="AV904" s="7">
        <f t="shared" si="253"/>
        <v>430000</v>
      </c>
      <c r="AW904" s="7">
        <f t="shared" si="254"/>
        <v>25000</v>
      </c>
      <c r="AX904" s="8">
        <f t="shared" si="255"/>
        <v>1</v>
      </c>
      <c r="AY904" s="8">
        <f t="shared" si="256"/>
        <v>1.48</v>
      </c>
      <c r="AZ904" s="8">
        <f t="shared" si="257"/>
        <v>24</v>
      </c>
      <c r="BA904" s="8">
        <f t="shared" si="258"/>
        <v>17.2</v>
      </c>
    </row>
    <row r="905" spans="18:53" x14ac:dyDescent="0.25">
      <c r="R905" t="s">
        <v>574</v>
      </c>
      <c r="S905" t="s">
        <v>575</v>
      </c>
      <c r="T905">
        <v>4</v>
      </c>
      <c r="U905">
        <v>4</v>
      </c>
      <c r="V905" s="1">
        <v>2600000</v>
      </c>
      <c r="W905" s="3">
        <v>6.9300000000000004E-4</v>
      </c>
      <c r="Z905" t="s">
        <v>2245</v>
      </c>
      <c r="AA905" t="s">
        <v>2246</v>
      </c>
      <c r="AB905">
        <v>4</v>
      </c>
      <c r="AC905">
        <v>4</v>
      </c>
      <c r="AD905" s="1">
        <v>2600000</v>
      </c>
      <c r="AE905" s="3">
        <v>9.2699999999999998E-4</v>
      </c>
      <c r="AG905" t="s">
        <v>2425</v>
      </c>
      <c r="AH905" t="s">
        <v>2426</v>
      </c>
      <c r="AI905" t="s">
        <v>6291</v>
      </c>
      <c r="AJ905">
        <v>95.04</v>
      </c>
      <c r="AK905" s="6">
        <f t="shared" si="242"/>
        <v>0</v>
      </c>
      <c r="AL905" s="6">
        <f t="shared" si="243"/>
        <v>0</v>
      </c>
      <c r="AM905" s="6">
        <f t="shared" si="244"/>
        <v>0</v>
      </c>
      <c r="AN905" s="6">
        <f t="shared" si="245"/>
        <v>0</v>
      </c>
      <c r="AO905" s="6">
        <f t="shared" si="246"/>
        <v>4</v>
      </c>
      <c r="AP905" s="6">
        <f t="shared" si="247"/>
        <v>6</v>
      </c>
      <c r="AQ905" s="6">
        <f t="shared" si="248"/>
        <v>5</v>
      </c>
      <c r="AR905" s="6">
        <f t="shared" si="249"/>
        <v>9</v>
      </c>
      <c r="AS905" s="7" t="str">
        <f t="shared" si="250"/>
        <v>NF</v>
      </c>
      <c r="AT905" s="7" t="str">
        <f t="shared" si="251"/>
        <v>NF</v>
      </c>
      <c r="AU905" s="7">
        <f t="shared" si="252"/>
        <v>1500000</v>
      </c>
      <c r="AV905" s="7">
        <f t="shared" si="253"/>
        <v>2300000</v>
      </c>
      <c r="AW905" s="7">
        <f t="shared" si="254"/>
        <v>1500000</v>
      </c>
      <c r="AX905" s="8">
        <f t="shared" si="255"/>
        <v>0</v>
      </c>
      <c r="AY905" s="8">
        <f t="shared" si="256"/>
        <v>0</v>
      </c>
      <c r="AZ905" s="8">
        <f t="shared" si="257"/>
        <v>1</v>
      </c>
      <c r="BA905" s="8">
        <f t="shared" si="258"/>
        <v>1.5333333333333334</v>
      </c>
    </row>
    <row r="906" spans="18:53" x14ac:dyDescent="0.25">
      <c r="R906" t="s">
        <v>2507</v>
      </c>
      <c r="S906" t="s">
        <v>2508</v>
      </c>
      <c r="T906">
        <v>4</v>
      </c>
      <c r="U906">
        <v>4</v>
      </c>
      <c r="V906" s="1">
        <v>2600000</v>
      </c>
      <c r="W906" s="3">
        <v>6.9999999999999999E-4</v>
      </c>
      <c r="Z906" t="s">
        <v>4577</v>
      </c>
      <c r="AA906" t="s">
        <v>4578</v>
      </c>
      <c r="AB906">
        <v>4</v>
      </c>
      <c r="AC906">
        <v>4</v>
      </c>
      <c r="AD906" s="1">
        <v>1100000</v>
      </c>
      <c r="AE906" s="3">
        <v>3.8400000000000001E-4</v>
      </c>
      <c r="AG906" t="s">
        <v>2271</v>
      </c>
      <c r="AH906" t="s">
        <v>2272</v>
      </c>
      <c r="AI906" t="s">
        <v>6292</v>
      </c>
      <c r="AJ906">
        <v>18.899999999999999</v>
      </c>
      <c r="AK906" s="6">
        <f t="shared" si="242"/>
        <v>0</v>
      </c>
      <c r="AL906" s="6">
        <f t="shared" si="243"/>
        <v>0</v>
      </c>
      <c r="AM906" s="6">
        <f t="shared" si="244"/>
        <v>0</v>
      </c>
      <c r="AN906" s="6">
        <f t="shared" si="245"/>
        <v>0</v>
      </c>
      <c r="AO906" s="6">
        <f t="shared" si="246"/>
        <v>5</v>
      </c>
      <c r="AP906" s="6">
        <f t="shared" si="247"/>
        <v>6</v>
      </c>
      <c r="AQ906" s="6">
        <f t="shared" si="248"/>
        <v>5</v>
      </c>
      <c r="AR906" s="6">
        <f t="shared" si="249"/>
        <v>9</v>
      </c>
      <c r="AS906" s="7" t="str">
        <f t="shared" si="250"/>
        <v>NF</v>
      </c>
      <c r="AT906" s="7" t="str">
        <f t="shared" si="251"/>
        <v>NF</v>
      </c>
      <c r="AU906" s="7">
        <f t="shared" si="252"/>
        <v>26000000</v>
      </c>
      <c r="AV906" s="7">
        <f t="shared" si="253"/>
        <v>12000000</v>
      </c>
      <c r="AW906" s="7">
        <f t="shared" si="254"/>
        <v>12000000</v>
      </c>
      <c r="AX906" s="8">
        <f t="shared" si="255"/>
        <v>0</v>
      </c>
      <c r="AY906" s="8">
        <f t="shared" si="256"/>
        <v>0</v>
      </c>
      <c r="AZ906" s="8">
        <f t="shared" si="257"/>
        <v>2.1666666666666665</v>
      </c>
      <c r="BA906" s="8">
        <f t="shared" si="258"/>
        <v>1</v>
      </c>
    </row>
    <row r="907" spans="18:53" x14ac:dyDescent="0.25">
      <c r="R907" t="s">
        <v>633</v>
      </c>
      <c r="S907" t="s">
        <v>634</v>
      </c>
      <c r="T907">
        <v>4</v>
      </c>
      <c r="U907">
        <v>4</v>
      </c>
      <c r="V907" s="1">
        <v>1600000</v>
      </c>
      <c r="W907" s="3">
        <v>4.44E-4</v>
      </c>
      <c r="Z907" t="s">
        <v>635</v>
      </c>
      <c r="AA907" t="s">
        <v>636</v>
      </c>
      <c r="AB907">
        <v>4</v>
      </c>
      <c r="AC907">
        <v>4</v>
      </c>
      <c r="AD907" s="1">
        <v>890000</v>
      </c>
      <c r="AE907" s="3">
        <v>3.2000000000000003E-4</v>
      </c>
      <c r="AG907" t="s">
        <v>2221</v>
      </c>
      <c r="AH907" t="s">
        <v>2222</v>
      </c>
      <c r="AI907" t="s">
        <v>6293</v>
      </c>
      <c r="AJ907">
        <v>27.16</v>
      </c>
      <c r="AK907" s="6">
        <f t="shared" si="242"/>
        <v>0</v>
      </c>
      <c r="AL907" s="6">
        <f t="shared" si="243"/>
        <v>0</v>
      </c>
      <c r="AM907" s="6">
        <f t="shared" si="244"/>
        <v>0</v>
      </c>
      <c r="AN907" s="6">
        <f t="shared" si="245"/>
        <v>0</v>
      </c>
      <c r="AO907" s="6">
        <f t="shared" si="246"/>
        <v>5</v>
      </c>
      <c r="AP907" s="6">
        <f t="shared" si="247"/>
        <v>11</v>
      </c>
      <c r="AQ907" s="6">
        <f t="shared" si="248"/>
        <v>4</v>
      </c>
      <c r="AR907" s="6">
        <f t="shared" si="249"/>
        <v>4</v>
      </c>
      <c r="AS907" s="7" t="str">
        <f t="shared" si="250"/>
        <v>NF</v>
      </c>
      <c r="AT907" s="7" t="str">
        <f t="shared" si="251"/>
        <v>NF</v>
      </c>
      <c r="AU907" s="7">
        <f t="shared" si="252"/>
        <v>5600000</v>
      </c>
      <c r="AV907" s="7">
        <f t="shared" si="253"/>
        <v>970000</v>
      </c>
      <c r="AW907" s="7">
        <f t="shared" si="254"/>
        <v>970000</v>
      </c>
      <c r="AX907" s="8">
        <f t="shared" si="255"/>
        <v>0</v>
      </c>
      <c r="AY907" s="8">
        <f t="shared" si="256"/>
        <v>0</v>
      </c>
      <c r="AZ907" s="8">
        <f t="shared" si="257"/>
        <v>5.7731958762886597</v>
      </c>
      <c r="BA907" s="8">
        <f t="shared" si="258"/>
        <v>1</v>
      </c>
    </row>
    <row r="908" spans="18:53" x14ac:dyDescent="0.25">
      <c r="R908" t="s">
        <v>2509</v>
      </c>
      <c r="S908" t="s">
        <v>719</v>
      </c>
      <c r="T908">
        <v>4</v>
      </c>
      <c r="U908">
        <v>4</v>
      </c>
      <c r="V908" s="1">
        <v>1800000</v>
      </c>
      <c r="W908" s="3">
        <v>4.9299999999999995E-4</v>
      </c>
      <c r="Z908" t="s">
        <v>2158</v>
      </c>
      <c r="AA908" t="s">
        <v>2159</v>
      </c>
      <c r="AB908">
        <v>4</v>
      </c>
      <c r="AC908">
        <v>4</v>
      </c>
      <c r="AD908" s="1">
        <v>2500000</v>
      </c>
      <c r="AE908" s="3">
        <v>8.9499999999999996E-4</v>
      </c>
      <c r="AG908" t="s">
        <v>193</v>
      </c>
      <c r="AH908" t="s">
        <v>194</v>
      </c>
      <c r="AI908" t="s">
        <v>6294</v>
      </c>
      <c r="AJ908">
        <v>132.52000000000001</v>
      </c>
      <c r="AK908" s="6">
        <f t="shared" si="242"/>
        <v>5</v>
      </c>
      <c r="AL908" s="6">
        <f t="shared" si="243"/>
        <v>6</v>
      </c>
      <c r="AM908" s="6">
        <f t="shared" si="244"/>
        <v>1</v>
      </c>
      <c r="AN908" s="6">
        <f t="shared" si="245"/>
        <v>1</v>
      </c>
      <c r="AO908" s="6">
        <f t="shared" si="246"/>
        <v>3</v>
      </c>
      <c r="AP908" s="6">
        <f t="shared" si="247"/>
        <v>4</v>
      </c>
      <c r="AQ908" s="6">
        <f t="shared" si="248"/>
        <v>3</v>
      </c>
      <c r="AR908" s="6">
        <f t="shared" si="249"/>
        <v>3</v>
      </c>
      <c r="AS908" s="7">
        <f t="shared" si="250"/>
        <v>190000</v>
      </c>
      <c r="AT908" s="7">
        <f t="shared" si="251"/>
        <v>16000</v>
      </c>
      <c r="AU908" s="7">
        <f t="shared" si="252"/>
        <v>2800000</v>
      </c>
      <c r="AV908" s="7">
        <f t="shared" si="253"/>
        <v>3500000</v>
      </c>
      <c r="AW908" s="7">
        <f t="shared" si="254"/>
        <v>16000</v>
      </c>
      <c r="AX908" s="8">
        <f t="shared" si="255"/>
        <v>11.875</v>
      </c>
      <c r="AY908" s="8">
        <f t="shared" si="256"/>
        <v>1</v>
      </c>
      <c r="AZ908" s="8">
        <f t="shared" si="257"/>
        <v>175</v>
      </c>
      <c r="BA908" s="8">
        <f t="shared" si="258"/>
        <v>218.75</v>
      </c>
    </row>
    <row r="909" spans="18:53" x14ac:dyDescent="0.25">
      <c r="R909" t="s">
        <v>2510</v>
      </c>
      <c r="S909" t="s">
        <v>2511</v>
      </c>
      <c r="T909">
        <v>4</v>
      </c>
      <c r="U909">
        <v>4</v>
      </c>
      <c r="V909" s="1">
        <v>710000</v>
      </c>
      <c r="W909" s="3">
        <v>1.92E-4</v>
      </c>
      <c r="Z909" t="s">
        <v>2307</v>
      </c>
      <c r="AA909" t="s">
        <v>2308</v>
      </c>
      <c r="AB909">
        <v>4</v>
      </c>
      <c r="AC909">
        <v>4</v>
      </c>
      <c r="AD909" s="1">
        <v>720000</v>
      </c>
      <c r="AE909" s="3">
        <v>2.5700000000000001E-4</v>
      </c>
      <c r="AG909" t="s">
        <v>514</v>
      </c>
      <c r="AH909" t="s">
        <v>515</v>
      </c>
      <c r="AI909" t="s">
        <v>6295</v>
      </c>
      <c r="AJ909">
        <v>72.48</v>
      </c>
      <c r="AK909" s="6">
        <f t="shared" si="242"/>
        <v>2</v>
      </c>
      <c r="AL909" s="6">
        <f t="shared" si="243"/>
        <v>3</v>
      </c>
      <c r="AM909" s="6">
        <f t="shared" si="244"/>
        <v>2</v>
      </c>
      <c r="AN909" s="6">
        <f t="shared" si="245"/>
        <v>2</v>
      </c>
      <c r="AO909" s="6">
        <f t="shared" si="246"/>
        <v>5</v>
      </c>
      <c r="AP909" s="6">
        <f t="shared" si="247"/>
        <v>6</v>
      </c>
      <c r="AQ909" s="6">
        <f t="shared" si="248"/>
        <v>3</v>
      </c>
      <c r="AR909" s="6">
        <f t="shared" si="249"/>
        <v>3</v>
      </c>
      <c r="AS909" s="7">
        <f t="shared" si="250"/>
        <v>90000</v>
      </c>
      <c r="AT909" s="7">
        <f t="shared" si="251"/>
        <v>35000</v>
      </c>
      <c r="AU909" s="7">
        <f t="shared" si="252"/>
        <v>5400000</v>
      </c>
      <c r="AV909" s="7">
        <f t="shared" si="253"/>
        <v>7700000</v>
      </c>
      <c r="AW909" s="7">
        <f t="shared" si="254"/>
        <v>35000</v>
      </c>
      <c r="AX909" s="8">
        <f t="shared" si="255"/>
        <v>2.5714285714285716</v>
      </c>
      <c r="AY909" s="8">
        <f t="shared" si="256"/>
        <v>1</v>
      </c>
      <c r="AZ909" s="8">
        <f t="shared" si="257"/>
        <v>154.28571428571428</v>
      </c>
      <c r="BA909" s="8">
        <f t="shared" si="258"/>
        <v>220</v>
      </c>
    </row>
    <row r="910" spans="18:53" x14ac:dyDescent="0.25">
      <c r="R910" t="s">
        <v>596</v>
      </c>
      <c r="S910" t="s">
        <v>597</v>
      </c>
      <c r="T910">
        <v>4</v>
      </c>
      <c r="U910">
        <v>4</v>
      </c>
      <c r="V910" s="1">
        <v>1700000</v>
      </c>
      <c r="W910" s="3">
        <v>4.6999999999999999E-4</v>
      </c>
      <c r="Z910" t="s">
        <v>1546</v>
      </c>
      <c r="AA910" t="s">
        <v>1547</v>
      </c>
      <c r="AB910">
        <v>4</v>
      </c>
      <c r="AC910">
        <v>4</v>
      </c>
      <c r="AD910" s="1">
        <v>2400000</v>
      </c>
      <c r="AE910" s="3">
        <v>8.4400000000000002E-4</v>
      </c>
      <c r="AG910" t="s">
        <v>1142</v>
      </c>
      <c r="AH910" t="s">
        <v>1143</v>
      </c>
      <c r="AI910" t="s">
        <v>6296</v>
      </c>
      <c r="AJ910">
        <v>101.87</v>
      </c>
      <c r="AK910" s="6">
        <f t="shared" si="242"/>
        <v>1</v>
      </c>
      <c r="AL910" s="6">
        <f t="shared" si="243"/>
        <v>1</v>
      </c>
      <c r="AM910" s="6">
        <f t="shared" si="244"/>
        <v>1</v>
      </c>
      <c r="AN910" s="6">
        <f t="shared" si="245"/>
        <v>1</v>
      </c>
      <c r="AO910" s="6">
        <f t="shared" si="246"/>
        <v>4</v>
      </c>
      <c r="AP910" s="6">
        <f t="shared" si="247"/>
        <v>7</v>
      </c>
      <c r="AQ910" s="6">
        <f t="shared" si="248"/>
        <v>4</v>
      </c>
      <c r="AR910" s="6">
        <f t="shared" si="249"/>
        <v>5</v>
      </c>
      <c r="AS910" s="7">
        <f t="shared" si="250"/>
        <v>33000</v>
      </c>
      <c r="AT910" s="7">
        <f t="shared" si="251"/>
        <v>9400</v>
      </c>
      <c r="AU910" s="7">
        <f t="shared" si="252"/>
        <v>3800000</v>
      </c>
      <c r="AV910" s="7">
        <f t="shared" si="253"/>
        <v>3900000</v>
      </c>
      <c r="AW910" s="7">
        <f t="shared" si="254"/>
        <v>9400</v>
      </c>
      <c r="AX910" s="8">
        <f t="shared" si="255"/>
        <v>3.5106382978723403</v>
      </c>
      <c r="AY910" s="8">
        <f t="shared" si="256"/>
        <v>1</v>
      </c>
      <c r="AZ910" s="8">
        <f t="shared" si="257"/>
        <v>404.25531914893617</v>
      </c>
      <c r="BA910" s="8">
        <f t="shared" si="258"/>
        <v>414.89361702127661</v>
      </c>
    </row>
    <row r="911" spans="18:53" x14ac:dyDescent="0.25">
      <c r="R911" t="s">
        <v>2512</v>
      </c>
      <c r="S911" t="s">
        <v>2513</v>
      </c>
      <c r="T911">
        <v>4</v>
      </c>
      <c r="U911">
        <v>4</v>
      </c>
      <c r="V911" s="1">
        <v>640000</v>
      </c>
      <c r="W911" s="3">
        <v>1.73E-4</v>
      </c>
      <c r="Z911" t="s">
        <v>2311</v>
      </c>
      <c r="AA911" t="s">
        <v>2312</v>
      </c>
      <c r="AB911">
        <v>4</v>
      </c>
      <c r="AC911">
        <v>4</v>
      </c>
      <c r="AD911" s="1">
        <v>3200000</v>
      </c>
      <c r="AE911" s="3">
        <v>1.15E-3</v>
      </c>
      <c r="AG911" t="s">
        <v>2610</v>
      </c>
      <c r="AH911" t="s">
        <v>2611</v>
      </c>
      <c r="AI911" t="s">
        <v>6297</v>
      </c>
      <c r="AJ911">
        <v>54.88</v>
      </c>
      <c r="AK911" s="6">
        <f t="shared" si="242"/>
        <v>0</v>
      </c>
      <c r="AL911" s="6">
        <f t="shared" si="243"/>
        <v>0</v>
      </c>
      <c r="AM911" s="6">
        <f t="shared" si="244"/>
        <v>0</v>
      </c>
      <c r="AN911" s="6">
        <f t="shared" si="245"/>
        <v>0</v>
      </c>
      <c r="AO911" s="6">
        <f t="shared" si="246"/>
        <v>3</v>
      </c>
      <c r="AP911" s="6">
        <f t="shared" si="247"/>
        <v>6</v>
      </c>
      <c r="AQ911" s="6">
        <f t="shared" si="248"/>
        <v>5</v>
      </c>
      <c r="AR911" s="6">
        <f t="shared" si="249"/>
        <v>8</v>
      </c>
      <c r="AS911" s="7" t="str">
        <f t="shared" si="250"/>
        <v>NF</v>
      </c>
      <c r="AT911" s="7" t="str">
        <f t="shared" si="251"/>
        <v>NF</v>
      </c>
      <c r="AU911" s="7">
        <f t="shared" si="252"/>
        <v>1700000</v>
      </c>
      <c r="AV911" s="7">
        <f t="shared" si="253"/>
        <v>6000000</v>
      </c>
      <c r="AW911" s="7">
        <f t="shared" si="254"/>
        <v>1700000</v>
      </c>
      <c r="AX911" s="8">
        <f t="shared" si="255"/>
        <v>0</v>
      </c>
      <c r="AY911" s="8">
        <f t="shared" si="256"/>
        <v>0</v>
      </c>
      <c r="AZ911" s="8">
        <f t="shared" si="257"/>
        <v>1</v>
      </c>
      <c r="BA911" s="8">
        <f t="shared" si="258"/>
        <v>3.5294117647058822</v>
      </c>
    </row>
    <row r="912" spans="18:53" x14ac:dyDescent="0.25">
      <c r="R912" t="s">
        <v>2514</v>
      </c>
      <c r="S912" t="s">
        <v>2515</v>
      </c>
      <c r="T912">
        <v>4</v>
      </c>
      <c r="U912">
        <v>4</v>
      </c>
      <c r="V912" s="1">
        <v>2200000</v>
      </c>
      <c r="W912" s="3">
        <v>5.9400000000000002E-4</v>
      </c>
      <c r="Z912" t="s">
        <v>832</v>
      </c>
      <c r="AA912" t="s">
        <v>833</v>
      </c>
      <c r="AB912">
        <v>4</v>
      </c>
      <c r="AC912">
        <v>4</v>
      </c>
      <c r="AD912" s="1">
        <v>6000000</v>
      </c>
      <c r="AE912" s="3">
        <v>2.14E-3</v>
      </c>
      <c r="AG912" t="s">
        <v>895</v>
      </c>
      <c r="AH912" t="s">
        <v>896</v>
      </c>
      <c r="AI912" t="s">
        <v>6298</v>
      </c>
      <c r="AJ912">
        <v>20.39</v>
      </c>
      <c r="AK912" s="6">
        <f t="shared" si="242"/>
        <v>1</v>
      </c>
      <c r="AL912" s="6">
        <f t="shared" si="243"/>
        <v>1</v>
      </c>
      <c r="AM912" s="6">
        <f t="shared" si="244"/>
        <v>1</v>
      </c>
      <c r="AN912" s="6">
        <f t="shared" si="245"/>
        <v>2</v>
      </c>
      <c r="AO912" s="6">
        <f t="shared" si="246"/>
        <v>5</v>
      </c>
      <c r="AP912" s="6">
        <f t="shared" si="247"/>
        <v>8</v>
      </c>
      <c r="AQ912" s="6">
        <f t="shared" si="248"/>
        <v>2</v>
      </c>
      <c r="AR912" s="6">
        <f t="shared" si="249"/>
        <v>2</v>
      </c>
      <c r="AS912" s="7">
        <f t="shared" si="250"/>
        <v>48000</v>
      </c>
      <c r="AT912" s="7">
        <f t="shared" si="251"/>
        <v>170000</v>
      </c>
      <c r="AU912" s="7">
        <f t="shared" si="252"/>
        <v>2800000</v>
      </c>
      <c r="AV912" s="7">
        <f t="shared" si="253"/>
        <v>67000</v>
      </c>
      <c r="AW912" s="7">
        <f t="shared" si="254"/>
        <v>48000</v>
      </c>
      <c r="AX912" s="8">
        <f t="shared" si="255"/>
        <v>1</v>
      </c>
      <c r="AY912" s="8">
        <f t="shared" si="256"/>
        <v>3.5416666666666665</v>
      </c>
      <c r="AZ912" s="8">
        <f t="shared" si="257"/>
        <v>58.333333333333336</v>
      </c>
      <c r="BA912" s="8">
        <f t="shared" si="258"/>
        <v>1.3958333333333333</v>
      </c>
    </row>
    <row r="913" spans="18:53" x14ac:dyDescent="0.25">
      <c r="R913" t="s">
        <v>2516</v>
      </c>
      <c r="S913" t="s">
        <v>2517</v>
      </c>
      <c r="T913">
        <v>4</v>
      </c>
      <c r="U913">
        <v>4</v>
      </c>
      <c r="V913" s="1">
        <v>2600000</v>
      </c>
      <c r="W913" s="3">
        <v>6.8999999999999997E-4</v>
      </c>
      <c r="Z913" t="s">
        <v>2764</v>
      </c>
      <c r="AA913" t="s">
        <v>2765</v>
      </c>
      <c r="AB913">
        <v>4</v>
      </c>
      <c r="AC913">
        <v>4</v>
      </c>
      <c r="AD913" s="1">
        <v>700000</v>
      </c>
      <c r="AE913" s="3">
        <v>2.5300000000000002E-4</v>
      </c>
      <c r="AG913" t="s">
        <v>2652</v>
      </c>
      <c r="AH913" t="s">
        <v>2653</v>
      </c>
      <c r="AI913" t="s">
        <v>6299</v>
      </c>
      <c r="AJ913">
        <v>45.32</v>
      </c>
      <c r="AK913" s="6">
        <f t="shared" si="242"/>
        <v>0</v>
      </c>
      <c r="AL913" s="6">
        <f t="shared" si="243"/>
        <v>0</v>
      </c>
      <c r="AM913" s="6">
        <f t="shared" si="244"/>
        <v>0</v>
      </c>
      <c r="AN913" s="6">
        <f t="shared" si="245"/>
        <v>0</v>
      </c>
      <c r="AO913" s="6">
        <f t="shared" si="246"/>
        <v>3</v>
      </c>
      <c r="AP913" s="6">
        <f t="shared" si="247"/>
        <v>4</v>
      </c>
      <c r="AQ913" s="6">
        <f t="shared" si="248"/>
        <v>4</v>
      </c>
      <c r="AR913" s="6">
        <f t="shared" si="249"/>
        <v>8</v>
      </c>
      <c r="AS913" s="7" t="str">
        <f t="shared" si="250"/>
        <v>NF</v>
      </c>
      <c r="AT913" s="7" t="str">
        <f t="shared" si="251"/>
        <v>NF</v>
      </c>
      <c r="AU913" s="7">
        <f t="shared" si="252"/>
        <v>1100000</v>
      </c>
      <c r="AV913" s="7">
        <f t="shared" si="253"/>
        <v>5400000</v>
      </c>
      <c r="AW913" s="7">
        <f t="shared" si="254"/>
        <v>1100000</v>
      </c>
      <c r="AX913" s="8">
        <f t="shared" si="255"/>
        <v>0</v>
      </c>
      <c r="AY913" s="8">
        <f t="shared" si="256"/>
        <v>0</v>
      </c>
      <c r="AZ913" s="8">
        <f t="shared" si="257"/>
        <v>1</v>
      </c>
      <c r="BA913" s="8">
        <f t="shared" si="258"/>
        <v>4.9090909090909092</v>
      </c>
    </row>
    <row r="914" spans="18:53" x14ac:dyDescent="0.25">
      <c r="R914" t="s">
        <v>2518</v>
      </c>
      <c r="S914" t="s">
        <v>2519</v>
      </c>
      <c r="T914">
        <v>4</v>
      </c>
      <c r="U914">
        <v>4</v>
      </c>
      <c r="V914" s="1">
        <v>1800000</v>
      </c>
      <c r="W914" s="3">
        <v>4.8999999999999998E-4</v>
      </c>
      <c r="Z914" t="s">
        <v>1889</v>
      </c>
      <c r="AA914" t="s">
        <v>1890</v>
      </c>
      <c r="AB914">
        <v>4</v>
      </c>
      <c r="AC914">
        <v>4</v>
      </c>
      <c r="AD914" s="1">
        <v>2900000</v>
      </c>
      <c r="AE914" s="3">
        <v>1.0399999999999999E-3</v>
      </c>
      <c r="AG914" t="s">
        <v>1449</v>
      </c>
      <c r="AH914" t="s">
        <v>1450</v>
      </c>
      <c r="AI914" t="s">
        <v>6300</v>
      </c>
      <c r="AJ914">
        <v>11.64</v>
      </c>
      <c r="AK914" s="6">
        <f t="shared" si="242"/>
        <v>0</v>
      </c>
      <c r="AL914" s="6">
        <f t="shared" si="243"/>
        <v>0</v>
      </c>
      <c r="AM914" s="6">
        <f t="shared" si="244"/>
        <v>1</v>
      </c>
      <c r="AN914" s="6">
        <f t="shared" si="245"/>
        <v>1</v>
      </c>
      <c r="AO914" s="6">
        <f t="shared" si="246"/>
        <v>3</v>
      </c>
      <c r="AP914" s="6">
        <f t="shared" si="247"/>
        <v>4</v>
      </c>
      <c r="AQ914" s="6">
        <f t="shared" si="248"/>
        <v>4</v>
      </c>
      <c r="AR914" s="6">
        <f t="shared" si="249"/>
        <v>7</v>
      </c>
      <c r="AS914" s="7" t="str">
        <f t="shared" si="250"/>
        <v>NF</v>
      </c>
      <c r="AT914" s="7">
        <f t="shared" si="251"/>
        <v>23000</v>
      </c>
      <c r="AU914" s="7">
        <f t="shared" si="252"/>
        <v>3400000</v>
      </c>
      <c r="AV914" s="7">
        <f t="shared" si="253"/>
        <v>3900000</v>
      </c>
      <c r="AW914" s="7">
        <f t="shared" si="254"/>
        <v>23000</v>
      </c>
      <c r="AX914" s="8">
        <f t="shared" si="255"/>
        <v>0</v>
      </c>
      <c r="AY914" s="8">
        <f t="shared" si="256"/>
        <v>1</v>
      </c>
      <c r="AZ914" s="8">
        <f t="shared" si="257"/>
        <v>147.82608695652175</v>
      </c>
      <c r="BA914" s="8">
        <f t="shared" si="258"/>
        <v>169.56521739130434</v>
      </c>
    </row>
    <row r="915" spans="18:53" x14ac:dyDescent="0.25">
      <c r="R915" t="s">
        <v>2520</v>
      </c>
      <c r="S915" t="s">
        <v>2521</v>
      </c>
      <c r="T915">
        <v>4</v>
      </c>
      <c r="U915">
        <v>4</v>
      </c>
      <c r="V915" s="1">
        <v>1500000</v>
      </c>
      <c r="W915" s="3">
        <v>4.0999999999999999E-4</v>
      </c>
      <c r="Z915" t="s">
        <v>3154</v>
      </c>
      <c r="AA915" t="s">
        <v>3155</v>
      </c>
      <c r="AB915">
        <v>4</v>
      </c>
      <c r="AC915">
        <v>4</v>
      </c>
      <c r="AD915" s="1">
        <v>810000</v>
      </c>
      <c r="AE915" s="3">
        <v>2.92E-4</v>
      </c>
      <c r="AG915" t="s">
        <v>830</v>
      </c>
      <c r="AH915" t="s">
        <v>831</v>
      </c>
      <c r="AI915" t="s">
        <v>6301</v>
      </c>
      <c r="AJ915">
        <v>86.11</v>
      </c>
      <c r="AK915" s="6">
        <f t="shared" si="242"/>
        <v>1</v>
      </c>
      <c r="AL915" s="6">
        <f t="shared" si="243"/>
        <v>2</v>
      </c>
      <c r="AM915" s="6">
        <f t="shared" si="244"/>
        <v>0</v>
      </c>
      <c r="AN915" s="6">
        <f t="shared" si="245"/>
        <v>0</v>
      </c>
      <c r="AO915" s="6">
        <f t="shared" si="246"/>
        <v>4</v>
      </c>
      <c r="AP915" s="6">
        <f t="shared" si="247"/>
        <v>5</v>
      </c>
      <c r="AQ915" s="6">
        <f t="shared" si="248"/>
        <v>5</v>
      </c>
      <c r="AR915" s="6">
        <f t="shared" si="249"/>
        <v>5</v>
      </c>
      <c r="AS915" s="7">
        <f t="shared" si="250"/>
        <v>59000</v>
      </c>
      <c r="AT915" s="7" t="str">
        <f t="shared" si="251"/>
        <v>NF</v>
      </c>
      <c r="AU915" s="7">
        <f t="shared" si="252"/>
        <v>940000</v>
      </c>
      <c r="AV915" s="7">
        <f t="shared" si="253"/>
        <v>1300000</v>
      </c>
      <c r="AW915" s="7">
        <f t="shared" si="254"/>
        <v>59000</v>
      </c>
      <c r="AX915" s="8">
        <f t="shared" si="255"/>
        <v>1</v>
      </c>
      <c r="AY915" s="8">
        <f t="shared" si="256"/>
        <v>0</v>
      </c>
      <c r="AZ915" s="8">
        <f t="shared" si="257"/>
        <v>15.932203389830509</v>
      </c>
      <c r="BA915" s="8">
        <f t="shared" si="258"/>
        <v>22.033898305084747</v>
      </c>
    </row>
    <row r="916" spans="18:53" x14ac:dyDescent="0.25">
      <c r="R916" t="s">
        <v>1548</v>
      </c>
      <c r="S916" t="s">
        <v>1549</v>
      </c>
      <c r="T916">
        <v>4</v>
      </c>
      <c r="U916">
        <v>4</v>
      </c>
      <c r="V916" s="1">
        <v>3100000</v>
      </c>
      <c r="W916" s="3">
        <v>8.3799999999999999E-4</v>
      </c>
      <c r="Z916" t="s">
        <v>2853</v>
      </c>
      <c r="AA916" t="s">
        <v>2854</v>
      </c>
      <c r="AB916">
        <v>4</v>
      </c>
      <c r="AC916">
        <v>4</v>
      </c>
      <c r="AD916" s="1">
        <v>1700000</v>
      </c>
      <c r="AE916" s="3">
        <v>6.0700000000000001E-4</v>
      </c>
      <c r="AG916" t="s">
        <v>2751</v>
      </c>
      <c r="AH916" t="s">
        <v>2752</v>
      </c>
      <c r="AI916" t="s">
        <v>6302</v>
      </c>
      <c r="AJ916">
        <v>19.77</v>
      </c>
      <c r="AK916" s="6">
        <f t="shared" si="242"/>
        <v>0</v>
      </c>
      <c r="AL916" s="6">
        <f t="shared" si="243"/>
        <v>0</v>
      </c>
      <c r="AM916" s="6">
        <f t="shared" si="244"/>
        <v>0</v>
      </c>
      <c r="AN916" s="6">
        <f t="shared" si="245"/>
        <v>0</v>
      </c>
      <c r="AO916" s="6">
        <f t="shared" si="246"/>
        <v>3</v>
      </c>
      <c r="AP916" s="6">
        <f t="shared" si="247"/>
        <v>3</v>
      </c>
      <c r="AQ916" s="6">
        <f t="shared" si="248"/>
        <v>5</v>
      </c>
      <c r="AR916" s="6">
        <f t="shared" si="249"/>
        <v>9</v>
      </c>
      <c r="AS916" s="7" t="str">
        <f t="shared" si="250"/>
        <v>NF</v>
      </c>
      <c r="AT916" s="7" t="str">
        <f t="shared" si="251"/>
        <v>NF</v>
      </c>
      <c r="AU916" s="7">
        <f t="shared" si="252"/>
        <v>930000</v>
      </c>
      <c r="AV916" s="7">
        <f t="shared" si="253"/>
        <v>2700000</v>
      </c>
      <c r="AW916" s="7">
        <f t="shared" si="254"/>
        <v>930000</v>
      </c>
      <c r="AX916" s="8">
        <f t="shared" si="255"/>
        <v>0</v>
      </c>
      <c r="AY916" s="8">
        <f t="shared" si="256"/>
        <v>0</v>
      </c>
      <c r="AZ916" s="8">
        <f t="shared" si="257"/>
        <v>1</v>
      </c>
      <c r="BA916" s="8">
        <f t="shared" si="258"/>
        <v>2.903225806451613</v>
      </c>
    </row>
    <row r="917" spans="18:53" x14ac:dyDescent="0.25">
      <c r="R917" t="s">
        <v>2522</v>
      </c>
      <c r="S917" t="s">
        <v>2523</v>
      </c>
      <c r="T917">
        <v>4</v>
      </c>
      <c r="U917">
        <v>4</v>
      </c>
      <c r="V917" s="1">
        <v>4500000</v>
      </c>
      <c r="W917" s="3">
        <v>1.2199999999999999E-3</v>
      </c>
      <c r="Z917" t="s">
        <v>2102</v>
      </c>
      <c r="AA917" t="s">
        <v>2103</v>
      </c>
      <c r="AB917">
        <v>4</v>
      </c>
      <c r="AC917">
        <v>4</v>
      </c>
      <c r="AD917" s="1">
        <v>6400000</v>
      </c>
      <c r="AE917" s="3">
        <v>2.31E-3</v>
      </c>
      <c r="AG917" t="s">
        <v>574</v>
      </c>
      <c r="AH917" t="s">
        <v>575</v>
      </c>
      <c r="AI917" t="s">
        <v>6303</v>
      </c>
      <c r="AJ917">
        <v>85.42</v>
      </c>
      <c r="AK917" s="6">
        <f t="shared" si="242"/>
        <v>2</v>
      </c>
      <c r="AL917" s="6">
        <f t="shared" si="243"/>
        <v>2</v>
      </c>
      <c r="AM917" s="6">
        <f t="shared" si="244"/>
        <v>1</v>
      </c>
      <c r="AN917" s="6">
        <f t="shared" si="245"/>
        <v>1</v>
      </c>
      <c r="AO917" s="6">
        <f t="shared" si="246"/>
        <v>4</v>
      </c>
      <c r="AP917" s="6">
        <f t="shared" si="247"/>
        <v>4</v>
      </c>
      <c r="AQ917" s="6">
        <f t="shared" si="248"/>
        <v>5</v>
      </c>
      <c r="AR917" s="6">
        <f t="shared" si="249"/>
        <v>5</v>
      </c>
      <c r="AS917" s="7">
        <f t="shared" si="250"/>
        <v>100000</v>
      </c>
      <c r="AT917" s="7">
        <f t="shared" si="251"/>
        <v>46000</v>
      </c>
      <c r="AU917" s="7">
        <f t="shared" si="252"/>
        <v>2600000</v>
      </c>
      <c r="AV917" s="7">
        <f t="shared" si="253"/>
        <v>3700000</v>
      </c>
      <c r="AW917" s="7">
        <f t="shared" si="254"/>
        <v>46000</v>
      </c>
      <c r="AX917" s="8">
        <f t="shared" si="255"/>
        <v>2.1739130434782608</v>
      </c>
      <c r="AY917" s="8">
        <f t="shared" si="256"/>
        <v>1</v>
      </c>
      <c r="AZ917" s="8">
        <f t="shared" si="257"/>
        <v>56.521739130434781</v>
      </c>
      <c r="BA917" s="8">
        <f t="shared" si="258"/>
        <v>80.434782608695656</v>
      </c>
    </row>
    <row r="918" spans="18:53" x14ac:dyDescent="0.25">
      <c r="R918" t="s">
        <v>726</v>
      </c>
      <c r="S918" t="s">
        <v>727</v>
      </c>
      <c r="T918">
        <v>4</v>
      </c>
      <c r="U918">
        <v>4</v>
      </c>
      <c r="V918" s="1">
        <v>470000</v>
      </c>
      <c r="W918" s="3">
        <v>1.27E-4</v>
      </c>
      <c r="Z918" t="s">
        <v>1983</v>
      </c>
      <c r="AA918" t="s">
        <v>1984</v>
      </c>
      <c r="AB918">
        <v>4</v>
      </c>
      <c r="AC918">
        <v>4</v>
      </c>
      <c r="AD918" s="1">
        <v>1200000</v>
      </c>
      <c r="AE918" s="3">
        <v>4.2099999999999999E-4</v>
      </c>
      <c r="AG918" t="s">
        <v>921</v>
      </c>
      <c r="AH918" t="s">
        <v>922</v>
      </c>
      <c r="AI918" t="s">
        <v>6304</v>
      </c>
      <c r="AJ918">
        <v>18.12</v>
      </c>
      <c r="AK918" s="6">
        <f t="shared" si="242"/>
        <v>1</v>
      </c>
      <c r="AL918" s="6">
        <f t="shared" si="243"/>
        <v>1</v>
      </c>
      <c r="AM918" s="6">
        <f t="shared" si="244"/>
        <v>0</v>
      </c>
      <c r="AN918" s="6">
        <f t="shared" si="245"/>
        <v>0</v>
      </c>
      <c r="AO918" s="6">
        <f t="shared" si="246"/>
        <v>4</v>
      </c>
      <c r="AP918" s="6">
        <f t="shared" si="247"/>
        <v>5</v>
      </c>
      <c r="AQ918" s="6">
        <f t="shared" si="248"/>
        <v>5</v>
      </c>
      <c r="AR918" s="6">
        <f t="shared" si="249"/>
        <v>6</v>
      </c>
      <c r="AS918" s="7">
        <f t="shared" si="250"/>
        <v>43000</v>
      </c>
      <c r="AT918" s="7" t="str">
        <f t="shared" si="251"/>
        <v>NF</v>
      </c>
      <c r="AU918" s="7">
        <f t="shared" si="252"/>
        <v>3600000</v>
      </c>
      <c r="AV918" s="7">
        <f t="shared" si="253"/>
        <v>2100000</v>
      </c>
      <c r="AW918" s="7">
        <f t="shared" si="254"/>
        <v>43000</v>
      </c>
      <c r="AX918" s="8">
        <f t="shared" si="255"/>
        <v>1</v>
      </c>
      <c r="AY918" s="8">
        <f t="shared" si="256"/>
        <v>0</v>
      </c>
      <c r="AZ918" s="8">
        <f t="shared" si="257"/>
        <v>83.720930232558146</v>
      </c>
      <c r="BA918" s="8">
        <f t="shared" si="258"/>
        <v>48.837209302325583</v>
      </c>
    </row>
    <row r="919" spans="18:53" x14ac:dyDescent="0.25">
      <c r="R919" t="s">
        <v>1546</v>
      </c>
      <c r="S919" t="s">
        <v>1547</v>
      </c>
      <c r="T919">
        <v>4</v>
      </c>
      <c r="U919">
        <v>4</v>
      </c>
      <c r="V919" s="1">
        <v>2200000</v>
      </c>
      <c r="W919" s="3">
        <v>5.9900000000000003E-4</v>
      </c>
      <c r="Z919" t="s">
        <v>2747</v>
      </c>
      <c r="AA919" t="s">
        <v>2748</v>
      </c>
      <c r="AB919">
        <v>4</v>
      </c>
      <c r="AC919">
        <v>4</v>
      </c>
      <c r="AD919" s="1">
        <v>6200000</v>
      </c>
      <c r="AE919" s="3">
        <v>2.2399999999999998E-3</v>
      </c>
      <c r="AG919" t="s">
        <v>655</v>
      </c>
      <c r="AH919" t="s">
        <v>656</v>
      </c>
      <c r="AI919" t="s">
        <v>6305</v>
      </c>
      <c r="AJ919">
        <v>24.77</v>
      </c>
      <c r="AK919" s="6">
        <f t="shared" si="242"/>
        <v>2</v>
      </c>
      <c r="AL919" s="6">
        <f t="shared" si="243"/>
        <v>2</v>
      </c>
      <c r="AM919" s="6">
        <f t="shared" si="244"/>
        <v>2</v>
      </c>
      <c r="AN919" s="6">
        <f t="shared" si="245"/>
        <v>2</v>
      </c>
      <c r="AO919" s="6">
        <f t="shared" si="246"/>
        <v>1</v>
      </c>
      <c r="AP919" s="6">
        <f t="shared" si="247"/>
        <v>1</v>
      </c>
      <c r="AQ919" s="6">
        <f t="shared" si="248"/>
        <v>5</v>
      </c>
      <c r="AR919" s="6">
        <f t="shared" si="249"/>
        <v>7</v>
      </c>
      <c r="AS919" s="7">
        <f t="shared" si="250"/>
        <v>110000</v>
      </c>
      <c r="AT919" s="7">
        <f t="shared" si="251"/>
        <v>49000</v>
      </c>
      <c r="AU919" s="7">
        <f t="shared" si="252"/>
        <v>45000</v>
      </c>
      <c r="AV919" s="7">
        <f t="shared" si="253"/>
        <v>1200000</v>
      </c>
      <c r="AW919" s="7">
        <f t="shared" si="254"/>
        <v>45000</v>
      </c>
      <c r="AX919" s="8">
        <f t="shared" si="255"/>
        <v>2.4444444444444446</v>
      </c>
      <c r="AY919" s="8">
        <f t="shared" si="256"/>
        <v>1.0888888888888888</v>
      </c>
      <c r="AZ919" s="8">
        <f t="shared" si="257"/>
        <v>1</v>
      </c>
      <c r="BA919" s="8">
        <f t="shared" si="258"/>
        <v>26.666666666666668</v>
      </c>
    </row>
    <row r="920" spans="18:53" x14ac:dyDescent="0.25">
      <c r="R920" t="s">
        <v>2524</v>
      </c>
      <c r="S920" t="s">
        <v>2525</v>
      </c>
      <c r="T920">
        <v>4</v>
      </c>
      <c r="U920">
        <v>4</v>
      </c>
      <c r="V920" s="1">
        <v>860000</v>
      </c>
      <c r="W920" s="3">
        <v>2.32E-4</v>
      </c>
      <c r="Z920" t="s">
        <v>2501</v>
      </c>
      <c r="AA920" t="s">
        <v>2502</v>
      </c>
      <c r="AB920">
        <v>4</v>
      </c>
      <c r="AC920">
        <v>4</v>
      </c>
      <c r="AD920" s="1">
        <v>1400000</v>
      </c>
      <c r="AE920" s="3">
        <v>5.0900000000000001E-4</v>
      </c>
      <c r="AG920" t="s">
        <v>690</v>
      </c>
      <c r="AH920" t="s">
        <v>691</v>
      </c>
      <c r="AI920" t="s">
        <v>6306</v>
      </c>
      <c r="AJ920">
        <v>33.43</v>
      </c>
      <c r="AK920" s="6">
        <f t="shared" si="242"/>
        <v>2</v>
      </c>
      <c r="AL920" s="6">
        <f t="shared" si="243"/>
        <v>2</v>
      </c>
      <c r="AM920" s="6">
        <f t="shared" si="244"/>
        <v>3</v>
      </c>
      <c r="AN920" s="6">
        <f t="shared" si="245"/>
        <v>3</v>
      </c>
      <c r="AO920" s="6">
        <f t="shared" si="246"/>
        <v>0</v>
      </c>
      <c r="AP920" s="6">
        <f t="shared" si="247"/>
        <v>0</v>
      </c>
      <c r="AQ920" s="6">
        <f t="shared" si="248"/>
        <v>5</v>
      </c>
      <c r="AR920" s="6">
        <f t="shared" si="249"/>
        <v>7</v>
      </c>
      <c r="AS920" s="7">
        <f t="shared" si="250"/>
        <v>66000</v>
      </c>
      <c r="AT920" s="7">
        <f t="shared" si="251"/>
        <v>73000</v>
      </c>
      <c r="AU920" s="7" t="str">
        <f t="shared" si="252"/>
        <v>NF</v>
      </c>
      <c r="AV920" s="7">
        <f t="shared" si="253"/>
        <v>5100000</v>
      </c>
      <c r="AW920" s="7">
        <f t="shared" si="254"/>
        <v>66000</v>
      </c>
      <c r="AX920" s="8">
        <f t="shared" si="255"/>
        <v>1</v>
      </c>
      <c r="AY920" s="8">
        <f t="shared" si="256"/>
        <v>1.106060606060606</v>
      </c>
      <c r="AZ920" s="8">
        <f t="shared" si="257"/>
        <v>0</v>
      </c>
      <c r="BA920" s="8">
        <f t="shared" si="258"/>
        <v>77.272727272727266</v>
      </c>
    </row>
    <row r="921" spans="18:53" x14ac:dyDescent="0.25">
      <c r="R921" t="s">
        <v>981</v>
      </c>
      <c r="S921" t="s">
        <v>982</v>
      </c>
      <c r="T921">
        <v>4</v>
      </c>
      <c r="U921">
        <v>4</v>
      </c>
      <c r="V921" s="1">
        <v>2000000</v>
      </c>
      <c r="W921" s="3">
        <v>5.2999999999999998E-4</v>
      </c>
      <c r="Z921" t="s">
        <v>3118</v>
      </c>
      <c r="AA921" t="s">
        <v>3119</v>
      </c>
      <c r="AB921">
        <v>4</v>
      </c>
      <c r="AC921">
        <v>4</v>
      </c>
      <c r="AD921" s="1">
        <v>3900000</v>
      </c>
      <c r="AE921" s="3">
        <v>1.41E-3</v>
      </c>
      <c r="AG921" t="s">
        <v>618</v>
      </c>
      <c r="AH921" t="s">
        <v>619</v>
      </c>
      <c r="AI921" t="s">
        <v>6307</v>
      </c>
      <c r="AJ921">
        <v>194.63</v>
      </c>
      <c r="AK921" s="6">
        <f t="shared" si="242"/>
        <v>2</v>
      </c>
      <c r="AL921" s="6">
        <f t="shared" si="243"/>
        <v>2</v>
      </c>
      <c r="AM921" s="6">
        <f t="shared" si="244"/>
        <v>2</v>
      </c>
      <c r="AN921" s="6">
        <f t="shared" si="245"/>
        <v>2</v>
      </c>
      <c r="AO921" s="6">
        <f t="shared" si="246"/>
        <v>4</v>
      </c>
      <c r="AP921" s="6">
        <f t="shared" si="247"/>
        <v>4</v>
      </c>
      <c r="AQ921" s="6">
        <f t="shared" si="248"/>
        <v>4</v>
      </c>
      <c r="AR921" s="6">
        <f t="shared" si="249"/>
        <v>4</v>
      </c>
      <c r="AS921" s="7">
        <f t="shared" si="250"/>
        <v>59000</v>
      </c>
      <c r="AT921" s="7">
        <f t="shared" si="251"/>
        <v>41000</v>
      </c>
      <c r="AU921" s="7">
        <f t="shared" si="252"/>
        <v>1700000</v>
      </c>
      <c r="AV921" s="7">
        <f t="shared" si="253"/>
        <v>3200000</v>
      </c>
      <c r="AW921" s="7">
        <f t="shared" si="254"/>
        <v>41000</v>
      </c>
      <c r="AX921" s="8">
        <f t="shared" si="255"/>
        <v>1.4390243902439024</v>
      </c>
      <c r="AY921" s="8">
        <f t="shared" si="256"/>
        <v>1</v>
      </c>
      <c r="AZ921" s="8">
        <f t="shared" si="257"/>
        <v>41.463414634146339</v>
      </c>
      <c r="BA921" s="8">
        <f t="shared" si="258"/>
        <v>78.048780487804876</v>
      </c>
    </row>
    <row r="922" spans="18:53" x14ac:dyDescent="0.25">
      <c r="R922" t="s">
        <v>943</v>
      </c>
      <c r="S922" t="s">
        <v>944</v>
      </c>
      <c r="T922">
        <v>4</v>
      </c>
      <c r="U922">
        <v>4</v>
      </c>
      <c r="V922" s="1">
        <v>3600000</v>
      </c>
      <c r="W922" s="3">
        <v>9.59E-4</v>
      </c>
      <c r="Z922" t="s">
        <v>2821</v>
      </c>
      <c r="AA922" t="s">
        <v>2822</v>
      </c>
      <c r="AB922">
        <v>4</v>
      </c>
      <c r="AC922">
        <v>4</v>
      </c>
      <c r="AD922" s="1">
        <v>1600000</v>
      </c>
      <c r="AE922" s="3">
        <v>5.8500000000000002E-4</v>
      </c>
      <c r="AG922" t="s">
        <v>2257</v>
      </c>
      <c r="AH922" t="s">
        <v>2258</v>
      </c>
      <c r="AI922" t="s">
        <v>6308</v>
      </c>
      <c r="AJ922">
        <v>31.21</v>
      </c>
      <c r="AK922" s="6">
        <f t="shared" si="242"/>
        <v>0</v>
      </c>
      <c r="AL922" s="6">
        <f t="shared" si="243"/>
        <v>0</v>
      </c>
      <c r="AM922" s="6">
        <f t="shared" si="244"/>
        <v>0</v>
      </c>
      <c r="AN922" s="6">
        <f t="shared" si="245"/>
        <v>0</v>
      </c>
      <c r="AO922" s="6">
        <f t="shared" si="246"/>
        <v>5</v>
      </c>
      <c r="AP922" s="6">
        <f t="shared" si="247"/>
        <v>7</v>
      </c>
      <c r="AQ922" s="6">
        <f t="shared" si="248"/>
        <v>4</v>
      </c>
      <c r="AR922" s="6">
        <f t="shared" si="249"/>
        <v>5</v>
      </c>
      <c r="AS922" s="7" t="str">
        <f t="shared" si="250"/>
        <v>NF</v>
      </c>
      <c r="AT922" s="7" t="str">
        <f t="shared" si="251"/>
        <v>NF</v>
      </c>
      <c r="AU922" s="7">
        <f t="shared" si="252"/>
        <v>3400000</v>
      </c>
      <c r="AV922" s="7">
        <f t="shared" si="253"/>
        <v>2100000</v>
      </c>
      <c r="AW922" s="7">
        <f t="shared" si="254"/>
        <v>2100000</v>
      </c>
      <c r="AX922" s="8">
        <f t="shared" si="255"/>
        <v>0</v>
      </c>
      <c r="AY922" s="8">
        <f t="shared" si="256"/>
        <v>0</v>
      </c>
      <c r="AZ922" s="8">
        <f t="shared" si="257"/>
        <v>1.6190476190476191</v>
      </c>
      <c r="BA922" s="8">
        <f t="shared" si="258"/>
        <v>1</v>
      </c>
    </row>
    <row r="923" spans="18:53" x14ac:dyDescent="0.25">
      <c r="R923" t="s">
        <v>2526</v>
      </c>
      <c r="S923" t="s">
        <v>2527</v>
      </c>
      <c r="T923">
        <v>4</v>
      </c>
      <c r="U923">
        <v>4</v>
      </c>
      <c r="V923" s="1">
        <v>3800000</v>
      </c>
      <c r="W923" s="3">
        <v>1.0300000000000001E-3</v>
      </c>
      <c r="Z923" t="s">
        <v>3773</v>
      </c>
      <c r="AA923" t="s">
        <v>3774</v>
      </c>
      <c r="AB923">
        <v>4</v>
      </c>
      <c r="AC923">
        <v>4</v>
      </c>
      <c r="AD923" s="1">
        <v>830000</v>
      </c>
      <c r="AE923" s="3">
        <v>2.99E-4</v>
      </c>
      <c r="AG923" t="s">
        <v>456</v>
      </c>
      <c r="AH923" t="s">
        <v>457</v>
      </c>
      <c r="AI923" t="s">
        <v>6309</v>
      </c>
      <c r="AJ923">
        <v>28.51</v>
      </c>
      <c r="AK923" s="6">
        <f t="shared" si="242"/>
        <v>3</v>
      </c>
      <c r="AL923" s="6">
        <f t="shared" si="243"/>
        <v>3</v>
      </c>
      <c r="AM923" s="6">
        <f t="shared" si="244"/>
        <v>1</v>
      </c>
      <c r="AN923" s="6">
        <f t="shared" si="245"/>
        <v>1</v>
      </c>
      <c r="AO923" s="6">
        <f t="shared" si="246"/>
        <v>3</v>
      </c>
      <c r="AP923" s="6">
        <f t="shared" si="247"/>
        <v>3</v>
      </c>
      <c r="AQ923" s="6">
        <f t="shared" si="248"/>
        <v>5</v>
      </c>
      <c r="AR923" s="6">
        <f t="shared" si="249"/>
        <v>5</v>
      </c>
      <c r="AS923" s="7">
        <f t="shared" si="250"/>
        <v>89000</v>
      </c>
      <c r="AT923" s="7">
        <f t="shared" si="251"/>
        <v>37000</v>
      </c>
      <c r="AU923" s="7">
        <f t="shared" si="252"/>
        <v>540000</v>
      </c>
      <c r="AV923" s="7">
        <f t="shared" si="253"/>
        <v>800000</v>
      </c>
      <c r="AW923" s="7">
        <f t="shared" si="254"/>
        <v>37000</v>
      </c>
      <c r="AX923" s="8">
        <f t="shared" si="255"/>
        <v>2.4054054054054053</v>
      </c>
      <c r="AY923" s="8">
        <f t="shared" si="256"/>
        <v>1</v>
      </c>
      <c r="AZ923" s="8">
        <f t="shared" si="257"/>
        <v>14.594594594594595</v>
      </c>
      <c r="BA923" s="8">
        <f t="shared" si="258"/>
        <v>21.621621621621621</v>
      </c>
    </row>
    <row r="924" spans="18:53" x14ac:dyDescent="0.25">
      <c r="R924" t="s">
        <v>2528</v>
      </c>
      <c r="S924" t="s">
        <v>2529</v>
      </c>
      <c r="T924">
        <v>4</v>
      </c>
      <c r="U924">
        <v>4</v>
      </c>
      <c r="V924" s="1">
        <v>890000</v>
      </c>
      <c r="W924" s="3">
        <v>2.3900000000000001E-4</v>
      </c>
      <c r="Z924" t="s">
        <v>2495</v>
      </c>
      <c r="AA924" t="s">
        <v>2496</v>
      </c>
      <c r="AB924">
        <v>4</v>
      </c>
      <c r="AC924">
        <v>4</v>
      </c>
      <c r="AD924" s="1">
        <v>1200000</v>
      </c>
      <c r="AE924" s="3">
        <v>4.4499999999999997E-4</v>
      </c>
      <c r="AG924" t="s">
        <v>724</v>
      </c>
      <c r="AH924" t="s">
        <v>725</v>
      </c>
      <c r="AI924" t="s">
        <v>6310</v>
      </c>
      <c r="AJ924">
        <v>61.71</v>
      </c>
      <c r="AK924" s="6">
        <f t="shared" si="242"/>
        <v>2</v>
      </c>
      <c r="AL924" s="6">
        <f t="shared" si="243"/>
        <v>2</v>
      </c>
      <c r="AM924" s="6">
        <f t="shared" si="244"/>
        <v>0</v>
      </c>
      <c r="AN924" s="6">
        <f t="shared" si="245"/>
        <v>0</v>
      </c>
      <c r="AO924" s="6">
        <f t="shared" si="246"/>
        <v>2</v>
      </c>
      <c r="AP924" s="6">
        <f t="shared" si="247"/>
        <v>3</v>
      </c>
      <c r="AQ924" s="6">
        <f t="shared" si="248"/>
        <v>5</v>
      </c>
      <c r="AR924" s="6">
        <f t="shared" si="249"/>
        <v>7</v>
      </c>
      <c r="AS924" s="7">
        <f t="shared" si="250"/>
        <v>76000</v>
      </c>
      <c r="AT924" s="7" t="str">
        <f t="shared" si="251"/>
        <v>NF</v>
      </c>
      <c r="AU924" s="7">
        <f t="shared" si="252"/>
        <v>2000000</v>
      </c>
      <c r="AV924" s="7">
        <f t="shared" si="253"/>
        <v>9800000</v>
      </c>
      <c r="AW924" s="7">
        <f t="shared" si="254"/>
        <v>76000</v>
      </c>
      <c r="AX924" s="8">
        <f t="shared" si="255"/>
        <v>1</v>
      </c>
      <c r="AY924" s="8">
        <f t="shared" si="256"/>
        <v>0</v>
      </c>
      <c r="AZ924" s="8">
        <f t="shared" si="257"/>
        <v>26.315789473684209</v>
      </c>
      <c r="BA924" s="8">
        <f t="shared" si="258"/>
        <v>128.94736842105263</v>
      </c>
    </row>
    <row r="925" spans="18:53" x14ac:dyDescent="0.25">
      <c r="R925" t="s">
        <v>2530</v>
      </c>
      <c r="S925" t="s">
        <v>2531</v>
      </c>
      <c r="T925">
        <v>4</v>
      </c>
      <c r="U925">
        <v>4</v>
      </c>
      <c r="V925" s="1">
        <v>1500000</v>
      </c>
      <c r="W925" s="3">
        <v>4.1300000000000001E-4</v>
      </c>
      <c r="Z925" t="s">
        <v>3142</v>
      </c>
      <c r="AA925" t="s">
        <v>3143</v>
      </c>
      <c r="AB925">
        <v>4</v>
      </c>
      <c r="AC925">
        <v>4</v>
      </c>
      <c r="AD925" s="1">
        <v>1100000</v>
      </c>
      <c r="AE925" s="3">
        <v>3.7800000000000003E-4</v>
      </c>
      <c r="AG925" t="s">
        <v>2614</v>
      </c>
      <c r="AH925" t="s">
        <v>2615</v>
      </c>
      <c r="AI925" t="s">
        <v>6311</v>
      </c>
      <c r="AJ925">
        <v>55.24</v>
      </c>
      <c r="AK925" s="6">
        <f t="shared" si="242"/>
        <v>0</v>
      </c>
      <c r="AL925" s="6">
        <f t="shared" si="243"/>
        <v>0</v>
      </c>
      <c r="AM925" s="6">
        <f t="shared" si="244"/>
        <v>0</v>
      </c>
      <c r="AN925" s="6">
        <f t="shared" si="245"/>
        <v>0</v>
      </c>
      <c r="AO925" s="6">
        <f t="shared" si="246"/>
        <v>3</v>
      </c>
      <c r="AP925" s="6">
        <f t="shared" si="247"/>
        <v>6</v>
      </c>
      <c r="AQ925" s="6">
        <f t="shared" si="248"/>
        <v>3</v>
      </c>
      <c r="AR925" s="6">
        <f t="shared" si="249"/>
        <v>6</v>
      </c>
      <c r="AS925" s="7" t="str">
        <f t="shared" si="250"/>
        <v>NF</v>
      </c>
      <c r="AT925" s="7" t="str">
        <f t="shared" si="251"/>
        <v>NF</v>
      </c>
      <c r="AU925" s="7">
        <f t="shared" si="252"/>
        <v>2100000</v>
      </c>
      <c r="AV925" s="7">
        <f t="shared" si="253"/>
        <v>4600000</v>
      </c>
      <c r="AW925" s="7">
        <f t="shared" si="254"/>
        <v>2100000</v>
      </c>
      <c r="AX925" s="8">
        <f t="shared" si="255"/>
        <v>0</v>
      </c>
      <c r="AY925" s="8">
        <f t="shared" si="256"/>
        <v>0</v>
      </c>
      <c r="AZ925" s="8">
        <f t="shared" si="257"/>
        <v>1</v>
      </c>
      <c r="BA925" s="8">
        <f t="shared" si="258"/>
        <v>2.1904761904761907</v>
      </c>
    </row>
    <row r="926" spans="18:53" x14ac:dyDescent="0.25">
      <c r="R926" t="s">
        <v>2532</v>
      </c>
      <c r="S926" t="s">
        <v>1978</v>
      </c>
      <c r="T926">
        <v>4</v>
      </c>
      <c r="U926">
        <v>4</v>
      </c>
      <c r="V926" s="1">
        <v>2100000</v>
      </c>
      <c r="W926" s="3">
        <v>5.5999999999999995E-4</v>
      </c>
      <c r="Z926" t="s">
        <v>2440</v>
      </c>
      <c r="AA926" t="s">
        <v>2441</v>
      </c>
      <c r="AB926">
        <v>4</v>
      </c>
      <c r="AC926">
        <v>4</v>
      </c>
      <c r="AD926" s="1">
        <v>2400000</v>
      </c>
      <c r="AE926" s="3">
        <v>8.7799999999999998E-4</v>
      </c>
      <c r="AG926" t="s">
        <v>2241</v>
      </c>
      <c r="AH926" t="s">
        <v>2242</v>
      </c>
      <c r="AI926" t="s">
        <v>6312</v>
      </c>
      <c r="AJ926">
        <v>43.33</v>
      </c>
      <c r="AK926" s="6">
        <f t="shared" si="242"/>
        <v>0</v>
      </c>
      <c r="AL926" s="6">
        <f t="shared" si="243"/>
        <v>0</v>
      </c>
      <c r="AM926" s="6">
        <f t="shared" si="244"/>
        <v>0</v>
      </c>
      <c r="AN926" s="6">
        <f t="shared" si="245"/>
        <v>0</v>
      </c>
      <c r="AO926" s="6">
        <f t="shared" si="246"/>
        <v>5</v>
      </c>
      <c r="AP926" s="6">
        <f t="shared" si="247"/>
        <v>7</v>
      </c>
      <c r="AQ926" s="6">
        <f t="shared" si="248"/>
        <v>4</v>
      </c>
      <c r="AR926" s="6">
        <f t="shared" si="249"/>
        <v>4</v>
      </c>
      <c r="AS926" s="7" t="str">
        <f t="shared" si="250"/>
        <v>NF</v>
      </c>
      <c r="AT926" s="7" t="str">
        <f t="shared" si="251"/>
        <v>NF</v>
      </c>
      <c r="AU926" s="7">
        <f t="shared" si="252"/>
        <v>5400000</v>
      </c>
      <c r="AV926" s="7">
        <f t="shared" si="253"/>
        <v>2100000</v>
      </c>
      <c r="AW926" s="7">
        <f t="shared" si="254"/>
        <v>2100000</v>
      </c>
      <c r="AX926" s="8">
        <f t="shared" si="255"/>
        <v>0</v>
      </c>
      <c r="AY926" s="8">
        <f t="shared" si="256"/>
        <v>0</v>
      </c>
      <c r="AZ926" s="8">
        <f t="shared" si="257"/>
        <v>2.5714285714285716</v>
      </c>
      <c r="BA926" s="8">
        <f t="shared" si="258"/>
        <v>1</v>
      </c>
    </row>
    <row r="927" spans="18:53" x14ac:dyDescent="0.25">
      <c r="R927" t="s">
        <v>2533</v>
      </c>
      <c r="S927" t="s">
        <v>2534</v>
      </c>
      <c r="T927">
        <v>4</v>
      </c>
      <c r="U927">
        <v>4</v>
      </c>
      <c r="V927" s="1">
        <v>1000000</v>
      </c>
      <c r="W927" s="3">
        <v>2.6899999999999998E-4</v>
      </c>
      <c r="Z927" t="s">
        <v>3217</v>
      </c>
      <c r="AA927" t="s">
        <v>3218</v>
      </c>
      <c r="AB927">
        <v>4</v>
      </c>
      <c r="AC927">
        <v>4</v>
      </c>
      <c r="AD927" s="1">
        <v>1600000</v>
      </c>
      <c r="AE927" s="3">
        <v>5.8799999999999998E-4</v>
      </c>
      <c r="AG927" t="s">
        <v>2259</v>
      </c>
      <c r="AH927" t="s">
        <v>2260</v>
      </c>
      <c r="AI927" t="s">
        <v>6313</v>
      </c>
      <c r="AJ927">
        <v>84.94</v>
      </c>
      <c r="AK927" s="6">
        <f t="shared" si="242"/>
        <v>0</v>
      </c>
      <c r="AL927" s="6">
        <f t="shared" si="243"/>
        <v>0</v>
      </c>
      <c r="AM927" s="6">
        <f t="shared" si="244"/>
        <v>0</v>
      </c>
      <c r="AN927" s="6">
        <f t="shared" si="245"/>
        <v>0</v>
      </c>
      <c r="AO927" s="6">
        <f t="shared" si="246"/>
        <v>5</v>
      </c>
      <c r="AP927" s="6">
        <f t="shared" si="247"/>
        <v>6</v>
      </c>
      <c r="AQ927" s="6">
        <f t="shared" si="248"/>
        <v>5</v>
      </c>
      <c r="AR927" s="6">
        <f t="shared" si="249"/>
        <v>5</v>
      </c>
      <c r="AS927" s="7" t="str">
        <f t="shared" si="250"/>
        <v>NF</v>
      </c>
      <c r="AT927" s="7" t="str">
        <f t="shared" si="251"/>
        <v>NF</v>
      </c>
      <c r="AU927" s="7">
        <f t="shared" si="252"/>
        <v>3700000</v>
      </c>
      <c r="AV927" s="7">
        <f t="shared" si="253"/>
        <v>4400000</v>
      </c>
      <c r="AW927" s="7">
        <f t="shared" si="254"/>
        <v>3700000</v>
      </c>
      <c r="AX927" s="8">
        <f t="shared" si="255"/>
        <v>0</v>
      </c>
      <c r="AY927" s="8">
        <f t="shared" si="256"/>
        <v>0</v>
      </c>
      <c r="AZ927" s="8">
        <f t="shared" si="257"/>
        <v>1</v>
      </c>
      <c r="BA927" s="8">
        <f t="shared" si="258"/>
        <v>1.1891891891891893</v>
      </c>
    </row>
    <row r="928" spans="18:53" x14ac:dyDescent="0.25">
      <c r="R928" t="s">
        <v>2535</v>
      </c>
      <c r="S928" t="s">
        <v>2536</v>
      </c>
      <c r="T928">
        <v>4</v>
      </c>
      <c r="U928">
        <v>4</v>
      </c>
      <c r="V928" s="1">
        <v>1100000</v>
      </c>
      <c r="W928" s="3">
        <v>2.92E-4</v>
      </c>
      <c r="Z928" t="s">
        <v>348</v>
      </c>
      <c r="AA928" t="s">
        <v>349</v>
      </c>
      <c r="AB928">
        <v>4</v>
      </c>
      <c r="AC928">
        <v>4</v>
      </c>
      <c r="AD928" s="1">
        <v>2600000</v>
      </c>
      <c r="AE928" s="3">
        <v>9.3000000000000005E-4</v>
      </c>
      <c r="AG928" t="s">
        <v>2458</v>
      </c>
      <c r="AH928" t="s">
        <v>2459</v>
      </c>
      <c r="AI928" t="s">
        <v>6314</v>
      </c>
      <c r="AJ928">
        <v>54.62</v>
      </c>
      <c r="AK928" s="6">
        <f t="shared" si="242"/>
        <v>0</v>
      </c>
      <c r="AL928" s="6">
        <f t="shared" si="243"/>
        <v>0</v>
      </c>
      <c r="AM928" s="6">
        <f t="shared" si="244"/>
        <v>0</v>
      </c>
      <c r="AN928" s="6">
        <f t="shared" si="245"/>
        <v>0</v>
      </c>
      <c r="AO928" s="6">
        <f t="shared" si="246"/>
        <v>4</v>
      </c>
      <c r="AP928" s="6">
        <f t="shared" si="247"/>
        <v>5</v>
      </c>
      <c r="AQ928" s="6">
        <f t="shared" si="248"/>
        <v>5</v>
      </c>
      <c r="AR928" s="6">
        <f t="shared" si="249"/>
        <v>6</v>
      </c>
      <c r="AS928" s="7" t="str">
        <f t="shared" si="250"/>
        <v>NF</v>
      </c>
      <c r="AT928" s="7" t="str">
        <f t="shared" si="251"/>
        <v>NF</v>
      </c>
      <c r="AU928" s="7">
        <f t="shared" si="252"/>
        <v>2400000</v>
      </c>
      <c r="AV928" s="7">
        <f t="shared" si="253"/>
        <v>1600000</v>
      </c>
      <c r="AW928" s="7">
        <f t="shared" si="254"/>
        <v>1600000</v>
      </c>
      <c r="AX928" s="8">
        <f t="shared" si="255"/>
        <v>0</v>
      </c>
      <c r="AY928" s="8">
        <f t="shared" si="256"/>
        <v>0</v>
      </c>
      <c r="AZ928" s="8">
        <f t="shared" si="257"/>
        <v>1.5</v>
      </c>
      <c r="BA928" s="8">
        <f t="shared" si="258"/>
        <v>1</v>
      </c>
    </row>
    <row r="929" spans="18:53" x14ac:dyDescent="0.25">
      <c r="R929" t="s">
        <v>2537</v>
      </c>
      <c r="S929" t="s">
        <v>2538</v>
      </c>
      <c r="T929">
        <v>4</v>
      </c>
      <c r="U929">
        <v>4</v>
      </c>
      <c r="V929" s="1">
        <v>9900000</v>
      </c>
      <c r="W929" s="3">
        <v>2.66E-3</v>
      </c>
      <c r="Z929" t="s">
        <v>1511</v>
      </c>
      <c r="AA929" t="s">
        <v>1512</v>
      </c>
      <c r="AB929">
        <v>4</v>
      </c>
      <c r="AC929">
        <v>4</v>
      </c>
      <c r="AD929" s="1">
        <v>3100000</v>
      </c>
      <c r="AE929" s="3">
        <v>1.1299999999999999E-3</v>
      </c>
      <c r="AG929" t="s">
        <v>2473</v>
      </c>
      <c r="AH929" t="s">
        <v>2474</v>
      </c>
      <c r="AI929" t="s">
        <v>6315</v>
      </c>
      <c r="AJ929">
        <v>20.29</v>
      </c>
      <c r="AK929" s="6">
        <f t="shared" si="242"/>
        <v>0</v>
      </c>
      <c r="AL929" s="6">
        <f t="shared" si="243"/>
        <v>0</v>
      </c>
      <c r="AM929" s="6">
        <f t="shared" si="244"/>
        <v>0</v>
      </c>
      <c r="AN929" s="6">
        <f t="shared" si="245"/>
        <v>0</v>
      </c>
      <c r="AO929" s="6">
        <f t="shared" si="246"/>
        <v>4</v>
      </c>
      <c r="AP929" s="6">
        <f t="shared" si="247"/>
        <v>5</v>
      </c>
      <c r="AQ929" s="6">
        <f t="shared" si="248"/>
        <v>4</v>
      </c>
      <c r="AR929" s="6">
        <f t="shared" si="249"/>
        <v>6</v>
      </c>
      <c r="AS929" s="7" t="str">
        <f t="shared" si="250"/>
        <v>NF</v>
      </c>
      <c r="AT929" s="7" t="str">
        <f t="shared" si="251"/>
        <v>NF</v>
      </c>
      <c r="AU929" s="7">
        <f t="shared" si="252"/>
        <v>1400000</v>
      </c>
      <c r="AV929" s="7">
        <f t="shared" si="253"/>
        <v>1300000</v>
      </c>
      <c r="AW929" s="7">
        <f t="shared" si="254"/>
        <v>1300000</v>
      </c>
      <c r="AX929" s="8">
        <f t="shared" si="255"/>
        <v>0</v>
      </c>
      <c r="AY929" s="8">
        <f t="shared" si="256"/>
        <v>0</v>
      </c>
      <c r="AZ929" s="8">
        <f t="shared" si="257"/>
        <v>1.0769230769230769</v>
      </c>
      <c r="BA929" s="8">
        <f t="shared" si="258"/>
        <v>1</v>
      </c>
    </row>
    <row r="930" spans="18:53" x14ac:dyDescent="0.25">
      <c r="R930" t="s">
        <v>673</v>
      </c>
      <c r="S930" t="s">
        <v>674</v>
      </c>
      <c r="T930">
        <v>4</v>
      </c>
      <c r="U930">
        <v>4</v>
      </c>
      <c r="V930" s="1">
        <v>1800000</v>
      </c>
      <c r="W930" s="3">
        <v>4.9399999999999997E-4</v>
      </c>
      <c r="Z930" t="s">
        <v>2136</v>
      </c>
      <c r="AA930" t="s">
        <v>2137</v>
      </c>
      <c r="AB930">
        <v>4</v>
      </c>
      <c r="AC930">
        <v>4</v>
      </c>
      <c r="AD930" s="1">
        <v>3200000</v>
      </c>
      <c r="AE930" s="3">
        <v>1.15E-3</v>
      </c>
      <c r="AG930" t="s">
        <v>2251</v>
      </c>
      <c r="AH930" t="s">
        <v>2252</v>
      </c>
      <c r="AI930" t="s">
        <v>6316</v>
      </c>
      <c r="AJ930">
        <v>25.51</v>
      </c>
      <c r="AK930" s="6">
        <f t="shared" si="242"/>
        <v>0</v>
      </c>
      <c r="AL930" s="6">
        <f t="shared" si="243"/>
        <v>0</v>
      </c>
      <c r="AM930" s="6">
        <f t="shared" si="244"/>
        <v>0</v>
      </c>
      <c r="AN930" s="6">
        <f t="shared" si="245"/>
        <v>0</v>
      </c>
      <c r="AO930" s="6">
        <f t="shared" si="246"/>
        <v>5</v>
      </c>
      <c r="AP930" s="6">
        <f t="shared" si="247"/>
        <v>7</v>
      </c>
      <c r="AQ930" s="6">
        <f t="shared" si="248"/>
        <v>3</v>
      </c>
      <c r="AR930" s="6">
        <f t="shared" si="249"/>
        <v>4</v>
      </c>
      <c r="AS930" s="7" t="str">
        <f t="shared" si="250"/>
        <v>NF</v>
      </c>
      <c r="AT930" s="7" t="str">
        <f t="shared" si="251"/>
        <v>NF</v>
      </c>
      <c r="AU930" s="7">
        <f t="shared" si="252"/>
        <v>1400000</v>
      </c>
      <c r="AV930" s="7">
        <f t="shared" si="253"/>
        <v>560000</v>
      </c>
      <c r="AW930" s="7">
        <f t="shared" si="254"/>
        <v>560000</v>
      </c>
      <c r="AX930" s="8">
        <f t="shared" si="255"/>
        <v>0</v>
      </c>
      <c r="AY930" s="8">
        <f t="shared" si="256"/>
        <v>0</v>
      </c>
      <c r="AZ930" s="8">
        <f t="shared" si="257"/>
        <v>2.5</v>
      </c>
      <c r="BA930" s="8">
        <f t="shared" si="258"/>
        <v>1</v>
      </c>
    </row>
    <row r="931" spans="18:53" x14ac:dyDescent="0.25">
      <c r="R931" t="s">
        <v>2539</v>
      </c>
      <c r="S931" t="s">
        <v>2540</v>
      </c>
      <c r="T931">
        <v>4</v>
      </c>
      <c r="U931">
        <v>4</v>
      </c>
      <c r="V931" s="1">
        <v>1400000</v>
      </c>
      <c r="W931" s="3">
        <v>3.8299999999999999E-4</v>
      </c>
      <c r="Z931" t="s">
        <v>1941</v>
      </c>
      <c r="AA931" t="s">
        <v>1942</v>
      </c>
      <c r="AB931">
        <v>4</v>
      </c>
      <c r="AC931">
        <v>4</v>
      </c>
      <c r="AD931" s="1">
        <v>3100000</v>
      </c>
      <c r="AE931" s="3">
        <v>1.1199999999999999E-3</v>
      </c>
      <c r="AG931" t="s">
        <v>1509</v>
      </c>
      <c r="AH931" t="s">
        <v>1510</v>
      </c>
      <c r="AI931" t="s">
        <v>6317</v>
      </c>
      <c r="AJ931">
        <v>33.58</v>
      </c>
      <c r="AK931" s="6">
        <f t="shared" si="242"/>
        <v>0</v>
      </c>
      <c r="AL931" s="6">
        <f t="shared" si="243"/>
        <v>0</v>
      </c>
      <c r="AM931" s="6">
        <f t="shared" si="244"/>
        <v>1</v>
      </c>
      <c r="AN931" s="6">
        <f t="shared" si="245"/>
        <v>1</v>
      </c>
      <c r="AO931" s="6">
        <f t="shared" si="246"/>
        <v>5</v>
      </c>
      <c r="AP931" s="6">
        <f t="shared" si="247"/>
        <v>6</v>
      </c>
      <c r="AQ931" s="6">
        <f t="shared" si="248"/>
        <v>4</v>
      </c>
      <c r="AR931" s="6">
        <f t="shared" si="249"/>
        <v>4</v>
      </c>
      <c r="AS931" s="7" t="str">
        <f t="shared" si="250"/>
        <v>NF</v>
      </c>
      <c r="AT931" s="7">
        <f t="shared" si="251"/>
        <v>27000</v>
      </c>
      <c r="AU931" s="7">
        <f t="shared" si="252"/>
        <v>1500000</v>
      </c>
      <c r="AV931" s="7">
        <f t="shared" si="253"/>
        <v>790000</v>
      </c>
      <c r="AW931" s="7">
        <f t="shared" si="254"/>
        <v>27000</v>
      </c>
      <c r="AX931" s="8">
        <f t="shared" si="255"/>
        <v>0</v>
      </c>
      <c r="AY931" s="8">
        <f t="shared" si="256"/>
        <v>1</v>
      </c>
      <c r="AZ931" s="8">
        <f t="shared" si="257"/>
        <v>55.555555555555557</v>
      </c>
      <c r="BA931" s="8">
        <f t="shared" si="258"/>
        <v>29.25925925925926</v>
      </c>
    </row>
    <row r="932" spans="18:53" x14ac:dyDescent="0.25">
      <c r="R932" t="s">
        <v>1309</v>
      </c>
      <c r="S932" t="s">
        <v>1310</v>
      </c>
      <c r="T932">
        <v>4</v>
      </c>
      <c r="U932">
        <v>4</v>
      </c>
      <c r="V932" s="1">
        <v>2700000</v>
      </c>
      <c r="W932" s="3">
        <v>7.2400000000000003E-4</v>
      </c>
      <c r="Z932" t="s">
        <v>2048</v>
      </c>
      <c r="AA932" t="s">
        <v>2049</v>
      </c>
      <c r="AB932">
        <v>4</v>
      </c>
      <c r="AC932">
        <v>4</v>
      </c>
      <c r="AD932" s="1">
        <v>2100000</v>
      </c>
      <c r="AE932" s="3">
        <v>7.4899999999999999E-4</v>
      </c>
      <c r="AG932" t="s">
        <v>1367</v>
      </c>
      <c r="AH932" t="s">
        <v>1368</v>
      </c>
      <c r="AI932" t="s">
        <v>6318</v>
      </c>
      <c r="AJ932">
        <v>23.47</v>
      </c>
      <c r="AK932" s="6">
        <f t="shared" si="242"/>
        <v>0</v>
      </c>
      <c r="AL932" s="6">
        <f t="shared" si="243"/>
        <v>0</v>
      </c>
      <c r="AM932" s="6">
        <f t="shared" si="244"/>
        <v>3</v>
      </c>
      <c r="AN932" s="6">
        <f t="shared" si="245"/>
        <v>3</v>
      </c>
      <c r="AO932" s="6">
        <f t="shared" si="246"/>
        <v>4</v>
      </c>
      <c r="AP932" s="6">
        <f t="shared" si="247"/>
        <v>6</v>
      </c>
      <c r="AQ932" s="6">
        <f t="shared" si="248"/>
        <v>2</v>
      </c>
      <c r="AR932" s="6">
        <f t="shared" si="249"/>
        <v>2</v>
      </c>
      <c r="AS932" s="7" t="str">
        <f t="shared" si="250"/>
        <v>NF</v>
      </c>
      <c r="AT932" s="7">
        <f t="shared" si="251"/>
        <v>100000</v>
      </c>
      <c r="AU932" s="7">
        <f t="shared" si="252"/>
        <v>1200000</v>
      </c>
      <c r="AV932" s="7">
        <f t="shared" si="253"/>
        <v>60000</v>
      </c>
      <c r="AW932" s="7">
        <f t="shared" si="254"/>
        <v>60000</v>
      </c>
      <c r="AX932" s="8">
        <f t="shared" si="255"/>
        <v>0</v>
      </c>
      <c r="AY932" s="8">
        <f t="shared" si="256"/>
        <v>1.6666666666666667</v>
      </c>
      <c r="AZ932" s="8">
        <f t="shared" si="257"/>
        <v>20</v>
      </c>
      <c r="BA932" s="8">
        <f t="shared" si="258"/>
        <v>1</v>
      </c>
    </row>
    <row r="933" spans="18:53" x14ac:dyDescent="0.25">
      <c r="R933" t="s">
        <v>2541</v>
      </c>
      <c r="S933" t="s">
        <v>1989</v>
      </c>
      <c r="T933">
        <v>4</v>
      </c>
      <c r="U933">
        <v>4</v>
      </c>
      <c r="V933" s="1">
        <v>4500000</v>
      </c>
      <c r="W933" s="3">
        <v>1.2199999999999999E-3</v>
      </c>
      <c r="Z933" t="s">
        <v>2383</v>
      </c>
      <c r="AA933" t="s">
        <v>2384</v>
      </c>
      <c r="AB933">
        <v>4</v>
      </c>
      <c r="AC933">
        <v>4</v>
      </c>
      <c r="AD933" s="1">
        <v>3000000</v>
      </c>
      <c r="AE933" s="3">
        <v>1.08E-3</v>
      </c>
      <c r="AG933" t="s">
        <v>772</v>
      </c>
      <c r="AH933" t="s">
        <v>297</v>
      </c>
      <c r="AI933" t="s">
        <v>6319</v>
      </c>
      <c r="AJ933">
        <v>142.77000000000001</v>
      </c>
      <c r="AK933" s="6">
        <f t="shared" si="242"/>
        <v>1</v>
      </c>
      <c r="AL933" s="6">
        <f t="shared" si="243"/>
        <v>2</v>
      </c>
      <c r="AM933" s="6">
        <f t="shared" si="244"/>
        <v>1</v>
      </c>
      <c r="AN933" s="6">
        <f t="shared" si="245"/>
        <v>1</v>
      </c>
      <c r="AO933" s="6">
        <f t="shared" si="246"/>
        <v>5</v>
      </c>
      <c r="AP933" s="6">
        <f t="shared" si="247"/>
        <v>5</v>
      </c>
      <c r="AQ933" s="6">
        <f t="shared" si="248"/>
        <v>2</v>
      </c>
      <c r="AR933" s="6">
        <f t="shared" si="249"/>
        <v>2</v>
      </c>
      <c r="AS933" s="7">
        <f t="shared" si="250"/>
        <v>130000</v>
      </c>
      <c r="AT933" s="7">
        <f t="shared" si="251"/>
        <v>33000</v>
      </c>
      <c r="AU933" s="7">
        <f t="shared" si="252"/>
        <v>9400000</v>
      </c>
      <c r="AV933" s="7">
        <f t="shared" si="253"/>
        <v>6700000</v>
      </c>
      <c r="AW933" s="7">
        <f t="shared" si="254"/>
        <v>33000</v>
      </c>
      <c r="AX933" s="8">
        <f t="shared" si="255"/>
        <v>3.9393939393939394</v>
      </c>
      <c r="AY933" s="8">
        <f t="shared" si="256"/>
        <v>1</v>
      </c>
      <c r="AZ933" s="8">
        <f t="shared" si="257"/>
        <v>284.84848484848487</v>
      </c>
      <c r="BA933" s="8">
        <f t="shared" si="258"/>
        <v>203.03030303030303</v>
      </c>
    </row>
    <row r="934" spans="18:53" x14ac:dyDescent="0.25">
      <c r="R934" t="s">
        <v>2542</v>
      </c>
      <c r="S934" t="s">
        <v>2543</v>
      </c>
      <c r="T934">
        <v>4</v>
      </c>
      <c r="U934">
        <v>4</v>
      </c>
      <c r="V934" s="1">
        <v>930000</v>
      </c>
      <c r="W934" s="3">
        <v>2.5099999999999998E-4</v>
      </c>
      <c r="Z934" t="s">
        <v>3277</v>
      </c>
      <c r="AA934" t="s">
        <v>3278</v>
      </c>
      <c r="AB934">
        <v>4</v>
      </c>
      <c r="AC934">
        <v>4</v>
      </c>
      <c r="AD934" s="1">
        <v>1000000</v>
      </c>
      <c r="AE934" s="3">
        <v>3.7300000000000001E-4</v>
      </c>
      <c r="AG934" t="s">
        <v>2654</v>
      </c>
      <c r="AH934" t="s">
        <v>2655</v>
      </c>
      <c r="AI934" t="s">
        <v>6320</v>
      </c>
      <c r="AJ934">
        <v>93.49</v>
      </c>
      <c r="AK934" s="6">
        <f t="shared" si="242"/>
        <v>0</v>
      </c>
      <c r="AL934" s="6">
        <f t="shared" si="243"/>
        <v>0</v>
      </c>
      <c r="AM934" s="6">
        <f t="shared" si="244"/>
        <v>0</v>
      </c>
      <c r="AN934" s="6">
        <f t="shared" si="245"/>
        <v>0</v>
      </c>
      <c r="AO934" s="6">
        <f t="shared" si="246"/>
        <v>3</v>
      </c>
      <c r="AP934" s="6">
        <f t="shared" si="247"/>
        <v>4</v>
      </c>
      <c r="AQ934" s="6">
        <f t="shared" si="248"/>
        <v>5</v>
      </c>
      <c r="AR934" s="6">
        <f t="shared" si="249"/>
        <v>6</v>
      </c>
      <c r="AS934" s="7" t="str">
        <f t="shared" si="250"/>
        <v>NF</v>
      </c>
      <c r="AT934" s="7" t="str">
        <f t="shared" si="251"/>
        <v>NF</v>
      </c>
      <c r="AU934" s="7">
        <f t="shared" si="252"/>
        <v>1200000</v>
      </c>
      <c r="AV934" s="7">
        <f t="shared" si="253"/>
        <v>3000000</v>
      </c>
      <c r="AW934" s="7">
        <f t="shared" si="254"/>
        <v>1200000</v>
      </c>
      <c r="AX934" s="8">
        <f t="shared" si="255"/>
        <v>0</v>
      </c>
      <c r="AY934" s="8">
        <f t="shared" si="256"/>
        <v>0</v>
      </c>
      <c r="AZ934" s="8">
        <f t="shared" si="257"/>
        <v>1</v>
      </c>
      <c r="BA934" s="8">
        <f t="shared" si="258"/>
        <v>2.5</v>
      </c>
    </row>
    <row r="935" spans="18:53" x14ac:dyDescent="0.25">
      <c r="R935" t="s">
        <v>2544</v>
      </c>
      <c r="S935" t="s">
        <v>2545</v>
      </c>
      <c r="T935">
        <v>4</v>
      </c>
      <c r="U935">
        <v>4</v>
      </c>
      <c r="V935" s="1">
        <v>770000</v>
      </c>
      <c r="W935" s="3">
        <v>2.0599999999999999E-4</v>
      </c>
      <c r="Z935" t="s">
        <v>2783</v>
      </c>
      <c r="AA935" t="s">
        <v>2784</v>
      </c>
      <c r="AB935">
        <v>4</v>
      </c>
      <c r="AC935">
        <v>4</v>
      </c>
      <c r="AD935" s="1">
        <v>2100000</v>
      </c>
      <c r="AE935" s="3">
        <v>7.4399999999999998E-4</v>
      </c>
      <c r="AG935" t="s">
        <v>2526</v>
      </c>
      <c r="AH935" t="s">
        <v>2527</v>
      </c>
      <c r="AI935" t="s">
        <v>6321</v>
      </c>
      <c r="AJ935">
        <v>39.1</v>
      </c>
      <c r="AK935" s="6">
        <f t="shared" si="242"/>
        <v>0</v>
      </c>
      <c r="AL935" s="6">
        <f t="shared" si="243"/>
        <v>0</v>
      </c>
      <c r="AM935" s="6">
        <f t="shared" si="244"/>
        <v>0</v>
      </c>
      <c r="AN935" s="6">
        <f t="shared" si="245"/>
        <v>0</v>
      </c>
      <c r="AO935" s="6">
        <f t="shared" si="246"/>
        <v>4</v>
      </c>
      <c r="AP935" s="6">
        <f t="shared" si="247"/>
        <v>4</v>
      </c>
      <c r="AQ935" s="6">
        <f t="shared" si="248"/>
        <v>4</v>
      </c>
      <c r="AR935" s="6">
        <f t="shared" si="249"/>
        <v>6</v>
      </c>
      <c r="AS935" s="7" t="str">
        <f t="shared" si="250"/>
        <v>NF</v>
      </c>
      <c r="AT935" s="7" t="str">
        <f t="shared" si="251"/>
        <v>NF</v>
      </c>
      <c r="AU935" s="7">
        <f t="shared" si="252"/>
        <v>3800000</v>
      </c>
      <c r="AV935" s="7">
        <f t="shared" si="253"/>
        <v>1900000</v>
      </c>
      <c r="AW935" s="7">
        <f t="shared" si="254"/>
        <v>1900000</v>
      </c>
      <c r="AX935" s="8">
        <f t="shared" si="255"/>
        <v>0</v>
      </c>
      <c r="AY935" s="8">
        <f t="shared" si="256"/>
        <v>0</v>
      </c>
      <c r="AZ935" s="8">
        <f t="shared" si="257"/>
        <v>2</v>
      </c>
      <c r="BA935" s="8">
        <f t="shared" si="258"/>
        <v>1</v>
      </c>
    </row>
    <row r="936" spans="18:53" x14ac:dyDescent="0.25">
      <c r="R936" t="s">
        <v>2546</v>
      </c>
      <c r="S936" t="s">
        <v>2547</v>
      </c>
      <c r="T936">
        <v>4</v>
      </c>
      <c r="U936">
        <v>4</v>
      </c>
      <c r="V936" s="1">
        <v>2000000</v>
      </c>
      <c r="W936" s="3">
        <v>5.3499999999999999E-4</v>
      </c>
      <c r="Z936" t="s">
        <v>50</v>
      </c>
      <c r="AA936" t="s">
        <v>51</v>
      </c>
      <c r="AB936">
        <v>4</v>
      </c>
      <c r="AC936">
        <v>4</v>
      </c>
      <c r="AD936" s="1">
        <v>2500000</v>
      </c>
      <c r="AE936" s="3">
        <v>9.0499999999999999E-4</v>
      </c>
      <c r="AG936" t="s">
        <v>832</v>
      </c>
      <c r="AH936" t="s">
        <v>833</v>
      </c>
      <c r="AI936" t="s">
        <v>6322</v>
      </c>
      <c r="AJ936">
        <v>67.03</v>
      </c>
      <c r="AK936" s="6">
        <f t="shared" si="242"/>
        <v>1</v>
      </c>
      <c r="AL936" s="6">
        <f t="shared" si="243"/>
        <v>2</v>
      </c>
      <c r="AM936" s="6">
        <f t="shared" si="244"/>
        <v>0</v>
      </c>
      <c r="AN936" s="6">
        <f t="shared" si="245"/>
        <v>0</v>
      </c>
      <c r="AO936" s="6">
        <f t="shared" si="246"/>
        <v>3</v>
      </c>
      <c r="AP936" s="6">
        <f t="shared" si="247"/>
        <v>4</v>
      </c>
      <c r="AQ936" s="6">
        <f t="shared" si="248"/>
        <v>4</v>
      </c>
      <c r="AR936" s="6">
        <f t="shared" si="249"/>
        <v>4</v>
      </c>
      <c r="AS936" s="7">
        <f t="shared" si="250"/>
        <v>26000</v>
      </c>
      <c r="AT936" s="7" t="str">
        <f t="shared" si="251"/>
        <v>NF</v>
      </c>
      <c r="AU936" s="7">
        <f t="shared" si="252"/>
        <v>3000000</v>
      </c>
      <c r="AV936" s="7">
        <f t="shared" si="253"/>
        <v>6000000</v>
      </c>
      <c r="AW936" s="7">
        <f t="shared" si="254"/>
        <v>26000</v>
      </c>
      <c r="AX936" s="8">
        <f t="shared" si="255"/>
        <v>1</v>
      </c>
      <c r="AY936" s="8">
        <f t="shared" si="256"/>
        <v>0</v>
      </c>
      <c r="AZ936" s="8">
        <f t="shared" si="257"/>
        <v>115.38461538461539</v>
      </c>
      <c r="BA936" s="8">
        <f t="shared" si="258"/>
        <v>230.76923076923077</v>
      </c>
    </row>
    <row r="937" spans="18:53" x14ac:dyDescent="0.25">
      <c r="R937" t="s">
        <v>2548</v>
      </c>
      <c r="S937" t="s">
        <v>2549</v>
      </c>
      <c r="T937">
        <v>4</v>
      </c>
      <c r="U937">
        <v>4</v>
      </c>
      <c r="V937" s="1">
        <v>1800000</v>
      </c>
      <c r="W937" s="3">
        <v>4.95E-4</v>
      </c>
      <c r="Z937" t="s">
        <v>596</v>
      </c>
      <c r="AA937" t="s">
        <v>597</v>
      </c>
      <c r="AB937">
        <v>4</v>
      </c>
      <c r="AC937">
        <v>4</v>
      </c>
      <c r="AD937" s="1">
        <v>1400000</v>
      </c>
      <c r="AE937" s="3">
        <v>5.0000000000000001E-4</v>
      </c>
      <c r="AG937" t="s">
        <v>2470</v>
      </c>
      <c r="AH937" t="s">
        <v>2171</v>
      </c>
      <c r="AI937" t="s">
        <v>6323</v>
      </c>
      <c r="AJ937">
        <v>69.33</v>
      </c>
      <c r="AK937" s="6">
        <f t="shared" si="242"/>
        <v>0</v>
      </c>
      <c r="AL937" s="6">
        <f t="shared" si="243"/>
        <v>0</v>
      </c>
      <c r="AM937" s="6">
        <f t="shared" si="244"/>
        <v>0</v>
      </c>
      <c r="AN937" s="6">
        <f t="shared" si="245"/>
        <v>0</v>
      </c>
      <c r="AO937" s="6">
        <f t="shared" si="246"/>
        <v>4</v>
      </c>
      <c r="AP937" s="6">
        <f t="shared" si="247"/>
        <v>5</v>
      </c>
      <c r="AQ937" s="6">
        <f t="shared" si="248"/>
        <v>4</v>
      </c>
      <c r="AR937" s="6">
        <f t="shared" si="249"/>
        <v>5</v>
      </c>
      <c r="AS937" s="7" t="str">
        <f t="shared" si="250"/>
        <v>NF</v>
      </c>
      <c r="AT937" s="7" t="str">
        <f t="shared" si="251"/>
        <v>NF</v>
      </c>
      <c r="AU937" s="7">
        <f t="shared" si="252"/>
        <v>3100000</v>
      </c>
      <c r="AV937" s="7">
        <f t="shared" si="253"/>
        <v>2600000</v>
      </c>
      <c r="AW937" s="7">
        <f t="shared" si="254"/>
        <v>2600000</v>
      </c>
      <c r="AX937" s="8">
        <f t="shared" si="255"/>
        <v>0</v>
      </c>
      <c r="AY937" s="8">
        <f t="shared" si="256"/>
        <v>0</v>
      </c>
      <c r="AZ937" s="8">
        <f t="shared" si="257"/>
        <v>1.1923076923076923</v>
      </c>
      <c r="BA937" s="8">
        <f t="shared" si="258"/>
        <v>1</v>
      </c>
    </row>
    <row r="938" spans="18:53" x14ac:dyDescent="0.25">
      <c r="R938" t="s">
        <v>2550</v>
      </c>
      <c r="S938" t="s">
        <v>2551</v>
      </c>
      <c r="T938">
        <v>4</v>
      </c>
      <c r="U938">
        <v>4</v>
      </c>
      <c r="V938" s="1">
        <v>1500000</v>
      </c>
      <c r="W938" s="3">
        <v>4.1300000000000001E-4</v>
      </c>
      <c r="Z938" t="s">
        <v>3733</v>
      </c>
      <c r="AA938" t="s">
        <v>3734</v>
      </c>
      <c r="AB938">
        <v>4</v>
      </c>
      <c r="AC938">
        <v>4</v>
      </c>
      <c r="AD938" s="1">
        <v>2800000</v>
      </c>
      <c r="AE938" s="3">
        <v>1.0200000000000001E-3</v>
      </c>
      <c r="AG938" t="s">
        <v>2464</v>
      </c>
      <c r="AH938" t="s">
        <v>2465</v>
      </c>
      <c r="AI938" t="s">
        <v>6324</v>
      </c>
      <c r="AJ938">
        <v>31.11</v>
      </c>
      <c r="AK938" s="6">
        <f t="shared" si="242"/>
        <v>0</v>
      </c>
      <c r="AL938" s="6">
        <f t="shared" si="243"/>
        <v>0</v>
      </c>
      <c r="AM938" s="6">
        <f t="shared" si="244"/>
        <v>0</v>
      </c>
      <c r="AN938" s="6">
        <f t="shared" si="245"/>
        <v>0</v>
      </c>
      <c r="AO938" s="6">
        <f t="shared" si="246"/>
        <v>4</v>
      </c>
      <c r="AP938" s="6">
        <f t="shared" si="247"/>
        <v>5</v>
      </c>
      <c r="AQ938" s="6">
        <f t="shared" si="248"/>
        <v>4</v>
      </c>
      <c r="AR938" s="6">
        <f t="shared" si="249"/>
        <v>5</v>
      </c>
      <c r="AS938" s="7" t="str">
        <f t="shared" si="250"/>
        <v>NF</v>
      </c>
      <c r="AT938" s="7" t="str">
        <f t="shared" si="251"/>
        <v>NF</v>
      </c>
      <c r="AU938" s="7">
        <f t="shared" si="252"/>
        <v>730000</v>
      </c>
      <c r="AV938" s="7">
        <f t="shared" si="253"/>
        <v>830000</v>
      </c>
      <c r="AW938" s="7">
        <f t="shared" si="254"/>
        <v>730000</v>
      </c>
      <c r="AX938" s="8">
        <f t="shared" si="255"/>
        <v>0</v>
      </c>
      <c r="AY938" s="8">
        <f t="shared" si="256"/>
        <v>0</v>
      </c>
      <c r="AZ938" s="8">
        <f t="shared" si="257"/>
        <v>1</v>
      </c>
      <c r="BA938" s="8">
        <f t="shared" si="258"/>
        <v>1.1369863013698631</v>
      </c>
    </row>
    <row r="939" spans="18:53" x14ac:dyDescent="0.25">
      <c r="R939" t="s">
        <v>1173</v>
      </c>
      <c r="S939" t="s">
        <v>1174</v>
      </c>
      <c r="T939">
        <v>4</v>
      </c>
      <c r="U939">
        <v>4</v>
      </c>
      <c r="V939" s="1">
        <v>1700000</v>
      </c>
      <c r="W939" s="3">
        <v>4.4900000000000002E-4</v>
      </c>
      <c r="Z939" t="s">
        <v>2548</v>
      </c>
      <c r="AA939" t="s">
        <v>2549</v>
      </c>
      <c r="AB939">
        <v>4</v>
      </c>
      <c r="AC939">
        <v>4</v>
      </c>
      <c r="AD939" s="1">
        <v>470000</v>
      </c>
      <c r="AE939" s="3">
        <v>1.6899999999999999E-4</v>
      </c>
      <c r="AG939" t="s">
        <v>635</v>
      </c>
      <c r="AH939" t="s">
        <v>636</v>
      </c>
      <c r="AI939" t="s">
        <v>6325</v>
      </c>
      <c r="AJ939">
        <v>145.22</v>
      </c>
      <c r="AK939" s="6">
        <f t="shared" si="242"/>
        <v>2</v>
      </c>
      <c r="AL939" s="6">
        <f t="shared" si="243"/>
        <v>2</v>
      </c>
      <c r="AM939" s="6">
        <f t="shared" si="244"/>
        <v>1</v>
      </c>
      <c r="AN939" s="6">
        <f t="shared" si="245"/>
        <v>1</v>
      </c>
      <c r="AO939" s="6">
        <f t="shared" si="246"/>
        <v>3</v>
      </c>
      <c r="AP939" s="6">
        <f t="shared" si="247"/>
        <v>3</v>
      </c>
      <c r="AQ939" s="6">
        <f t="shared" si="248"/>
        <v>4</v>
      </c>
      <c r="AR939" s="6">
        <f t="shared" si="249"/>
        <v>4</v>
      </c>
      <c r="AS939" s="7">
        <f t="shared" si="250"/>
        <v>46000</v>
      </c>
      <c r="AT939" s="7">
        <f t="shared" si="251"/>
        <v>17000</v>
      </c>
      <c r="AU939" s="7">
        <f t="shared" si="252"/>
        <v>1200000</v>
      </c>
      <c r="AV939" s="7">
        <f t="shared" si="253"/>
        <v>890000</v>
      </c>
      <c r="AW939" s="7">
        <f t="shared" si="254"/>
        <v>17000</v>
      </c>
      <c r="AX939" s="8">
        <f t="shared" si="255"/>
        <v>2.7058823529411766</v>
      </c>
      <c r="AY939" s="8">
        <f t="shared" si="256"/>
        <v>1</v>
      </c>
      <c r="AZ939" s="8">
        <f t="shared" si="257"/>
        <v>70.588235294117652</v>
      </c>
      <c r="BA939" s="8">
        <f t="shared" si="258"/>
        <v>52.352941176470587</v>
      </c>
    </row>
    <row r="940" spans="18:53" x14ac:dyDescent="0.25">
      <c r="R940" t="s">
        <v>2552</v>
      </c>
      <c r="S940" t="s">
        <v>2553</v>
      </c>
      <c r="T940">
        <v>4</v>
      </c>
      <c r="U940">
        <v>4</v>
      </c>
      <c r="V940" s="1">
        <v>560000</v>
      </c>
      <c r="W940" s="3">
        <v>1.5100000000000001E-4</v>
      </c>
      <c r="Z940" t="s">
        <v>3821</v>
      </c>
      <c r="AA940" t="s">
        <v>3822</v>
      </c>
      <c r="AB940">
        <v>4</v>
      </c>
      <c r="AC940">
        <v>4</v>
      </c>
      <c r="AD940" s="1">
        <v>1600000</v>
      </c>
      <c r="AE940" s="3">
        <v>5.6899999999999995E-4</v>
      </c>
      <c r="AG940" t="s">
        <v>263</v>
      </c>
      <c r="AH940" t="s">
        <v>264</v>
      </c>
      <c r="AI940" t="s">
        <v>6326</v>
      </c>
      <c r="AJ940">
        <v>60.92</v>
      </c>
      <c r="AK940" s="6">
        <f t="shared" si="242"/>
        <v>4</v>
      </c>
      <c r="AL940" s="6">
        <f t="shared" si="243"/>
        <v>6</v>
      </c>
      <c r="AM940" s="6">
        <f t="shared" si="244"/>
        <v>2</v>
      </c>
      <c r="AN940" s="6">
        <f t="shared" si="245"/>
        <v>3</v>
      </c>
      <c r="AO940" s="6">
        <f t="shared" si="246"/>
        <v>0</v>
      </c>
      <c r="AP940" s="6">
        <f t="shared" si="247"/>
        <v>0</v>
      </c>
      <c r="AQ940" s="6">
        <f t="shared" si="248"/>
        <v>1</v>
      </c>
      <c r="AR940" s="6">
        <f t="shared" si="249"/>
        <v>1</v>
      </c>
      <c r="AS940" s="7">
        <f t="shared" si="250"/>
        <v>440000</v>
      </c>
      <c r="AT940" s="7">
        <f t="shared" si="251"/>
        <v>130000</v>
      </c>
      <c r="AU940" s="7" t="str">
        <f t="shared" si="252"/>
        <v>NF</v>
      </c>
      <c r="AV940" s="7">
        <f t="shared" si="253"/>
        <v>39000</v>
      </c>
      <c r="AW940" s="7">
        <f t="shared" si="254"/>
        <v>39000</v>
      </c>
      <c r="AX940" s="8">
        <f t="shared" si="255"/>
        <v>11.282051282051283</v>
      </c>
      <c r="AY940" s="8">
        <f t="shared" si="256"/>
        <v>3.3333333333333335</v>
      </c>
      <c r="AZ940" s="8">
        <f t="shared" si="257"/>
        <v>0</v>
      </c>
      <c r="BA940" s="8">
        <f t="shared" si="258"/>
        <v>1</v>
      </c>
    </row>
    <row r="941" spans="18:53" x14ac:dyDescent="0.25">
      <c r="R941" t="s">
        <v>2554</v>
      </c>
      <c r="S941" t="s">
        <v>2555</v>
      </c>
      <c r="T941">
        <v>4</v>
      </c>
      <c r="U941">
        <v>4</v>
      </c>
      <c r="V941" s="1">
        <v>2400000</v>
      </c>
      <c r="W941" s="3">
        <v>6.4099999999999997E-4</v>
      </c>
      <c r="Z941" t="s">
        <v>314</v>
      </c>
      <c r="AA941" t="s">
        <v>315</v>
      </c>
      <c r="AB941">
        <v>4</v>
      </c>
      <c r="AC941">
        <v>4</v>
      </c>
      <c r="AD941" s="1">
        <v>1800000</v>
      </c>
      <c r="AE941" s="3">
        <v>6.3299999999999999E-4</v>
      </c>
      <c r="AG941" t="s">
        <v>2516</v>
      </c>
      <c r="AH941" t="s">
        <v>2517</v>
      </c>
      <c r="AI941" t="s">
        <v>6327</v>
      </c>
      <c r="AJ941">
        <v>46.58</v>
      </c>
      <c r="AK941" s="6">
        <f t="shared" si="242"/>
        <v>0</v>
      </c>
      <c r="AL941" s="6">
        <f t="shared" si="243"/>
        <v>0</v>
      </c>
      <c r="AM941" s="6">
        <f t="shared" si="244"/>
        <v>0</v>
      </c>
      <c r="AN941" s="6">
        <f t="shared" si="245"/>
        <v>0</v>
      </c>
      <c r="AO941" s="6">
        <f t="shared" si="246"/>
        <v>4</v>
      </c>
      <c r="AP941" s="6">
        <f t="shared" si="247"/>
        <v>4</v>
      </c>
      <c r="AQ941" s="6">
        <f t="shared" si="248"/>
        <v>5</v>
      </c>
      <c r="AR941" s="6">
        <f t="shared" si="249"/>
        <v>6</v>
      </c>
      <c r="AS941" s="7" t="str">
        <f t="shared" si="250"/>
        <v>NF</v>
      </c>
      <c r="AT941" s="7" t="str">
        <f t="shared" si="251"/>
        <v>NF</v>
      </c>
      <c r="AU941" s="7">
        <f t="shared" si="252"/>
        <v>2600000</v>
      </c>
      <c r="AV941" s="7">
        <f t="shared" si="253"/>
        <v>2900000</v>
      </c>
      <c r="AW941" s="7">
        <f t="shared" si="254"/>
        <v>2600000</v>
      </c>
      <c r="AX941" s="8">
        <f t="shared" si="255"/>
        <v>0</v>
      </c>
      <c r="AY941" s="8">
        <f t="shared" si="256"/>
        <v>0</v>
      </c>
      <c r="AZ941" s="8">
        <f t="shared" si="257"/>
        <v>1</v>
      </c>
      <c r="BA941" s="8">
        <f t="shared" si="258"/>
        <v>1.1153846153846154</v>
      </c>
    </row>
    <row r="942" spans="18:53" x14ac:dyDescent="0.25">
      <c r="R942" t="s">
        <v>2556</v>
      </c>
      <c r="S942" t="s">
        <v>2557</v>
      </c>
      <c r="T942">
        <v>4</v>
      </c>
      <c r="U942">
        <v>4</v>
      </c>
      <c r="V942" s="1">
        <v>1600000</v>
      </c>
      <c r="W942" s="3">
        <v>4.2299999999999998E-4</v>
      </c>
      <c r="Z942" t="s">
        <v>2034</v>
      </c>
      <c r="AA942" t="s">
        <v>2035</v>
      </c>
      <c r="AB942">
        <v>4</v>
      </c>
      <c r="AC942">
        <v>4</v>
      </c>
      <c r="AD942" s="1">
        <v>1700000</v>
      </c>
      <c r="AE942" s="3">
        <v>6.0300000000000002E-4</v>
      </c>
      <c r="AG942" t="s">
        <v>2327</v>
      </c>
      <c r="AH942" t="s">
        <v>2328</v>
      </c>
      <c r="AI942" t="s">
        <v>6328</v>
      </c>
      <c r="AJ942">
        <v>68.900000000000006</v>
      </c>
      <c r="AK942" s="6">
        <f t="shared" si="242"/>
        <v>0</v>
      </c>
      <c r="AL942" s="6">
        <f t="shared" si="243"/>
        <v>0</v>
      </c>
      <c r="AM942" s="6">
        <f t="shared" si="244"/>
        <v>0</v>
      </c>
      <c r="AN942" s="6">
        <f t="shared" si="245"/>
        <v>0</v>
      </c>
      <c r="AO942" s="6">
        <f t="shared" si="246"/>
        <v>5</v>
      </c>
      <c r="AP942" s="6">
        <f t="shared" si="247"/>
        <v>5</v>
      </c>
      <c r="AQ942" s="6">
        <f t="shared" si="248"/>
        <v>5</v>
      </c>
      <c r="AR942" s="6">
        <f t="shared" si="249"/>
        <v>5</v>
      </c>
      <c r="AS942" s="7" t="str">
        <f t="shared" si="250"/>
        <v>NF</v>
      </c>
      <c r="AT942" s="7" t="str">
        <f t="shared" si="251"/>
        <v>NF</v>
      </c>
      <c r="AU942" s="7">
        <f t="shared" si="252"/>
        <v>2900000</v>
      </c>
      <c r="AV942" s="7">
        <f t="shared" si="253"/>
        <v>3300000</v>
      </c>
      <c r="AW942" s="7">
        <f t="shared" si="254"/>
        <v>2900000</v>
      </c>
      <c r="AX942" s="8">
        <f t="shared" si="255"/>
        <v>0</v>
      </c>
      <c r="AY942" s="8">
        <f t="shared" si="256"/>
        <v>0</v>
      </c>
      <c r="AZ942" s="8">
        <f t="shared" si="257"/>
        <v>1</v>
      </c>
      <c r="BA942" s="8">
        <f t="shared" si="258"/>
        <v>1.1379310344827587</v>
      </c>
    </row>
    <row r="943" spans="18:53" x14ac:dyDescent="0.25">
      <c r="R943" t="s">
        <v>2558</v>
      </c>
      <c r="S943" t="s">
        <v>2559</v>
      </c>
      <c r="T943">
        <v>4</v>
      </c>
      <c r="U943">
        <v>4</v>
      </c>
      <c r="V943" s="1">
        <v>1900000</v>
      </c>
      <c r="W943" s="3">
        <v>5.1000000000000004E-4</v>
      </c>
      <c r="Z943" t="s">
        <v>3081</v>
      </c>
      <c r="AA943" t="s">
        <v>3082</v>
      </c>
      <c r="AB943">
        <v>4</v>
      </c>
      <c r="AC943">
        <v>4</v>
      </c>
      <c r="AD943" s="1">
        <v>1300000</v>
      </c>
      <c r="AE943" s="3">
        <v>4.55E-4</v>
      </c>
      <c r="AG943" t="s">
        <v>2883</v>
      </c>
      <c r="AH943" t="s">
        <v>2884</v>
      </c>
      <c r="AI943" t="s">
        <v>6329</v>
      </c>
      <c r="AJ943">
        <v>23.64</v>
      </c>
      <c r="AK943" s="6">
        <f t="shared" si="242"/>
        <v>0</v>
      </c>
      <c r="AL943" s="6">
        <f t="shared" si="243"/>
        <v>0</v>
      </c>
      <c r="AM943" s="6">
        <f t="shared" si="244"/>
        <v>0</v>
      </c>
      <c r="AN943" s="6">
        <f t="shared" si="245"/>
        <v>0</v>
      </c>
      <c r="AO943" s="6">
        <f t="shared" si="246"/>
        <v>3</v>
      </c>
      <c r="AP943" s="6">
        <f t="shared" si="247"/>
        <v>3</v>
      </c>
      <c r="AQ943" s="6">
        <f t="shared" si="248"/>
        <v>5</v>
      </c>
      <c r="AR943" s="6">
        <f t="shared" si="249"/>
        <v>7</v>
      </c>
      <c r="AS943" s="7" t="str">
        <f t="shared" si="250"/>
        <v>NF</v>
      </c>
      <c r="AT943" s="7" t="str">
        <f t="shared" si="251"/>
        <v>NF</v>
      </c>
      <c r="AU943" s="7">
        <f t="shared" si="252"/>
        <v>370000</v>
      </c>
      <c r="AV943" s="7">
        <f t="shared" si="253"/>
        <v>2600000</v>
      </c>
      <c r="AW943" s="7">
        <f t="shared" si="254"/>
        <v>370000</v>
      </c>
      <c r="AX943" s="8">
        <f t="shared" si="255"/>
        <v>0</v>
      </c>
      <c r="AY943" s="8">
        <f t="shared" si="256"/>
        <v>0</v>
      </c>
      <c r="AZ943" s="8">
        <f t="shared" si="257"/>
        <v>1</v>
      </c>
      <c r="BA943" s="8">
        <f t="shared" si="258"/>
        <v>7.0270270270270272</v>
      </c>
    </row>
    <row r="944" spans="18:53" x14ac:dyDescent="0.25">
      <c r="R944" t="s">
        <v>2560</v>
      </c>
      <c r="S944" t="s">
        <v>2561</v>
      </c>
      <c r="T944">
        <v>4</v>
      </c>
      <c r="U944">
        <v>4</v>
      </c>
      <c r="V944" s="1">
        <v>1500000</v>
      </c>
      <c r="W944" s="3">
        <v>4.06E-4</v>
      </c>
      <c r="Z944" t="s">
        <v>4579</v>
      </c>
      <c r="AA944" t="s">
        <v>4580</v>
      </c>
      <c r="AB944">
        <v>4</v>
      </c>
      <c r="AC944">
        <v>4</v>
      </c>
      <c r="AD944" s="1">
        <v>1200000</v>
      </c>
      <c r="AE944" s="3">
        <v>4.37E-4</v>
      </c>
      <c r="AG944" t="s">
        <v>2365</v>
      </c>
      <c r="AH944" t="s">
        <v>2366</v>
      </c>
      <c r="AI944" t="s">
        <v>6330</v>
      </c>
      <c r="AJ944">
        <v>53.67</v>
      </c>
      <c r="AK944" s="6">
        <f t="shared" si="242"/>
        <v>0</v>
      </c>
      <c r="AL944" s="6">
        <f t="shared" si="243"/>
        <v>0</v>
      </c>
      <c r="AM944" s="6">
        <f t="shared" si="244"/>
        <v>0</v>
      </c>
      <c r="AN944" s="6">
        <f t="shared" si="245"/>
        <v>0</v>
      </c>
      <c r="AO944" s="6">
        <f t="shared" si="246"/>
        <v>5</v>
      </c>
      <c r="AP944" s="6">
        <f t="shared" si="247"/>
        <v>5</v>
      </c>
      <c r="AQ944" s="6">
        <f t="shared" si="248"/>
        <v>5</v>
      </c>
      <c r="AR944" s="6">
        <f t="shared" si="249"/>
        <v>5</v>
      </c>
      <c r="AS944" s="7" t="str">
        <f t="shared" si="250"/>
        <v>NF</v>
      </c>
      <c r="AT944" s="7" t="str">
        <f t="shared" si="251"/>
        <v>NF</v>
      </c>
      <c r="AU944" s="7">
        <f t="shared" si="252"/>
        <v>2800000</v>
      </c>
      <c r="AV944" s="7">
        <f t="shared" si="253"/>
        <v>2300000</v>
      </c>
      <c r="AW944" s="7">
        <f t="shared" si="254"/>
        <v>2300000</v>
      </c>
      <c r="AX944" s="8">
        <f t="shared" si="255"/>
        <v>0</v>
      </c>
      <c r="AY944" s="8">
        <f t="shared" si="256"/>
        <v>0</v>
      </c>
      <c r="AZ944" s="8">
        <f t="shared" si="257"/>
        <v>1.2173913043478262</v>
      </c>
      <c r="BA944" s="8">
        <f t="shared" si="258"/>
        <v>1</v>
      </c>
    </row>
    <row r="945" spans="18:53" x14ac:dyDescent="0.25">
      <c r="R945" t="s">
        <v>2562</v>
      </c>
      <c r="S945" t="s">
        <v>2563</v>
      </c>
      <c r="T945">
        <v>4</v>
      </c>
      <c r="U945">
        <v>4</v>
      </c>
      <c r="V945" s="1">
        <v>2200000</v>
      </c>
      <c r="W945" s="3">
        <v>5.8699999999999996E-4</v>
      </c>
      <c r="Z945" t="s">
        <v>2770</v>
      </c>
      <c r="AA945" t="s">
        <v>2159</v>
      </c>
      <c r="AB945">
        <v>4</v>
      </c>
      <c r="AC945">
        <v>4</v>
      </c>
      <c r="AD945" s="1">
        <v>1600000</v>
      </c>
      <c r="AE945" s="3">
        <v>5.6999999999999998E-4</v>
      </c>
      <c r="AG945" t="s">
        <v>2483</v>
      </c>
      <c r="AH945" t="s">
        <v>2484</v>
      </c>
      <c r="AI945" t="s">
        <v>6331</v>
      </c>
      <c r="AJ945">
        <v>178.82</v>
      </c>
      <c r="AK945" s="6">
        <f t="shared" si="242"/>
        <v>0</v>
      </c>
      <c r="AL945" s="6">
        <f t="shared" si="243"/>
        <v>0</v>
      </c>
      <c r="AM945" s="6">
        <f t="shared" si="244"/>
        <v>0</v>
      </c>
      <c r="AN945" s="6">
        <f t="shared" si="245"/>
        <v>0</v>
      </c>
      <c r="AO945" s="6">
        <f t="shared" si="246"/>
        <v>4</v>
      </c>
      <c r="AP945" s="6">
        <f t="shared" si="247"/>
        <v>5</v>
      </c>
      <c r="AQ945" s="6">
        <f t="shared" si="248"/>
        <v>5</v>
      </c>
      <c r="AR945" s="6">
        <f t="shared" si="249"/>
        <v>5</v>
      </c>
      <c r="AS945" s="7" t="str">
        <f t="shared" si="250"/>
        <v>NF</v>
      </c>
      <c r="AT945" s="7" t="str">
        <f t="shared" si="251"/>
        <v>NF</v>
      </c>
      <c r="AU945" s="7">
        <f t="shared" si="252"/>
        <v>1700000</v>
      </c>
      <c r="AV945" s="7">
        <f t="shared" si="253"/>
        <v>2000000</v>
      </c>
      <c r="AW945" s="7">
        <f t="shared" si="254"/>
        <v>1700000</v>
      </c>
      <c r="AX945" s="8">
        <f t="shared" si="255"/>
        <v>0</v>
      </c>
      <c r="AY945" s="8">
        <f t="shared" si="256"/>
        <v>0</v>
      </c>
      <c r="AZ945" s="8">
        <f t="shared" si="257"/>
        <v>1</v>
      </c>
      <c r="BA945" s="8">
        <f t="shared" si="258"/>
        <v>1.1764705882352942</v>
      </c>
    </row>
    <row r="946" spans="18:53" x14ac:dyDescent="0.25">
      <c r="R946" t="s">
        <v>2564</v>
      </c>
      <c r="S946" t="s">
        <v>2565</v>
      </c>
      <c r="T946">
        <v>4</v>
      </c>
      <c r="U946">
        <v>4</v>
      </c>
      <c r="V946" s="1">
        <v>1700000</v>
      </c>
      <c r="W946" s="3">
        <v>4.57E-4</v>
      </c>
      <c r="Z946" t="s">
        <v>3053</v>
      </c>
      <c r="AA946" t="s">
        <v>3054</v>
      </c>
      <c r="AB946">
        <v>4</v>
      </c>
      <c r="AC946">
        <v>4</v>
      </c>
      <c r="AD946" s="1">
        <v>2200000</v>
      </c>
      <c r="AE946" s="3">
        <v>8.0099999999999995E-4</v>
      </c>
      <c r="AG946" t="s">
        <v>1150</v>
      </c>
      <c r="AH946" t="s">
        <v>1151</v>
      </c>
      <c r="AI946" t="s">
        <v>6332</v>
      </c>
      <c r="AJ946">
        <v>14.83</v>
      </c>
      <c r="AK946" s="6">
        <f t="shared" si="242"/>
        <v>1</v>
      </c>
      <c r="AL946" s="6">
        <f t="shared" si="243"/>
        <v>1</v>
      </c>
      <c r="AM946" s="6">
        <f t="shared" si="244"/>
        <v>0</v>
      </c>
      <c r="AN946" s="6">
        <f t="shared" si="245"/>
        <v>0</v>
      </c>
      <c r="AO946" s="6">
        <f t="shared" si="246"/>
        <v>4</v>
      </c>
      <c r="AP946" s="6">
        <f t="shared" si="247"/>
        <v>5</v>
      </c>
      <c r="AQ946" s="6">
        <f t="shared" si="248"/>
        <v>4</v>
      </c>
      <c r="AR946" s="6">
        <f t="shared" si="249"/>
        <v>4</v>
      </c>
      <c r="AS946" s="7">
        <f t="shared" si="250"/>
        <v>34000</v>
      </c>
      <c r="AT946" s="7" t="str">
        <f t="shared" si="251"/>
        <v>NF</v>
      </c>
      <c r="AU946" s="7">
        <f t="shared" si="252"/>
        <v>2900000</v>
      </c>
      <c r="AV946" s="7">
        <f t="shared" si="253"/>
        <v>1400000</v>
      </c>
      <c r="AW946" s="7">
        <f t="shared" si="254"/>
        <v>34000</v>
      </c>
      <c r="AX946" s="8">
        <f t="shared" si="255"/>
        <v>1</v>
      </c>
      <c r="AY946" s="8">
        <f t="shared" si="256"/>
        <v>0</v>
      </c>
      <c r="AZ946" s="8">
        <f t="shared" si="257"/>
        <v>85.294117647058826</v>
      </c>
      <c r="BA946" s="8">
        <f t="shared" si="258"/>
        <v>41.176470588235297</v>
      </c>
    </row>
    <row r="947" spans="18:53" x14ac:dyDescent="0.25">
      <c r="R947" t="s">
        <v>2566</v>
      </c>
      <c r="S947" t="s">
        <v>2567</v>
      </c>
      <c r="T947">
        <v>4</v>
      </c>
      <c r="U947">
        <v>4</v>
      </c>
      <c r="V947" s="1">
        <v>1000000</v>
      </c>
      <c r="W947" s="3">
        <v>2.7999999999999998E-4</v>
      </c>
      <c r="Z947" t="s">
        <v>4581</v>
      </c>
      <c r="AA947" t="s">
        <v>4582</v>
      </c>
      <c r="AB947">
        <v>4</v>
      </c>
      <c r="AC947">
        <v>4</v>
      </c>
      <c r="AD947" s="1">
        <v>520000</v>
      </c>
      <c r="AE947" s="3">
        <v>1.8599999999999999E-4</v>
      </c>
      <c r="AG947" t="s">
        <v>2239</v>
      </c>
      <c r="AH947" t="s">
        <v>2240</v>
      </c>
      <c r="AI947" t="s">
        <v>6333</v>
      </c>
      <c r="AJ947">
        <v>35.74</v>
      </c>
      <c r="AK947" s="6">
        <f t="shared" si="242"/>
        <v>0</v>
      </c>
      <c r="AL947" s="6">
        <f t="shared" si="243"/>
        <v>0</v>
      </c>
      <c r="AM947" s="6">
        <f t="shared" si="244"/>
        <v>0</v>
      </c>
      <c r="AN947" s="6">
        <f t="shared" si="245"/>
        <v>0</v>
      </c>
      <c r="AO947" s="6">
        <f t="shared" si="246"/>
        <v>5</v>
      </c>
      <c r="AP947" s="6">
        <f t="shared" si="247"/>
        <v>7</v>
      </c>
      <c r="AQ947" s="6">
        <f t="shared" si="248"/>
        <v>2</v>
      </c>
      <c r="AR947" s="6">
        <f t="shared" si="249"/>
        <v>2</v>
      </c>
      <c r="AS947" s="7" t="str">
        <f t="shared" si="250"/>
        <v>NF</v>
      </c>
      <c r="AT947" s="7" t="str">
        <f t="shared" si="251"/>
        <v>NF</v>
      </c>
      <c r="AU947" s="7">
        <f t="shared" si="252"/>
        <v>1000000</v>
      </c>
      <c r="AV947" s="7">
        <f t="shared" si="253"/>
        <v>190000</v>
      </c>
      <c r="AW947" s="7">
        <f t="shared" si="254"/>
        <v>190000</v>
      </c>
      <c r="AX947" s="8">
        <f t="shared" si="255"/>
        <v>0</v>
      </c>
      <c r="AY947" s="8">
        <f t="shared" si="256"/>
        <v>0</v>
      </c>
      <c r="AZ947" s="8">
        <f t="shared" si="257"/>
        <v>5.2631578947368425</v>
      </c>
      <c r="BA947" s="8">
        <f t="shared" si="258"/>
        <v>1</v>
      </c>
    </row>
    <row r="948" spans="18:53" x14ac:dyDescent="0.25">
      <c r="R948" t="s">
        <v>2568</v>
      </c>
      <c r="S948" t="s">
        <v>2569</v>
      </c>
      <c r="T948">
        <v>4</v>
      </c>
      <c r="U948">
        <v>4</v>
      </c>
      <c r="V948" s="1">
        <v>830000</v>
      </c>
      <c r="W948" s="3">
        <v>2.24E-4</v>
      </c>
      <c r="Z948" t="s">
        <v>2000</v>
      </c>
      <c r="AA948" t="s">
        <v>2001</v>
      </c>
      <c r="AB948">
        <v>4</v>
      </c>
      <c r="AC948">
        <v>4</v>
      </c>
      <c r="AD948" s="1">
        <v>1600000</v>
      </c>
      <c r="AE948" s="3">
        <v>5.9199999999999997E-4</v>
      </c>
      <c r="AG948" t="s">
        <v>2446</v>
      </c>
      <c r="AH948" t="s">
        <v>2447</v>
      </c>
      <c r="AI948" t="s">
        <v>6334</v>
      </c>
      <c r="AJ948">
        <v>43.17</v>
      </c>
      <c r="AK948" s="6">
        <f t="shared" si="242"/>
        <v>0</v>
      </c>
      <c r="AL948" s="6">
        <f t="shared" si="243"/>
        <v>0</v>
      </c>
      <c r="AM948" s="6">
        <f t="shared" si="244"/>
        <v>0</v>
      </c>
      <c r="AN948" s="6">
        <f t="shared" si="245"/>
        <v>0</v>
      </c>
      <c r="AO948" s="6">
        <f t="shared" si="246"/>
        <v>4</v>
      </c>
      <c r="AP948" s="6">
        <f t="shared" si="247"/>
        <v>5</v>
      </c>
      <c r="AQ948" s="6">
        <f t="shared" si="248"/>
        <v>3</v>
      </c>
      <c r="AR948" s="6">
        <f t="shared" si="249"/>
        <v>4</v>
      </c>
      <c r="AS948" s="7" t="str">
        <f t="shared" si="250"/>
        <v>NF</v>
      </c>
      <c r="AT948" s="7" t="str">
        <f t="shared" si="251"/>
        <v>NF</v>
      </c>
      <c r="AU948" s="7">
        <f t="shared" si="252"/>
        <v>1600000</v>
      </c>
      <c r="AV948" s="7">
        <f t="shared" si="253"/>
        <v>870000</v>
      </c>
      <c r="AW948" s="7">
        <f t="shared" si="254"/>
        <v>870000</v>
      </c>
      <c r="AX948" s="8">
        <f t="shared" si="255"/>
        <v>0</v>
      </c>
      <c r="AY948" s="8">
        <f t="shared" si="256"/>
        <v>0</v>
      </c>
      <c r="AZ948" s="8">
        <f t="shared" si="257"/>
        <v>1.8390804597701149</v>
      </c>
      <c r="BA948" s="8">
        <f t="shared" si="258"/>
        <v>1</v>
      </c>
    </row>
    <row r="949" spans="18:53" x14ac:dyDescent="0.25">
      <c r="R949" t="s">
        <v>773</v>
      </c>
      <c r="S949" t="s">
        <v>774</v>
      </c>
      <c r="T949">
        <v>4</v>
      </c>
      <c r="U949">
        <v>4</v>
      </c>
      <c r="V949" s="1">
        <v>2000000</v>
      </c>
      <c r="W949" s="3">
        <v>5.44E-4</v>
      </c>
      <c r="Z949" t="s">
        <v>2485</v>
      </c>
      <c r="AA949" t="s">
        <v>2486</v>
      </c>
      <c r="AB949">
        <v>4</v>
      </c>
      <c r="AC949">
        <v>4</v>
      </c>
      <c r="AD949" s="1">
        <v>2200000</v>
      </c>
      <c r="AE949" s="3">
        <v>8.0599999999999997E-4</v>
      </c>
      <c r="AG949" t="s">
        <v>2972</v>
      </c>
      <c r="AH949" t="s">
        <v>2973</v>
      </c>
      <c r="AI949" t="s">
        <v>6335</v>
      </c>
      <c r="AJ949">
        <v>41.63</v>
      </c>
      <c r="AK949" s="6">
        <f t="shared" si="242"/>
        <v>0</v>
      </c>
      <c r="AL949" s="6">
        <f t="shared" si="243"/>
        <v>0</v>
      </c>
      <c r="AM949" s="6">
        <f t="shared" si="244"/>
        <v>0</v>
      </c>
      <c r="AN949" s="6">
        <f t="shared" si="245"/>
        <v>0</v>
      </c>
      <c r="AO949" s="6">
        <f t="shared" si="246"/>
        <v>2</v>
      </c>
      <c r="AP949" s="6">
        <f t="shared" si="247"/>
        <v>3</v>
      </c>
      <c r="AQ949" s="6">
        <f t="shared" si="248"/>
        <v>5</v>
      </c>
      <c r="AR949" s="6">
        <f t="shared" si="249"/>
        <v>6</v>
      </c>
      <c r="AS949" s="7" t="str">
        <f t="shared" si="250"/>
        <v>NF</v>
      </c>
      <c r="AT949" s="7" t="str">
        <f t="shared" si="251"/>
        <v>NF</v>
      </c>
      <c r="AU949" s="7">
        <f t="shared" si="252"/>
        <v>510000</v>
      </c>
      <c r="AV949" s="7">
        <f t="shared" si="253"/>
        <v>3100000</v>
      </c>
      <c r="AW949" s="7">
        <f t="shared" si="254"/>
        <v>510000</v>
      </c>
      <c r="AX949" s="8">
        <f t="shared" si="255"/>
        <v>0</v>
      </c>
      <c r="AY949" s="8">
        <f t="shared" si="256"/>
        <v>0</v>
      </c>
      <c r="AZ949" s="8">
        <f t="shared" si="257"/>
        <v>1</v>
      </c>
      <c r="BA949" s="8">
        <f t="shared" si="258"/>
        <v>6.0784313725490193</v>
      </c>
    </row>
    <row r="950" spans="18:53" x14ac:dyDescent="0.25">
      <c r="R950" t="s">
        <v>1303</v>
      </c>
      <c r="S950" t="s">
        <v>1304</v>
      </c>
      <c r="T950">
        <v>4</v>
      </c>
      <c r="U950">
        <v>4</v>
      </c>
      <c r="V950" s="1">
        <v>2600000</v>
      </c>
      <c r="W950" s="3">
        <v>7.1199999999999996E-4</v>
      </c>
      <c r="Z950" t="s">
        <v>1275</v>
      </c>
      <c r="AA950" t="s">
        <v>1276</v>
      </c>
      <c r="AB950">
        <v>4</v>
      </c>
      <c r="AC950">
        <v>4</v>
      </c>
      <c r="AD950" s="1">
        <v>790000</v>
      </c>
      <c r="AE950" s="3">
        <v>2.8299999999999999E-4</v>
      </c>
      <c r="AG950" t="s">
        <v>2317</v>
      </c>
      <c r="AH950" t="s">
        <v>2318</v>
      </c>
      <c r="AI950" t="s">
        <v>6336</v>
      </c>
      <c r="AJ950">
        <v>38.700000000000003</v>
      </c>
      <c r="AK950" s="6">
        <f t="shared" si="242"/>
        <v>0</v>
      </c>
      <c r="AL950" s="6">
        <f t="shared" si="243"/>
        <v>0</v>
      </c>
      <c r="AM950" s="6">
        <f t="shared" si="244"/>
        <v>0</v>
      </c>
      <c r="AN950" s="6">
        <f t="shared" si="245"/>
        <v>0</v>
      </c>
      <c r="AO950" s="6">
        <f t="shared" si="246"/>
        <v>5</v>
      </c>
      <c r="AP950" s="6">
        <f t="shared" si="247"/>
        <v>5</v>
      </c>
      <c r="AQ950" s="6">
        <f t="shared" si="248"/>
        <v>3</v>
      </c>
      <c r="AR950" s="6">
        <f t="shared" si="249"/>
        <v>4</v>
      </c>
      <c r="AS950" s="7" t="str">
        <f t="shared" si="250"/>
        <v>NF</v>
      </c>
      <c r="AT950" s="7" t="str">
        <f t="shared" si="251"/>
        <v>NF</v>
      </c>
      <c r="AU950" s="7">
        <f t="shared" si="252"/>
        <v>1500000</v>
      </c>
      <c r="AV950" s="7">
        <f t="shared" si="253"/>
        <v>360000</v>
      </c>
      <c r="AW950" s="7">
        <f t="shared" si="254"/>
        <v>360000</v>
      </c>
      <c r="AX950" s="8">
        <f t="shared" si="255"/>
        <v>0</v>
      </c>
      <c r="AY950" s="8">
        <f t="shared" si="256"/>
        <v>0</v>
      </c>
      <c r="AZ950" s="8">
        <f t="shared" si="257"/>
        <v>4.166666666666667</v>
      </c>
      <c r="BA950" s="8">
        <f t="shared" si="258"/>
        <v>1</v>
      </c>
    </row>
    <row r="951" spans="18:53" x14ac:dyDescent="0.25">
      <c r="R951" t="s">
        <v>2570</v>
      </c>
      <c r="S951" t="s">
        <v>2571</v>
      </c>
      <c r="T951">
        <v>4</v>
      </c>
      <c r="U951">
        <v>4</v>
      </c>
      <c r="V951" s="1">
        <v>240000</v>
      </c>
      <c r="W951" s="3">
        <v>6.4300000000000004E-5</v>
      </c>
      <c r="Z951" t="s">
        <v>2841</v>
      </c>
      <c r="AA951" t="s">
        <v>2842</v>
      </c>
      <c r="AB951">
        <v>4</v>
      </c>
      <c r="AC951">
        <v>4</v>
      </c>
      <c r="AD951" s="1">
        <v>2300000</v>
      </c>
      <c r="AE951" s="3">
        <v>8.1300000000000003E-4</v>
      </c>
      <c r="AG951" t="s">
        <v>1065</v>
      </c>
      <c r="AH951" t="s">
        <v>1066</v>
      </c>
      <c r="AI951" t="s">
        <v>6337</v>
      </c>
      <c r="AJ951">
        <v>42.25</v>
      </c>
      <c r="AK951" s="6">
        <f t="shared" si="242"/>
        <v>1</v>
      </c>
      <c r="AL951" s="6">
        <f t="shared" si="243"/>
        <v>1</v>
      </c>
      <c r="AM951" s="6">
        <f t="shared" si="244"/>
        <v>0</v>
      </c>
      <c r="AN951" s="6">
        <f t="shared" si="245"/>
        <v>0</v>
      </c>
      <c r="AO951" s="6">
        <f t="shared" si="246"/>
        <v>2</v>
      </c>
      <c r="AP951" s="6">
        <f t="shared" si="247"/>
        <v>3</v>
      </c>
      <c r="AQ951" s="6">
        <f t="shared" si="248"/>
        <v>5</v>
      </c>
      <c r="AR951" s="6">
        <f t="shared" si="249"/>
        <v>5</v>
      </c>
      <c r="AS951" s="7">
        <f t="shared" si="250"/>
        <v>100000</v>
      </c>
      <c r="AT951" s="7" t="str">
        <f t="shared" si="251"/>
        <v>NF</v>
      </c>
      <c r="AU951" s="7">
        <f t="shared" si="252"/>
        <v>410000</v>
      </c>
      <c r="AV951" s="7">
        <f t="shared" si="253"/>
        <v>1300000</v>
      </c>
      <c r="AW951" s="7">
        <f t="shared" si="254"/>
        <v>100000</v>
      </c>
      <c r="AX951" s="8">
        <f t="shared" si="255"/>
        <v>1</v>
      </c>
      <c r="AY951" s="8">
        <f t="shared" si="256"/>
        <v>0</v>
      </c>
      <c r="AZ951" s="8">
        <f t="shared" si="257"/>
        <v>4.0999999999999996</v>
      </c>
      <c r="BA951" s="8">
        <f t="shared" si="258"/>
        <v>13</v>
      </c>
    </row>
    <row r="952" spans="18:53" x14ac:dyDescent="0.25">
      <c r="R952" t="s">
        <v>2572</v>
      </c>
      <c r="S952" t="s">
        <v>2573</v>
      </c>
      <c r="T952">
        <v>4</v>
      </c>
      <c r="U952">
        <v>4</v>
      </c>
      <c r="V952" s="1">
        <v>410000</v>
      </c>
      <c r="W952" s="3">
        <v>1.0900000000000001E-4</v>
      </c>
      <c r="Z952" t="s">
        <v>4583</v>
      </c>
      <c r="AA952" t="s">
        <v>4584</v>
      </c>
      <c r="AB952">
        <v>4</v>
      </c>
      <c r="AC952">
        <v>4</v>
      </c>
      <c r="AD952" s="1">
        <v>630000</v>
      </c>
      <c r="AE952" s="3">
        <v>2.24E-4</v>
      </c>
      <c r="AG952" t="s">
        <v>2421</v>
      </c>
      <c r="AH952" t="s">
        <v>2422</v>
      </c>
      <c r="AI952" t="s">
        <v>6338</v>
      </c>
      <c r="AJ952">
        <v>44.73</v>
      </c>
      <c r="AK952" s="6">
        <f t="shared" si="242"/>
        <v>0</v>
      </c>
      <c r="AL952" s="6">
        <f t="shared" si="243"/>
        <v>0</v>
      </c>
      <c r="AM952" s="6">
        <f t="shared" si="244"/>
        <v>0</v>
      </c>
      <c r="AN952" s="6">
        <f t="shared" si="245"/>
        <v>0</v>
      </c>
      <c r="AO952" s="6">
        <f t="shared" si="246"/>
        <v>4</v>
      </c>
      <c r="AP952" s="6">
        <f t="shared" si="247"/>
        <v>6</v>
      </c>
      <c r="AQ952" s="6">
        <f t="shared" si="248"/>
        <v>3</v>
      </c>
      <c r="AR952" s="6">
        <f t="shared" si="249"/>
        <v>3</v>
      </c>
      <c r="AS952" s="7" t="str">
        <f t="shared" si="250"/>
        <v>NF</v>
      </c>
      <c r="AT952" s="7" t="str">
        <f t="shared" si="251"/>
        <v>NF</v>
      </c>
      <c r="AU952" s="7">
        <f t="shared" si="252"/>
        <v>2500000</v>
      </c>
      <c r="AV952" s="7">
        <f t="shared" si="253"/>
        <v>710000</v>
      </c>
      <c r="AW952" s="7">
        <f t="shared" si="254"/>
        <v>710000</v>
      </c>
      <c r="AX952" s="8">
        <f t="shared" si="255"/>
        <v>0</v>
      </c>
      <c r="AY952" s="8">
        <f t="shared" si="256"/>
        <v>0</v>
      </c>
      <c r="AZ952" s="8">
        <f t="shared" si="257"/>
        <v>3.5211267605633805</v>
      </c>
      <c r="BA952" s="8">
        <f t="shared" si="258"/>
        <v>1</v>
      </c>
    </row>
    <row r="953" spans="18:53" x14ac:dyDescent="0.25">
      <c r="R953" t="s">
        <v>2574</v>
      </c>
      <c r="S953" t="s">
        <v>2575</v>
      </c>
      <c r="T953">
        <v>4</v>
      </c>
      <c r="U953">
        <v>4</v>
      </c>
      <c r="V953" s="1">
        <v>1200000</v>
      </c>
      <c r="W953" s="3">
        <v>3.2899999999999997E-4</v>
      </c>
      <c r="Z953" t="s">
        <v>2409</v>
      </c>
      <c r="AA953" t="s">
        <v>2410</v>
      </c>
      <c r="AB953">
        <v>4</v>
      </c>
      <c r="AC953">
        <v>4</v>
      </c>
      <c r="AD953" s="1">
        <v>6900000</v>
      </c>
      <c r="AE953" s="3">
        <v>2.49E-3</v>
      </c>
      <c r="AG953" t="s">
        <v>2440</v>
      </c>
      <c r="AH953" t="s">
        <v>2441</v>
      </c>
      <c r="AI953" t="s">
        <v>6339</v>
      </c>
      <c r="AJ953">
        <v>198.67</v>
      </c>
      <c r="AK953" s="6">
        <f t="shared" si="242"/>
        <v>0</v>
      </c>
      <c r="AL953" s="6">
        <f t="shared" si="243"/>
        <v>0</v>
      </c>
      <c r="AM953" s="6">
        <f t="shared" si="244"/>
        <v>0</v>
      </c>
      <c r="AN953" s="6">
        <f t="shared" si="245"/>
        <v>0</v>
      </c>
      <c r="AO953" s="6">
        <f t="shared" si="246"/>
        <v>4</v>
      </c>
      <c r="AP953" s="6">
        <f t="shared" si="247"/>
        <v>5</v>
      </c>
      <c r="AQ953" s="6">
        <f t="shared" si="248"/>
        <v>4</v>
      </c>
      <c r="AR953" s="6">
        <f t="shared" si="249"/>
        <v>4</v>
      </c>
      <c r="AS953" s="7" t="str">
        <f t="shared" si="250"/>
        <v>NF</v>
      </c>
      <c r="AT953" s="7" t="str">
        <f t="shared" si="251"/>
        <v>NF</v>
      </c>
      <c r="AU953" s="7">
        <f t="shared" si="252"/>
        <v>2700000</v>
      </c>
      <c r="AV953" s="7">
        <f t="shared" si="253"/>
        <v>2400000</v>
      </c>
      <c r="AW953" s="7">
        <f t="shared" si="254"/>
        <v>2400000</v>
      </c>
      <c r="AX953" s="8">
        <f t="shared" si="255"/>
        <v>0</v>
      </c>
      <c r="AY953" s="8">
        <f t="shared" si="256"/>
        <v>0</v>
      </c>
      <c r="AZ953" s="8">
        <f t="shared" si="257"/>
        <v>1.125</v>
      </c>
      <c r="BA953" s="8">
        <f t="shared" si="258"/>
        <v>1</v>
      </c>
    </row>
    <row r="954" spans="18:53" x14ac:dyDescent="0.25">
      <c r="R954" t="s">
        <v>2576</v>
      </c>
      <c r="S954" t="s">
        <v>2577</v>
      </c>
      <c r="T954">
        <v>4</v>
      </c>
      <c r="U954">
        <v>4</v>
      </c>
      <c r="V954" s="1">
        <v>2400000</v>
      </c>
      <c r="W954" s="3">
        <v>6.3699999999999998E-4</v>
      </c>
      <c r="Z954" t="s">
        <v>3371</v>
      </c>
      <c r="AA954" t="s">
        <v>3372</v>
      </c>
      <c r="AB954">
        <v>4</v>
      </c>
      <c r="AC954">
        <v>4</v>
      </c>
      <c r="AD954" s="1">
        <v>1500000</v>
      </c>
      <c r="AE954" s="3">
        <v>5.4199999999999995E-4</v>
      </c>
      <c r="AG954" t="s">
        <v>925</v>
      </c>
      <c r="AH954" t="s">
        <v>926</v>
      </c>
      <c r="AI954" t="s">
        <v>6340</v>
      </c>
      <c r="AJ954">
        <v>228.71</v>
      </c>
      <c r="AK954" s="6">
        <f t="shared" si="242"/>
        <v>1</v>
      </c>
      <c r="AL954" s="6">
        <f t="shared" si="243"/>
        <v>1</v>
      </c>
      <c r="AM954" s="6">
        <f t="shared" si="244"/>
        <v>0</v>
      </c>
      <c r="AN954" s="6">
        <f t="shared" si="245"/>
        <v>0</v>
      </c>
      <c r="AO954" s="6">
        <f t="shared" si="246"/>
        <v>4</v>
      </c>
      <c r="AP954" s="6">
        <f t="shared" si="247"/>
        <v>5</v>
      </c>
      <c r="AQ954" s="6">
        <f t="shared" si="248"/>
        <v>2</v>
      </c>
      <c r="AR954" s="6">
        <f t="shared" si="249"/>
        <v>3</v>
      </c>
      <c r="AS954" s="7">
        <f t="shared" si="250"/>
        <v>55000</v>
      </c>
      <c r="AT954" s="7" t="str">
        <f t="shared" si="251"/>
        <v>NF</v>
      </c>
      <c r="AU954" s="7">
        <f t="shared" si="252"/>
        <v>1400000</v>
      </c>
      <c r="AV954" s="7">
        <f t="shared" si="253"/>
        <v>780000</v>
      </c>
      <c r="AW954" s="7">
        <f t="shared" si="254"/>
        <v>55000</v>
      </c>
      <c r="AX954" s="8">
        <f t="shared" si="255"/>
        <v>1</v>
      </c>
      <c r="AY954" s="8">
        <f t="shared" si="256"/>
        <v>0</v>
      </c>
      <c r="AZ954" s="8">
        <f t="shared" si="257"/>
        <v>25.454545454545453</v>
      </c>
      <c r="BA954" s="8">
        <f t="shared" si="258"/>
        <v>14.181818181818182</v>
      </c>
    </row>
    <row r="955" spans="18:53" x14ac:dyDescent="0.25">
      <c r="R955" t="s">
        <v>2578</v>
      </c>
      <c r="S955" t="s">
        <v>2579</v>
      </c>
      <c r="T955">
        <v>4</v>
      </c>
      <c r="U955">
        <v>4</v>
      </c>
      <c r="V955" s="1">
        <v>500000</v>
      </c>
      <c r="W955" s="3">
        <v>1.34E-4</v>
      </c>
      <c r="Z955" t="s">
        <v>1824</v>
      </c>
      <c r="AA955" t="s">
        <v>1825</v>
      </c>
      <c r="AB955">
        <v>4</v>
      </c>
      <c r="AC955">
        <v>4</v>
      </c>
      <c r="AD955" s="1">
        <v>1000000</v>
      </c>
      <c r="AE955" s="3">
        <v>3.57E-4</v>
      </c>
      <c r="AG955" t="s">
        <v>2329</v>
      </c>
      <c r="AH955" t="s">
        <v>2330</v>
      </c>
      <c r="AI955" t="s">
        <v>6341</v>
      </c>
      <c r="AJ955">
        <v>41.64</v>
      </c>
      <c r="AK955" s="6">
        <f t="shared" si="242"/>
        <v>0</v>
      </c>
      <c r="AL955" s="6">
        <f t="shared" si="243"/>
        <v>0</v>
      </c>
      <c r="AM955" s="6">
        <f t="shared" si="244"/>
        <v>0</v>
      </c>
      <c r="AN955" s="6">
        <f t="shared" si="245"/>
        <v>0</v>
      </c>
      <c r="AO955" s="6">
        <f t="shared" si="246"/>
        <v>5</v>
      </c>
      <c r="AP955" s="6">
        <f t="shared" si="247"/>
        <v>5</v>
      </c>
      <c r="AQ955" s="6">
        <f t="shared" si="248"/>
        <v>3</v>
      </c>
      <c r="AR955" s="6">
        <f t="shared" si="249"/>
        <v>4</v>
      </c>
      <c r="AS955" s="7" t="str">
        <f t="shared" si="250"/>
        <v>NF</v>
      </c>
      <c r="AT955" s="7" t="str">
        <f t="shared" si="251"/>
        <v>NF</v>
      </c>
      <c r="AU955" s="7">
        <f t="shared" si="252"/>
        <v>670000</v>
      </c>
      <c r="AV955" s="7">
        <f t="shared" si="253"/>
        <v>750000</v>
      </c>
      <c r="AW955" s="7">
        <f t="shared" si="254"/>
        <v>670000</v>
      </c>
      <c r="AX955" s="8">
        <f t="shared" si="255"/>
        <v>0</v>
      </c>
      <c r="AY955" s="8">
        <f t="shared" si="256"/>
        <v>0</v>
      </c>
      <c r="AZ955" s="8">
        <f t="shared" si="257"/>
        <v>1</v>
      </c>
      <c r="BA955" s="8">
        <f t="shared" si="258"/>
        <v>1.1194029850746268</v>
      </c>
    </row>
    <row r="956" spans="18:53" x14ac:dyDescent="0.25">
      <c r="R956" t="s">
        <v>618</v>
      </c>
      <c r="S956" t="s">
        <v>619</v>
      </c>
      <c r="T956">
        <v>4</v>
      </c>
      <c r="U956">
        <v>4</v>
      </c>
      <c r="V956" s="1">
        <v>1700000</v>
      </c>
      <c r="W956" s="3">
        <v>4.5600000000000003E-4</v>
      </c>
      <c r="Z956" t="s">
        <v>3271</v>
      </c>
      <c r="AA956" t="s">
        <v>3272</v>
      </c>
      <c r="AB956">
        <v>4</v>
      </c>
      <c r="AC956">
        <v>4</v>
      </c>
      <c r="AD956" s="1">
        <v>4900000</v>
      </c>
      <c r="AE956" s="3">
        <v>1.74E-3</v>
      </c>
      <c r="AG956" t="s">
        <v>2979</v>
      </c>
      <c r="AH956" t="s">
        <v>2980</v>
      </c>
      <c r="AI956" t="s">
        <v>6342</v>
      </c>
      <c r="AJ956">
        <v>64.58</v>
      </c>
      <c r="AK956" s="6">
        <f t="shared" si="242"/>
        <v>0</v>
      </c>
      <c r="AL956" s="6">
        <f t="shared" si="243"/>
        <v>0</v>
      </c>
      <c r="AM956" s="6">
        <f t="shared" si="244"/>
        <v>0</v>
      </c>
      <c r="AN956" s="6">
        <f t="shared" si="245"/>
        <v>0</v>
      </c>
      <c r="AO956" s="6">
        <f t="shared" si="246"/>
        <v>2</v>
      </c>
      <c r="AP956" s="6">
        <f t="shared" si="247"/>
        <v>3</v>
      </c>
      <c r="AQ956" s="6">
        <f t="shared" si="248"/>
        <v>5</v>
      </c>
      <c r="AR956" s="6">
        <f t="shared" si="249"/>
        <v>6</v>
      </c>
      <c r="AS956" s="7" t="str">
        <f t="shared" si="250"/>
        <v>NF</v>
      </c>
      <c r="AT956" s="7" t="str">
        <f t="shared" si="251"/>
        <v>NF</v>
      </c>
      <c r="AU956" s="7">
        <f t="shared" si="252"/>
        <v>560000</v>
      </c>
      <c r="AV956" s="7">
        <f t="shared" si="253"/>
        <v>4100000</v>
      </c>
      <c r="AW956" s="7">
        <f t="shared" si="254"/>
        <v>560000</v>
      </c>
      <c r="AX956" s="8">
        <f t="shared" si="255"/>
        <v>0</v>
      </c>
      <c r="AY956" s="8">
        <f t="shared" si="256"/>
        <v>0</v>
      </c>
      <c r="AZ956" s="8">
        <f t="shared" si="257"/>
        <v>1</v>
      </c>
      <c r="BA956" s="8">
        <f t="shared" si="258"/>
        <v>7.3214285714285712</v>
      </c>
    </row>
    <row r="957" spans="18:53" x14ac:dyDescent="0.25">
      <c r="R957" t="s">
        <v>2580</v>
      </c>
      <c r="S957" t="s">
        <v>2581</v>
      </c>
      <c r="T957">
        <v>4</v>
      </c>
      <c r="U957">
        <v>4</v>
      </c>
      <c r="V957" s="1">
        <v>2400000</v>
      </c>
      <c r="W957" s="3">
        <v>6.5799999999999995E-4</v>
      </c>
      <c r="Z957" t="s">
        <v>1509</v>
      </c>
      <c r="AA957" t="s">
        <v>1510</v>
      </c>
      <c r="AB957">
        <v>4</v>
      </c>
      <c r="AC957">
        <v>4</v>
      </c>
      <c r="AD957" s="1">
        <v>790000</v>
      </c>
      <c r="AE957" s="3">
        <v>2.8200000000000002E-4</v>
      </c>
      <c r="AG957" t="s">
        <v>2269</v>
      </c>
      <c r="AH957" t="s">
        <v>2270</v>
      </c>
      <c r="AI957" t="s">
        <v>6343</v>
      </c>
      <c r="AJ957">
        <v>47.17</v>
      </c>
      <c r="AK957" s="6">
        <f t="shared" si="242"/>
        <v>0</v>
      </c>
      <c r="AL957" s="6">
        <f t="shared" si="243"/>
        <v>0</v>
      </c>
      <c r="AM957" s="6">
        <f t="shared" si="244"/>
        <v>0</v>
      </c>
      <c r="AN957" s="6">
        <f t="shared" si="245"/>
        <v>0</v>
      </c>
      <c r="AO957" s="6">
        <f t="shared" si="246"/>
        <v>5</v>
      </c>
      <c r="AP957" s="6">
        <f t="shared" si="247"/>
        <v>6</v>
      </c>
      <c r="AQ957" s="6">
        <f t="shared" si="248"/>
        <v>2</v>
      </c>
      <c r="AR957" s="6">
        <f t="shared" si="249"/>
        <v>3</v>
      </c>
      <c r="AS957" s="7" t="str">
        <f t="shared" si="250"/>
        <v>NF</v>
      </c>
      <c r="AT957" s="7" t="str">
        <f t="shared" si="251"/>
        <v>NF</v>
      </c>
      <c r="AU957" s="7">
        <f t="shared" si="252"/>
        <v>850000</v>
      </c>
      <c r="AV957" s="7">
        <f t="shared" si="253"/>
        <v>150000</v>
      </c>
      <c r="AW957" s="7">
        <f t="shared" si="254"/>
        <v>150000</v>
      </c>
      <c r="AX957" s="8">
        <f t="shared" si="255"/>
        <v>0</v>
      </c>
      <c r="AY957" s="8">
        <f t="shared" si="256"/>
        <v>0</v>
      </c>
      <c r="AZ957" s="8">
        <f t="shared" si="257"/>
        <v>5.666666666666667</v>
      </c>
      <c r="BA957" s="8">
        <f t="shared" si="258"/>
        <v>1</v>
      </c>
    </row>
    <row r="958" spans="18:53" x14ac:dyDescent="0.25">
      <c r="R958" t="s">
        <v>175</v>
      </c>
      <c r="S958" t="s">
        <v>176</v>
      </c>
      <c r="T958">
        <v>4</v>
      </c>
      <c r="U958">
        <v>4</v>
      </c>
      <c r="V958" s="1">
        <v>540000</v>
      </c>
      <c r="W958" s="3">
        <v>1.46E-4</v>
      </c>
      <c r="Z958" t="s">
        <v>2323</v>
      </c>
      <c r="AA958" t="s">
        <v>2324</v>
      </c>
      <c r="AB958">
        <v>4</v>
      </c>
      <c r="AC958">
        <v>4</v>
      </c>
      <c r="AD958" s="1">
        <v>1300000</v>
      </c>
      <c r="AE958" s="3">
        <v>4.6900000000000002E-4</v>
      </c>
      <c r="AG958" t="s">
        <v>2528</v>
      </c>
      <c r="AH958" t="s">
        <v>2529</v>
      </c>
      <c r="AI958" t="s">
        <v>6344</v>
      </c>
      <c r="AJ958">
        <v>172.3</v>
      </c>
      <c r="AK958" s="6">
        <f t="shared" si="242"/>
        <v>0</v>
      </c>
      <c r="AL958" s="6">
        <f t="shared" si="243"/>
        <v>0</v>
      </c>
      <c r="AM958" s="6">
        <f t="shared" si="244"/>
        <v>0</v>
      </c>
      <c r="AN958" s="6">
        <f t="shared" si="245"/>
        <v>0</v>
      </c>
      <c r="AO958" s="6">
        <f t="shared" si="246"/>
        <v>4</v>
      </c>
      <c r="AP958" s="6">
        <f t="shared" si="247"/>
        <v>4</v>
      </c>
      <c r="AQ958" s="6">
        <f t="shared" si="248"/>
        <v>4</v>
      </c>
      <c r="AR958" s="6">
        <f t="shared" si="249"/>
        <v>5</v>
      </c>
      <c r="AS958" s="7" t="str">
        <f t="shared" si="250"/>
        <v>NF</v>
      </c>
      <c r="AT958" s="7" t="str">
        <f t="shared" si="251"/>
        <v>NF</v>
      </c>
      <c r="AU958" s="7">
        <f t="shared" si="252"/>
        <v>890000</v>
      </c>
      <c r="AV958" s="7">
        <f t="shared" si="253"/>
        <v>1700000</v>
      </c>
      <c r="AW958" s="7">
        <f t="shared" si="254"/>
        <v>890000</v>
      </c>
      <c r="AX958" s="8">
        <f t="shared" si="255"/>
        <v>0</v>
      </c>
      <c r="AY958" s="8">
        <f t="shared" si="256"/>
        <v>0</v>
      </c>
      <c r="AZ958" s="8">
        <f t="shared" si="257"/>
        <v>1</v>
      </c>
      <c r="BA958" s="8">
        <f t="shared" si="258"/>
        <v>1.9101123595505618</v>
      </c>
    </row>
    <row r="959" spans="18:53" x14ac:dyDescent="0.25">
      <c r="R959" t="s">
        <v>1245</v>
      </c>
      <c r="S959" t="s">
        <v>1246</v>
      </c>
      <c r="T959">
        <v>4</v>
      </c>
      <c r="U959">
        <v>4</v>
      </c>
      <c r="V959" s="1">
        <v>1500000</v>
      </c>
      <c r="W959" s="3">
        <v>3.97E-4</v>
      </c>
      <c r="Z959" t="s">
        <v>1816</v>
      </c>
      <c r="AA959" t="s">
        <v>1817</v>
      </c>
      <c r="AB959">
        <v>4</v>
      </c>
      <c r="AC959">
        <v>4</v>
      </c>
      <c r="AD959" s="1">
        <v>2200000</v>
      </c>
      <c r="AE959" s="3">
        <v>7.85E-4</v>
      </c>
      <c r="AG959" t="s">
        <v>2249</v>
      </c>
      <c r="AH959" t="s">
        <v>2250</v>
      </c>
      <c r="AI959" t="s">
        <v>6345</v>
      </c>
      <c r="AJ959">
        <v>27.71</v>
      </c>
      <c r="AK959" s="6">
        <f t="shared" si="242"/>
        <v>0</v>
      </c>
      <c r="AL959" s="6">
        <f t="shared" si="243"/>
        <v>0</v>
      </c>
      <c r="AM959" s="6">
        <f t="shared" si="244"/>
        <v>0</v>
      </c>
      <c r="AN959" s="6">
        <f t="shared" si="245"/>
        <v>0</v>
      </c>
      <c r="AO959" s="6">
        <f t="shared" si="246"/>
        <v>5</v>
      </c>
      <c r="AP959" s="6">
        <f t="shared" si="247"/>
        <v>7</v>
      </c>
      <c r="AQ959" s="6">
        <f t="shared" si="248"/>
        <v>2</v>
      </c>
      <c r="AR959" s="6">
        <f t="shared" si="249"/>
        <v>2</v>
      </c>
      <c r="AS959" s="7" t="str">
        <f t="shared" si="250"/>
        <v>NF</v>
      </c>
      <c r="AT959" s="7" t="str">
        <f t="shared" si="251"/>
        <v>NF</v>
      </c>
      <c r="AU959" s="7">
        <f t="shared" si="252"/>
        <v>3000000</v>
      </c>
      <c r="AV959" s="7">
        <f t="shared" si="253"/>
        <v>230000</v>
      </c>
      <c r="AW959" s="7">
        <f t="shared" si="254"/>
        <v>230000</v>
      </c>
      <c r="AX959" s="8">
        <f t="shared" si="255"/>
        <v>0</v>
      </c>
      <c r="AY959" s="8">
        <f t="shared" si="256"/>
        <v>0</v>
      </c>
      <c r="AZ959" s="8">
        <f t="shared" si="257"/>
        <v>13.043478260869565</v>
      </c>
      <c r="BA959" s="8">
        <f t="shared" si="258"/>
        <v>1</v>
      </c>
    </row>
    <row r="960" spans="18:53" x14ac:dyDescent="0.25">
      <c r="R960" t="s">
        <v>2582</v>
      </c>
      <c r="S960" t="s">
        <v>2583</v>
      </c>
      <c r="T960">
        <v>4</v>
      </c>
      <c r="U960">
        <v>4</v>
      </c>
      <c r="V960" s="1">
        <v>370000</v>
      </c>
      <c r="W960" s="3">
        <v>9.8800000000000003E-5</v>
      </c>
      <c r="Z960" t="s">
        <v>1148</v>
      </c>
      <c r="AA960" t="s">
        <v>1149</v>
      </c>
      <c r="AB960">
        <v>4</v>
      </c>
      <c r="AC960">
        <v>4</v>
      </c>
      <c r="AD960" s="1">
        <v>4000000</v>
      </c>
      <c r="AE960" s="3">
        <v>1.4400000000000001E-3</v>
      </c>
      <c r="AG960" t="s">
        <v>2530</v>
      </c>
      <c r="AH960" t="s">
        <v>2531</v>
      </c>
      <c r="AI960" t="s">
        <v>6346</v>
      </c>
      <c r="AJ960">
        <v>105.05</v>
      </c>
      <c r="AK960" s="6">
        <f t="shared" si="242"/>
        <v>0</v>
      </c>
      <c r="AL960" s="6">
        <f t="shared" si="243"/>
        <v>0</v>
      </c>
      <c r="AM960" s="6">
        <f t="shared" si="244"/>
        <v>0</v>
      </c>
      <c r="AN960" s="6">
        <f t="shared" si="245"/>
        <v>0</v>
      </c>
      <c r="AO960" s="6">
        <f t="shared" si="246"/>
        <v>4</v>
      </c>
      <c r="AP960" s="6">
        <f t="shared" si="247"/>
        <v>4</v>
      </c>
      <c r="AQ960" s="6">
        <f t="shared" si="248"/>
        <v>4</v>
      </c>
      <c r="AR960" s="6">
        <f t="shared" si="249"/>
        <v>5</v>
      </c>
      <c r="AS960" s="7" t="str">
        <f t="shared" si="250"/>
        <v>NF</v>
      </c>
      <c r="AT960" s="7" t="str">
        <f t="shared" si="251"/>
        <v>NF</v>
      </c>
      <c r="AU960" s="7">
        <f t="shared" si="252"/>
        <v>1500000</v>
      </c>
      <c r="AV960" s="7">
        <f t="shared" si="253"/>
        <v>1500000</v>
      </c>
      <c r="AW960" s="7">
        <f t="shared" si="254"/>
        <v>1500000</v>
      </c>
      <c r="AX960" s="8">
        <f t="shared" si="255"/>
        <v>0</v>
      </c>
      <c r="AY960" s="8">
        <f t="shared" si="256"/>
        <v>0</v>
      </c>
      <c r="AZ960" s="8">
        <f t="shared" si="257"/>
        <v>1</v>
      </c>
      <c r="BA960" s="8">
        <f t="shared" si="258"/>
        <v>1</v>
      </c>
    </row>
    <row r="961" spans="18:53" x14ac:dyDescent="0.25">
      <c r="R961" t="s">
        <v>2584</v>
      </c>
      <c r="S961" t="s">
        <v>2585</v>
      </c>
      <c r="T961">
        <v>4</v>
      </c>
      <c r="U961">
        <v>4</v>
      </c>
      <c r="V961" s="1">
        <v>1100000</v>
      </c>
      <c r="W961" s="3">
        <v>2.8299999999999999E-4</v>
      </c>
      <c r="Z961" t="s">
        <v>4585</v>
      </c>
      <c r="AA961" t="s">
        <v>4586</v>
      </c>
      <c r="AB961">
        <v>4</v>
      </c>
      <c r="AC961">
        <v>4</v>
      </c>
      <c r="AD961" s="1">
        <v>570000</v>
      </c>
      <c r="AE961" s="3">
        <v>2.0599999999999999E-4</v>
      </c>
      <c r="AG961" t="s">
        <v>2357</v>
      </c>
      <c r="AH961" t="s">
        <v>2358</v>
      </c>
      <c r="AI961" t="s">
        <v>6347</v>
      </c>
      <c r="AJ961">
        <v>40.14</v>
      </c>
      <c r="AK961" s="6">
        <f t="shared" si="242"/>
        <v>0</v>
      </c>
      <c r="AL961" s="6">
        <f t="shared" si="243"/>
        <v>0</v>
      </c>
      <c r="AM961" s="6">
        <f t="shared" si="244"/>
        <v>0</v>
      </c>
      <c r="AN961" s="6">
        <f t="shared" si="245"/>
        <v>0</v>
      </c>
      <c r="AO961" s="6">
        <f t="shared" si="246"/>
        <v>5</v>
      </c>
      <c r="AP961" s="6">
        <f t="shared" si="247"/>
        <v>5</v>
      </c>
      <c r="AQ961" s="6">
        <f t="shared" si="248"/>
        <v>4</v>
      </c>
      <c r="AR961" s="6">
        <f t="shared" si="249"/>
        <v>4</v>
      </c>
      <c r="AS961" s="7" t="str">
        <f t="shared" si="250"/>
        <v>NF</v>
      </c>
      <c r="AT961" s="7" t="str">
        <f t="shared" si="251"/>
        <v>NF</v>
      </c>
      <c r="AU961" s="7">
        <f t="shared" si="252"/>
        <v>1600000</v>
      </c>
      <c r="AV961" s="7">
        <f t="shared" si="253"/>
        <v>650000</v>
      </c>
      <c r="AW961" s="7">
        <f t="shared" si="254"/>
        <v>650000</v>
      </c>
      <c r="AX961" s="8">
        <f t="shared" si="255"/>
        <v>0</v>
      </c>
      <c r="AY961" s="8">
        <f t="shared" si="256"/>
        <v>0</v>
      </c>
      <c r="AZ961" s="8">
        <f t="shared" si="257"/>
        <v>2.4615384615384617</v>
      </c>
      <c r="BA961" s="8">
        <f t="shared" si="258"/>
        <v>1</v>
      </c>
    </row>
    <row r="962" spans="18:53" x14ac:dyDescent="0.25">
      <c r="R962" t="s">
        <v>2586</v>
      </c>
      <c r="S962" t="s">
        <v>1657</v>
      </c>
      <c r="T962">
        <v>4</v>
      </c>
      <c r="U962">
        <v>4</v>
      </c>
      <c r="V962" s="1">
        <v>1700000</v>
      </c>
      <c r="W962" s="3">
        <v>4.6799999999999999E-4</v>
      </c>
      <c r="Z962" t="s">
        <v>2221</v>
      </c>
      <c r="AA962" t="s">
        <v>2222</v>
      </c>
      <c r="AB962">
        <v>4</v>
      </c>
      <c r="AC962">
        <v>4</v>
      </c>
      <c r="AD962" s="1">
        <v>970000</v>
      </c>
      <c r="AE962" s="3">
        <v>3.4699999999999998E-4</v>
      </c>
      <c r="AG962" t="s">
        <v>1112</v>
      </c>
      <c r="AH962" t="s">
        <v>1113</v>
      </c>
      <c r="AI962" t="s">
        <v>6348</v>
      </c>
      <c r="AJ962">
        <v>194.33</v>
      </c>
      <c r="AK962" s="6">
        <f t="shared" si="242"/>
        <v>1</v>
      </c>
      <c r="AL962" s="6">
        <f t="shared" si="243"/>
        <v>1</v>
      </c>
      <c r="AM962" s="6">
        <f t="shared" si="244"/>
        <v>0</v>
      </c>
      <c r="AN962" s="6">
        <f t="shared" si="245"/>
        <v>0</v>
      </c>
      <c r="AO962" s="6">
        <f t="shared" si="246"/>
        <v>3</v>
      </c>
      <c r="AP962" s="6">
        <f t="shared" si="247"/>
        <v>3</v>
      </c>
      <c r="AQ962" s="6">
        <f t="shared" si="248"/>
        <v>4</v>
      </c>
      <c r="AR962" s="6">
        <f t="shared" si="249"/>
        <v>5</v>
      </c>
      <c r="AS962" s="7">
        <f t="shared" si="250"/>
        <v>20000</v>
      </c>
      <c r="AT962" s="7" t="str">
        <f t="shared" si="251"/>
        <v>NF</v>
      </c>
      <c r="AU962" s="7">
        <f t="shared" si="252"/>
        <v>660000</v>
      </c>
      <c r="AV962" s="7">
        <f t="shared" si="253"/>
        <v>1800000</v>
      </c>
      <c r="AW962" s="7">
        <f t="shared" si="254"/>
        <v>20000</v>
      </c>
      <c r="AX962" s="8">
        <f t="shared" si="255"/>
        <v>1</v>
      </c>
      <c r="AY962" s="8">
        <f t="shared" si="256"/>
        <v>0</v>
      </c>
      <c r="AZ962" s="8">
        <f t="shared" si="257"/>
        <v>33</v>
      </c>
      <c r="BA962" s="8">
        <f t="shared" si="258"/>
        <v>90</v>
      </c>
    </row>
    <row r="963" spans="18:53" x14ac:dyDescent="0.25">
      <c r="R963" t="s">
        <v>2587</v>
      </c>
      <c r="S963" t="s">
        <v>2588</v>
      </c>
      <c r="T963">
        <v>4</v>
      </c>
      <c r="U963">
        <v>4</v>
      </c>
      <c r="V963" s="1">
        <v>1400000</v>
      </c>
      <c r="W963" s="3">
        <v>3.8900000000000002E-4</v>
      </c>
      <c r="Z963" t="s">
        <v>1872</v>
      </c>
      <c r="AA963" t="s">
        <v>1873</v>
      </c>
      <c r="AB963">
        <v>4</v>
      </c>
      <c r="AC963">
        <v>4</v>
      </c>
      <c r="AD963" s="1">
        <v>1100000</v>
      </c>
      <c r="AE963" s="3">
        <v>3.77E-4</v>
      </c>
      <c r="AG963" t="s">
        <v>3475</v>
      </c>
      <c r="AH963" t="s">
        <v>3476</v>
      </c>
      <c r="AI963" t="s">
        <v>6349</v>
      </c>
      <c r="AJ963">
        <v>24.29</v>
      </c>
      <c r="AK963" s="6">
        <f t="shared" ref="AK963:AK1026" si="259">IFERROR(VLOOKUP(AG963,B:F,3, FALSE),0)</f>
        <v>0</v>
      </c>
      <c r="AL963" s="6">
        <f t="shared" ref="AL963:AL1026" si="260">IFERROR(VLOOKUP(AG963,B:F,4, FALSE),0)</f>
        <v>0</v>
      </c>
      <c r="AM963" s="6">
        <f t="shared" ref="AM963:AM1026" si="261">IFERROR(VLOOKUP(AG963,J:N,3, FALSE),0)</f>
        <v>0</v>
      </c>
      <c r="AN963" s="6">
        <f t="shared" ref="AN963:AN1026" si="262">IFERROR(VLOOKUP(AG963,J:N,4, FALSE),0)</f>
        <v>0</v>
      </c>
      <c r="AO963" s="6">
        <f t="shared" ref="AO963:AO1026" si="263">IFERROR(VLOOKUP(AG963,R:V,3, FALSE),0)</f>
        <v>2</v>
      </c>
      <c r="AP963" s="6">
        <f t="shared" ref="AP963:AP1026" si="264">IFERROR(VLOOKUP(AG963,R:V,4, FALSE),0)</f>
        <v>2</v>
      </c>
      <c r="AQ963" s="6">
        <f t="shared" ref="AQ963:AQ1026" si="265">IFERROR(VLOOKUP(AG963,Z:AD,3, FALSE),0)</f>
        <v>5</v>
      </c>
      <c r="AR963" s="6">
        <f t="shared" ref="AR963:AR1026" si="266">IFERROR(VLOOKUP(AG963,Z:AD,4, FALSE),0)</f>
        <v>7</v>
      </c>
      <c r="AS963" s="7" t="str">
        <f t="shared" ref="AS963:AS1026" si="267">IFERROR(VLOOKUP(AG963,B:F,5, FALSE),"NF")</f>
        <v>NF</v>
      </c>
      <c r="AT963" s="7" t="str">
        <f t="shared" ref="AT963:AT1026" si="268">IFERROR(VLOOKUP(AG963,J:N,5, FALSE),"NF")</f>
        <v>NF</v>
      </c>
      <c r="AU963" s="7">
        <f t="shared" ref="AU963:AU1026" si="269">IFERROR(VLOOKUP(AG963,R:V,5, FALSE),"NF")</f>
        <v>170000</v>
      </c>
      <c r="AV963" s="7">
        <f t="shared" ref="AV963:AV1026" si="270">IFERROR(VLOOKUP(AG963,Z:AD,5, FALSE),"NF")</f>
        <v>1800000</v>
      </c>
      <c r="AW963" s="7">
        <f t="shared" ref="AW963:AW1026" si="271">MIN(AS963:AV963)</f>
        <v>170000</v>
      </c>
      <c r="AX963" s="8">
        <f t="shared" ref="AX963:AX1026" si="272">IFERROR(AS963/AW963,0)</f>
        <v>0</v>
      </c>
      <c r="AY963" s="8">
        <f t="shared" ref="AY963:AY1026" si="273">IFERROR(AT963/AW963,0)</f>
        <v>0</v>
      </c>
      <c r="AZ963" s="8">
        <f t="shared" ref="AZ963:AZ1026" si="274">IFERROR(AU963/AW963,0)</f>
        <v>1</v>
      </c>
      <c r="BA963" s="8">
        <f t="shared" ref="BA963:BA1026" si="275">IFERROR(AV963/AW963,0)</f>
        <v>10.588235294117647</v>
      </c>
    </row>
    <row r="964" spans="18:53" x14ac:dyDescent="0.25">
      <c r="R964" t="s">
        <v>1455</v>
      </c>
      <c r="S964" t="s">
        <v>1456</v>
      </c>
      <c r="T964">
        <v>4</v>
      </c>
      <c r="U964">
        <v>4</v>
      </c>
      <c r="V964" s="1">
        <v>2400000</v>
      </c>
      <c r="W964" s="3">
        <v>6.4400000000000004E-4</v>
      </c>
      <c r="Z964" t="s">
        <v>1953</v>
      </c>
      <c r="AA964" t="s">
        <v>1954</v>
      </c>
      <c r="AB964">
        <v>4</v>
      </c>
      <c r="AC964">
        <v>4</v>
      </c>
      <c r="AD964" s="1">
        <v>1200000</v>
      </c>
      <c r="AE964" s="3">
        <v>4.2299999999999998E-4</v>
      </c>
      <c r="AG964" t="s">
        <v>2385</v>
      </c>
      <c r="AH964" t="s">
        <v>2386</v>
      </c>
      <c r="AI964" t="s">
        <v>6350</v>
      </c>
      <c r="AJ964">
        <v>12.55</v>
      </c>
      <c r="AK964" s="6">
        <f t="shared" si="259"/>
        <v>0</v>
      </c>
      <c r="AL964" s="6">
        <f t="shared" si="260"/>
        <v>0</v>
      </c>
      <c r="AM964" s="6">
        <f t="shared" si="261"/>
        <v>0</v>
      </c>
      <c r="AN964" s="6">
        <f t="shared" si="262"/>
        <v>0</v>
      </c>
      <c r="AO964" s="6">
        <f t="shared" si="263"/>
        <v>5</v>
      </c>
      <c r="AP964" s="6">
        <f t="shared" si="264"/>
        <v>5</v>
      </c>
      <c r="AQ964" s="6">
        <f t="shared" si="265"/>
        <v>4</v>
      </c>
      <c r="AR964" s="6">
        <f t="shared" si="266"/>
        <v>4</v>
      </c>
      <c r="AS964" s="7" t="str">
        <f t="shared" si="267"/>
        <v>NF</v>
      </c>
      <c r="AT964" s="7" t="str">
        <f t="shared" si="268"/>
        <v>NF</v>
      </c>
      <c r="AU964" s="7">
        <f t="shared" si="269"/>
        <v>1600000</v>
      </c>
      <c r="AV964" s="7">
        <f t="shared" si="270"/>
        <v>1000000</v>
      </c>
      <c r="AW964" s="7">
        <f t="shared" si="271"/>
        <v>1000000</v>
      </c>
      <c r="AX964" s="8">
        <f t="shared" si="272"/>
        <v>0</v>
      </c>
      <c r="AY964" s="8">
        <f t="shared" si="273"/>
        <v>0</v>
      </c>
      <c r="AZ964" s="8">
        <f t="shared" si="274"/>
        <v>1.6</v>
      </c>
      <c r="BA964" s="8">
        <f t="shared" si="275"/>
        <v>1</v>
      </c>
    </row>
    <row r="965" spans="18:53" x14ac:dyDescent="0.25">
      <c r="R965" t="s">
        <v>2589</v>
      </c>
      <c r="S965" t="s">
        <v>2590</v>
      </c>
      <c r="T965">
        <v>4</v>
      </c>
      <c r="U965">
        <v>4</v>
      </c>
      <c r="V965" s="1">
        <v>1600000</v>
      </c>
      <c r="W965" s="3">
        <v>4.4200000000000001E-4</v>
      </c>
      <c r="Z965" t="s">
        <v>2357</v>
      </c>
      <c r="AA965" t="s">
        <v>2358</v>
      </c>
      <c r="AB965">
        <v>4</v>
      </c>
      <c r="AC965">
        <v>4</v>
      </c>
      <c r="AD965" s="1">
        <v>650000</v>
      </c>
      <c r="AE965" s="3">
        <v>2.32E-4</v>
      </c>
      <c r="AG965" t="s">
        <v>2495</v>
      </c>
      <c r="AH965" t="s">
        <v>2496</v>
      </c>
      <c r="AI965" t="s">
        <v>6351</v>
      </c>
      <c r="AJ965">
        <v>121.48</v>
      </c>
      <c r="AK965" s="6">
        <f t="shared" si="259"/>
        <v>0</v>
      </c>
      <c r="AL965" s="6">
        <f t="shared" si="260"/>
        <v>0</v>
      </c>
      <c r="AM965" s="6">
        <f t="shared" si="261"/>
        <v>0</v>
      </c>
      <c r="AN965" s="6">
        <f t="shared" si="262"/>
        <v>0</v>
      </c>
      <c r="AO965" s="6">
        <f t="shared" si="263"/>
        <v>4</v>
      </c>
      <c r="AP965" s="6">
        <f t="shared" si="264"/>
        <v>4</v>
      </c>
      <c r="AQ965" s="6">
        <f t="shared" si="265"/>
        <v>4</v>
      </c>
      <c r="AR965" s="6">
        <f t="shared" si="266"/>
        <v>4</v>
      </c>
      <c r="AS965" s="7" t="str">
        <f t="shared" si="267"/>
        <v>NF</v>
      </c>
      <c r="AT965" s="7" t="str">
        <f t="shared" si="268"/>
        <v>NF</v>
      </c>
      <c r="AU965" s="7">
        <f t="shared" si="269"/>
        <v>1500000</v>
      </c>
      <c r="AV965" s="7">
        <f t="shared" si="270"/>
        <v>1200000</v>
      </c>
      <c r="AW965" s="7">
        <f t="shared" si="271"/>
        <v>1200000</v>
      </c>
      <c r="AX965" s="8">
        <f t="shared" si="272"/>
        <v>0</v>
      </c>
      <c r="AY965" s="8">
        <f t="shared" si="273"/>
        <v>0</v>
      </c>
      <c r="AZ965" s="8">
        <f t="shared" si="274"/>
        <v>1.25</v>
      </c>
      <c r="BA965" s="8">
        <f t="shared" si="275"/>
        <v>1</v>
      </c>
    </row>
    <row r="966" spans="18:53" x14ac:dyDescent="0.25">
      <c r="R966" t="s">
        <v>2591</v>
      </c>
      <c r="S966" t="s">
        <v>2592</v>
      </c>
      <c r="T966">
        <v>4</v>
      </c>
      <c r="U966">
        <v>4</v>
      </c>
      <c r="V966" s="1">
        <v>540000</v>
      </c>
      <c r="W966" s="3">
        <v>1.44E-4</v>
      </c>
      <c r="Z966" t="s">
        <v>2875</v>
      </c>
      <c r="AA966" t="s">
        <v>2876</v>
      </c>
      <c r="AB966">
        <v>4</v>
      </c>
      <c r="AC966">
        <v>4</v>
      </c>
      <c r="AD966" s="1">
        <v>410000</v>
      </c>
      <c r="AE966" s="3">
        <v>1.4799999999999999E-4</v>
      </c>
      <c r="AG966" t="s">
        <v>2737</v>
      </c>
      <c r="AH966" t="s">
        <v>2738</v>
      </c>
      <c r="AI966" t="s">
        <v>6352</v>
      </c>
      <c r="AJ966">
        <v>63.47</v>
      </c>
      <c r="AK966" s="6">
        <f t="shared" si="259"/>
        <v>0</v>
      </c>
      <c r="AL966" s="6">
        <f t="shared" si="260"/>
        <v>0</v>
      </c>
      <c r="AM966" s="6">
        <f t="shared" si="261"/>
        <v>0</v>
      </c>
      <c r="AN966" s="6">
        <f t="shared" si="262"/>
        <v>0</v>
      </c>
      <c r="AO966" s="6">
        <f t="shared" si="263"/>
        <v>3</v>
      </c>
      <c r="AP966" s="6">
        <f t="shared" si="264"/>
        <v>3</v>
      </c>
      <c r="AQ966" s="6">
        <f t="shared" si="265"/>
        <v>5</v>
      </c>
      <c r="AR966" s="6">
        <f t="shared" si="266"/>
        <v>5</v>
      </c>
      <c r="AS966" s="7" t="str">
        <f t="shared" si="267"/>
        <v>NF</v>
      </c>
      <c r="AT966" s="7" t="str">
        <f t="shared" si="268"/>
        <v>NF</v>
      </c>
      <c r="AU966" s="7">
        <f t="shared" si="269"/>
        <v>1200000</v>
      </c>
      <c r="AV966" s="7">
        <f t="shared" si="270"/>
        <v>2500000</v>
      </c>
      <c r="AW966" s="7">
        <f t="shared" si="271"/>
        <v>1200000</v>
      </c>
      <c r="AX966" s="8">
        <f t="shared" si="272"/>
        <v>0</v>
      </c>
      <c r="AY966" s="8">
        <f t="shared" si="273"/>
        <v>0</v>
      </c>
      <c r="AZ966" s="8">
        <f t="shared" si="274"/>
        <v>1</v>
      </c>
      <c r="BA966" s="8">
        <f t="shared" si="275"/>
        <v>2.0833333333333335</v>
      </c>
    </row>
    <row r="967" spans="18:53" x14ac:dyDescent="0.25">
      <c r="R967" t="s">
        <v>2593</v>
      </c>
      <c r="S967" t="s">
        <v>2594</v>
      </c>
      <c r="T967">
        <v>4</v>
      </c>
      <c r="U967">
        <v>4</v>
      </c>
      <c r="V967" s="1">
        <v>2700000</v>
      </c>
      <c r="W967" s="3">
        <v>7.3899999999999997E-4</v>
      </c>
      <c r="Z967" t="s">
        <v>3296</v>
      </c>
      <c r="AA967" t="s">
        <v>1348</v>
      </c>
      <c r="AB967">
        <v>4</v>
      </c>
      <c r="AC967">
        <v>4</v>
      </c>
      <c r="AD967" s="1">
        <v>1200000</v>
      </c>
      <c r="AE967" s="3">
        <v>4.4700000000000002E-4</v>
      </c>
      <c r="AG967" t="s">
        <v>2442</v>
      </c>
      <c r="AH967" t="s">
        <v>2443</v>
      </c>
      <c r="AI967" t="s">
        <v>6353</v>
      </c>
      <c r="AJ967">
        <v>28.35</v>
      </c>
      <c r="AK967" s="6">
        <f t="shared" si="259"/>
        <v>0</v>
      </c>
      <c r="AL967" s="6">
        <f t="shared" si="260"/>
        <v>0</v>
      </c>
      <c r="AM967" s="6">
        <f t="shared" si="261"/>
        <v>0</v>
      </c>
      <c r="AN967" s="6">
        <f t="shared" si="262"/>
        <v>0</v>
      </c>
      <c r="AO967" s="6">
        <f t="shared" si="263"/>
        <v>4</v>
      </c>
      <c r="AP967" s="6">
        <f t="shared" si="264"/>
        <v>5</v>
      </c>
      <c r="AQ967" s="6">
        <f t="shared" si="265"/>
        <v>3</v>
      </c>
      <c r="AR967" s="6">
        <f t="shared" si="266"/>
        <v>3</v>
      </c>
      <c r="AS967" s="7" t="str">
        <f t="shared" si="267"/>
        <v>NF</v>
      </c>
      <c r="AT967" s="7" t="str">
        <f t="shared" si="268"/>
        <v>NF</v>
      </c>
      <c r="AU967" s="7">
        <f t="shared" si="269"/>
        <v>1800000</v>
      </c>
      <c r="AV967" s="7">
        <f t="shared" si="270"/>
        <v>510000</v>
      </c>
      <c r="AW967" s="7">
        <f t="shared" si="271"/>
        <v>510000</v>
      </c>
      <c r="AX967" s="8">
        <f t="shared" si="272"/>
        <v>0</v>
      </c>
      <c r="AY967" s="8">
        <f t="shared" si="273"/>
        <v>0</v>
      </c>
      <c r="AZ967" s="8">
        <f t="shared" si="274"/>
        <v>3.5294117647058822</v>
      </c>
      <c r="BA967" s="8">
        <f t="shared" si="275"/>
        <v>1</v>
      </c>
    </row>
    <row r="968" spans="18:53" x14ac:dyDescent="0.25">
      <c r="R968" t="s">
        <v>1025</v>
      </c>
      <c r="S968" t="s">
        <v>1026</v>
      </c>
      <c r="T968">
        <v>3</v>
      </c>
      <c r="U968">
        <v>20</v>
      </c>
      <c r="V968" s="1">
        <v>54000000</v>
      </c>
      <c r="W968" s="3">
        <v>1.44E-2</v>
      </c>
      <c r="Z968" t="s">
        <v>4587</v>
      </c>
      <c r="AA968" t="s">
        <v>4588</v>
      </c>
      <c r="AB968">
        <v>4</v>
      </c>
      <c r="AC968">
        <v>4</v>
      </c>
      <c r="AD968" s="1">
        <v>740000</v>
      </c>
      <c r="AE968" s="3">
        <v>2.6499999999999999E-4</v>
      </c>
      <c r="AG968" t="s">
        <v>2501</v>
      </c>
      <c r="AH968" t="s">
        <v>2502</v>
      </c>
      <c r="AI968" t="s">
        <v>6354</v>
      </c>
      <c r="AJ968">
        <v>49.19</v>
      </c>
      <c r="AK968" s="6">
        <f t="shared" si="259"/>
        <v>0</v>
      </c>
      <c r="AL968" s="6">
        <f t="shared" si="260"/>
        <v>0</v>
      </c>
      <c r="AM968" s="6">
        <f t="shared" si="261"/>
        <v>0</v>
      </c>
      <c r="AN968" s="6">
        <f t="shared" si="262"/>
        <v>0</v>
      </c>
      <c r="AO968" s="6">
        <f t="shared" si="263"/>
        <v>4</v>
      </c>
      <c r="AP968" s="6">
        <f t="shared" si="264"/>
        <v>4</v>
      </c>
      <c r="AQ968" s="6">
        <f t="shared" si="265"/>
        <v>4</v>
      </c>
      <c r="AR968" s="6">
        <f t="shared" si="266"/>
        <v>4</v>
      </c>
      <c r="AS968" s="7" t="str">
        <f t="shared" si="267"/>
        <v>NF</v>
      </c>
      <c r="AT968" s="7" t="str">
        <f t="shared" si="268"/>
        <v>NF</v>
      </c>
      <c r="AU968" s="7">
        <f t="shared" si="269"/>
        <v>1800000</v>
      </c>
      <c r="AV968" s="7">
        <f t="shared" si="270"/>
        <v>1400000</v>
      </c>
      <c r="AW968" s="7">
        <f t="shared" si="271"/>
        <v>1400000</v>
      </c>
      <c r="AX968" s="8">
        <f t="shared" si="272"/>
        <v>0</v>
      </c>
      <c r="AY968" s="8">
        <f t="shared" si="273"/>
        <v>0</v>
      </c>
      <c r="AZ968" s="8">
        <f t="shared" si="274"/>
        <v>1.2857142857142858</v>
      </c>
      <c r="BA968" s="8">
        <f t="shared" si="275"/>
        <v>1</v>
      </c>
    </row>
    <row r="969" spans="18:53" x14ac:dyDescent="0.25">
      <c r="R969" t="s">
        <v>494</v>
      </c>
      <c r="S969" t="s">
        <v>495</v>
      </c>
      <c r="T969">
        <v>3</v>
      </c>
      <c r="U969">
        <v>16</v>
      </c>
      <c r="V969" s="1">
        <v>89000000</v>
      </c>
      <c r="W969" s="3">
        <v>2.4E-2</v>
      </c>
      <c r="Z969" t="s">
        <v>1923</v>
      </c>
      <c r="AA969" t="s">
        <v>1924</v>
      </c>
      <c r="AB969">
        <v>4</v>
      </c>
      <c r="AC969">
        <v>4</v>
      </c>
      <c r="AD969" s="1">
        <v>2300000</v>
      </c>
      <c r="AE969" s="3">
        <v>8.3100000000000003E-4</v>
      </c>
      <c r="AG969" t="s">
        <v>1443</v>
      </c>
      <c r="AH969" t="s">
        <v>1444</v>
      </c>
      <c r="AI969" t="s">
        <v>6355</v>
      </c>
      <c r="AJ969">
        <v>29.28</v>
      </c>
      <c r="AK969" s="6">
        <f t="shared" si="259"/>
        <v>0</v>
      </c>
      <c r="AL969" s="6">
        <f t="shared" si="260"/>
        <v>0</v>
      </c>
      <c r="AM969" s="6">
        <f t="shared" si="261"/>
        <v>1</v>
      </c>
      <c r="AN969" s="6">
        <f t="shared" si="262"/>
        <v>1</v>
      </c>
      <c r="AO969" s="6">
        <f t="shared" si="263"/>
        <v>0</v>
      </c>
      <c r="AP969" s="6">
        <f t="shared" si="264"/>
        <v>0</v>
      </c>
      <c r="AQ969" s="6">
        <f t="shared" si="265"/>
        <v>5</v>
      </c>
      <c r="AR969" s="6">
        <f t="shared" si="266"/>
        <v>7</v>
      </c>
      <c r="AS969" s="7" t="str">
        <f t="shared" si="267"/>
        <v>NF</v>
      </c>
      <c r="AT969" s="7">
        <f t="shared" si="268"/>
        <v>21000</v>
      </c>
      <c r="AU969" s="7" t="str">
        <f t="shared" si="269"/>
        <v>NF</v>
      </c>
      <c r="AV969" s="7">
        <f t="shared" si="270"/>
        <v>3000000</v>
      </c>
      <c r="AW969" s="7">
        <f t="shared" si="271"/>
        <v>21000</v>
      </c>
      <c r="AX969" s="8">
        <f t="shared" si="272"/>
        <v>0</v>
      </c>
      <c r="AY969" s="8">
        <f t="shared" si="273"/>
        <v>1</v>
      </c>
      <c r="AZ969" s="8">
        <f t="shared" si="274"/>
        <v>0</v>
      </c>
      <c r="BA969" s="8">
        <f t="shared" si="275"/>
        <v>142.85714285714286</v>
      </c>
    </row>
    <row r="970" spans="18:53" x14ac:dyDescent="0.25">
      <c r="R970" t="s">
        <v>498</v>
      </c>
      <c r="S970" t="s">
        <v>499</v>
      </c>
      <c r="T970">
        <v>3</v>
      </c>
      <c r="U970">
        <v>16</v>
      </c>
      <c r="V970" s="1">
        <v>42000000</v>
      </c>
      <c r="W970" s="3">
        <v>1.1299999999999999E-2</v>
      </c>
      <c r="Z970" t="s">
        <v>618</v>
      </c>
      <c r="AA970" t="s">
        <v>619</v>
      </c>
      <c r="AB970">
        <v>4</v>
      </c>
      <c r="AC970">
        <v>4</v>
      </c>
      <c r="AD970" s="1">
        <v>3200000</v>
      </c>
      <c r="AE970" s="3">
        <v>1.14E-3</v>
      </c>
      <c r="AG970" t="s">
        <v>2339</v>
      </c>
      <c r="AH970" t="s">
        <v>2340</v>
      </c>
      <c r="AI970" t="s">
        <v>6356</v>
      </c>
      <c r="AJ970">
        <v>106.8</v>
      </c>
      <c r="AK970" s="6">
        <f t="shared" si="259"/>
        <v>0</v>
      </c>
      <c r="AL970" s="6">
        <f t="shared" si="260"/>
        <v>0</v>
      </c>
      <c r="AM970" s="6">
        <f t="shared" si="261"/>
        <v>0</v>
      </c>
      <c r="AN970" s="6">
        <f t="shared" si="262"/>
        <v>0</v>
      </c>
      <c r="AO970" s="6">
        <f t="shared" si="263"/>
        <v>5</v>
      </c>
      <c r="AP970" s="6">
        <f t="shared" si="264"/>
        <v>5</v>
      </c>
      <c r="AQ970" s="6">
        <f t="shared" si="265"/>
        <v>3</v>
      </c>
      <c r="AR970" s="6">
        <f t="shared" si="266"/>
        <v>3</v>
      </c>
      <c r="AS970" s="7" t="str">
        <f t="shared" si="267"/>
        <v>NF</v>
      </c>
      <c r="AT970" s="7" t="str">
        <f t="shared" si="268"/>
        <v>NF</v>
      </c>
      <c r="AU970" s="7">
        <f t="shared" si="269"/>
        <v>8500000</v>
      </c>
      <c r="AV970" s="7">
        <f t="shared" si="270"/>
        <v>4000000</v>
      </c>
      <c r="AW970" s="7">
        <f t="shared" si="271"/>
        <v>4000000</v>
      </c>
      <c r="AX970" s="8">
        <f t="shared" si="272"/>
        <v>0</v>
      </c>
      <c r="AY970" s="8">
        <f t="shared" si="273"/>
        <v>0</v>
      </c>
      <c r="AZ970" s="8">
        <f t="shared" si="274"/>
        <v>2.125</v>
      </c>
      <c r="BA970" s="8">
        <f t="shared" si="275"/>
        <v>1</v>
      </c>
    </row>
    <row r="971" spans="18:53" x14ac:dyDescent="0.25">
      <c r="R971" t="s">
        <v>540</v>
      </c>
      <c r="S971" t="s">
        <v>541</v>
      </c>
      <c r="T971">
        <v>3</v>
      </c>
      <c r="U971">
        <v>11</v>
      </c>
      <c r="V971" s="1">
        <v>22000000</v>
      </c>
      <c r="W971" s="3">
        <v>5.8500000000000002E-3</v>
      </c>
      <c r="Z971" t="s">
        <v>2881</v>
      </c>
      <c r="AA971" t="s">
        <v>2882</v>
      </c>
      <c r="AB971">
        <v>4</v>
      </c>
      <c r="AC971">
        <v>4</v>
      </c>
      <c r="AD971" s="1">
        <v>1300000</v>
      </c>
      <c r="AE971" s="3">
        <v>4.6999999999999999E-4</v>
      </c>
      <c r="AG971" t="s">
        <v>3166</v>
      </c>
      <c r="AH971" t="s">
        <v>3167</v>
      </c>
      <c r="AI971" t="s">
        <v>6357</v>
      </c>
      <c r="AJ971">
        <v>88.27</v>
      </c>
      <c r="AK971" s="6">
        <f t="shared" si="259"/>
        <v>0</v>
      </c>
      <c r="AL971" s="6">
        <f t="shared" si="260"/>
        <v>0</v>
      </c>
      <c r="AM971" s="6">
        <f t="shared" si="261"/>
        <v>0</v>
      </c>
      <c r="AN971" s="6">
        <f t="shared" si="262"/>
        <v>0</v>
      </c>
      <c r="AO971" s="6">
        <f t="shared" si="263"/>
        <v>2</v>
      </c>
      <c r="AP971" s="6">
        <f t="shared" si="264"/>
        <v>2</v>
      </c>
      <c r="AQ971" s="6">
        <f t="shared" si="265"/>
        <v>5</v>
      </c>
      <c r="AR971" s="6">
        <f t="shared" si="266"/>
        <v>6</v>
      </c>
      <c r="AS971" s="7" t="str">
        <f t="shared" si="267"/>
        <v>NF</v>
      </c>
      <c r="AT971" s="7" t="str">
        <f t="shared" si="268"/>
        <v>NF</v>
      </c>
      <c r="AU971" s="7">
        <f t="shared" si="269"/>
        <v>1400000</v>
      </c>
      <c r="AV971" s="7">
        <f t="shared" si="270"/>
        <v>5300000</v>
      </c>
      <c r="AW971" s="7">
        <f t="shared" si="271"/>
        <v>1400000</v>
      </c>
      <c r="AX971" s="8">
        <f t="shared" si="272"/>
        <v>0</v>
      </c>
      <c r="AY971" s="8">
        <f t="shared" si="273"/>
        <v>0</v>
      </c>
      <c r="AZ971" s="8">
        <f t="shared" si="274"/>
        <v>1</v>
      </c>
      <c r="BA971" s="8">
        <f t="shared" si="275"/>
        <v>3.7857142857142856</v>
      </c>
    </row>
    <row r="972" spans="18:53" x14ac:dyDescent="0.25">
      <c r="R972" t="s">
        <v>1373</v>
      </c>
      <c r="S972" t="s">
        <v>1374</v>
      </c>
      <c r="T972">
        <v>3</v>
      </c>
      <c r="U972">
        <v>8</v>
      </c>
      <c r="V972" s="1">
        <v>3000000</v>
      </c>
      <c r="W972" s="3">
        <v>8.0699999999999999E-4</v>
      </c>
      <c r="Z972" t="s">
        <v>1750</v>
      </c>
      <c r="AA972" t="s">
        <v>1751</v>
      </c>
      <c r="AB972">
        <v>4</v>
      </c>
      <c r="AC972">
        <v>4</v>
      </c>
      <c r="AD972" s="1">
        <v>1600000</v>
      </c>
      <c r="AE972" s="3">
        <v>5.7499999999999999E-4</v>
      </c>
      <c r="AG972" t="s">
        <v>2793</v>
      </c>
      <c r="AH972" t="s">
        <v>2794</v>
      </c>
      <c r="AI972" t="s">
        <v>6358</v>
      </c>
      <c r="AJ972">
        <v>113.6</v>
      </c>
      <c r="AK972" s="6">
        <f t="shared" si="259"/>
        <v>0</v>
      </c>
      <c r="AL972" s="6">
        <f t="shared" si="260"/>
        <v>0</v>
      </c>
      <c r="AM972" s="6">
        <f t="shared" si="261"/>
        <v>0</v>
      </c>
      <c r="AN972" s="6">
        <f t="shared" si="262"/>
        <v>0</v>
      </c>
      <c r="AO972" s="6">
        <f t="shared" si="263"/>
        <v>3</v>
      </c>
      <c r="AP972" s="6">
        <f t="shared" si="264"/>
        <v>3</v>
      </c>
      <c r="AQ972" s="6">
        <f t="shared" si="265"/>
        <v>5</v>
      </c>
      <c r="AR972" s="6">
        <f t="shared" si="266"/>
        <v>5</v>
      </c>
      <c r="AS972" s="7" t="str">
        <f t="shared" si="267"/>
        <v>NF</v>
      </c>
      <c r="AT972" s="7" t="str">
        <f t="shared" si="268"/>
        <v>NF</v>
      </c>
      <c r="AU972" s="7">
        <f t="shared" si="269"/>
        <v>1600000</v>
      </c>
      <c r="AV972" s="7">
        <f t="shared" si="270"/>
        <v>4000000</v>
      </c>
      <c r="AW972" s="7">
        <f t="shared" si="271"/>
        <v>1600000</v>
      </c>
      <c r="AX972" s="8">
        <f t="shared" si="272"/>
        <v>0</v>
      </c>
      <c r="AY972" s="8">
        <f t="shared" si="273"/>
        <v>0</v>
      </c>
      <c r="AZ972" s="8">
        <f t="shared" si="274"/>
        <v>1</v>
      </c>
      <c r="BA972" s="8">
        <f t="shared" si="275"/>
        <v>2.5</v>
      </c>
    </row>
    <row r="973" spans="18:53" x14ac:dyDescent="0.25">
      <c r="R973" t="s">
        <v>346</v>
      </c>
      <c r="S973" t="s">
        <v>347</v>
      </c>
      <c r="T973">
        <v>3</v>
      </c>
      <c r="U973">
        <v>7</v>
      </c>
      <c r="V973" s="1">
        <v>500000</v>
      </c>
      <c r="W973" s="3">
        <v>1.3300000000000001E-4</v>
      </c>
      <c r="Z973" t="s">
        <v>2309</v>
      </c>
      <c r="AA973" t="s">
        <v>2310</v>
      </c>
      <c r="AB973">
        <v>4</v>
      </c>
      <c r="AC973">
        <v>4</v>
      </c>
      <c r="AD973" s="1">
        <v>3300000</v>
      </c>
      <c r="AE973" s="3">
        <v>1.1999999999999999E-3</v>
      </c>
      <c r="AG973" t="s">
        <v>2454</v>
      </c>
      <c r="AH973" t="s">
        <v>2455</v>
      </c>
      <c r="AI973" t="s">
        <v>6359</v>
      </c>
      <c r="AJ973">
        <v>39.97</v>
      </c>
      <c r="AK973" s="6">
        <f t="shared" si="259"/>
        <v>0</v>
      </c>
      <c r="AL973" s="6">
        <f t="shared" si="260"/>
        <v>0</v>
      </c>
      <c r="AM973" s="6">
        <f t="shared" si="261"/>
        <v>0</v>
      </c>
      <c r="AN973" s="6">
        <f t="shared" si="262"/>
        <v>0</v>
      </c>
      <c r="AO973" s="6">
        <f t="shared" si="263"/>
        <v>4</v>
      </c>
      <c r="AP973" s="6">
        <f t="shared" si="264"/>
        <v>5</v>
      </c>
      <c r="AQ973" s="6">
        <f t="shared" si="265"/>
        <v>3</v>
      </c>
      <c r="AR973" s="6">
        <f t="shared" si="266"/>
        <v>3</v>
      </c>
      <c r="AS973" s="7" t="str">
        <f t="shared" si="267"/>
        <v>NF</v>
      </c>
      <c r="AT973" s="7" t="str">
        <f t="shared" si="268"/>
        <v>NF</v>
      </c>
      <c r="AU973" s="7">
        <f t="shared" si="269"/>
        <v>1300000</v>
      </c>
      <c r="AV973" s="7">
        <f t="shared" si="270"/>
        <v>390000</v>
      </c>
      <c r="AW973" s="7">
        <f t="shared" si="271"/>
        <v>390000</v>
      </c>
      <c r="AX973" s="8">
        <f t="shared" si="272"/>
        <v>0</v>
      </c>
      <c r="AY973" s="8">
        <f t="shared" si="273"/>
        <v>0</v>
      </c>
      <c r="AZ973" s="8">
        <f t="shared" si="274"/>
        <v>3.3333333333333335</v>
      </c>
      <c r="BA973" s="8">
        <f t="shared" si="275"/>
        <v>1</v>
      </c>
    </row>
    <row r="974" spans="18:53" x14ac:dyDescent="0.25">
      <c r="R974" t="s">
        <v>2595</v>
      </c>
      <c r="S974" t="s">
        <v>2596</v>
      </c>
      <c r="T974">
        <v>3</v>
      </c>
      <c r="U974">
        <v>7</v>
      </c>
      <c r="V974" s="1">
        <v>1400000</v>
      </c>
      <c r="W974" s="3">
        <v>3.7599999999999998E-4</v>
      </c>
      <c r="Z974" t="s">
        <v>2687</v>
      </c>
      <c r="AA974" t="s">
        <v>2688</v>
      </c>
      <c r="AB974">
        <v>4</v>
      </c>
      <c r="AC974">
        <v>4</v>
      </c>
      <c r="AD974" s="1">
        <v>1800000</v>
      </c>
      <c r="AE974" s="3">
        <v>6.4400000000000004E-4</v>
      </c>
      <c r="AG974" t="s">
        <v>2845</v>
      </c>
      <c r="AH974" t="s">
        <v>2846</v>
      </c>
      <c r="AI974" t="s">
        <v>6360</v>
      </c>
      <c r="AJ974">
        <v>69.8</v>
      </c>
      <c r="AK974" s="6">
        <f t="shared" si="259"/>
        <v>0</v>
      </c>
      <c r="AL974" s="6">
        <f t="shared" si="260"/>
        <v>0</v>
      </c>
      <c r="AM974" s="6">
        <f t="shared" si="261"/>
        <v>0</v>
      </c>
      <c r="AN974" s="6">
        <f t="shared" si="262"/>
        <v>0</v>
      </c>
      <c r="AO974" s="6">
        <f t="shared" si="263"/>
        <v>3</v>
      </c>
      <c r="AP974" s="6">
        <f t="shared" si="264"/>
        <v>3</v>
      </c>
      <c r="AQ974" s="6">
        <f t="shared" si="265"/>
        <v>5</v>
      </c>
      <c r="AR974" s="6">
        <f t="shared" si="266"/>
        <v>5</v>
      </c>
      <c r="AS974" s="7" t="str">
        <f t="shared" si="267"/>
        <v>NF</v>
      </c>
      <c r="AT974" s="7" t="str">
        <f t="shared" si="268"/>
        <v>NF</v>
      </c>
      <c r="AU974" s="7">
        <f t="shared" si="269"/>
        <v>1300000</v>
      </c>
      <c r="AV974" s="7">
        <f t="shared" si="270"/>
        <v>2500000</v>
      </c>
      <c r="AW974" s="7">
        <f t="shared" si="271"/>
        <v>1300000</v>
      </c>
      <c r="AX974" s="8">
        <f t="shared" si="272"/>
        <v>0</v>
      </c>
      <c r="AY974" s="8">
        <f t="shared" si="273"/>
        <v>0</v>
      </c>
      <c r="AZ974" s="8">
        <f t="shared" si="274"/>
        <v>1</v>
      </c>
      <c r="BA974" s="8">
        <f t="shared" si="275"/>
        <v>1.9230769230769231</v>
      </c>
    </row>
    <row r="975" spans="18:53" x14ac:dyDescent="0.25">
      <c r="R975" t="s">
        <v>2597</v>
      </c>
      <c r="S975" t="s">
        <v>2598</v>
      </c>
      <c r="T975">
        <v>3</v>
      </c>
      <c r="U975">
        <v>7</v>
      </c>
      <c r="V975" s="1">
        <v>4400000</v>
      </c>
      <c r="W975" s="3">
        <v>1.1800000000000001E-3</v>
      </c>
      <c r="Z975" t="s">
        <v>4347</v>
      </c>
      <c r="AA975" t="s">
        <v>4348</v>
      </c>
      <c r="AB975">
        <v>4</v>
      </c>
      <c r="AC975">
        <v>4</v>
      </c>
      <c r="AD975" s="1">
        <v>1300000</v>
      </c>
      <c r="AE975" s="3">
        <v>4.7899999999999999E-4</v>
      </c>
      <c r="AG975" t="s">
        <v>718</v>
      </c>
      <c r="AH975" t="s">
        <v>719</v>
      </c>
      <c r="AI975" t="s">
        <v>6361</v>
      </c>
      <c r="AJ975">
        <v>32.97</v>
      </c>
      <c r="AK975" s="6">
        <f t="shared" si="259"/>
        <v>2</v>
      </c>
      <c r="AL975" s="6">
        <f t="shared" si="260"/>
        <v>2</v>
      </c>
      <c r="AM975" s="6">
        <f t="shared" si="261"/>
        <v>0</v>
      </c>
      <c r="AN975" s="6">
        <f t="shared" si="262"/>
        <v>0</v>
      </c>
      <c r="AO975" s="6">
        <f t="shared" si="263"/>
        <v>4</v>
      </c>
      <c r="AP975" s="6">
        <f t="shared" si="264"/>
        <v>5</v>
      </c>
      <c r="AQ975" s="6">
        <f t="shared" si="265"/>
        <v>1</v>
      </c>
      <c r="AR975" s="6">
        <f t="shared" si="266"/>
        <v>1</v>
      </c>
      <c r="AS975" s="7">
        <f t="shared" si="267"/>
        <v>28000</v>
      </c>
      <c r="AT975" s="7" t="str">
        <f t="shared" si="268"/>
        <v>NF</v>
      </c>
      <c r="AU975" s="7">
        <f t="shared" si="269"/>
        <v>960000</v>
      </c>
      <c r="AV975" s="7">
        <f t="shared" si="270"/>
        <v>70000</v>
      </c>
      <c r="AW975" s="7">
        <f t="shared" si="271"/>
        <v>28000</v>
      </c>
      <c r="AX975" s="8">
        <f t="shared" si="272"/>
        <v>1</v>
      </c>
      <c r="AY975" s="8">
        <f t="shared" si="273"/>
        <v>0</v>
      </c>
      <c r="AZ975" s="8">
        <f t="shared" si="274"/>
        <v>34.285714285714285</v>
      </c>
      <c r="BA975" s="8">
        <f t="shared" si="275"/>
        <v>2.5</v>
      </c>
    </row>
    <row r="976" spans="18:53" x14ac:dyDescent="0.25">
      <c r="R976" t="s">
        <v>2599</v>
      </c>
      <c r="S976" t="s">
        <v>2600</v>
      </c>
      <c r="T976">
        <v>3</v>
      </c>
      <c r="U976">
        <v>6</v>
      </c>
      <c r="V976" s="1">
        <v>1700000</v>
      </c>
      <c r="W976" s="3">
        <v>4.5100000000000001E-4</v>
      </c>
      <c r="Z976" t="s">
        <v>2564</v>
      </c>
      <c r="AA976" t="s">
        <v>2565</v>
      </c>
      <c r="AB976">
        <v>4</v>
      </c>
      <c r="AC976">
        <v>4</v>
      </c>
      <c r="AD976" s="1">
        <v>1200000</v>
      </c>
      <c r="AE976" s="3">
        <v>4.3899999999999999E-4</v>
      </c>
      <c r="AG976" t="s">
        <v>4540</v>
      </c>
      <c r="AH976" t="s">
        <v>4541</v>
      </c>
      <c r="AI976" t="s">
        <v>6362</v>
      </c>
      <c r="AJ976">
        <v>26.11</v>
      </c>
      <c r="AK976" s="6">
        <f t="shared" si="259"/>
        <v>0</v>
      </c>
      <c r="AL976" s="6">
        <f t="shared" si="260"/>
        <v>0</v>
      </c>
      <c r="AM976" s="6">
        <f t="shared" si="261"/>
        <v>0</v>
      </c>
      <c r="AN976" s="6">
        <f t="shared" si="262"/>
        <v>0</v>
      </c>
      <c r="AO976" s="6">
        <f t="shared" si="263"/>
        <v>0</v>
      </c>
      <c r="AP976" s="6">
        <f t="shared" si="264"/>
        <v>0</v>
      </c>
      <c r="AQ976" s="6">
        <f t="shared" si="265"/>
        <v>5</v>
      </c>
      <c r="AR976" s="6">
        <f t="shared" si="266"/>
        <v>8</v>
      </c>
      <c r="AS976" s="7" t="str">
        <f t="shared" si="267"/>
        <v>NF</v>
      </c>
      <c r="AT976" s="7" t="str">
        <f t="shared" si="268"/>
        <v>NF</v>
      </c>
      <c r="AU976" s="7" t="str">
        <f t="shared" si="269"/>
        <v>NF</v>
      </c>
      <c r="AV976" s="7">
        <f t="shared" si="270"/>
        <v>2100000</v>
      </c>
      <c r="AW976" s="7">
        <f t="shared" si="271"/>
        <v>2100000</v>
      </c>
      <c r="AX976" s="8">
        <f t="shared" si="272"/>
        <v>0</v>
      </c>
      <c r="AY976" s="8">
        <f t="shared" si="273"/>
        <v>0</v>
      </c>
      <c r="AZ976" s="8">
        <f t="shared" si="274"/>
        <v>0</v>
      </c>
      <c r="BA976" s="8">
        <f t="shared" si="275"/>
        <v>1</v>
      </c>
    </row>
    <row r="977" spans="18:53" x14ac:dyDescent="0.25">
      <c r="R977" t="s">
        <v>2601</v>
      </c>
      <c r="S977" t="s">
        <v>1561</v>
      </c>
      <c r="T977">
        <v>3</v>
      </c>
      <c r="U977">
        <v>6</v>
      </c>
      <c r="V977" s="1">
        <v>6900000</v>
      </c>
      <c r="W977" s="3">
        <v>1.8500000000000001E-3</v>
      </c>
      <c r="Z977" t="s">
        <v>2865</v>
      </c>
      <c r="AA977" t="s">
        <v>2866</v>
      </c>
      <c r="AB977">
        <v>4</v>
      </c>
      <c r="AC977">
        <v>4</v>
      </c>
      <c r="AD977" s="1">
        <v>630000</v>
      </c>
      <c r="AE977" s="3">
        <v>2.2599999999999999E-4</v>
      </c>
      <c r="AG977" t="s">
        <v>2293</v>
      </c>
      <c r="AH977" t="s">
        <v>2294</v>
      </c>
      <c r="AI977" t="s">
        <v>6363</v>
      </c>
      <c r="AJ977">
        <v>29.62</v>
      </c>
      <c r="AK977" s="6">
        <f t="shared" si="259"/>
        <v>0</v>
      </c>
      <c r="AL977" s="6">
        <f t="shared" si="260"/>
        <v>0</v>
      </c>
      <c r="AM977" s="6">
        <f t="shared" si="261"/>
        <v>0</v>
      </c>
      <c r="AN977" s="6">
        <f t="shared" si="262"/>
        <v>0</v>
      </c>
      <c r="AO977" s="6">
        <f t="shared" si="263"/>
        <v>5</v>
      </c>
      <c r="AP977" s="6">
        <f t="shared" si="264"/>
        <v>6</v>
      </c>
      <c r="AQ977" s="6">
        <f t="shared" si="265"/>
        <v>1</v>
      </c>
      <c r="AR977" s="6">
        <f t="shared" si="266"/>
        <v>2</v>
      </c>
      <c r="AS977" s="7" t="str">
        <f t="shared" si="267"/>
        <v>NF</v>
      </c>
      <c r="AT977" s="7" t="str">
        <f t="shared" si="268"/>
        <v>NF</v>
      </c>
      <c r="AU977" s="7">
        <f t="shared" si="269"/>
        <v>1000000</v>
      </c>
      <c r="AV977" s="7">
        <f t="shared" si="270"/>
        <v>40000</v>
      </c>
      <c r="AW977" s="7">
        <f t="shared" si="271"/>
        <v>40000</v>
      </c>
      <c r="AX977" s="8">
        <f t="shared" si="272"/>
        <v>0</v>
      </c>
      <c r="AY977" s="8">
        <f t="shared" si="273"/>
        <v>0</v>
      </c>
      <c r="AZ977" s="8">
        <f t="shared" si="274"/>
        <v>25</v>
      </c>
      <c r="BA977" s="8">
        <f t="shared" si="275"/>
        <v>1</v>
      </c>
    </row>
    <row r="978" spans="18:53" x14ac:dyDescent="0.25">
      <c r="R978" t="s">
        <v>2602</v>
      </c>
      <c r="S978" t="s">
        <v>2603</v>
      </c>
      <c r="T978">
        <v>3</v>
      </c>
      <c r="U978">
        <v>6</v>
      </c>
      <c r="V978" s="1">
        <v>1300000</v>
      </c>
      <c r="W978" s="3">
        <v>3.48E-4</v>
      </c>
      <c r="Z978" t="s">
        <v>4589</v>
      </c>
      <c r="AA978" t="s">
        <v>4590</v>
      </c>
      <c r="AB978">
        <v>4</v>
      </c>
      <c r="AC978">
        <v>4</v>
      </c>
      <c r="AD978" s="1">
        <v>1300000</v>
      </c>
      <c r="AE978" s="3">
        <v>4.5800000000000002E-4</v>
      </c>
      <c r="AG978" t="s">
        <v>207</v>
      </c>
      <c r="AH978" t="s">
        <v>208</v>
      </c>
      <c r="AI978" t="s">
        <v>6364</v>
      </c>
      <c r="AJ978">
        <v>101.14</v>
      </c>
      <c r="AK978" s="6">
        <f t="shared" si="259"/>
        <v>5</v>
      </c>
      <c r="AL978" s="6">
        <f t="shared" si="260"/>
        <v>6</v>
      </c>
      <c r="AM978" s="6">
        <f t="shared" si="261"/>
        <v>0</v>
      </c>
      <c r="AN978" s="6">
        <f t="shared" si="262"/>
        <v>0</v>
      </c>
      <c r="AO978" s="6">
        <f t="shared" si="263"/>
        <v>1</v>
      </c>
      <c r="AP978" s="6">
        <f t="shared" si="264"/>
        <v>1</v>
      </c>
      <c r="AQ978" s="6">
        <f t="shared" si="265"/>
        <v>1</v>
      </c>
      <c r="AR978" s="6">
        <f t="shared" si="266"/>
        <v>1</v>
      </c>
      <c r="AS978" s="7">
        <f t="shared" si="267"/>
        <v>110000</v>
      </c>
      <c r="AT978" s="7" t="str">
        <f t="shared" si="268"/>
        <v>NF</v>
      </c>
      <c r="AU978" s="7">
        <f t="shared" si="269"/>
        <v>260000</v>
      </c>
      <c r="AV978" s="7">
        <f t="shared" si="270"/>
        <v>170000</v>
      </c>
      <c r="AW978" s="7">
        <f t="shared" si="271"/>
        <v>110000</v>
      </c>
      <c r="AX978" s="8">
        <f t="shared" si="272"/>
        <v>1</v>
      </c>
      <c r="AY978" s="8">
        <f t="shared" si="273"/>
        <v>0</v>
      </c>
      <c r="AZ978" s="8">
        <f t="shared" si="274"/>
        <v>2.3636363636363638</v>
      </c>
      <c r="BA978" s="8">
        <f t="shared" si="275"/>
        <v>1.5454545454545454</v>
      </c>
    </row>
    <row r="979" spans="18:53" x14ac:dyDescent="0.25">
      <c r="R979" t="s">
        <v>2604</v>
      </c>
      <c r="S979" t="s">
        <v>2605</v>
      </c>
      <c r="T979">
        <v>3</v>
      </c>
      <c r="U979">
        <v>6</v>
      </c>
      <c r="V979" s="1">
        <v>8200000</v>
      </c>
      <c r="W979" s="3">
        <v>2.2000000000000001E-3</v>
      </c>
      <c r="Z979" t="s">
        <v>433</v>
      </c>
      <c r="AA979" t="s">
        <v>434</v>
      </c>
      <c r="AB979">
        <v>4</v>
      </c>
      <c r="AC979">
        <v>4</v>
      </c>
      <c r="AD979" s="1">
        <v>7900000</v>
      </c>
      <c r="AE979" s="3">
        <v>2.8500000000000001E-3</v>
      </c>
      <c r="AG979" t="s">
        <v>433</v>
      </c>
      <c r="AH979" t="s">
        <v>434</v>
      </c>
      <c r="AI979" t="s">
        <v>6365</v>
      </c>
      <c r="AJ979">
        <v>79.709999999999994</v>
      </c>
      <c r="AK979" s="6">
        <f t="shared" si="259"/>
        <v>3</v>
      </c>
      <c r="AL979" s="6">
        <f t="shared" si="260"/>
        <v>3</v>
      </c>
      <c r="AM979" s="6">
        <f t="shared" si="261"/>
        <v>1</v>
      </c>
      <c r="AN979" s="6">
        <f t="shared" si="262"/>
        <v>1</v>
      </c>
      <c r="AO979" s="6">
        <f t="shared" si="263"/>
        <v>0</v>
      </c>
      <c r="AP979" s="6">
        <f t="shared" si="264"/>
        <v>0</v>
      </c>
      <c r="AQ979" s="6">
        <f t="shared" si="265"/>
        <v>4</v>
      </c>
      <c r="AR979" s="6">
        <f t="shared" si="266"/>
        <v>4</v>
      </c>
      <c r="AS979" s="7">
        <f t="shared" si="267"/>
        <v>240000</v>
      </c>
      <c r="AT979" s="7">
        <f t="shared" si="268"/>
        <v>130000</v>
      </c>
      <c r="AU979" s="7" t="str">
        <f t="shared" si="269"/>
        <v>NF</v>
      </c>
      <c r="AV979" s="7">
        <f t="shared" si="270"/>
        <v>7900000</v>
      </c>
      <c r="AW979" s="7">
        <f t="shared" si="271"/>
        <v>130000</v>
      </c>
      <c r="AX979" s="8">
        <f t="shared" si="272"/>
        <v>1.8461538461538463</v>
      </c>
      <c r="AY979" s="8">
        <f t="shared" si="273"/>
        <v>1</v>
      </c>
      <c r="AZ979" s="8">
        <f t="shared" si="274"/>
        <v>0</v>
      </c>
      <c r="BA979" s="8">
        <f t="shared" si="275"/>
        <v>60.769230769230766</v>
      </c>
    </row>
    <row r="980" spans="18:53" x14ac:dyDescent="0.25">
      <c r="R980" t="s">
        <v>2606</v>
      </c>
      <c r="S980" t="s">
        <v>2607</v>
      </c>
      <c r="T980">
        <v>3</v>
      </c>
      <c r="U980">
        <v>6</v>
      </c>
      <c r="V980" s="1">
        <v>2400000</v>
      </c>
      <c r="W980" s="3">
        <v>6.4400000000000004E-4</v>
      </c>
      <c r="Z980" t="s">
        <v>2867</v>
      </c>
      <c r="AA980" t="s">
        <v>2868</v>
      </c>
      <c r="AB980">
        <v>4</v>
      </c>
      <c r="AC980">
        <v>4</v>
      </c>
      <c r="AD980" s="1">
        <v>610000</v>
      </c>
      <c r="AE980" s="3">
        <v>2.1800000000000001E-4</v>
      </c>
      <c r="AG980" t="s">
        <v>2375</v>
      </c>
      <c r="AH980" t="s">
        <v>2376</v>
      </c>
      <c r="AI980" t="s">
        <v>6366</v>
      </c>
      <c r="AJ980">
        <v>80.75</v>
      </c>
      <c r="AK980" s="6">
        <f t="shared" si="259"/>
        <v>0</v>
      </c>
      <c r="AL980" s="6">
        <f t="shared" si="260"/>
        <v>0</v>
      </c>
      <c r="AM980" s="6">
        <f t="shared" si="261"/>
        <v>0</v>
      </c>
      <c r="AN980" s="6">
        <f t="shared" si="262"/>
        <v>0</v>
      </c>
      <c r="AO980" s="6">
        <f t="shared" si="263"/>
        <v>5</v>
      </c>
      <c r="AP980" s="6">
        <f t="shared" si="264"/>
        <v>5</v>
      </c>
      <c r="AQ980" s="6">
        <f t="shared" si="265"/>
        <v>3</v>
      </c>
      <c r="AR980" s="6">
        <f t="shared" si="266"/>
        <v>3</v>
      </c>
      <c r="AS980" s="7" t="str">
        <f t="shared" si="267"/>
        <v>NF</v>
      </c>
      <c r="AT980" s="7" t="str">
        <f t="shared" si="268"/>
        <v>NF</v>
      </c>
      <c r="AU980" s="7">
        <f t="shared" si="269"/>
        <v>4600000</v>
      </c>
      <c r="AV980" s="7">
        <f t="shared" si="270"/>
        <v>3700000</v>
      </c>
      <c r="AW980" s="7">
        <f t="shared" si="271"/>
        <v>3700000</v>
      </c>
      <c r="AX980" s="8">
        <f t="shared" si="272"/>
        <v>0</v>
      </c>
      <c r="AY980" s="8">
        <f t="shared" si="273"/>
        <v>0</v>
      </c>
      <c r="AZ980" s="8">
        <f t="shared" si="274"/>
        <v>1.2432432432432432</v>
      </c>
      <c r="BA980" s="8">
        <f t="shared" si="275"/>
        <v>1</v>
      </c>
    </row>
    <row r="981" spans="18:53" x14ac:dyDescent="0.25">
      <c r="R981" t="s">
        <v>2608</v>
      </c>
      <c r="S981" t="s">
        <v>2609</v>
      </c>
      <c r="T981">
        <v>3</v>
      </c>
      <c r="U981">
        <v>6</v>
      </c>
      <c r="V981" s="1">
        <v>3400000</v>
      </c>
      <c r="W981" s="3">
        <v>9.1E-4</v>
      </c>
      <c r="Z981" t="s">
        <v>2785</v>
      </c>
      <c r="AA981" t="s">
        <v>2786</v>
      </c>
      <c r="AB981">
        <v>4</v>
      </c>
      <c r="AC981">
        <v>4</v>
      </c>
      <c r="AD981" s="1">
        <v>500000</v>
      </c>
      <c r="AE981" s="3">
        <v>1.8100000000000001E-4</v>
      </c>
      <c r="AG981" t="s">
        <v>2379</v>
      </c>
      <c r="AH981" t="s">
        <v>2380</v>
      </c>
      <c r="AI981" t="s">
        <v>6367</v>
      </c>
      <c r="AJ981">
        <v>41.18</v>
      </c>
      <c r="AK981" s="6">
        <f t="shared" si="259"/>
        <v>0</v>
      </c>
      <c r="AL981" s="6">
        <f t="shared" si="260"/>
        <v>0</v>
      </c>
      <c r="AM981" s="6">
        <f t="shared" si="261"/>
        <v>0</v>
      </c>
      <c r="AN981" s="6">
        <f t="shared" si="262"/>
        <v>0</v>
      </c>
      <c r="AO981" s="6">
        <f t="shared" si="263"/>
        <v>5</v>
      </c>
      <c r="AP981" s="6">
        <f t="shared" si="264"/>
        <v>5</v>
      </c>
      <c r="AQ981" s="6">
        <f t="shared" si="265"/>
        <v>3</v>
      </c>
      <c r="AR981" s="6">
        <f t="shared" si="266"/>
        <v>3</v>
      </c>
      <c r="AS981" s="7" t="str">
        <f t="shared" si="267"/>
        <v>NF</v>
      </c>
      <c r="AT981" s="7" t="str">
        <f t="shared" si="268"/>
        <v>NF</v>
      </c>
      <c r="AU981" s="7">
        <f t="shared" si="269"/>
        <v>770000</v>
      </c>
      <c r="AV981" s="7">
        <f t="shared" si="270"/>
        <v>330000</v>
      </c>
      <c r="AW981" s="7">
        <f t="shared" si="271"/>
        <v>330000</v>
      </c>
      <c r="AX981" s="8">
        <f t="shared" si="272"/>
        <v>0</v>
      </c>
      <c r="AY981" s="8">
        <f t="shared" si="273"/>
        <v>0</v>
      </c>
      <c r="AZ981" s="8">
        <f t="shared" si="274"/>
        <v>2.3333333333333335</v>
      </c>
      <c r="BA981" s="8">
        <f t="shared" si="275"/>
        <v>1</v>
      </c>
    </row>
    <row r="982" spans="18:53" x14ac:dyDescent="0.25">
      <c r="R982" t="s">
        <v>1031</v>
      </c>
      <c r="S982" t="s">
        <v>1032</v>
      </c>
      <c r="T982">
        <v>3</v>
      </c>
      <c r="U982">
        <v>6</v>
      </c>
      <c r="V982" s="1">
        <v>370000</v>
      </c>
      <c r="W982" s="3">
        <v>9.8800000000000003E-5</v>
      </c>
      <c r="Z982" t="s">
        <v>213</v>
      </c>
      <c r="AA982" t="s">
        <v>214</v>
      </c>
      <c r="AB982">
        <v>4</v>
      </c>
      <c r="AC982">
        <v>4</v>
      </c>
      <c r="AD982" s="1">
        <v>2000000</v>
      </c>
      <c r="AE982" s="3">
        <v>7.3300000000000004E-4</v>
      </c>
      <c r="AG982" t="s">
        <v>4542</v>
      </c>
      <c r="AH982" t="s">
        <v>4543</v>
      </c>
      <c r="AI982" t="s">
        <v>6368</v>
      </c>
      <c r="AJ982">
        <v>34.549999999999997</v>
      </c>
      <c r="AK982" s="6">
        <f t="shared" si="259"/>
        <v>0</v>
      </c>
      <c r="AL982" s="6">
        <f t="shared" si="260"/>
        <v>0</v>
      </c>
      <c r="AM982" s="6">
        <f t="shared" si="261"/>
        <v>0</v>
      </c>
      <c r="AN982" s="6">
        <f t="shared" si="262"/>
        <v>0</v>
      </c>
      <c r="AO982" s="6">
        <f t="shared" si="263"/>
        <v>0</v>
      </c>
      <c r="AP982" s="6">
        <f t="shared" si="264"/>
        <v>0</v>
      </c>
      <c r="AQ982" s="6">
        <f t="shared" si="265"/>
        <v>5</v>
      </c>
      <c r="AR982" s="6">
        <f t="shared" si="266"/>
        <v>7</v>
      </c>
      <c r="AS982" s="7" t="str">
        <f t="shared" si="267"/>
        <v>NF</v>
      </c>
      <c r="AT982" s="7" t="str">
        <f t="shared" si="268"/>
        <v>NF</v>
      </c>
      <c r="AU982" s="7" t="str">
        <f t="shared" si="269"/>
        <v>NF</v>
      </c>
      <c r="AV982" s="7">
        <f t="shared" si="270"/>
        <v>730000</v>
      </c>
      <c r="AW982" s="7">
        <f t="shared" si="271"/>
        <v>730000</v>
      </c>
      <c r="AX982" s="8">
        <f t="shared" si="272"/>
        <v>0</v>
      </c>
      <c r="AY982" s="8">
        <f t="shared" si="273"/>
        <v>0</v>
      </c>
      <c r="AZ982" s="8">
        <f t="shared" si="274"/>
        <v>0</v>
      </c>
      <c r="BA982" s="8">
        <f t="shared" si="275"/>
        <v>1</v>
      </c>
    </row>
    <row r="983" spans="18:53" x14ac:dyDescent="0.25">
      <c r="R983" t="s">
        <v>399</v>
      </c>
      <c r="S983" t="s">
        <v>400</v>
      </c>
      <c r="T983">
        <v>3</v>
      </c>
      <c r="U983">
        <v>6</v>
      </c>
      <c r="V983" s="1">
        <v>2200000</v>
      </c>
      <c r="W983" s="3">
        <v>5.9199999999999997E-4</v>
      </c>
      <c r="Z983" t="s">
        <v>3051</v>
      </c>
      <c r="AA983" t="s">
        <v>3052</v>
      </c>
      <c r="AB983">
        <v>4</v>
      </c>
      <c r="AC983">
        <v>4</v>
      </c>
      <c r="AD983" s="1">
        <v>200000000</v>
      </c>
      <c r="AE983" s="3">
        <v>7.0699999999999999E-2</v>
      </c>
      <c r="AG983" t="s">
        <v>2764</v>
      </c>
      <c r="AH983" t="s">
        <v>2765</v>
      </c>
      <c r="AI983" t="s">
        <v>6369</v>
      </c>
      <c r="AJ983">
        <v>71.680000000000007</v>
      </c>
      <c r="AK983" s="6">
        <f t="shared" si="259"/>
        <v>0</v>
      </c>
      <c r="AL983" s="6">
        <f t="shared" si="260"/>
        <v>0</v>
      </c>
      <c r="AM983" s="6">
        <f t="shared" si="261"/>
        <v>0</v>
      </c>
      <c r="AN983" s="6">
        <f t="shared" si="262"/>
        <v>0</v>
      </c>
      <c r="AO983" s="6">
        <f t="shared" si="263"/>
        <v>3</v>
      </c>
      <c r="AP983" s="6">
        <f t="shared" si="264"/>
        <v>3</v>
      </c>
      <c r="AQ983" s="6">
        <f t="shared" si="265"/>
        <v>4</v>
      </c>
      <c r="AR983" s="6">
        <f t="shared" si="266"/>
        <v>4</v>
      </c>
      <c r="AS983" s="7" t="str">
        <f t="shared" si="267"/>
        <v>NF</v>
      </c>
      <c r="AT983" s="7" t="str">
        <f t="shared" si="268"/>
        <v>NF</v>
      </c>
      <c r="AU983" s="7">
        <f t="shared" si="269"/>
        <v>300000</v>
      </c>
      <c r="AV983" s="7">
        <f t="shared" si="270"/>
        <v>700000</v>
      </c>
      <c r="AW983" s="7">
        <f t="shared" si="271"/>
        <v>300000</v>
      </c>
      <c r="AX983" s="8">
        <f t="shared" si="272"/>
        <v>0</v>
      </c>
      <c r="AY983" s="8">
        <f t="shared" si="273"/>
        <v>0</v>
      </c>
      <c r="AZ983" s="8">
        <f t="shared" si="274"/>
        <v>1</v>
      </c>
      <c r="BA983" s="8">
        <f t="shared" si="275"/>
        <v>2.3333333333333335</v>
      </c>
    </row>
    <row r="984" spans="18:53" x14ac:dyDescent="0.25">
      <c r="R984" t="s">
        <v>2610</v>
      </c>
      <c r="S984" t="s">
        <v>2611</v>
      </c>
      <c r="T984">
        <v>3</v>
      </c>
      <c r="U984">
        <v>6</v>
      </c>
      <c r="V984" s="1">
        <v>1700000</v>
      </c>
      <c r="W984" s="3">
        <v>4.4999999999999999E-4</v>
      </c>
      <c r="Z984" t="s">
        <v>2255</v>
      </c>
      <c r="AA984" t="s">
        <v>2256</v>
      </c>
      <c r="AB984">
        <v>4</v>
      </c>
      <c r="AC984">
        <v>4</v>
      </c>
      <c r="AD984" s="1">
        <v>1600000</v>
      </c>
      <c r="AE984" s="3">
        <v>5.8100000000000003E-4</v>
      </c>
      <c r="AG984" t="s">
        <v>2747</v>
      </c>
      <c r="AH984" t="s">
        <v>2748</v>
      </c>
      <c r="AI984" t="s">
        <v>6370</v>
      </c>
      <c r="AJ984">
        <v>59.25</v>
      </c>
      <c r="AK984" s="6">
        <f t="shared" si="259"/>
        <v>0</v>
      </c>
      <c r="AL984" s="6">
        <f t="shared" si="260"/>
        <v>0</v>
      </c>
      <c r="AM984" s="6">
        <f t="shared" si="261"/>
        <v>0</v>
      </c>
      <c r="AN984" s="6">
        <f t="shared" si="262"/>
        <v>0</v>
      </c>
      <c r="AO984" s="6">
        <f t="shared" si="263"/>
        <v>3</v>
      </c>
      <c r="AP984" s="6">
        <f t="shared" si="264"/>
        <v>3</v>
      </c>
      <c r="AQ984" s="6">
        <f t="shared" si="265"/>
        <v>4</v>
      </c>
      <c r="AR984" s="6">
        <f t="shared" si="266"/>
        <v>4</v>
      </c>
      <c r="AS984" s="7" t="str">
        <f t="shared" si="267"/>
        <v>NF</v>
      </c>
      <c r="AT984" s="7" t="str">
        <f t="shared" si="268"/>
        <v>NF</v>
      </c>
      <c r="AU984" s="7">
        <f t="shared" si="269"/>
        <v>2300000</v>
      </c>
      <c r="AV984" s="7">
        <f t="shared" si="270"/>
        <v>6200000</v>
      </c>
      <c r="AW984" s="7">
        <f t="shared" si="271"/>
        <v>2300000</v>
      </c>
      <c r="AX984" s="8">
        <f t="shared" si="272"/>
        <v>0</v>
      </c>
      <c r="AY984" s="8">
        <f t="shared" si="273"/>
        <v>0</v>
      </c>
      <c r="AZ984" s="8">
        <f t="shared" si="274"/>
        <v>1</v>
      </c>
      <c r="BA984" s="8">
        <f t="shared" si="275"/>
        <v>2.6956521739130435</v>
      </c>
    </row>
    <row r="985" spans="18:53" x14ac:dyDescent="0.25">
      <c r="R985" t="s">
        <v>284</v>
      </c>
      <c r="S985" t="s">
        <v>285</v>
      </c>
      <c r="T985">
        <v>3</v>
      </c>
      <c r="U985">
        <v>6</v>
      </c>
      <c r="V985" s="1">
        <v>2200000</v>
      </c>
      <c r="W985" s="3">
        <v>6.02E-4</v>
      </c>
      <c r="Z985" t="s">
        <v>2857</v>
      </c>
      <c r="AA985" t="s">
        <v>2858</v>
      </c>
      <c r="AB985">
        <v>4</v>
      </c>
      <c r="AC985">
        <v>4</v>
      </c>
      <c r="AD985" s="1">
        <v>1900000</v>
      </c>
      <c r="AE985" s="3">
        <v>6.6500000000000001E-4</v>
      </c>
      <c r="AG985" t="s">
        <v>2265</v>
      </c>
      <c r="AH985" t="s">
        <v>2266</v>
      </c>
      <c r="AI985" t="s">
        <v>6371</v>
      </c>
      <c r="AJ985">
        <v>40.69</v>
      </c>
      <c r="AK985" s="6">
        <f t="shared" si="259"/>
        <v>0</v>
      </c>
      <c r="AL985" s="6">
        <f t="shared" si="260"/>
        <v>0</v>
      </c>
      <c r="AM985" s="6">
        <f t="shared" si="261"/>
        <v>0</v>
      </c>
      <c r="AN985" s="6">
        <f t="shared" si="262"/>
        <v>0</v>
      </c>
      <c r="AO985" s="6">
        <f t="shared" si="263"/>
        <v>5</v>
      </c>
      <c r="AP985" s="6">
        <f t="shared" si="264"/>
        <v>6</v>
      </c>
      <c r="AQ985" s="6">
        <f t="shared" si="265"/>
        <v>1</v>
      </c>
      <c r="AR985" s="6">
        <f t="shared" si="266"/>
        <v>1</v>
      </c>
      <c r="AS985" s="7" t="str">
        <f t="shared" si="267"/>
        <v>NF</v>
      </c>
      <c r="AT985" s="7" t="str">
        <f t="shared" si="268"/>
        <v>NF</v>
      </c>
      <c r="AU985" s="7">
        <f t="shared" si="269"/>
        <v>830000</v>
      </c>
      <c r="AV985" s="7">
        <f t="shared" si="270"/>
        <v>150000</v>
      </c>
      <c r="AW985" s="7">
        <f t="shared" si="271"/>
        <v>150000</v>
      </c>
      <c r="AX985" s="8">
        <f t="shared" si="272"/>
        <v>0</v>
      </c>
      <c r="AY985" s="8">
        <f t="shared" si="273"/>
        <v>0</v>
      </c>
      <c r="AZ985" s="8">
        <f t="shared" si="274"/>
        <v>5.5333333333333332</v>
      </c>
      <c r="BA985" s="8">
        <f t="shared" si="275"/>
        <v>1</v>
      </c>
    </row>
    <row r="986" spans="18:53" x14ac:dyDescent="0.25">
      <c r="R986" t="s">
        <v>2612</v>
      </c>
      <c r="S986" t="s">
        <v>2613</v>
      </c>
      <c r="T986">
        <v>3</v>
      </c>
      <c r="U986">
        <v>6</v>
      </c>
      <c r="V986" s="1">
        <v>2600000</v>
      </c>
      <c r="W986" s="3">
        <v>7.1199999999999996E-4</v>
      </c>
      <c r="Z986" t="s">
        <v>3224</v>
      </c>
      <c r="AA986" t="s">
        <v>3225</v>
      </c>
      <c r="AB986">
        <v>4</v>
      </c>
      <c r="AC986">
        <v>4</v>
      </c>
      <c r="AD986" s="1">
        <v>560000</v>
      </c>
      <c r="AE986" s="3">
        <v>2.0100000000000001E-4</v>
      </c>
      <c r="AG986" t="s">
        <v>2546</v>
      </c>
      <c r="AH986" t="s">
        <v>2547</v>
      </c>
      <c r="AI986" t="s">
        <v>6372</v>
      </c>
      <c r="AJ986">
        <v>203.64</v>
      </c>
      <c r="AK986" s="6">
        <f t="shared" si="259"/>
        <v>0</v>
      </c>
      <c r="AL986" s="6">
        <f t="shared" si="260"/>
        <v>0</v>
      </c>
      <c r="AM986" s="6">
        <f t="shared" si="261"/>
        <v>0</v>
      </c>
      <c r="AN986" s="6">
        <f t="shared" si="262"/>
        <v>0</v>
      </c>
      <c r="AO986" s="6">
        <f t="shared" si="263"/>
        <v>4</v>
      </c>
      <c r="AP986" s="6">
        <f t="shared" si="264"/>
        <v>4</v>
      </c>
      <c r="AQ986" s="6">
        <f t="shared" si="265"/>
        <v>2</v>
      </c>
      <c r="AR986" s="6">
        <f t="shared" si="266"/>
        <v>3</v>
      </c>
      <c r="AS986" s="7" t="str">
        <f t="shared" si="267"/>
        <v>NF</v>
      </c>
      <c r="AT986" s="7" t="str">
        <f t="shared" si="268"/>
        <v>NF</v>
      </c>
      <c r="AU986" s="7">
        <f t="shared" si="269"/>
        <v>2000000</v>
      </c>
      <c r="AV986" s="7">
        <f t="shared" si="270"/>
        <v>610000</v>
      </c>
      <c r="AW986" s="7">
        <f t="shared" si="271"/>
        <v>610000</v>
      </c>
      <c r="AX986" s="8">
        <f t="shared" si="272"/>
        <v>0</v>
      </c>
      <c r="AY986" s="8">
        <f t="shared" si="273"/>
        <v>0</v>
      </c>
      <c r="AZ986" s="8">
        <f t="shared" si="274"/>
        <v>3.278688524590164</v>
      </c>
      <c r="BA986" s="8">
        <f t="shared" si="275"/>
        <v>1</v>
      </c>
    </row>
    <row r="987" spans="18:53" x14ac:dyDescent="0.25">
      <c r="R987" t="s">
        <v>2614</v>
      </c>
      <c r="S987" t="s">
        <v>2615</v>
      </c>
      <c r="T987">
        <v>3</v>
      </c>
      <c r="U987">
        <v>6</v>
      </c>
      <c r="V987" s="1">
        <v>2100000</v>
      </c>
      <c r="W987" s="3">
        <v>5.5199999999999997E-4</v>
      </c>
      <c r="Z987" t="s">
        <v>3447</v>
      </c>
      <c r="AA987" t="s">
        <v>3448</v>
      </c>
      <c r="AB987">
        <v>4</v>
      </c>
      <c r="AC987">
        <v>4</v>
      </c>
      <c r="AD987" s="1">
        <v>3800000</v>
      </c>
      <c r="AE987" s="3">
        <v>1.3699999999999999E-3</v>
      </c>
      <c r="AG987" t="s">
        <v>2273</v>
      </c>
      <c r="AH987" t="s">
        <v>2274</v>
      </c>
      <c r="AI987" t="s">
        <v>6373</v>
      </c>
      <c r="AJ987">
        <v>40.53</v>
      </c>
      <c r="AK987" s="6">
        <f t="shared" si="259"/>
        <v>0</v>
      </c>
      <c r="AL987" s="6">
        <f t="shared" si="260"/>
        <v>0</v>
      </c>
      <c r="AM987" s="6">
        <f t="shared" si="261"/>
        <v>0</v>
      </c>
      <c r="AN987" s="6">
        <f t="shared" si="262"/>
        <v>0</v>
      </c>
      <c r="AO987" s="6">
        <f t="shared" si="263"/>
        <v>5</v>
      </c>
      <c r="AP987" s="6">
        <f t="shared" si="264"/>
        <v>6</v>
      </c>
      <c r="AQ987" s="6">
        <f t="shared" si="265"/>
        <v>1</v>
      </c>
      <c r="AR987" s="6">
        <f t="shared" si="266"/>
        <v>1</v>
      </c>
      <c r="AS987" s="7" t="str">
        <f t="shared" si="267"/>
        <v>NF</v>
      </c>
      <c r="AT987" s="7" t="str">
        <f t="shared" si="268"/>
        <v>NF</v>
      </c>
      <c r="AU987" s="7">
        <f t="shared" si="269"/>
        <v>840000</v>
      </c>
      <c r="AV987" s="7">
        <f t="shared" si="270"/>
        <v>44000</v>
      </c>
      <c r="AW987" s="7">
        <f t="shared" si="271"/>
        <v>44000</v>
      </c>
      <c r="AX987" s="8">
        <f t="shared" si="272"/>
        <v>0</v>
      </c>
      <c r="AY987" s="8">
        <f t="shared" si="273"/>
        <v>0</v>
      </c>
      <c r="AZ987" s="8">
        <f t="shared" si="274"/>
        <v>19.09090909090909</v>
      </c>
      <c r="BA987" s="8">
        <f t="shared" si="275"/>
        <v>1</v>
      </c>
    </row>
    <row r="988" spans="18:53" x14ac:dyDescent="0.25">
      <c r="R988" t="s">
        <v>2616</v>
      </c>
      <c r="S988" t="s">
        <v>2617</v>
      </c>
      <c r="T988">
        <v>3</v>
      </c>
      <c r="U988">
        <v>6</v>
      </c>
      <c r="V988" s="1">
        <v>1100000</v>
      </c>
      <c r="W988" s="3">
        <v>2.9399999999999999E-4</v>
      </c>
      <c r="Z988" t="s">
        <v>4591</v>
      </c>
      <c r="AA988" t="s">
        <v>4592</v>
      </c>
      <c r="AB988">
        <v>4</v>
      </c>
      <c r="AC988">
        <v>4</v>
      </c>
      <c r="AD988" s="1">
        <v>1400000</v>
      </c>
      <c r="AE988" s="3">
        <v>4.84E-4</v>
      </c>
      <c r="AG988" t="s">
        <v>1307</v>
      </c>
      <c r="AH988" t="s">
        <v>1308</v>
      </c>
      <c r="AI988" t="s">
        <v>6374</v>
      </c>
      <c r="AJ988">
        <v>117.95</v>
      </c>
      <c r="AK988" s="6">
        <f t="shared" si="259"/>
        <v>1</v>
      </c>
      <c r="AL988" s="6">
        <f t="shared" si="260"/>
        <v>1</v>
      </c>
      <c r="AM988" s="6">
        <f t="shared" si="261"/>
        <v>0</v>
      </c>
      <c r="AN988" s="6">
        <f t="shared" si="262"/>
        <v>0</v>
      </c>
      <c r="AO988" s="6">
        <f t="shared" si="263"/>
        <v>3</v>
      </c>
      <c r="AP988" s="6">
        <f t="shared" si="264"/>
        <v>3</v>
      </c>
      <c r="AQ988" s="6">
        <f t="shared" si="265"/>
        <v>2</v>
      </c>
      <c r="AR988" s="6">
        <f t="shared" si="266"/>
        <v>3</v>
      </c>
      <c r="AS988" s="7">
        <f t="shared" si="267"/>
        <v>17000</v>
      </c>
      <c r="AT988" s="7" t="str">
        <f t="shared" si="268"/>
        <v>NF</v>
      </c>
      <c r="AU988" s="7">
        <f t="shared" si="269"/>
        <v>710000</v>
      </c>
      <c r="AV988" s="7">
        <f t="shared" si="270"/>
        <v>570000</v>
      </c>
      <c r="AW988" s="7">
        <f t="shared" si="271"/>
        <v>17000</v>
      </c>
      <c r="AX988" s="8">
        <f t="shared" si="272"/>
        <v>1</v>
      </c>
      <c r="AY988" s="8">
        <f t="shared" si="273"/>
        <v>0</v>
      </c>
      <c r="AZ988" s="8">
        <f t="shared" si="274"/>
        <v>41.764705882352942</v>
      </c>
      <c r="BA988" s="8">
        <f t="shared" si="275"/>
        <v>33.529411764705884</v>
      </c>
    </row>
    <row r="989" spans="18:53" x14ac:dyDescent="0.25">
      <c r="R989" t="s">
        <v>2618</v>
      </c>
      <c r="S989" t="s">
        <v>2619</v>
      </c>
      <c r="T989">
        <v>3</v>
      </c>
      <c r="U989">
        <v>6</v>
      </c>
      <c r="V989" s="1">
        <v>3200000</v>
      </c>
      <c r="W989" s="3">
        <v>8.6499999999999999E-4</v>
      </c>
      <c r="Z989" t="s">
        <v>4593</v>
      </c>
      <c r="AA989" t="s">
        <v>4594</v>
      </c>
      <c r="AB989">
        <v>4</v>
      </c>
      <c r="AC989">
        <v>4</v>
      </c>
      <c r="AD989" s="1">
        <v>2500000</v>
      </c>
      <c r="AE989" s="3">
        <v>8.8999999999999995E-4</v>
      </c>
      <c r="AG989" t="s">
        <v>2770</v>
      </c>
      <c r="AH989" t="s">
        <v>2159</v>
      </c>
      <c r="AI989" t="s">
        <v>6375</v>
      </c>
      <c r="AJ989">
        <v>95.04</v>
      </c>
      <c r="AK989" s="6">
        <f t="shared" si="259"/>
        <v>0</v>
      </c>
      <c r="AL989" s="6">
        <f t="shared" si="260"/>
        <v>0</v>
      </c>
      <c r="AM989" s="6">
        <f t="shared" si="261"/>
        <v>0</v>
      </c>
      <c r="AN989" s="6">
        <f t="shared" si="262"/>
        <v>0</v>
      </c>
      <c r="AO989" s="6">
        <f t="shared" si="263"/>
        <v>3</v>
      </c>
      <c r="AP989" s="6">
        <f t="shared" si="264"/>
        <v>3</v>
      </c>
      <c r="AQ989" s="6">
        <f t="shared" si="265"/>
        <v>4</v>
      </c>
      <c r="AR989" s="6">
        <f t="shared" si="266"/>
        <v>4</v>
      </c>
      <c r="AS989" s="7" t="str">
        <f t="shared" si="267"/>
        <v>NF</v>
      </c>
      <c r="AT989" s="7" t="str">
        <f t="shared" si="268"/>
        <v>NF</v>
      </c>
      <c r="AU989" s="7">
        <f t="shared" si="269"/>
        <v>910000</v>
      </c>
      <c r="AV989" s="7">
        <f t="shared" si="270"/>
        <v>1600000</v>
      </c>
      <c r="AW989" s="7">
        <f t="shared" si="271"/>
        <v>910000</v>
      </c>
      <c r="AX989" s="8">
        <f t="shared" si="272"/>
        <v>0</v>
      </c>
      <c r="AY989" s="8">
        <f t="shared" si="273"/>
        <v>0</v>
      </c>
      <c r="AZ989" s="8">
        <f t="shared" si="274"/>
        <v>1</v>
      </c>
      <c r="BA989" s="8">
        <f t="shared" si="275"/>
        <v>1.7582417582417582</v>
      </c>
    </row>
    <row r="990" spans="18:53" x14ac:dyDescent="0.25">
      <c r="R990" t="s">
        <v>2620</v>
      </c>
      <c r="S990" t="s">
        <v>2621</v>
      </c>
      <c r="T990">
        <v>3</v>
      </c>
      <c r="U990">
        <v>5</v>
      </c>
      <c r="V990" s="1">
        <v>2300000</v>
      </c>
      <c r="W990" s="3">
        <v>6.1200000000000002E-4</v>
      </c>
      <c r="Z990" t="s">
        <v>1333</v>
      </c>
      <c r="AA990" t="s">
        <v>1334</v>
      </c>
      <c r="AB990">
        <v>4</v>
      </c>
      <c r="AC990">
        <v>4</v>
      </c>
      <c r="AD990" s="1">
        <v>1700000</v>
      </c>
      <c r="AE990" s="3">
        <v>6.2500000000000001E-4</v>
      </c>
      <c r="AG990" t="s">
        <v>2277</v>
      </c>
      <c r="AH990" t="s">
        <v>2278</v>
      </c>
      <c r="AI990" t="s">
        <v>6376</v>
      </c>
      <c r="AJ990">
        <v>38.35</v>
      </c>
      <c r="AK990" s="6">
        <f t="shared" si="259"/>
        <v>0</v>
      </c>
      <c r="AL990" s="6">
        <f t="shared" si="260"/>
        <v>0</v>
      </c>
      <c r="AM990" s="6">
        <f t="shared" si="261"/>
        <v>0</v>
      </c>
      <c r="AN990" s="6">
        <f t="shared" si="262"/>
        <v>0</v>
      </c>
      <c r="AO990" s="6">
        <f t="shared" si="263"/>
        <v>5</v>
      </c>
      <c r="AP990" s="6">
        <f t="shared" si="264"/>
        <v>6</v>
      </c>
      <c r="AQ990" s="6">
        <f t="shared" si="265"/>
        <v>1</v>
      </c>
      <c r="AR990" s="6">
        <f t="shared" si="266"/>
        <v>1</v>
      </c>
      <c r="AS990" s="7" t="str">
        <f t="shared" si="267"/>
        <v>NF</v>
      </c>
      <c r="AT990" s="7" t="str">
        <f t="shared" si="268"/>
        <v>NF</v>
      </c>
      <c r="AU990" s="7">
        <f t="shared" si="269"/>
        <v>770000</v>
      </c>
      <c r="AV990" s="7">
        <f t="shared" si="270"/>
        <v>75000</v>
      </c>
      <c r="AW990" s="7">
        <f t="shared" si="271"/>
        <v>75000</v>
      </c>
      <c r="AX990" s="8">
        <f t="shared" si="272"/>
        <v>0</v>
      </c>
      <c r="AY990" s="8">
        <f t="shared" si="273"/>
        <v>0</v>
      </c>
      <c r="AZ990" s="8">
        <f t="shared" si="274"/>
        <v>10.266666666666667</v>
      </c>
      <c r="BA990" s="8">
        <f t="shared" si="275"/>
        <v>1</v>
      </c>
    </row>
    <row r="991" spans="18:53" x14ac:dyDescent="0.25">
      <c r="R991" t="s">
        <v>2622</v>
      </c>
      <c r="S991" t="s">
        <v>2623</v>
      </c>
      <c r="T991">
        <v>3</v>
      </c>
      <c r="U991">
        <v>5</v>
      </c>
      <c r="V991" s="1">
        <v>2500000</v>
      </c>
      <c r="W991" s="3">
        <v>6.8000000000000005E-4</v>
      </c>
      <c r="Z991" t="s">
        <v>1150</v>
      </c>
      <c r="AA991" t="s">
        <v>1151</v>
      </c>
      <c r="AB991">
        <v>4</v>
      </c>
      <c r="AC991">
        <v>4</v>
      </c>
      <c r="AD991" s="1">
        <v>1400000</v>
      </c>
      <c r="AE991" s="3">
        <v>5.13E-4</v>
      </c>
      <c r="AG991" t="s">
        <v>2524</v>
      </c>
      <c r="AH991" t="s">
        <v>2525</v>
      </c>
      <c r="AI991" t="s">
        <v>6377</v>
      </c>
      <c r="AJ991">
        <v>97</v>
      </c>
      <c r="AK991" s="6">
        <f t="shared" si="259"/>
        <v>0</v>
      </c>
      <c r="AL991" s="6">
        <f t="shared" si="260"/>
        <v>0</v>
      </c>
      <c r="AM991" s="6">
        <f t="shared" si="261"/>
        <v>0</v>
      </c>
      <c r="AN991" s="6">
        <f t="shared" si="262"/>
        <v>0</v>
      </c>
      <c r="AO991" s="6">
        <f t="shared" si="263"/>
        <v>4</v>
      </c>
      <c r="AP991" s="6">
        <f t="shared" si="264"/>
        <v>4</v>
      </c>
      <c r="AQ991" s="6">
        <f t="shared" si="265"/>
        <v>3</v>
      </c>
      <c r="AR991" s="6">
        <f t="shared" si="266"/>
        <v>3</v>
      </c>
      <c r="AS991" s="7" t="str">
        <f t="shared" si="267"/>
        <v>NF</v>
      </c>
      <c r="AT991" s="7" t="str">
        <f t="shared" si="268"/>
        <v>NF</v>
      </c>
      <c r="AU991" s="7">
        <f t="shared" si="269"/>
        <v>860000</v>
      </c>
      <c r="AV991" s="7">
        <f t="shared" si="270"/>
        <v>1400000</v>
      </c>
      <c r="AW991" s="7">
        <f t="shared" si="271"/>
        <v>860000</v>
      </c>
      <c r="AX991" s="8">
        <f t="shared" si="272"/>
        <v>0</v>
      </c>
      <c r="AY991" s="8">
        <f t="shared" si="273"/>
        <v>0</v>
      </c>
      <c r="AZ991" s="8">
        <f t="shared" si="274"/>
        <v>1</v>
      </c>
      <c r="BA991" s="8">
        <f t="shared" si="275"/>
        <v>1.6279069767441861</v>
      </c>
    </row>
    <row r="992" spans="18:53" x14ac:dyDescent="0.25">
      <c r="R992" t="s">
        <v>929</v>
      </c>
      <c r="S992" t="s">
        <v>930</v>
      </c>
      <c r="T992">
        <v>3</v>
      </c>
      <c r="U992">
        <v>5</v>
      </c>
      <c r="V992" s="1">
        <v>2800000</v>
      </c>
      <c r="W992" s="3">
        <v>7.6400000000000003E-4</v>
      </c>
      <c r="Z992" t="s">
        <v>2432</v>
      </c>
      <c r="AA992" t="s">
        <v>2433</v>
      </c>
      <c r="AB992">
        <v>4</v>
      </c>
      <c r="AC992">
        <v>4</v>
      </c>
      <c r="AD992" s="1">
        <v>1500000</v>
      </c>
      <c r="AE992" s="3">
        <v>5.4699999999999996E-4</v>
      </c>
      <c r="AG992" t="s">
        <v>2841</v>
      </c>
      <c r="AH992" t="s">
        <v>2842</v>
      </c>
      <c r="AI992" t="s">
        <v>6378</v>
      </c>
      <c r="AJ992">
        <v>43.04</v>
      </c>
      <c r="AK992" s="6">
        <f t="shared" si="259"/>
        <v>0</v>
      </c>
      <c r="AL992" s="6">
        <f t="shared" si="260"/>
        <v>0</v>
      </c>
      <c r="AM992" s="6">
        <f t="shared" si="261"/>
        <v>0</v>
      </c>
      <c r="AN992" s="6">
        <f t="shared" si="262"/>
        <v>0</v>
      </c>
      <c r="AO992" s="6">
        <f t="shared" si="263"/>
        <v>3</v>
      </c>
      <c r="AP992" s="6">
        <f t="shared" si="264"/>
        <v>3</v>
      </c>
      <c r="AQ992" s="6">
        <f t="shared" si="265"/>
        <v>4</v>
      </c>
      <c r="AR992" s="6">
        <f t="shared" si="266"/>
        <v>4</v>
      </c>
      <c r="AS992" s="7" t="str">
        <f t="shared" si="267"/>
        <v>NF</v>
      </c>
      <c r="AT992" s="7" t="str">
        <f t="shared" si="268"/>
        <v>NF</v>
      </c>
      <c r="AU992" s="7">
        <f t="shared" si="269"/>
        <v>1700000</v>
      </c>
      <c r="AV992" s="7">
        <f t="shared" si="270"/>
        <v>2300000</v>
      </c>
      <c r="AW992" s="7">
        <f t="shared" si="271"/>
        <v>1700000</v>
      </c>
      <c r="AX992" s="8">
        <f t="shared" si="272"/>
        <v>0</v>
      </c>
      <c r="AY992" s="8">
        <f t="shared" si="273"/>
        <v>0</v>
      </c>
      <c r="AZ992" s="8">
        <f t="shared" si="274"/>
        <v>1</v>
      </c>
      <c r="BA992" s="8">
        <f t="shared" si="275"/>
        <v>1.3529411764705883</v>
      </c>
    </row>
    <row r="993" spans="18:53" x14ac:dyDescent="0.25">
      <c r="R993" t="s">
        <v>2624</v>
      </c>
      <c r="S993" t="s">
        <v>2625</v>
      </c>
      <c r="T993">
        <v>3</v>
      </c>
      <c r="U993">
        <v>5</v>
      </c>
      <c r="V993" s="1">
        <v>1100000</v>
      </c>
      <c r="W993" s="3">
        <v>2.9999999999999997E-4</v>
      </c>
      <c r="Z993" t="s">
        <v>773</v>
      </c>
      <c r="AA993" t="s">
        <v>774</v>
      </c>
      <c r="AB993">
        <v>4</v>
      </c>
      <c r="AC993">
        <v>4</v>
      </c>
      <c r="AD993" s="1">
        <v>2800000</v>
      </c>
      <c r="AE993" s="3">
        <v>1.01E-3</v>
      </c>
      <c r="AG993" t="s">
        <v>2373</v>
      </c>
      <c r="AH993" t="s">
        <v>2374</v>
      </c>
      <c r="AI993" t="s">
        <v>6379</v>
      </c>
      <c r="AJ993">
        <v>46.83</v>
      </c>
      <c r="AK993" s="6">
        <f t="shared" si="259"/>
        <v>0</v>
      </c>
      <c r="AL993" s="6">
        <f t="shared" si="260"/>
        <v>0</v>
      </c>
      <c r="AM993" s="6">
        <f t="shared" si="261"/>
        <v>0</v>
      </c>
      <c r="AN993" s="6">
        <f t="shared" si="262"/>
        <v>0</v>
      </c>
      <c r="AO993" s="6">
        <f t="shared" si="263"/>
        <v>5</v>
      </c>
      <c r="AP993" s="6">
        <f t="shared" si="264"/>
        <v>5</v>
      </c>
      <c r="AQ993" s="6">
        <f t="shared" si="265"/>
        <v>2</v>
      </c>
      <c r="AR993" s="6">
        <f t="shared" si="266"/>
        <v>2</v>
      </c>
      <c r="AS993" s="7" t="str">
        <f t="shared" si="267"/>
        <v>NF</v>
      </c>
      <c r="AT993" s="7" t="str">
        <f t="shared" si="268"/>
        <v>NF</v>
      </c>
      <c r="AU993" s="7">
        <f t="shared" si="269"/>
        <v>1900000</v>
      </c>
      <c r="AV993" s="7">
        <f t="shared" si="270"/>
        <v>740000</v>
      </c>
      <c r="AW993" s="7">
        <f t="shared" si="271"/>
        <v>740000</v>
      </c>
      <c r="AX993" s="8">
        <f t="shared" si="272"/>
        <v>0</v>
      </c>
      <c r="AY993" s="8">
        <f t="shared" si="273"/>
        <v>0</v>
      </c>
      <c r="AZ993" s="8">
        <f t="shared" si="274"/>
        <v>2.5675675675675675</v>
      </c>
      <c r="BA993" s="8">
        <f t="shared" si="275"/>
        <v>1</v>
      </c>
    </row>
    <row r="994" spans="18:53" x14ac:dyDescent="0.25">
      <c r="R994" t="s">
        <v>2626</v>
      </c>
      <c r="S994" t="s">
        <v>2627</v>
      </c>
      <c r="T994">
        <v>3</v>
      </c>
      <c r="U994">
        <v>5</v>
      </c>
      <c r="V994" s="1">
        <v>1200000</v>
      </c>
      <c r="W994" s="3">
        <v>3.1599999999999998E-4</v>
      </c>
      <c r="Z994" t="s">
        <v>4595</v>
      </c>
      <c r="AA994" t="s">
        <v>4596</v>
      </c>
      <c r="AB994">
        <v>4</v>
      </c>
      <c r="AC994">
        <v>4</v>
      </c>
      <c r="AD994" s="1">
        <v>500000</v>
      </c>
      <c r="AE994" s="3">
        <v>1.7899999999999999E-4</v>
      </c>
      <c r="AG994" t="s">
        <v>2355</v>
      </c>
      <c r="AH994" t="s">
        <v>2356</v>
      </c>
      <c r="AI994" t="s">
        <v>6380</v>
      </c>
      <c r="AJ994">
        <v>282.52999999999997</v>
      </c>
      <c r="AK994" s="6">
        <f t="shared" si="259"/>
        <v>0</v>
      </c>
      <c r="AL994" s="6">
        <f t="shared" si="260"/>
        <v>0</v>
      </c>
      <c r="AM994" s="6">
        <f t="shared" si="261"/>
        <v>0</v>
      </c>
      <c r="AN994" s="6">
        <f t="shared" si="262"/>
        <v>0</v>
      </c>
      <c r="AO994" s="6">
        <f t="shared" si="263"/>
        <v>5</v>
      </c>
      <c r="AP994" s="6">
        <f t="shared" si="264"/>
        <v>5</v>
      </c>
      <c r="AQ994" s="6">
        <f t="shared" si="265"/>
        <v>2</v>
      </c>
      <c r="AR994" s="6">
        <f t="shared" si="266"/>
        <v>2</v>
      </c>
      <c r="AS994" s="7" t="str">
        <f t="shared" si="267"/>
        <v>NF</v>
      </c>
      <c r="AT994" s="7" t="str">
        <f t="shared" si="268"/>
        <v>NF</v>
      </c>
      <c r="AU994" s="7">
        <f t="shared" si="269"/>
        <v>2800000</v>
      </c>
      <c r="AV994" s="7">
        <f t="shared" si="270"/>
        <v>830000</v>
      </c>
      <c r="AW994" s="7">
        <f t="shared" si="271"/>
        <v>830000</v>
      </c>
      <c r="AX994" s="8">
        <f t="shared" si="272"/>
        <v>0</v>
      </c>
      <c r="AY994" s="8">
        <f t="shared" si="273"/>
        <v>0</v>
      </c>
      <c r="AZ994" s="8">
        <f t="shared" si="274"/>
        <v>3.3734939759036147</v>
      </c>
      <c r="BA994" s="8">
        <f t="shared" si="275"/>
        <v>1</v>
      </c>
    </row>
    <row r="995" spans="18:53" x14ac:dyDescent="0.25">
      <c r="R995" t="s">
        <v>2628</v>
      </c>
      <c r="S995" t="s">
        <v>2629</v>
      </c>
      <c r="T995">
        <v>3</v>
      </c>
      <c r="U995">
        <v>5</v>
      </c>
      <c r="V995" s="1">
        <v>1500000</v>
      </c>
      <c r="W995" s="3">
        <v>4.0900000000000002E-4</v>
      </c>
      <c r="Z995" t="s">
        <v>4597</v>
      </c>
      <c r="AA995" t="s">
        <v>4598</v>
      </c>
      <c r="AB995">
        <v>4</v>
      </c>
      <c r="AC995">
        <v>4</v>
      </c>
      <c r="AD995" s="1">
        <v>3100000</v>
      </c>
      <c r="AE995" s="3">
        <v>1.1000000000000001E-3</v>
      </c>
      <c r="AG995" t="s">
        <v>3345</v>
      </c>
      <c r="AH995" t="s">
        <v>3346</v>
      </c>
      <c r="AI995" t="s">
        <v>6381</v>
      </c>
      <c r="AJ995">
        <v>94.98</v>
      </c>
      <c r="AK995" s="6">
        <f t="shared" si="259"/>
        <v>0</v>
      </c>
      <c r="AL995" s="6">
        <f t="shared" si="260"/>
        <v>0</v>
      </c>
      <c r="AM995" s="6">
        <f t="shared" si="261"/>
        <v>0</v>
      </c>
      <c r="AN995" s="6">
        <f t="shared" si="262"/>
        <v>0</v>
      </c>
      <c r="AO995" s="6">
        <f t="shared" si="263"/>
        <v>2</v>
      </c>
      <c r="AP995" s="6">
        <f t="shared" si="264"/>
        <v>2</v>
      </c>
      <c r="AQ995" s="6">
        <f t="shared" si="265"/>
        <v>4</v>
      </c>
      <c r="AR995" s="6">
        <f t="shared" si="266"/>
        <v>5</v>
      </c>
      <c r="AS995" s="7" t="str">
        <f t="shared" si="267"/>
        <v>NF</v>
      </c>
      <c r="AT995" s="7" t="str">
        <f t="shared" si="268"/>
        <v>NF</v>
      </c>
      <c r="AU995" s="7">
        <f t="shared" si="269"/>
        <v>430000</v>
      </c>
      <c r="AV995" s="7">
        <f t="shared" si="270"/>
        <v>1500000</v>
      </c>
      <c r="AW995" s="7">
        <f t="shared" si="271"/>
        <v>430000</v>
      </c>
      <c r="AX995" s="8">
        <f t="shared" si="272"/>
        <v>0</v>
      </c>
      <c r="AY995" s="8">
        <f t="shared" si="273"/>
        <v>0</v>
      </c>
      <c r="AZ995" s="8">
        <f t="shared" si="274"/>
        <v>1</v>
      </c>
      <c r="BA995" s="8">
        <f t="shared" si="275"/>
        <v>3.4883720930232558</v>
      </c>
    </row>
    <row r="996" spans="18:53" x14ac:dyDescent="0.25">
      <c r="R996" t="s">
        <v>2630</v>
      </c>
      <c r="S996" t="s">
        <v>2631</v>
      </c>
      <c r="T996">
        <v>3</v>
      </c>
      <c r="U996">
        <v>5</v>
      </c>
      <c r="V996" s="1">
        <v>5800000</v>
      </c>
      <c r="W996" s="3">
        <v>1.5499999999999999E-3</v>
      </c>
      <c r="Z996" t="s">
        <v>4599</v>
      </c>
      <c r="AA996" t="s">
        <v>4600</v>
      </c>
      <c r="AB996">
        <v>4</v>
      </c>
      <c r="AC996">
        <v>4</v>
      </c>
      <c r="AD996" s="1">
        <v>2700000</v>
      </c>
      <c r="AE996" s="3">
        <v>9.7300000000000002E-4</v>
      </c>
      <c r="AG996" t="s">
        <v>1465</v>
      </c>
      <c r="AH996" t="s">
        <v>1466</v>
      </c>
      <c r="AI996" t="s">
        <v>6382</v>
      </c>
      <c r="AJ996">
        <v>26.25</v>
      </c>
      <c r="AK996" s="6">
        <f t="shared" si="259"/>
        <v>0</v>
      </c>
      <c r="AL996" s="6">
        <f t="shared" si="260"/>
        <v>0</v>
      </c>
      <c r="AM996" s="6">
        <f t="shared" si="261"/>
        <v>1</v>
      </c>
      <c r="AN996" s="6">
        <f t="shared" si="262"/>
        <v>1</v>
      </c>
      <c r="AO996" s="6">
        <f t="shared" si="263"/>
        <v>5</v>
      </c>
      <c r="AP996" s="6">
        <f t="shared" si="264"/>
        <v>6</v>
      </c>
      <c r="AQ996" s="6">
        <f t="shared" si="265"/>
        <v>0</v>
      </c>
      <c r="AR996" s="6">
        <f t="shared" si="266"/>
        <v>0</v>
      </c>
      <c r="AS996" s="7" t="str">
        <f t="shared" si="267"/>
        <v>NF</v>
      </c>
      <c r="AT996" s="7">
        <f t="shared" si="268"/>
        <v>30000</v>
      </c>
      <c r="AU996" s="7">
        <f t="shared" si="269"/>
        <v>1300000</v>
      </c>
      <c r="AV996" s="7" t="str">
        <f t="shared" si="270"/>
        <v>NF</v>
      </c>
      <c r="AW996" s="7">
        <f t="shared" si="271"/>
        <v>30000</v>
      </c>
      <c r="AX996" s="8">
        <f t="shared" si="272"/>
        <v>0</v>
      </c>
      <c r="AY996" s="8">
        <f t="shared" si="273"/>
        <v>1</v>
      </c>
      <c r="AZ996" s="8">
        <f t="shared" si="274"/>
        <v>43.333333333333336</v>
      </c>
      <c r="BA996" s="8">
        <f t="shared" si="275"/>
        <v>0</v>
      </c>
    </row>
    <row r="997" spans="18:53" x14ac:dyDescent="0.25">
      <c r="R997" t="s">
        <v>401</v>
      </c>
      <c r="S997" t="s">
        <v>402</v>
      </c>
      <c r="T997">
        <v>3</v>
      </c>
      <c r="U997">
        <v>5</v>
      </c>
      <c r="V997" s="1">
        <v>630000</v>
      </c>
      <c r="W997" s="3">
        <v>1.7000000000000001E-4</v>
      </c>
      <c r="Z997" t="s">
        <v>2385</v>
      </c>
      <c r="AA997" t="s">
        <v>2386</v>
      </c>
      <c r="AB997">
        <v>4</v>
      </c>
      <c r="AC997">
        <v>4</v>
      </c>
      <c r="AD997" s="1">
        <v>1000000</v>
      </c>
      <c r="AE997" s="3">
        <v>3.7100000000000002E-4</v>
      </c>
      <c r="AG997" t="s">
        <v>2857</v>
      </c>
      <c r="AH997" t="s">
        <v>2858</v>
      </c>
      <c r="AI997" t="s">
        <v>6383</v>
      </c>
      <c r="AJ997">
        <v>169.63</v>
      </c>
      <c r="AK997" s="6">
        <f t="shared" si="259"/>
        <v>0</v>
      </c>
      <c r="AL997" s="6">
        <f t="shared" si="260"/>
        <v>0</v>
      </c>
      <c r="AM997" s="6">
        <f t="shared" si="261"/>
        <v>0</v>
      </c>
      <c r="AN997" s="6">
        <f t="shared" si="262"/>
        <v>0</v>
      </c>
      <c r="AO997" s="6">
        <f t="shared" si="263"/>
        <v>3</v>
      </c>
      <c r="AP997" s="6">
        <f t="shared" si="264"/>
        <v>3</v>
      </c>
      <c r="AQ997" s="6">
        <f t="shared" si="265"/>
        <v>4</v>
      </c>
      <c r="AR997" s="6">
        <f t="shared" si="266"/>
        <v>4</v>
      </c>
      <c r="AS997" s="7" t="str">
        <f t="shared" si="267"/>
        <v>NF</v>
      </c>
      <c r="AT997" s="7" t="str">
        <f t="shared" si="268"/>
        <v>NF</v>
      </c>
      <c r="AU997" s="7">
        <f t="shared" si="269"/>
        <v>530000</v>
      </c>
      <c r="AV997" s="7">
        <f t="shared" si="270"/>
        <v>1900000</v>
      </c>
      <c r="AW997" s="7">
        <f t="shared" si="271"/>
        <v>530000</v>
      </c>
      <c r="AX997" s="8">
        <f t="shared" si="272"/>
        <v>0</v>
      </c>
      <c r="AY997" s="8">
        <f t="shared" si="273"/>
        <v>0</v>
      </c>
      <c r="AZ997" s="8">
        <f t="shared" si="274"/>
        <v>1</v>
      </c>
      <c r="BA997" s="8">
        <f t="shared" si="275"/>
        <v>3.5849056603773586</v>
      </c>
    </row>
    <row r="998" spans="18:53" x14ac:dyDescent="0.25">
      <c r="R998" t="s">
        <v>441</v>
      </c>
      <c r="T998">
        <v>3</v>
      </c>
      <c r="U998">
        <v>5</v>
      </c>
      <c r="V998" s="1">
        <v>2500000</v>
      </c>
      <c r="W998" s="3">
        <v>6.7599999999999995E-4</v>
      </c>
      <c r="Z998" t="s">
        <v>492</v>
      </c>
      <c r="AA998" t="s">
        <v>493</v>
      </c>
      <c r="AB998">
        <v>3</v>
      </c>
      <c r="AC998">
        <v>52</v>
      </c>
      <c r="AD998" s="1">
        <v>850000000</v>
      </c>
      <c r="AE998" s="3">
        <v>0.31</v>
      </c>
      <c r="AG998" t="s">
        <v>2867</v>
      </c>
      <c r="AH998" t="s">
        <v>2868</v>
      </c>
      <c r="AI998" t="s">
        <v>6384</v>
      </c>
      <c r="AJ998">
        <v>152.5</v>
      </c>
      <c r="AK998" s="6">
        <f t="shared" si="259"/>
        <v>0</v>
      </c>
      <c r="AL998" s="6">
        <f t="shared" si="260"/>
        <v>0</v>
      </c>
      <c r="AM998" s="6">
        <f t="shared" si="261"/>
        <v>0</v>
      </c>
      <c r="AN998" s="6">
        <f t="shared" si="262"/>
        <v>0</v>
      </c>
      <c r="AO998" s="6">
        <f t="shared" si="263"/>
        <v>3</v>
      </c>
      <c r="AP998" s="6">
        <f t="shared" si="264"/>
        <v>3</v>
      </c>
      <c r="AQ998" s="6">
        <f t="shared" si="265"/>
        <v>4</v>
      </c>
      <c r="AR998" s="6">
        <f t="shared" si="266"/>
        <v>4</v>
      </c>
      <c r="AS998" s="7" t="str">
        <f t="shared" si="267"/>
        <v>NF</v>
      </c>
      <c r="AT998" s="7" t="str">
        <f t="shared" si="268"/>
        <v>NF</v>
      </c>
      <c r="AU998" s="7">
        <f t="shared" si="269"/>
        <v>480000</v>
      </c>
      <c r="AV998" s="7">
        <f t="shared" si="270"/>
        <v>610000</v>
      </c>
      <c r="AW998" s="7">
        <f t="shared" si="271"/>
        <v>480000</v>
      </c>
      <c r="AX998" s="8">
        <f t="shared" si="272"/>
        <v>0</v>
      </c>
      <c r="AY998" s="8">
        <f t="shared" si="273"/>
        <v>0</v>
      </c>
      <c r="AZ998" s="8">
        <f t="shared" si="274"/>
        <v>1</v>
      </c>
      <c r="BA998" s="8">
        <f t="shared" si="275"/>
        <v>1.2708333333333333</v>
      </c>
    </row>
    <row r="999" spans="18:53" x14ac:dyDescent="0.25">
      <c r="R999" t="s">
        <v>2632</v>
      </c>
      <c r="S999" t="s">
        <v>2633</v>
      </c>
      <c r="T999">
        <v>3</v>
      </c>
      <c r="U999">
        <v>5</v>
      </c>
      <c r="V999" s="1">
        <v>2500000</v>
      </c>
      <c r="W999" s="3">
        <v>6.6699999999999995E-4</v>
      </c>
      <c r="Z999" t="s">
        <v>498</v>
      </c>
      <c r="AA999" t="s">
        <v>499</v>
      </c>
      <c r="AB999">
        <v>3</v>
      </c>
      <c r="AC999">
        <v>21</v>
      </c>
      <c r="AD999" s="1">
        <v>86000000</v>
      </c>
      <c r="AE999" s="3">
        <v>3.0800000000000001E-2</v>
      </c>
      <c r="AG999" t="s">
        <v>2584</v>
      </c>
      <c r="AH999" t="s">
        <v>2585</v>
      </c>
      <c r="AI999" t="s">
        <v>6385</v>
      </c>
      <c r="AJ999">
        <v>121.05</v>
      </c>
      <c r="AK999" s="6">
        <f t="shared" si="259"/>
        <v>0</v>
      </c>
      <c r="AL999" s="6">
        <f t="shared" si="260"/>
        <v>0</v>
      </c>
      <c r="AM999" s="6">
        <f t="shared" si="261"/>
        <v>0</v>
      </c>
      <c r="AN999" s="6">
        <f t="shared" si="262"/>
        <v>0</v>
      </c>
      <c r="AO999" s="6">
        <f t="shared" si="263"/>
        <v>4</v>
      </c>
      <c r="AP999" s="6">
        <f t="shared" si="264"/>
        <v>4</v>
      </c>
      <c r="AQ999" s="6">
        <f t="shared" si="265"/>
        <v>3</v>
      </c>
      <c r="AR999" s="6">
        <f t="shared" si="266"/>
        <v>3</v>
      </c>
      <c r="AS999" s="7" t="str">
        <f t="shared" si="267"/>
        <v>NF</v>
      </c>
      <c r="AT999" s="7" t="str">
        <f t="shared" si="268"/>
        <v>NF</v>
      </c>
      <c r="AU999" s="7">
        <f t="shared" si="269"/>
        <v>1100000</v>
      </c>
      <c r="AV999" s="7">
        <f t="shared" si="270"/>
        <v>2100000</v>
      </c>
      <c r="AW999" s="7">
        <f t="shared" si="271"/>
        <v>1100000</v>
      </c>
      <c r="AX999" s="8">
        <f t="shared" si="272"/>
        <v>0</v>
      </c>
      <c r="AY999" s="8">
        <f t="shared" si="273"/>
        <v>0</v>
      </c>
      <c r="AZ999" s="8">
        <f t="shared" si="274"/>
        <v>1</v>
      </c>
      <c r="BA999" s="8">
        <f t="shared" si="275"/>
        <v>1.9090909090909092</v>
      </c>
    </row>
    <row r="1000" spans="18:53" x14ac:dyDescent="0.25">
      <c r="R1000" t="s">
        <v>2634</v>
      </c>
      <c r="S1000" t="s">
        <v>2635</v>
      </c>
      <c r="T1000">
        <v>3</v>
      </c>
      <c r="U1000">
        <v>5</v>
      </c>
      <c r="V1000" s="1">
        <v>3500000</v>
      </c>
      <c r="W1000" s="3">
        <v>9.3300000000000002E-4</v>
      </c>
      <c r="Z1000" t="s">
        <v>897</v>
      </c>
      <c r="AA1000" t="s">
        <v>898</v>
      </c>
      <c r="AB1000">
        <v>3</v>
      </c>
      <c r="AC1000">
        <v>20</v>
      </c>
      <c r="AD1000" s="1">
        <v>24000000</v>
      </c>
      <c r="AE1000" s="3">
        <v>8.7100000000000007E-3</v>
      </c>
      <c r="AG1000" t="s">
        <v>3487</v>
      </c>
      <c r="AH1000" t="s">
        <v>3488</v>
      </c>
      <c r="AI1000" t="s">
        <v>6386</v>
      </c>
      <c r="AJ1000">
        <v>20.399999999999999</v>
      </c>
      <c r="AK1000" s="6">
        <f t="shared" si="259"/>
        <v>0</v>
      </c>
      <c r="AL1000" s="6">
        <f t="shared" si="260"/>
        <v>0</v>
      </c>
      <c r="AM1000" s="6">
        <f t="shared" si="261"/>
        <v>0</v>
      </c>
      <c r="AN1000" s="6">
        <f t="shared" si="262"/>
        <v>0</v>
      </c>
      <c r="AO1000" s="6">
        <f t="shared" si="263"/>
        <v>2</v>
      </c>
      <c r="AP1000" s="6">
        <f t="shared" si="264"/>
        <v>2</v>
      </c>
      <c r="AQ1000" s="6">
        <f t="shared" si="265"/>
        <v>4</v>
      </c>
      <c r="AR1000" s="6">
        <f t="shared" si="266"/>
        <v>5</v>
      </c>
      <c r="AS1000" s="7" t="str">
        <f t="shared" si="267"/>
        <v>NF</v>
      </c>
      <c r="AT1000" s="7" t="str">
        <f t="shared" si="268"/>
        <v>NF</v>
      </c>
      <c r="AU1000" s="7">
        <f t="shared" si="269"/>
        <v>130000</v>
      </c>
      <c r="AV1000" s="7">
        <f t="shared" si="270"/>
        <v>450000</v>
      </c>
      <c r="AW1000" s="7">
        <f t="shared" si="271"/>
        <v>130000</v>
      </c>
      <c r="AX1000" s="8">
        <f t="shared" si="272"/>
        <v>0</v>
      </c>
      <c r="AY1000" s="8">
        <f t="shared" si="273"/>
        <v>0</v>
      </c>
      <c r="AZ1000" s="8">
        <f t="shared" si="274"/>
        <v>1</v>
      </c>
      <c r="BA1000" s="8">
        <f t="shared" si="275"/>
        <v>3.4615384615384617</v>
      </c>
    </row>
    <row r="1001" spans="18:53" x14ac:dyDescent="0.25">
      <c r="R1001" t="s">
        <v>2636</v>
      </c>
      <c r="S1001" t="s">
        <v>2637</v>
      </c>
      <c r="T1001">
        <v>3</v>
      </c>
      <c r="U1001">
        <v>5</v>
      </c>
      <c r="V1001" s="1">
        <v>1200000</v>
      </c>
      <c r="W1001" s="3">
        <v>3.3199999999999999E-4</v>
      </c>
      <c r="Z1001" t="s">
        <v>494</v>
      </c>
      <c r="AA1001" t="s">
        <v>495</v>
      </c>
      <c r="AB1001">
        <v>3</v>
      </c>
      <c r="AC1001">
        <v>17</v>
      </c>
      <c r="AD1001" s="1">
        <v>65000000</v>
      </c>
      <c r="AE1001" s="3">
        <v>2.3199999999999998E-2</v>
      </c>
      <c r="AG1001" t="s">
        <v>2593</v>
      </c>
      <c r="AH1001" t="s">
        <v>2594</v>
      </c>
      <c r="AI1001" t="s">
        <v>6387</v>
      </c>
      <c r="AJ1001">
        <v>48.78</v>
      </c>
      <c r="AK1001" s="6">
        <f t="shared" si="259"/>
        <v>0</v>
      </c>
      <c r="AL1001" s="6">
        <f t="shared" si="260"/>
        <v>0</v>
      </c>
      <c r="AM1001" s="6">
        <f t="shared" si="261"/>
        <v>0</v>
      </c>
      <c r="AN1001" s="6">
        <f t="shared" si="262"/>
        <v>0</v>
      </c>
      <c r="AO1001" s="6">
        <f t="shared" si="263"/>
        <v>4</v>
      </c>
      <c r="AP1001" s="6">
        <f t="shared" si="264"/>
        <v>4</v>
      </c>
      <c r="AQ1001" s="6">
        <f t="shared" si="265"/>
        <v>3</v>
      </c>
      <c r="AR1001" s="6">
        <f t="shared" si="266"/>
        <v>3</v>
      </c>
      <c r="AS1001" s="7" t="str">
        <f t="shared" si="267"/>
        <v>NF</v>
      </c>
      <c r="AT1001" s="7" t="str">
        <f t="shared" si="268"/>
        <v>NF</v>
      </c>
      <c r="AU1001" s="7">
        <f t="shared" si="269"/>
        <v>2700000</v>
      </c>
      <c r="AV1001" s="7">
        <f t="shared" si="270"/>
        <v>930000</v>
      </c>
      <c r="AW1001" s="7">
        <f t="shared" si="271"/>
        <v>930000</v>
      </c>
      <c r="AX1001" s="8">
        <f t="shared" si="272"/>
        <v>0</v>
      </c>
      <c r="AY1001" s="8">
        <f t="shared" si="273"/>
        <v>0</v>
      </c>
      <c r="AZ1001" s="8">
        <f t="shared" si="274"/>
        <v>2.903225806451613</v>
      </c>
      <c r="BA1001" s="8">
        <f t="shared" si="275"/>
        <v>1</v>
      </c>
    </row>
    <row r="1002" spans="18:53" x14ac:dyDescent="0.25">
      <c r="R1002" t="s">
        <v>2638</v>
      </c>
      <c r="S1002" t="s">
        <v>2639</v>
      </c>
      <c r="T1002">
        <v>3</v>
      </c>
      <c r="U1002">
        <v>5</v>
      </c>
      <c r="V1002" s="1">
        <v>620000</v>
      </c>
      <c r="W1002" s="3">
        <v>1.6799999999999999E-4</v>
      </c>
      <c r="Z1002" t="s">
        <v>1025</v>
      </c>
      <c r="AA1002" t="s">
        <v>1026</v>
      </c>
      <c r="AB1002">
        <v>3</v>
      </c>
      <c r="AC1002">
        <v>13</v>
      </c>
      <c r="AD1002" s="1">
        <v>6900000</v>
      </c>
      <c r="AE1002" s="3">
        <v>2.48E-3</v>
      </c>
      <c r="AG1002" t="s">
        <v>4396</v>
      </c>
      <c r="AH1002" t="s">
        <v>4397</v>
      </c>
      <c r="AI1002" t="s">
        <v>6388</v>
      </c>
      <c r="AJ1002">
        <v>40.54</v>
      </c>
      <c r="AK1002" s="6">
        <f t="shared" si="259"/>
        <v>0</v>
      </c>
      <c r="AL1002" s="6">
        <f t="shared" si="260"/>
        <v>0</v>
      </c>
      <c r="AM1002" s="6">
        <f t="shared" si="261"/>
        <v>0</v>
      </c>
      <c r="AN1002" s="6">
        <f t="shared" si="262"/>
        <v>0</v>
      </c>
      <c r="AO1002" s="6">
        <f t="shared" si="263"/>
        <v>1</v>
      </c>
      <c r="AP1002" s="6">
        <f t="shared" si="264"/>
        <v>1</v>
      </c>
      <c r="AQ1002" s="6">
        <f t="shared" si="265"/>
        <v>5</v>
      </c>
      <c r="AR1002" s="6">
        <f t="shared" si="266"/>
        <v>6</v>
      </c>
      <c r="AS1002" s="7" t="str">
        <f t="shared" si="267"/>
        <v>NF</v>
      </c>
      <c r="AT1002" s="7" t="str">
        <f t="shared" si="268"/>
        <v>NF</v>
      </c>
      <c r="AU1002" s="7">
        <f t="shared" si="269"/>
        <v>950000</v>
      </c>
      <c r="AV1002" s="7">
        <f t="shared" si="270"/>
        <v>2900000</v>
      </c>
      <c r="AW1002" s="7">
        <f t="shared" si="271"/>
        <v>950000</v>
      </c>
      <c r="AX1002" s="8">
        <f t="shared" si="272"/>
        <v>0</v>
      </c>
      <c r="AY1002" s="8">
        <f t="shared" si="273"/>
        <v>0</v>
      </c>
      <c r="AZ1002" s="8">
        <f t="shared" si="274"/>
        <v>1</v>
      </c>
      <c r="BA1002" s="8">
        <f t="shared" si="275"/>
        <v>3.0526315789473686</v>
      </c>
    </row>
    <row r="1003" spans="18:53" x14ac:dyDescent="0.25">
      <c r="R1003" t="s">
        <v>2640</v>
      </c>
      <c r="S1003" t="s">
        <v>2641</v>
      </c>
      <c r="T1003">
        <v>3</v>
      </c>
      <c r="U1003">
        <v>5</v>
      </c>
      <c r="V1003" s="1">
        <v>1300000</v>
      </c>
      <c r="W1003" s="3">
        <v>3.4499999999999998E-4</v>
      </c>
      <c r="Z1003" t="s">
        <v>1088</v>
      </c>
      <c r="AA1003" t="s">
        <v>1089</v>
      </c>
      <c r="AB1003">
        <v>3</v>
      </c>
      <c r="AC1003">
        <v>10</v>
      </c>
      <c r="AD1003" s="1">
        <v>7200000</v>
      </c>
      <c r="AE1003" s="3">
        <v>2.5999999999999999E-3</v>
      </c>
      <c r="AG1003" t="s">
        <v>2671</v>
      </c>
      <c r="AH1003" t="s">
        <v>2672</v>
      </c>
      <c r="AI1003" t="s">
        <v>6389</v>
      </c>
      <c r="AJ1003">
        <v>182.5</v>
      </c>
      <c r="AK1003" s="6">
        <f t="shared" si="259"/>
        <v>0</v>
      </c>
      <c r="AL1003" s="6">
        <f t="shared" si="260"/>
        <v>0</v>
      </c>
      <c r="AM1003" s="6">
        <f t="shared" si="261"/>
        <v>0</v>
      </c>
      <c r="AN1003" s="6">
        <f t="shared" si="262"/>
        <v>0</v>
      </c>
      <c r="AO1003" s="6">
        <f t="shared" si="263"/>
        <v>3</v>
      </c>
      <c r="AP1003" s="6">
        <f t="shared" si="264"/>
        <v>4</v>
      </c>
      <c r="AQ1003" s="6">
        <f t="shared" si="265"/>
        <v>2</v>
      </c>
      <c r="AR1003" s="6">
        <f t="shared" si="266"/>
        <v>2</v>
      </c>
      <c r="AS1003" s="7" t="str">
        <f t="shared" si="267"/>
        <v>NF</v>
      </c>
      <c r="AT1003" s="7" t="str">
        <f t="shared" si="268"/>
        <v>NF</v>
      </c>
      <c r="AU1003" s="7">
        <f t="shared" si="269"/>
        <v>1400000</v>
      </c>
      <c r="AV1003" s="7">
        <f t="shared" si="270"/>
        <v>1200000</v>
      </c>
      <c r="AW1003" s="7">
        <f t="shared" si="271"/>
        <v>1200000</v>
      </c>
      <c r="AX1003" s="8">
        <f t="shared" si="272"/>
        <v>0</v>
      </c>
      <c r="AY1003" s="8">
        <f t="shared" si="273"/>
        <v>0</v>
      </c>
      <c r="AZ1003" s="8">
        <f t="shared" si="274"/>
        <v>1.1666666666666667</v>
      </c>
      <c r="BA1003" s="8">
        <f t="shared" si="275"/>
        <v>1</v>
      </c>
    </row>
    <row r="1004" spans="18:53" x14ac:dyDescent="0.25">
      <c r="R1004" t="s">
        <v>2642</v>
      </c>
      <c r="S1004" t="s">
        <v>2643</v>
      </c>
      <c r="T1004">
        <v>3</v>
      </c>
      <c r="U1004">
        <v>5</v>
      </c>
      <c r="V1004" s="1">
        <v>1300000</v>
      </c>
      <c r="W1004" s="3">
        <v>3.4000000000000002E-4</v>
      </c>
      <c r="Z1004" t="s">
        <v>594</v>
      </c>
      <c r="AA1004" t="s">
        <v>595</v>
      </c>
      <c r="AB1004">
        <v>3</v>
      </c>
      <c r="AC1004">
        <v>10</v>
      </c>
      <c r="AD1004" s="1">
        <v>57000000</v>
      </c>
      <c r="AE1004" s="3">
        <v>2.0400000000000001E-2</v>
      </c>
      <c r="AG1004" t="s">
        <v>2325</v>
      </c>
      <c r="AH1004" t="s">
        <v>2326</v>
      </c>
      <c r="AI1004" t="s">
        <v>6390</v>
      </c>
      <c r="AJ1004">
        <v>429.38</v>
      </c>
      <c r="AK1004" s="6">
        <f t="shared" si="259"/>
        <v>0</v>
      </c>
      <c r="AL1004" s="6">
        <f t="shared" si="260"/>
        <v>0</v>
      </c>
      <c r="AM1004" s="6">
        <f t="shared" si="261"/>
        <v>0</v>
      </c>
      <c r="AN1004" s="6">
        <f t="shared" si="262"/>
        <v>0</v>
      </c>
      <c r="AO1004" s="6">
        <f t="shared" si="263"/>
        <v>5</v>
      </c>
      <c r="AP1004" s="6">
        <f t="shared" si="264"/>
        <v>5</v>
      </c>
      <c r="AQ1004" s="6">
        <f t="shared" si="265"/>
        <v>1</v>
      </c>
      <c r="AR1004" s="6">
        <f t="shared" si="266"/>
        <v>1</v>
      </c>
      <c r="AS1004" s="7" t="str">
        <f t="shared" si="267"/>
        <v>NF</v>
      </c>
      <c r="AT1004" s="7" t="str">
        <f t="shared" si="268"/>
        <v>NF</v>
      </c>
      <c r="AU1004" s="7">
        <f t="shared" si="269"/>
        <v>1600000</v>
      </c>
      <c r="AV1004" s="7">
        <f t="shared" si="270"/>
        <v>80000</v>
      </c>
      <c r="AW1004" s="7">
        <f t="shared" si="271"/>
        <v>80000</v>
      </c>
      <c r="AX1004" s="8">
        <f t="shared" si="272"/>
        <v>0</v>
      </c>
      <c r="AY1004" s="8">
        <f t="shared" si="273"/>
        <v>0</v>
      </c>
      <c r="AZ1004" s="8">
        <f t="shared" si="274"/>
        <v>20</v>
      </c>
      <c r="BA1004" s="8">
        <f t="shared" si="275"/>
        <v>1</v>
      </c>
    </row>
    <row r="1005" spans="18:53" x14ac:dyDescent="0.25">
      <c r="R1005" t="s">
        <v>1269</v>
      </c>
      <c r="S1005" t="s">
        <v>1270</v>
      </c>
      <c r="T1005">
        <v>3</v>
      </c>
      <c r="U1005">
        <v>5</v>
      </c>
      <c r="V1005" s="1">
        <v>3800000</v>
      </c>
      <c r="W1005" s="3">
        <v>1.0300000000000001E-3</v>
      </c>
      <c r="Z1005" t="s">
        <v>977</v>
      </c>
      <c r="AA1005" t="s">
        <v>978</v>
      </c>
      <c r="AB1005">
        <v>3</v>
      </c>
      <c r="AC1005">
        <v>10</v>
      </c>
      <c r="AD1005" s="1">
        <v>5200000</v>
      </c>
      <c r="AE1005" s="3">
        <v>1.8799999999999999E-3</v>
      </c>
      <c r="AG1005" t="s">
        <v>3797</v>
      </c>
      <c r="AH1005" t="s">
        <v>3798</v>
      </c>
      <c r="AI1005" t="s">
        <v>6391</v>
      </c>
      <c r="AJ1005">
        <v>64.42</v>
      </c>
      <c r="AK1005" s="6">
        <f t="shared" si="259"/>
        <v>0</v>
      </c>
      <c r="AL1005" s="6">
        <f t="shared" si="260"/>
        <v>0</v>
      </c>
      <c r="AM1005" s="6">
        <f t="shared" si="261"/>
        <v>0</v>
      </c>
      <c r="AN1005" s="6">
        <f t="shared" si="262"/>
        <v>0</v>
      </c>
      <c r="AO1005" s="6">
        <f t="shared" si="263"/>
        <v>1</v>
      </c>
      <c r="AP1005" s="6">
        <f t="shared" si="264"/>
        <v>1</v>
      </c>
      <c r="AQ1005" s="6">
        <f t="shared" si="265"/>
        <v>5</v>
      </c>
      <c r="AR1005" s="6">
        <f t="shared" si="266"/>
        <v>5</v>
      </c>
      <c r="AS1005" s="7" t="str">
        <f t="shared" si="267"/>
        <v>NF</v>
      </c>
      <c r="AT1005" s="7" t="str">
        <f t="shared" si="268"/>
        <v>NF</v>
      </c>
      <c r="AU1005" s="7">
        <f t="shared" si="269"/>
        <v>86000</v>
      </c>
      <c r="AV1005" s="7">
        <f t="shared" si="270"/>
        <v>3100000</v>
      </c>
      <c r="AW1005" s="7">
        <f t="shared" si="271"/>
        <v>86000</v>
      </c>
      <c r="AX1005" s="8">
        <f t="shared" si="272"/>
        <v>0</v>
      </c>
      <c r="AY1005" s="8">
        <f t="shared" si="273"/>
        <v>0</v>
      </c>
      <c r="AZ1005" s="8">
        <f t="shared" si="274"/>
        <v>1</v>
      </c>
      <c r="BA1005" s="8">
        <f t="shared" si="275"/>
        <v>36.046511627906973</v>
      </c>
    </row>
    <row r="1006" spans="18:53" x14ac:dyDescent="0.25">
      <c r="R1006" t="s">
        <v>2644</v>
      </c>
      <c r="S1006" t="s">
        <v>2645</v>
      </c>
      <c r="T1006">
        <v>3</v>
      </c>
      <c r="U1006">
        <v>5</v>
      </c>
      <c r="V1006" s="1">
        <v>2700000</v>
      </c>
      <c r="W1006" s="3">
        <v>7.2800000000000002E-4</v>
      </c>
      <c r="Z1006" t="s">
        <v>540</v>
      </c>
      <c r="AA1006" t="s">
        <v>541</v>
      </c>
      <c r="AB1006">
        <v>3</v>
      </c>
      <c r="AC1006">
        <v>9</v>
      </c>
      <c r="AD1006" s="1">
        <v>8400000</v>
      </c>
      <c r="AE1006" s="3">
        <v>3.0300000000000001E-3</v>
      </c>
      <c r="AG1006" t="s">
        <v>3277</v>
      </c>
      <c r="AH1006" t="s">
        <v>3278</v>
      </c>
      <c r="AI1006" t="s">
        <v>6392</v>
      </c>
      <c r="AJ1006">
        <v>59.59</v>
      </c>
      <c r="AK1006" s="6">
        <f t="shared" si="259"/>
        <v>0</v>
      </c>
      <c r="AL1006" s="6">
        <f t="shared" si="260"/>
        <v>0</v>
      </c>
      <c r="AM1006" s="6">
        <f t="shared" si="261"/>
        <v>0</v>
      </c>
      <c r="AN1006" s="6">
        <f t="shared" si="262"/>
        <v>0</v>
      </c>
      <c r="AO1006" s="6">
        <f t="shared" si="263"/>
        <v>2</v>
      </c>
      <c r="AP1006" s="6">
        <f t="shared" si="264"/>
        <v>2</v>
      </c>
      <c r="AQ1006" s="6">
        <f t="shared" si="265"/>
        <v>4</v>
      </c>
      <c r="AR1006" s="6">
        <f t="shared" si="266"/>
        <v>4</v>
      </c>
      <c r="AS1006" s="7" t="str">
        <f t="shared" si="267"/>
        <v>NF</v>
      </c>
      <c r="AT1006" s="7" t="str">
        <f t="shared" si="268"/>
        <v>NF</v>
      </c>
      <c r="AU1006" s="7">
        <f t="shared" si="269"/>
        <v>480000</v>
      </c>
      <c r="AV1006" s="7">
        <f t="shared" si="270"/>
        <v>1000000</v>
      </c>
      <c r="AW1006" s="7">
        <f t="shared" si="271"/>
        <v>480000</v>
      </c>
      <c r="AX1006" s="8">
        <f t="shared" si="272"/>
        <v>0</v>
      </c>
      <c r="AY1006" s="8">
        <f t="shared" si="273"/>
        <v>0</v>
      </c>
      <c r="AZ1006" s="8">
        <f t="shared" si="274"/>
        <v>1</v>
      </c>
      <c r="BA1006" s="8">
        <f t="shared" si="275"/>
        <v>2.0833333333333335</v>
      </c>
    </row>
    <row r="1007" spans="18:53" x14ac:dyDescent="0.25">
      <c r="R1007" t="s">
        <v>2646</v>
      </c>
      <c r="S1007" t="s">
        <v>2647</v>
      </c>
      <c r="T1007">
        <v>3</v>
      </c>
      <c r="U1007">
        <v>5</v>
      </c>
      <c r="V1007" s="1">
        <v>1900000</v>
      </c>
      <c r="W1007" s="3">
        <v>5.22E-4</v>
      </c>
      <c r="Z1007" t="s">
        <v>1373</v>
      </c>
      <c r="AA1007" t="s">
        <v>1374</v>
      </c>
      <c r="AB1007">
        <v>3</v>
      </c>
      <c r="AC1007">
        <v>8</v>
      </c>
      <c r="AD1007" s="1">
        <v>3200000</v>
      </c>
      <c r="AE1007" s="3">
        <v>1.16E-3</v>
      </c>
      <c r="AG1007" t="s">
        <v>1275</v>
      </c>
      <c r="AH1007" t="s">
        <v>1276</v>
      </c>
      <c r="AI1007" t="s">
        <v>6393</v>
      </c>
      <c r="AJ1007">
        <v>135.55000000000001</v>
      </c>
      <c r="AK1007" s="6">
        <f t="shared" si="259"/>
        <v>1</v>
      </c>
      <c r="AL1007" s="6">
        <f t="shared" si="260"/>
        <v>1</v>
      </c>
      <c r="AM1007" s="6">
        <f t="shared" si="261"/>
        <v>0</v>
      </c>
      <c r="AN1007" s="6">
        <f t="shared" si="262"/>
        <v>0</v>
      </c>
      <c r="AO1007" s="6">
        <f t="shared" si="263"/>
        <v>1</v>
      </c>
      <c r="AP1007" s="6">
        <f t="shared" si="264"/>
        <v>1</v>
      </c>
      <c r="AQ1007" s="6">
        <f t="shared" si="265"/>
        <v>4</v>
      </c>
      <c r="AR1007" s="6">
        <f t="shared" si="266"/>
        <v>4</v>
      </c>
      <c r="AS1007" s="7">
        <f t="shared" si="267"/>
        <v>24000</v>
      </c>
      <c r="AT1007" s="7" t="str">
        <f t="shared" si="268"/>
        <v>NF</v>
      </c>
      <c r="AU1007" s="7">
        <f t="shared" si="269"/>
        <v>180000</v>
      </c>
      <c r="AV1007" s="7">
        <f t="shared" si="270"/>
        <v>790000</v>
      </c>
      <c r="AW1007" s="7">
        <f t="shared" si="271"/>
        <v>24000</v>
      </c>
      <c r="AX1007" s="8">
        <f t="shared" si="272"/>
        <v>1</v>
      </c>
      <c r="AY1007" s="8">
        <f t="shared" si="273"/>
        <v>0</v>
      </c>
      <c r="AZ1007" s="8">
        <f t="shared" si="274"/>
        <v>7.5</v>
      </c>
      <c r="BA1007" s="8">
        <f t="shared" si="275"/>
        <v>32.916666666666664</v>
      </c>
    </row>
    <row r="1008" spans="18:53" x14ac:dyDescent="0.25">
      <c r="R1008" t="s">
        <v>2648</v>
      </c>
      <c r="S1008" t="s">
        <v>2649</v>
      </c>
      <c r="T1008">
        <v>3</v>
      </c>
      <c r="U1008">
        <v>5</v>
      </c>
      <c r="V1008" s="1">
        <v>640000</v>
      </c>
      <c r="W1008" s="3">
        <v>1.7200000000000001E-4</v>
      </c>
      <c r="Z1008" t="s">
        <v>2644</v>
      </c>
      <c r="AA1008" t="s">
        <v>2645</v>
      </c>
      <c r="AB1008">
        <v>3</v>
      </c>
      <c r="AC1008">
        <v>8</v>
      </c>
      <c r="AD1008" s="1">
        <v>2800000</v>
      </c>
      <c r="AE1008" s="3">
        <v>1.01E-3</v>
      </c>
      <c r="AG1008" t="s">
        <v>2341</v>
      </c>
      <c r="AH1008" t="s">
        <v>2342</v>
      </c>
      <c r="AI1008" t="s">
        <v>6394</v>
      </c>
      <c r="AJ1008">
        <v>213.93</v>
      </c>
      <c r="AK1008" s="6">
        <f t="shared" si="259"/>
        <v>0</v>
      </c>
      <c r="AL1008" s="6">
        <f t="shared" si="260"/>
        <v>0</v>
      </c>
      <c r="AM1008" s="6">
        <f t="shared" si="261"/>
        <v>0</v>
      </c>
      <c r="AN1008" s="6">
        <f t="shared" si="262"/>
        <v>0</v>
      </c>
      <c r="AO1008" s="6">
        <f t="shared" si="263"/>
        <v>5</v>
      </c>
      <c r="AP1008" s="6">
        <f t="shared" si="264"/>
        <v>5</v>
      </c>
      <c r="AQ1008" s="6">
        <f t="shared" si="265"/>
        <v>1</v>
      </c>
      <c r="AR1008" s="6">
        <f t="shared" si="266"/>
        <v>1</v>
      </c>
      <c r="AS1008" s="7" t="str">
        <f t="shared" si="267"/>
        <v>NF</v>
      </c>
      <c r="AT1008" s="7" t="str">
        <f t="shared" si="268"/>
        <v>NF</v>
      </c>
      <c r="AU1008" s="7">
        <f t="shared" si="269"/>
        <v>2900000</v>
      </c>
      <c r="AV1008" s="7">
        <f t="shared" si="270"/>
        <v>270000</v>
      </c>
      <c r="AW1008" s="7">
        <f t="shared" si="271"/>
        <v>270000</v>
      </c>
      <c r="AX1008" s="8">
        <f t="shared" si="272"/>
        <v>0</v>
      </c>
      <c r="AY1008" s="8">
        <f t="shared" si="273"/>
        <v>0</v>
      </c>
      <c r="AZ1008" s="8">
        <f t="shared" si="274"/>
        <v>10.74074074074074</v>
      </c>
      <c r="BA1008" s="8">
        <f t="shared" si="275"/>
        <v>1</v>
      </c>
    </row>
    <row r="1009" spans="18:53" x14ac:dyDescent="0.25">
      <c r="R1009" t="s">
        <v>703</v>
      </c>
      <c r="S1009" t="s">
        <v>135</v>
      </c>
      <c r="T1009">
        <v>3</v>
      </c>
      <c r="U1009">
        <v>5</v>
      </c>
      <c r="V1009" s="1">
        <v>23000000</v>
      </c>
      <c r="W1009" s="3">
        <v>6.0600000000000003E-3</v>
      </c>
      <c r="Z1009" t="s">
        <v>783</v>
      </c>
      <c r="AA1009" t="s">
        <v>784</v>
      </c>
      <c r="AB1009">
        <v>3</v>
      </c>
      <c r="AC1009">
        <v>7</v>
      </c>
      <c r="AD1009" s="1">
        <v>16000000</v>
      </c>
      <c r="AE1009" s="3">
        <v>5.5599999999999998E-3</v>
      </c>
      <c r="AG1009" t="s">
        <v>2532</v>
      </c>
      <c r="AH1009" t="s">
        <v>1978</v>
      </c>
      <c r="AI1009" t="s">
        <v>6395</v>
      </c>
      <c r="AJ1009">
        <v>254.05</v>
      </c>
      <c r="AK1009" s="6">
        <f t="shared" si="259"/>
        <v>0</v>
      </c>
      <c r="AL1009" s="6">
        <f t="shared" si="260"/>
        <v>0</v>
      </c>
      <c r="AM1009" s="6">
        <f t="shared" si="261"/>
        <v>0</v>
      </c>
      <c r="AN1009" s="6">
        <f t="shared" si="262"/>
        <v>0</v>
      </c>
      <c r="AO1009" s="6">
        <f t="shared" si="263"/>
        <v>4</v>
      </c>
      <c r="AP1009" s="6">
        <f t="shared" si="264"/>
        <v>4</v>
      </c>
      <c r="AQ1009" s="6">
        <f t="shared" si="265"/>
        <v>2</v>
      </c>
      <c r="AR1009" s="6">
        <f t="shared" si="266"/>
        <v>2</v>
      </c>
      <c r="AS1009" s="7" t="str">
        <f t="shared" si="267"/>
        <v>NF</v>
      </c>
      <c r="AT1009" s="7" t="str">
        <f t="shared" si="268"/>
        <v>NF</v>
      </c>
      <c r="AU1009" s="7">
        <f t="shared" si="269"/>
        <v>2100000</v>
      </c>
      <c r="AV1009" s="7">
        <f t="shared" si="270"/>
        <v>980000</v>
      </c>
      <c r="AW1009" s="7">
        <f t="shared" si="271"/>
        <v>980000</v>
      </c>
      <c r="AX1009" s="8">
        <f t="shared" si="272"/>
        <v>0</v>
      </c>
      <c r="AY1009" s="8">
        <f t="shared" si="273"/>
        <v>0</v>
      </c>
      <c r="AZ1009" s="8">
        <f t="shared" si="274"/>
        <v>2.1428571428571428</v>
      </c>
      <c r="BA1009" s="8">
        <f t="shared" si="275"/>
        <v>1</v>
      </c>
    </row>
    <row r="1010" spans="18:53" x14ac:dyDescent="0.25">
      <c r="R1010" t="s">
        <v>2650</v>
      </c>
      <c r="S1010" t="s">
        <v>2651</v>
      </c>
      <c r="T1010">
        <v>3</v>
      </c>
      <c r="U1010">
        <v>4</v>
      </c>
      <c r="V1010" s="1">
        <v>1300000</v>
      </c>
      <c r="W1010" s="3">
        <v>3.39E-4</v>
      </c>
      <c r="Z1010" t="s">
        <v>502</v>
      </c>
      <c r="AA1010" t="s">
        <v>503</v>
      </c>
      <c r="AB1010">
        <v>3</v>
      </c>
      <c r="AC1010">
        <v>7</v>
      </c>
      <c r="AD1010" s="1">
        <v>11000000</v>
      </c>
      <c r="AE1010" s="3">
        <v>4.0699999999999998E-3</v>
      </c>
      <c r="AG1010" t="s">
        <v>2877</v>
      </c>
      <c r="AH1010" t="s">
        <v>2878</v>
      </c>
      <c r="AI1010" t="s">
        <v>6396</v>
      </c>
      <c r="AJ1010">
        <v>140.49</v>
      </c>
      <c r="AK1010" s="6">
        <f t="shared" si="259"/>
        <v>0</v>
      </c>
      <c r="AL1010" s="6">
        <f t="shared" si="260"/>
        <v>0</v>
      </c>
      <c r="AM1010" s="6">
        <f t="shared" si="261"/>
        <v>0</v>
      </c>
      <c r="AN1010" s="6">
        <f t="shared" si="262"/>
        <v>0</v>
      </c>
      <c r="AO1010" s="6">
        <f t="shared" si="263"/>
        <v>3</v>
      </c>
      <c r="AP1010" s="6">
        <f t="shared" si="264"/>
        <v>3</v>
      </c>
      <c r="AQ1010" s="6">
        <f t="shared" si="265"/>
        <v>3</v>
      </c>
      <c r="AR1010" s="6">
        <f t="shared" si="266"/>
        <v>3</v>
      </c>
      <c r="AS1010" s="7" t="str">
        <f t="shared" si="267"/>
        <v>NF</v>
      </c>
      <c r="AT1010" s="7" t="str">
        <f t="shared" si="268"/>
        <v>NF</v>
      </c>
      <c r="AU1010" s="7">
        <f t="shared" si="269"/>
        <v>1100000</v>
      </c>
      <c r="AV1010" s="7">
        <f t="shared" si="270"/>
        <v>2400000</v>
      </c>
      <c r="AW1010" s="7">
        <f t="shared" si="271"/>
        <v>1100000</v>
      </c>
      <c r="AX1010" s="8">
        <f t="shared" si="272"/>
        <v>0</v>
      </c>
      <c r="AY1010" s="8">
        <f t="shared" si="273"/>
        <v>0</v>
      </c>
      <c r="AZ1010" s="8">
        <f t="shared" si="274"/>
        <v>1</v>
      </c>
      <c r="BA1010" s="8">
        <f t="shared" si="275"/>
        <v>2.1818181818181817</v>
      </c>
    </row>
    <row r="1011" spans="18:53" x14ac:dyDescent="0.25">
      <c r="R1011" t="s">
        <v>856</v>
      </c>
      <c r="S1011" t="s">
        <v>857</v>
      </c>
      <c r="T1011">
        <v>3</v>
      </c>
      <c r="U1011">
        <v>4</v>
      </c>
      <c r="V1011" s="1">
        <v>5400000</v>
      </c>
      <c r="W1011" s="3">
        <v>1.4599999999999999E-3</v>
      </c>
      <c r="Z1011" t="s">
        <v>1177</v>
      </c>
      <c r="AA1011" t="s">
        <v>1178</v>
      </c>
      <c r="AB1011">
        <v>3</v>
      </c>
      <c r="AC1011">
        <v>6</v>
      </c>
      <c r="AD1011" s="1">
        <v>4200000</v>
      </c>
      <c r="AE1011" s="3">
        <v>1.5100000000000001E-3</v>
      </c>
      <c r="AG1011" t="s">
        <v>4544</v>
      </c>
      <c r="AH1011" t="s">
        <v>4545</v>
      </c>
      <c r="AI1011" t="s">
        <v>6397</v>
      </c>
      <c r="AJ1011">
        <v>35.83</v>
      </c>
      <c r="AK1011" s="6">
        <f t="shared" si="259"/>
        <v>0</v>
      </c>
      <c r="AL1011" s="6">
        <f t="shared" si="260"/>
        <v>0</v>
      </c>
      <c r="AM1011" s="6">
        <f t="shared" si="261"/>
        <v>0</v>
      </c>
      <c r="AN1011" s="6">
        <f t="shared" si="262"/>
        <v>0</v>
      </c>
      <c r="AO1011" s="6">
        <f t="shared" si="263"/>
        <v>0</v>
      </c>
      <c r="AP1011" s="6">
        <f t="shared" si="264"/>
        <v>0</v>
      </c>
      <c r="AQ1011" s="6">
        <f t="shared" si="265"/>
        <v>5</v>
      </c>
      <c r="AR1011" s="6">
        <f t="shared" si="266"/>
        <v>6</v>
      </c>
      <c r="AS1011" s="7" t="str">
        <f t="shared" si="267"/>
        <v>NF</v>
      </c>
      <c r="AT1011" s="7" t="str">
        <f t="shared" si="268"/>
        <v>NF</v>
      </c>
      <c r="AU1011" s="7" t="str">
        <f t="shared" si="269"/>
        <v>NF</v>
      </c>
      <c r="AV1011" s="7">
        <f t="shared" si="270"/>
        <v>560000</v>
      </c>
      <c r="AW1011" s="7">
        <f t="shared" si="271"/>
        <v>560000</v>
      </c>
      <c r="AX1011" s="8">
        <f t="shared" si="272"/>
        <v>0</v>
      </c>
      <c r="AY1011" s="8">
        <f t="shared" si="273"/>
        <v>0</v>
      </c>
      <c r="AZ1011" s="8">
        <f t="shared" si="274"/>
        <v>0</v>
      </c>
      <c r="BA1011" s="8">
        <f t="shared" si="275"/>
        <v>1</v>
      </c>
    </row>
    <row r="1012" spans="18:53" x14ac:dyDescent="0.25">
      <c r="R1012" t="s">
        <v>1449</v>
      </c>
      <c r="S1012" t="s">
        <v>1450</v>
      </c>
      <c r="T1012">
        <v>3</v>
      </c>
      <c r="U1012">
        <v>4</v>
      </c>
      <c r="V1012" s="1">
        <v>3400000</v>
      </c>
      <c r="W1012" s="3">
        <v>9.2599999999999996E-4</v>
      </c>
      <c r="Z1012" t="s">
        <v>2597</v>
      </c>
      <c r="AA1012" t="s">
        <v>2598</v>
      </c>
      <c r="AB1012">
        <v>3</v>
      </c>
      <c r="AC1012">
        <v>6</v>
      </c>
      <c r="AD1012" s="1">
        <v>3100000</v>
      </c>
      <c r="AE1012" s="3">
        <v>1.1199999999999999E-3</v>
      </c>
      <c r="AG1012" t="s">
        <v>2855</v>
      </c>
      <c r="AH1012" t="s">
        <v>2856</v>
      </c>
      <c r="AI1012" t="s">
        <v>6398</v>
      </c>
      <c r="AJ1012">
        <v>72.599999999999994</v>
      </c>
      <c r="AK1012" s="6">
        <f t="shared" si="259"/>
        <v>0</v>
      </c>
      <c r="AL1012" s="6">
        <f t="shared" si="260"/>
        <v>0</v>
      </c>
      <c r="AM1012" s="6">
        <f t="shared" si="261"/>
        <v>0</v>
      </c>
      <c r="AN1012" s="6">
        <f t="shared" si="262"/>
        <v>0</v>
      </c>
      <c r="AO1012" s="6">
        <f t="shared" si="263"/>
        <v>3</v>
      </c>
      <c r="AP1012" s="6">
        <f t="shared" si="264"/>
        <v>3</v>
      </c>
      <c r="AQ1012" s="6">
        <f t="shared" si="265"/>
        <v>3</v>
      </c>
      <c r="AR1012" s="6">
        <f t="shared" si="266"/>
        <v>3</v>
      </c>
      <c r="AS1012" s="7" t="str">
        <f t="shared" si="267"/>
        <v>NF</v>
      </c>
      <c r="AT1012" s="7" t="str">
        <f t="shared" si="268"/>
        <v>NF</v>
      </c>
      <c r="AU1012" s="7">
        <f t="shared" si="269"/>
        <v>780000</v>
      </c>
      <c r="AV1012" s="7">
        <f t="shared" si="270"/>
        <v>1400000</v>
      </c>
      <c r="AW1012" s="7">
        <f t="shared" si="271"/>
        <v>780000</v>
      </c>
      <c r="AX1012" s="8">
        <f t="shared" si="272"/>
        <v>0</v>
      </c>
      <c r="AY1012" s="8">
        <f t="shared" si="273"/>
        <v>0</v>
      </c>
      <c r="AZ1012" s="8">
        <f t="shared" si="274"/>
        <v>1</v>
      </c>
      <c r="BA1012" s="8">
        <f t="shared" si="275"/>
        <v>1.7948717948717949</v>
      </c>
    </row>
    <row r="1013" spans="18:53" x14ac:dyDescent="0.25">
      <c r="R1013" t="s">
        <v>2652</v>
      </c>
      <c r="S1013" t="s">
        <v>2653</v>
      </c>
      <c r="T1013">
        <v>3</v>
      </c>
      <c r="U1013">
        <v>4</v>
      </c>
      <c r="V1013" s="1">
        <v>1100000</v>
      </c>
      <c r="W1013" s="3">
        <v>2.8699999999999998E-4</v>
      </c>
      <c r="Z1013" t="s">
        <v>580</v>
      </c>
      <c r="AA1013" t="s">
        <v>581</v>
      </c>
      <c r="AB1013">
        <v>3</v>
      </c>
      <c r="AC1013">
        <v>6</v>
      </c>
      <c r="AD1013" s="1">
        <v>7100000</v>
      </c>
      <c r="AE1013" s="3">
        <v>2.5300000000000001E-3</v>
      </c>
      <c r="AG1013" t="s">
        <v>2560</v>
      </c>
      <c r="AH1013" t="s">
        <v>2561</v>
      </c>
      <c r="AI1013" t="s">
        <v>6399</v>
      </c>
      <c r="AJ1013">
        <v>75.83</v>
      </c>
      <c r="AK1013" s="6">
        <f t="shared" si="259"/>
        <v>0</v>
      </c>
      <c r="AL1013" s="6">
        <f t="shared" si="260"/>
        <v>0</v>
      </c>
      <c r="AM1013" s="6">
        <f t="shared" si="261"/>
        <v>0</v>
      </c>
      <c r="AN1013" s="6">
        <f t="shared" si="262"/>
        <v>0</v>
      </c>
      <c r="AO1013" s="6">
        <f t="shared" si="263"/>
        <v>4</v>
      </c>
      <c r="AP1013" s="6">
        <f t="shared" si="264"/>
        <v>4</v>
      </c>
      <c r="AQ1013" s="6">
        <f t="shared" si="265"/>
        <v>2</v>
      </c>
      <c r="AR1013" s="6">
        <f t="shared" si="266"/>
        <v>2</v>
      </c>
      <c r="AS1013" s="7" t="str">
        <f t="shared" si="267"/>
        <v>NF</v>
      </c>
      <c r="AT1013" s="7" t="str">
        <f t="shared" si="268"/>
        <v>NF</v>
      </c>
      <c r="AU1013" s="7">
        <f t="shared" si="269"/>
        <v>1500000</v>
      </c>
      <c r="AV1013" s="7">
        <f t="shared" si="270"/>
        <v>600000</v>
      </c>
      <c r="AW1013" s="7">
        <f t="shared" si="271"/>
        <v>600000</v>
      </c>
      <c r="AX1013" s="8">
        <f t="shared" si="272"/>
        <v>0</v>
      </c>
      <c r="AY1013" s="8">
        <f t="shared" si="273"/>
        <v>0</v>
      </c>
      <c r="AZ1013" s="8">
        <f t="shared" si="274"/>
        <v>2.5</v>
      </c>
      <c r="BA1013" s="8">
        <f t="shared" si="275"/>
        <v>1</v>
      </c>
    </row>
    <row r="1014" spans="18:53" x14ac:dyDescent="0.25">
      <c r="R1014" t="s">
        <v>193</v>
      </c>
      <c r="S1014" t="s">
        <v>194</v>
      </c>
      <c r="T1014">
        <v>3</v>
      </c>
      <c r="U1014">
        <v>4</v>
      </c>
      <c r="V1014" s="1">
        <v>2800000</v>
      </c>
      <c r="W1014" s="3">
        <v>7.6400000000000003E-4</v>
      </c>
      <c r="Z1014" t="s">
        <v>4333</v>
      </c>
      <c r="AA1014" t="s">
        <v>4334</v>
      </c>
      <c r="AB1014">
        <v>3</v>
      </c>
      <c r="AC1014">
        <v>6</v>
      </c>
      <c r="AD1014" s="1">
        <v>290000</v>
      </c>
      <c r="AE1014" s="3">
        <v>1.03E-4</v>
      </c>
      <c r="AG1014" t="s">
        <v>4546</v>
      </c>
      <c r="AH1014" t="s">
        <v>4547</v>
      </c>
      <c r="AI1014" t="s">
        <v>6400</v>
      </c>
      <c r="AJ1014">
        <v>39.880000000000003</v>
      </c>
      <c r="AK1014" s="6">
        <f t="shared" si="259"/>
        <v>0</v>
      </c>
      <c r="AL1014" s="6">
        <f t="shared" si="260"/>
        <v>0</v>
      </c>
      <c r="AM1014" s="6">
        <f t="shared" si="261"/>
        <v>0</v>
      </c>
      <c r="AN1014" s="6">
        <f t="shared" si="262"/>
        <v>0</v>
      </c>
      <c r="AO1014" s="6">
        <f t="shared" si="263"/>
        <v>0</v>
      </c>
      <c r="AP1014" s="6">
        <f t="shared" si="264"/>
        <v>0</v>
      </c>
      <c r="AQ1014" s="6">
        <f t="shared" si="265"/>
        <v>5</v>
      </c>
      <c r="AR1014" s="6">
        <f t="shared" si="266"/>
        <v>6</v>
      </c>
      <c r="AS1014" s="7" t="str">
        <f t="shared" si="267"/>
        <v>NF</v>
      </c>
      <c r="AT1014" s="7" t="str">
        <f t="shared" si="268"/>
        <v>NF</v>
      </c>
      <c r="AU1014" s="7" t="str">
        <f t="shared" si="269"/>
        <v>NF</v>
      </c>
      <c r="AV1014" s="7">
        <f t="shared" si="270"/>
        <v>1600000</v>
      </c>
      <c r="AW1014" s="7">
        <f t="shared" si="271"/>
        <v>1600000</v>
      </c>
      <c r="AX1014" s="8">
        <f t="shared" si="272"/>
        <v>0</v>
      </c>
      <c r="AY1014" s="8">
        <f t="shared" si="273"/>
        <v>0</v>
      </c>
      <c r="AZ1014" s="8">
        <f t="shared" si="274"/>
        <v>0</v>
      </c>
      <c r="BA1014" s="8">
        <f t="shared" si="275"/>
        <v>1</v>
      </c>
    </row>
    <row r="1015" spans="18:53" x14ac:dyDescent="0.25">
      <c r="R1015" t="s">
        <v>2654</v>
      </c>
      <c r="S1015" t="s">
        <v>2655</v>
      </c>
      <c r="T1015">
        <v>3</v>
      </c>
      <c r="U1015">
        <v>4</v>
      </c>
      <c r="V1015" s="1">
        <v>1200000</v>
      </c>
      <c r="W1015" s="3">
        <v>3.3399999999999999E-4</v>
      </c>
      <c r="Z1015" t="s">
        <v>2429</v>
      </c>
      <c r="AA1015" t="s">
        <v>2430</v>
      </c>
      <c r="AB1015">
        <v>3</v>
      </c>
      <c r="AC1015">
        <v>6</v>
      </c>
      <c r="AD1015" s="1">
        <v>10000000</v>
      </c>
      <c r="AE1015" s="3">
        <v>3.7599999999999999E-3</v>
      </c>
      <c r="AG1015" t="s">
        <v>2570</v>
      </c>
      <c r="AH1015" t="s">
        <v>2571</v>
      </c>
      <c r="AI1015" t="s">
        <v>6401</v>
      </c>
      <c r="AJ1015">
        <v>377.39</v>
      </c>
      <c r="AK1015" s="6">
        <f t="shared" si="259"/>
        <v>0</v>
      </c>
      <c r="AL1015" s="6">
        <f t="shared" si="260"/>
        <v>0</v>
      </c>
      <c r="AM1015" s="6">
        <f t="shared" si="261"/>
        <v>0</v>
      </c>
      <c r="AN1015" s="6">
        <f t="shared" si="262"/>
        <v>0</v>
      </c>
      <c r="AO1015" s="6">
        <f t="shared" si="263"/>
        <v>4</v>
      </c>
      <c r="AP1015" s="6">
        <f t="shared" si="264"/>
        <v>4</v>
      </c>
      <c r="AQ1015" s="6">
        <f t="shared" si="265"/>
        <v>2</v>
      </c>
      <c r="AR1015" s="6">
        <f t="shared" si="266"/>
        <v>2</v>
      </c>
      <c r="AS1015" s="7" t="str">
        <f t="shared" si="267"/>
        <v>NF</v>
      </c>
      <c r="AT1015" s="7" t="str">
        <f t="shared" si="268"/>
        <v>NF</v>
      </c>
      <c r="AU1015" s="7">
        <f t="shared" si="269"/>
        <v>240000</v>
      </c>
      <c r="AV1015" s="7">
        <f t="shared" si="270"/>
        <v>3600000</v>
      </c>
      <c r="AW1015" s="7">
        <f t="shared" si="271"/>
        <v>240000</v>
      </c>
      <c r="AX1015" s="8">
        <f t="shared" si="272"/>
        <v>0</v>
      </c>
      <c r="AY1015" s="8">
        <f t="shared" si="273"/>
        <v>0</v>
      </c>
      <c r="AZ1015" s="8">
        <f t="shared" si="274"/>
        <v>1</v>
      </c>
      <c r="BA1015" s="8">
        <f t="shared" si="275"/>
        <v>15</v>
      </c>
    </row>
    <row r="1016" spans="18:53" x14ac:dyDescent="0.25">
      <c r="R1016" t="s">
        <v>810</v>
      </c>
      <c r="S1016" t="s">
        <v>811</v>
      </c>
      <c r="T1016">
        <v>3</v>
      </c>
      <c r="U1016">
        <v>4</v>
      </c>
      <c r="V1016" s="1">
        <v>1200000</v>
      </c>
      <c r="W1016" s="3">
        <v>3.28E-4</v>
      </c>
      <c r="Z1016" t="s">
        <v>598</v>
      </c>
      <c r="AA1016" t="s">
        <v>599</v>
      </c>
      <c r="AB1016">
        <v>3</v>
      </c>
      <c r="AC1016">
        <v>6</v>
      </c>
      <c r="AD1016" s="1">
        <v>7500000</v>
      </c>
      <c r="AE1016" s="3">
        <v>2.7100000000000002E-3</v>
      </c>
      <c r="AG1016" t="s">
        <v>2899</v>
      </c>
      <c r="AH1016" t="s">
        <v>2900</v>
      </c>
      <c r="AI1016" t="s">
        <v>6402</v>
      </c>
      <c r="AJ1016">
        <v>135.09</v>
      </c>
      <c r="AK1016" s="6">
        <f t="shared" si="259"/>
        <v>0</v>
      </c>
      <c r="AL1016" s="6">
        <f t="shared" si="260"/>
        <v>0</v>
      </c>
      <c r="AM1016" s="6">
        <f t="shared" si="261"/>
        <v>0</v>
      </c>
      <c r="AN1016" s="6">
        <f t="shared" si="262"/>
        <v>0</v>
      </c>
      <c r="AO1016" s="6">
        <f t="shared" si="263"/>
        <v>3</v>
      </c>
      <c r="AP1016" s="6">
        <f t="shared" si="264"/>
        <v>3</v>
      </c>
      <c r="AQ1016" s="6">
        <f t="shared" si="265"/>
        <v>3</v>
      </c>
      <c r="AR1016" s="6">
        <f t="shared" si="266"/>
        <v>3</v>
      </c>
      <c r="AS1016" s="7" t="str">
        <f t="shared" si="267"/>
        <v>NF</v>
      </c>
      <c r="AT1016" s="7" t="str">
        <f t="shared" si="268"/>
        <v>NF</v>
      </c>
      <c r="AU1016" s="7">
        <f t="shared" si="269"/>
        <v>720000</v>
      </c>
      <c r="AV1016" s="7">
        <f t="shared" si="270"/>
        <v>1200000</v>
      </c>
      <c r="AW1016" s="7">
        <f t="shared" si="271"/>
        <v>720000</v>
      </c>
      <c r="AX1016" s="8">
        <f t="shared" si="272"/>
        <v>0</v>
      </c>
      <c r="AY1016" s="8">
        <f t="shared" si="273"/>
        <v>0</v>
      </c>
      <c r="AZ1016" s="8">
        <f t="shared" si="274"/>
        <v>1</v>
      </c>
      <c r="BA1016" s="8">
        <f t="shared" si="275"/>
        <v>1.6666666666666667</v>
      </c>
    </row>
    <row r="1017" spans="18:53" x14ac:dyDescent="0.25">
      <c r="R1017" t="s">
        <v>832</v>
      </c>
      <c r="S1017" t="s">
        <v>833</v>
      </c>
      <c r="T1017">
        <v>3</v>
      </c>
      <c r="U1017">
        <v>4</v>
      </c>
      <c r="V1017" s="1">
        <v>3000000</v>
      </c>
      <c r="W1017" s="3">
        <v>8.0699999999999999E-4</v>
      </c>
      <c r="Z1017" t="s">
        <v>4601</v>
      </c>
      <c r="AA1017" t="s">
        <v>4602</v>
      </c>
      <c r="AB1017">
        <v>3</v>
      </c>
      <c r="AC1017">
        <v>6</v>
      </c>
      <c r="AD1017" s="1">
        <v>4600000</v>
      </c>
      <c r="AE1017" s="3">
        <v>1.65E-3</v>
      </c>
      <c r="AG1017" t="s">
        <v>2371</v>
      </c>
      <c r="AH1017" t="s">
        <v>2372</v>
      </c>
      <c r="AI1017" t="s">
        <v>6403</v>
      </c>
      <c r="AJ1017">
        <v>33.270000000000003</v>
      </c>
      <c r="AK1017" s="6">
        <f t="shared" si="259"/>
        <v>0</v>
      </c>
      <c r="AL1017" s="6">
        <f t="shared" si="260"/>
        <v>0</v>
      </c>
      <c r="AM1017" s="6">
        <f t="shared" si="261"/>
        <v>0</v>
      </c>
      <c r="AN1017" s="6">
        <f t="shared" si="262"/>
        <v>0</v>
      </c>
      <c r="AO1017" s="6">
        <f t="shared" si="263"/>
        <v>5</v>
      </c>
      <c r="AP1017" s="6">
        <f t="shared" si="264"/>
        <v>5</v>
      </c>
      <c r="AQ1017" s="6">
        <f t="shared" si="265"/>
        <v>1</v>
      </c>
      <c r="AR1017" s="6">
        <f t="shared" si="266"/>
        <v>1</v>
      </c>
      <c r="AS1017" s="7" t="str">
        <f t="shared" si="267"/>
        <v>NF</v>
      </c>
      <c r="AT1017" s="7" t="str">
        <f t="shared" si="268"/>
        <v>NF</v>
      </c>
      <c r="AU1017" s="7">
        <f t="shared" si="269"/>
        <v>750000</v>
      </c>
      <c r="AV1017" s="7">
        <f t="shared" si="270"/>
        <v>170000</v>
      </c>
      <c r="AW1017" s="7">
        <f t="shared" si="271"/>
        <v>170000</v>
      </c>
      <c r="AX1017" s="8">
        <f t="shared" si="272"/>
        <v>0</v>
      </c>
      <c r="AY1017" s="8">
        <f t="shared" si="273"/>
        <v>0</v>
      </c>
      <c r="AZ1017" s="8">
        <f t="shared" si="274"/>
        <v>4.4117647058823533</v>
      </c>
      <c r="BA1017" s="8">
        <f t="shared" si="275"/>
        <v>1</v>
      </c>
    </row>
    <row r="1018" spans="18:53" x14ac:dyDescent="0.25">
      <c r="R1018" t="s">
        <v>2656</v>
      </c>
      <c r="S1018" t="s">
        <v>1573</v>
      </c>
      <c r="T1018">
        <v>3</v>
      </c>
      <c r="U1018">
        <v>4</v>
      </c>
      <c r="V1018" s="1">
        <v>3100000</v>
      </c>
      <c r="W1018" s="3">
        <v>8.2200000000000003E-4</v>
      </c>
      <c r="Z1018" t="s">
        <v>2614</v>
      </c>
      <c r="AA1018" t="s">
        <v>2615</v>
      </c>
      <c r="AB1018">
        <v>3</v>
      </c>
      <c r="AC1018">
        <v>6</v>
      </c>
      <c r="AD1018" s="1">
        <v>4600000</v>
      </c>
      <c r="AE1018" s="3">
        <v>1.64E-3</v>
      </c>
      <c r="AG1018" t="s">
        <v>2291</v>
      </c>
      <c r="AH1018" t="s">
        <v>2292</v>
      </c>
      <c r="AI1018" t="s">
        <v>6404</v>
      </c>
      <c r="AJ1018">
        <v>42.78</v>
      </c>
      <c r="AK1018" s="6">
        <f t="shared" si="259"/>
        <v>0</v>
      </c>
      <c r="AL1018" s="6">
        <f t="shared" si="260"/>
        <v>0</v>
      </c>
      <c r="AM1018" s="6">
        <f t="shared" si="261"/>
        <v>0</v>
      </c>
      <c r="AN1018" s="6">
        <f t="shared" si="262"/>
        <v>0</v>
      </c>
      <c r="AO1018" s="6">
        <f t="shared" si="263"/>
        <v>5</v>
      </c>
      <c r="AP1018" s="6">
        <f t="shared" si="264"/>
        <v>6</v>
      </c>
      <c r="AQ1018" s="6">
        <f t="shared" si="265"/>
        <v>0</v>
      </c>
      <c r="AR1018" s="6">
        <f t="shared" si="266"/>
        <v>0</v>
      </c>
      <c r="AS1018" s="7" t="str">
        <f t="shared" si="267"/>
        <v>NF</v>
      </c>
      <c r="AT1018" s="7" t="str">
        <f t="shared" si="268"/>
        <v>NF</v>
      </c>
      <c r="AU1018" s="7">
        <f t="shared" si="269"/>
        <v>940000</v>
      </c>
      <c r="AV1018" s="7" t="str">
        <f t="shared" si="270"/>
        <v>NF</v>
      </c>
      <c r="AW1018" s="7">
        <f t="shared" si="271"/>
        <v>940000</v>
      </c>
      <c r="AX1018" s="8">
        <f t="shared" si="272"/>
        <v>0</v>
      </c>
      <c r="AY1018" s="8">
        <f t="shared" si="273"/>
        <v>0</v>
      </c>
      <c r="AZ1018" s="8">
        <f t="shared" si="274"/>
        <v>1</v>
      </c>
      <c r="BA1018" s="8">
        <f t="shared" si="275"/>
        <v>0</v>
      </c>
    </row>
    <row r="1019" spans="18:53" x14ac:dyDescent="0.25">
      <c r="R1019" t="s">
        <v>2657</v>
      </c>
      <c r="S1019" t="s">
        <v>2658</v>
      </c>
      <c r="T1019">
        <v>3</v>
      </c>
      <c r="U1019">
        <v>4</v>
      </c>
      <c r="V1019" s="1">
        <v>1100000</v>
      </c>
      <c r="W1019" s="3">
        <v>2.8800000000000001E-4</v>
      </c>
      <c r="Z1019" t="s">
        <v>3001</v>
      </c>
      <c r="AA1019" t="s">
        <v>3002</v>
      </c>
      <c r="AB1019">
        <v>3</v>
      </c>
      <c r="AC1019">
        <v>5</v>
      </c>
      <c r="AD1019" s="1">
        <v>1200000</v>
      </c>
      <c r="AE1019" s="3">
        <v>4.3399999999999998E-4</v>
      </c>
      <c r="AG1019" t="s">
        <v>4223</v>
      </c>
      <c r="AH1019" t="s">
        <v>4224</v>
      </c>
      <c r="AI1019" t="s">
        <v>6405</v>
      </c>
      <c r="AJ1019">
        <v>84.63</v>
      </c>
      <c r="AK1019" s="6">
        <f t="shared" si="259"/>
        <v>0</v>
      </c>
      <c r="AL1019" s="6">
        <f t="shared" si="260"/>
        <v>0</v>
      </c>
      <c r="AM1019" s="6">
        <f t="shared" si="261"/>
        <v>0</v>
      </c>
      <c r="AN1019" s="6">
        <f t="shared" si="262"/>
        <v>0</v>
      </c>
      <c r="AO1019" s="6">
        <f t="shared" si="263"/>
        <v>1</v>
      </c>
      <c r="AP1019" s="6">
        <f t="shared" si="264"/>
        <v>1</v>
      </c>
      <c r="AQ1019" s="6">
        <f t="shared" si="265"/>
        <v>5</v>
      </c>
      <c r="AR1019" s="6">
        <f t="shared" si="266"/>
        <v>5</v>
      </c>
      <c r="AS1019" s="7" t="str">
        <f t="shared" si="267"/>
        <v>NF</v>
      </c>
      <c r="AT1019" s="7" t="str">
        <f t="shared" si="268"/>
        <v>NF</v>
      </c>
      <c r="AU1019" s="7">
        <f t="shared" si="269"/>
        <v>140000</v>
      </c>
      <c r="AV1019" s="7">
        <f t="shared" si="270"/>
        <v>2600000</v>
      </c>
      <c r="AW1019" s="7">
        <f t="shared" si="271"/>
        <v>140000</v>
      </c>
      <c r="AX1019" s="8">
        <f t="shared" si="272"/>
        <v>0</v>
      </c>
      <c r="AY1019" s="8">
        <f t="shared" si="273"/>
        <v>0</v>
      </c>
      <c r="AZ1019" s="8">
        <f t="shared" si="274"/>
        <v>1</v>
      </c>
      <c r="BA1019" s="8">
        <f t="shared" si="275"/>
        <v>18.571428571428573</v>
      </c>
    </row>
    <row r="1020" spans="18:53" x14ac:dyDescent="0.25">
      <c r="R1020" t="s">
        <v>919</v>
      </c>
      <c r="S1020" t="s">
        <v>920</v>
      </c>
      <c r="T1020">
        <v>3</v>
      </c>
      <c r="U1020">
        <v>4</v>
      </c>
      <c r="V1020" s="1">
        <v>1600000</v>
      </c>
      <c r="W1020" s="3">
        <v>4.2700000000000002E-4</v>
      </c>
      <c r="Z1020" t="s">
        <v>2636</v>
      </c>
      <c r="AA1020" t="s">
        <v>2637</v>
      </c>
      <c r="AB1020">
        <v>3</v>
      </c>
      <c r="AC1020">
        <v>5</v>
      </c>
      <c r="AD1020" s="1">
        <v>830000</v>
      </c>
      <c r="AE1020" s="3">
        <v>2.99E-4</v>
      </c>
      <c r="AG1020" t="s">
        <v>2295</v>
      </c>
      <c r="AH1020" t="s">
        <v>2296</v>
      </c>
      <c r="AI1020" t="s">
        <v>6406</v>
      </c>
      <c r="AJ1020">
        <v>36.81</v>
      </c>
      <c r="AK1020" s="6">
        <f t="shared" si="259"/>
        <v>0</v>
      </c>
      <c r="AL1020" s="6">
        <f t="shared" si="260"/>
        <v>0</v>
      </c>
      <c r="AM1020" s="6">
        <f t="shared" si="261"/>
        <v>0</v>
      </c>
      <c r="AN1020" s="6">
        <f t="shared" si="262"/>
        <v>0</v>
      </c>
      <c r="AO1020" s="6">
        <f t="shared" si="263"/>
        <v>5</v>
      </c>
      <c r="AP1020" s="6">
        <f t="shared" si="264"/>
        <v>6</v>
      </c>
      <c r="AQ1020" s="6">
        <f t="shared" si="265"/>
        <v>0</v>
      </c>
      <c r="AR1020" s="6">
        <f t="shared" si="266"/>
        <v>0</v>
      </c>
      <c r="AS1020" s="7" t="str">
        <f t="shared" si="267"/>
        <v>NF</v>
      </c>
      <c r="AT1020" s="7" t="str">
        <f t="shared" si="268"/>
        <v>NF</v>
      </c>
      <c r="AU1020" s="7">
        <f t="shared" si="269"/>
        <v>820000</v>
      </c>
      <c r="AV1020" s="7" t="str">
        <f t="shared" si="270"/>
        <v>NF</v>
      </c>
      <c r="AW1020" s="7">
        <f t="shared" si="271"/>
        <v>820000</v>
      </c>
      <c r="AX1020" s="8">
        <f t="shared" si="272"/>
        <v>0</v>
      </c>
      <c r="AY1020" s="8">
        <f t="shared" si="273"/>
        <v>0</v>
      </c>
      <c r="AZ1020" s="8">
        <f t="shared" si="274"/>
        <v>1</v>
      </c>
      <c r="BA1020" s="8">
        <f t="shared" si="275"/>
        <v>0</v>
      </c>
    </row>
    <row r="1021" spans="18:53" x14ac:dyDescent="0.25">
      <c r="R1021" t="s">
        <v>2659</v>
      </c>
      <c r="S1021" t="s">
        <v>2660</v>
      </c>
      <c r="T1021">
        <v>3</v>
      </c>
      <c r="U1021">
        <v>4</v>
      </c>
      <c r="V1021" s="1">
        <v>1700000</v>
      </c>
      <c r="W1021" s="3">
        <v>4.66E-4</v>
      </c>
      <c r="Z1021" t="s">
        <v>4603</v>
      </c>
      <c r="AA1021" t="s">
        <v>4604</v>
      </c>
      <c r="AB1021">
        <v>3</v>
      </c>
      <c r="AC1021">
        <v>5</v>
      </c>
      <c r="AD1021" s="1">
        <v>330000</v>
      </c>
      <c r="AE1021" s="3">
        <v>1.17E-4</v>
      </c>
      <c r="AG1021" t="s">
        <v>3447</v>
      </c>
      <c r="AH1021" t="s">
        <v>3448</v>
      </c>
      <c r="AI1021" t="s">
        <v>6407</v>
      </c>
      <c r="AJ1021">
        <v>58.72</v>
      </c>
      <c r="AK1021" s="6">
        <f t="shared" si="259"/>
        <v>0</v>
      </c>
      <c r="AL1021" s="6">
        <f t="shared" si="260"/>
        <v>0</v>
      </c>
      <c r="AM1021" s="6">
        <f t="shared" si="261"/>
        <v>0</v>
      </c>
      <c r="AN1021" s="6">
        <f t="shared" si="262"/>
        <v>0</v>
      </c>
      <c r="AO1021" s="6">
        <f t="shared" si="263"/>
        <v>2</v>
      </c>
      <c r="AP1021" s="6">
        <f t="shared" si="264"/>
        <v>2</v>
      </c>
      <c r="AQ1021" s="6">
        <f t="shared" si="265"/>
        <v>4</v>
      </c>
      <c r="AR1021" s="6">
        <f t="shared" si="266"/>
        <v>4</v>
      </c>
      <c r="AS1021" s="7" t="str">
        <f t="shared" si="267"/>
        <v>NF</v>
      </c>
      <c r="AT1021" s="7" t="str">
        <f t="shared" si="268"/>
        <v>NF</v>
      </c>
      <c r="AU1021" s="7">
        <f t="shared" si="269"/>
        <v>970000</v>
      </c>
      <c r="AV1021" s="7">
        <f t="shared" si="270"/>
        <v>3800000</v>
      </c>
      <c r="AW1021" s="7">
        <f t="shared" si="271"/>
        <v>970000</v>
      </c>
      <c r="AX1021" s="8">
        <f t="shared" si="272"/>
        <v>0</v>
      </c>
      <c r="AY1021" s="8">
        <f t="shared" si="273"/>
        <v>0</v>
      </c>
      <c r="AZ1021" s="8">
        <f t="shared" si="274"/>
        <v>1</v>
      </c>
      <c r="BA1021" s="8">
        <f t="shared" si="275"/>
        <v>3.9175257731958761</v>
      </c>
    </row>
    <row r="1022" spans="18:53" x14ac:dyDescent="0.25">
      <c r="R1022" t="s">
        <v>2661</v>
      </c>
      <c r="S1022" t="s">
        <v>2662</v>
      </c>
      <c r="T1022">
        <v>3</v>
      </c>
      <c r="U1022">
        <v>4</v>
      </c>
      <c r="V1022" s="1">
        <v>1000000</v>
      </c>
      <c r="W1022" s="3">
        <v>2.7399999999999999E-4</v>
      </c>
      <c r="Z1022" t="s">
        <v>775</v>
      </c>
      <c r="AA1022" t="s">
        <v>776</v>
      </c>
      <c r="AB1022">
        <v>3</v>
      </c>
      <c r="AC1022">
        <v>5</v>
      </c>
      <c r="AD1022" s="1">
        <v>1600000</v>
      </c>
      <c r="AE1022" s="3">
        <v>5.6300000000000002E-4</v>
      </c>
      <c r="AG1022" t="s">
        <v>2297</v>
      </c>
      <c r="AH1022" t="s">
        <v>2298</v>
      </c>
      <c r="AI1022" t="s">
        <v>6408</v>
      </c>
      <c r="AJ1022">
        <v>34.72</v>
      </c>
      <c r="AK1022" s="6">
        <f t="shared" si="259"/>
        <v>0</v>
      </c>
      <c r="AL1022" s="6">
        <f t="shared" si="260"/>
        <v>0</v>
      </c>
      <c r="AM1022" s="6">
        <f t="shared" si="261"/>
        <v>0</v>
      </c>
      <c r="AN1022" s="6">
        <f t="shared" si="262"/>
        <v>0</v>
      </c>
      <c r="AO1022" s="6">
        <f t="shared" si="263"/>
        <v>5</v>
      </c>
      <c r="AP1022" s="6">
        <f t="shared" si="264"/>
        <v>6</v>
      </c>
      <c r="AQ1022" s="6">
        <f t="shared" si="265"/>
        <v>0</v>
      </c>
      <c r="AR1022" s="6">
        <f t="shared" si="266"/>
        <v>0</v>
      </c>
      <c r="AS1022" s="7" t="str">
        <f t="shared" si="267"/>
        <v>NF</v>
      </c>
      <c r="AT1022" s="7" t="str">
        <f t="shared" si="268"/>
        <v>NF</v>
      </c>
      <c r="AU1022" s="7">
        <f t="shared" si="269"/>
        <v>710000</v>
      </c>
      <c r="AV1022" s="7" t="str">
        <f t="shared" si="270"/>
        <v>NF</v>
      </c>
      <c r="AW1022" s="7">
        <f t="shared" si="271"/>
        <v>710000</v>
      </c>
      <c r="AX1022" s="8">
        <f t="shared" si="272"/>
        <v>0</v>
      </c>
      <c r="AY1022" s="8">
        <f t="shared" si="273"/>
        <v>0</v>
      </c>
      <c r="AZ1022" s="8">
        <f t="shared" si="274"/>
        <v>1</v>
      </c>
      <c r="BA1022" s="8">
        <f t="shared" si="275"/>
        <v>0</v>
      </c>
    </row>
    <row r="1023" spans="18:53" x14ac:dyDescent="0.25">
      <c r="R1023" t="s">
        <v>2663</v>
      </c>
      <c r="S1023" t="s">
        <v>2664</v>
      </c>
      <c r="T1023">
        <v>3</v>
      </c>
      <c r="U1023">
        <v>4</v>
      </c>
      <c r="V1023" s="1">
        <v>1200000</v>
      </c>
      <c r="W1023" s="3">
        <v>3.1199999999999999E-4</v>
      </c>
      <c r="Z1023" t="s">
        <v>2415</v>
      </c>
      <c r="AA1023" t="s">
        <v>2416</v>
      </c>
      <c r="AB1023">
        <v>3</v>
      </c>
      <c r="AC1023">
        <v>5</v>
      </c>
      <c r="AD1023" s="1">
        <v>1500000</v>
      </c>
      <c r="AE1023" s="3">
        <v>5.4100000000000003E-4</v>
      </c>
      <c r="AG1023" t="s">
        <v>2305</v>
      </c>
      <c r="AH1023" t="s">
        <v>2306</v>
      </c>
      <c r="AI1023" t="s">
        <v>6409</v>
      </c>
      <c r="AJ1023">
        <v>38.700000000000003</v>
      </c>
      <c r="AK1023" s="6">
        <f t="shared" si="259"/>
        <v>0</v>
      </c>
      <c r="AL1023" s="6">
        <f t="shared" si="260"/>
        <v>0</v>
      </c>
      <c r="AM1023" s="6">
        <f t="shared" si="261"/>
        <v>0</v>
      </c>
      <c r="AN1023" s="6">
        <f t="shared" si="262"/>
        <v>0</v>
      </c>
      <c r="AO1023" s="6">
        <f t="shared" si="263"/>
        <v>5</v>
      </c>
      <c r="AP1023" s="6">
        <f t="shared" si="264"/>
        <v>6</v>
      </c>
      <c r="AQ1023" s="6">
        <f t="shared" si="265"/>
        <v>0</v>
      </c>
      <c r="AR1023" s="6">
        <f t="shared" si="266"/>
        <v>0</v>
      </c>
      <c r="AS1023" s="7" t="str">
        <f t="shared" si="267"/>
        <v>NF</v>
      </c>
      <c r="AT1023" s="7" t="str">
        <f t="shared" si="268"/>
        <v>NF</v>
      </c>
      <c r="AU1023" s="7">
        <f t="shared" si="269"/>
        <v>1000000</v>
      </c>
      <c r="AV1023" s="7" t="str">
        <f t="shared" si="270"/>
        <v>NF</v>
      </c>
      <c r="AW1023" s="7">
        <f t="shared" si="271"/>
        <v>1000000</v>
      </c>
      <c r="AX1023" s="8">
        <f t="shared" si="272"/>
        <v>0</v>
      </c>
      <c r="AY1023" s="8">
        <f t="shared" si="273"/>
        <v>0</v>
      </c>
      <c r="AZ1023" s="8">
        <f t="shared" si="274"/>
        <v>1</v>
      </c>
      <c r="BA1023" s="8">
        <f t="shared" si="275"/>
        <v>0</v>
      </c>
    </row>
    <row r="1024" spans="18:53" x14ac:dyDescent="0.25">
      <c r="R1024" t="s">
        <v>2665</v>
      </c>
      <c r="S1024" t="s">
        <v>2666</v>
      </c>
      <c r="T1024">
        <v>3</v>
      </c>
      <c r="U1024">
        <v>4</v>
      </c>
      <c r="V1024" s="1">
        <v>350000</v>
      </c>
      <c r="W1024" s="3">
        <v>9.5299999999999999E-5</v>
      </c>
      <c r="Z1024" t="s">
        <v>1488</v>
      </c>
      <c r="AA1024" t="s">
        <v>1489</v>
      </c>
      <c r="AB1024">
        <v>3</v>
      </c>
      <c r="AC1024">
        <v>5</v>
      </c>
      <c r="AD1024" s="1">
        <v>760000</v>
      </c>
      <c r="AE1024" s="3">
        <v>2.7099999999999997E-4</v>
      </c>
      <c r="AG1024" t="s">
        <v>4548</v>
      </c>
      <c r="AH1024" t="s">
        <v>4549</v>
      </c>
      <c r="AI1024" t="s">
        <v>6410</v>
      </c>
      <c r="AJ1024">
        <v>39.78</v>
      </c>
      <c r="AK1024" s="6">
        <f t="shared" si="259"/>
        <v>0</v>
      </c>
      <c r="AL1024" s="6">
        <f t="shared" si="260"/>
        <v>0</v>
      </c>
      <c r="AM1024" s="6">
        <f t="shared" si="261"/>
        <v>0</v>
      </c>
      <c r="AN1024" s="6">
        <f t="shared" si="262"/>
        <v>0</v>
      </c>
      <c r="AO1024" s="6">
        <f t="shared" si="263"/>
        <v>0</v>
      </c>
      <c r="AP1024" s="6">
        <f t="shared" si="264"/>
        <v>0</v>
      </c>
      <c r="AQ1024" s="6">
        <f t="shared" si="265"/>
        <v>5</v>
      </c>
      <c r="AR1024" s="6">
        <f t="shared" si="266"/>
        <v>5</v>
      </c>
      <c r="AS1024" s="7" t="str">
        <f t="shared" si="267"/>
        <v>NF</v>
      </c>
      <c r="AT1024" s="7" t="str">
        <f t="shared" si="268"/>
        <v>NF</v>
      </c>
      <c r="AU1024" s="7" t="str">
        <f t="shared" si="269"/>
        <v>NF</v>
      </c>
      <c r="AV1024" s="7">
        <f t="shared" si="270"/>
        <v>3200000</v>
      </c>
      <c r="AW1024" s="7">
        <f t="shared" si="271"/>
        <v>3200000</v>
      </c>
      <c r="AX1024" s="8">
        <f t="shared" si="272"/>
        <v>0</v>
      </c>
      <c r="AY1024" s="8">
        <f t="shared" si="273"/>
        <v>0</v>
      </c>
      <c r="AZ1024" s="8">
        <f t="shared" si="274"/>
        <v>0</v>
      </c>
      <c r="BA1024" s="8">
        <f t="shared" si="275"/>
        <v>1</v>
      </c>
    </row>
    <row r="1025" spans="18:53" x14ac:dyDescent="0.25">
      <c r="R1025" t="s">
        <v>2667</v>
      </c>
      <c r="S1025" t="s">
        <v>2668</v>
      </c>
      <c r="T1025">
        <v>3</v>
      </c>
      <c r="U1025">
        <v>4</v>
      </c>
      <c r="V1025" s="1">
        <v>960000</v>
      </c>
      <c r="W1025" s="3">
        <v>2.5900000000000001E-4</v>
      </c>
      <c r="Z1025" t="s">
        <v>2685</v>
      </c>
      <c r="AA1025" t="s">
        <v>2686</v>
      </c>
      <c r="AB1025">
        <v>3</v>
      </c>
      <c r="AC1025">
        <v>5</v>
      </c>
      <c r="AD1025" s="1">
        <v>2900000</v>
      </c>
      <c r="AE1025" s="3">
        <v>1.0399999999999999E-3</v>
      </c>
      <c r="AG1025" t="s">
        <v>4550</v>
      </c>
      <c r="AH1025" t="s">
        <v>4551</v>
      </c>
      <c r="AI1025" t="s">
        <v>6411</v>
      </c>
      <c r="AJ1025">
        <v>47.33</v>
      </c>
      <c r="AK1025" s="6">
        <f t="shared" si="259"/>
        <v>0</v>
      </c>
      <c r="AL1025" s="6">
        <f t="shared" si="260"/>
        <v>0</v>
      </c>
      <c r="AM1025" s="6">
        <f t="shared" si="261"/>
        <v>0</v>
      </c>
      <c r="AN1025" s="6">
        <f t="shared" si="262"/>
        <v>0</v>
      </c>
      <c r="AO1025" s="6">
        <f t="shared" si="263"/>
        <v>0</v>
      </c>
      <c r="AP1025" s="6">
        <f t="shared" si="264"/>
        <v>0</v>
      </c>
      <c r="AQ1025" s="6">
        <f t="shared" si="265"/>
        <v>5</v>
      </c>
      <c r="AR1025" s="6">
        <f t="shared" si="266"/>
        <v>5</v>
      </c>
      <c r="AS1025" s="7" t="str">
        <f t="shared" si="267"/>
        <v>NF</v>
      </c>
      <c r="AT1025" s="7" t="str">
        <f t="shared" si="268"/>
        <v>NF</v>
      </c>
      <c r="AU1025" s="7" t="str">
        <f t="shared" si="269"/>
        <v>NF</v>
      </c>
      <c r="AV1025" s="7">
        <f t="shared" si="270"/>
        <v>2700000</v>
      </c>
      <c r="AW1025" s="7">
        <f t="shared" si="271"/>
        <v>2700000</v>
      </c>
      <c r="AX1025" s="8">
        <f t="shared" si="272"/>
        <v>0</v>
      </c>
      <c r="AY1025" s="8">
        <f t="shared" si="273"/>
        <v>0</v>
      </c>
      <c r="AZ1025" s="8">
        <f t="shared" si="274"/>
        <v>0</v>
      </c>
      <c r="BA1025" s="8">
        <f t="shared" si="275"/>
        <v>1</v>
      </c>
    </row>
    <row r="1026" spans="18:53" x14ac:dyDescent="0.25">
      <c r="R1026" t="s">
        <v>669</v>
      </c>
      <c r="S1026" t="s">
        <v>670</v>
      </c>
      <c r="T1026">
        <v>3</v>
      </c>
      <c r="U1026">
        <v>4</v>
      </c>
      <c r="V1026" s="1">
        <v>28000000</v>
      </c>
      <c r="W1026" s="3">
        <v>7.5399999999999998E-3</v>
      </c>
      <c r="Z1026" t="s">
        <v>564</v>
      </c>
      <c r="AA1026" t="s">
        <v>565</v>
      </c>
      <c r="AB1026">
        <v>3</v>
      </c>
      <c r="AC1026">
        <v>5</v>
      </c>
      <c r="AD1026" s="1">
        <v>4200000</v>
      </c>
      <c r="AE1026" s="3">
        <v>1.5100000000000001E-3</v>
      </c>
      <c r="AG1026" t="s">
        <v>3773</v>
      </c>
      <c r="AH1026" t="s">
        <v>3774</v>
      </c>
      <c r="AI1026" t="s">
        <v>6412</v>
      </c>
      <c r="AJ1026">
        <v>168.75</v>
      </c>
      <c r="AK1026" s="6">
        <f t="shared" si="259"/>
        <v>0</v>
      </c>
      <c r="AL1026" s="6">
        <f t="shared" si="260"/>
        <v>0</v>
      </c>
      <c r="AM1026" s="6">
        <f t="shared" si="261"/>
        <v>0</v>
      </c>
      <c r="AN1026" s="6">
        <f t="shared" si="262"/>
        <v>0</v>
      </c>
      <c r="AO1026" s="6">
        <f t="shared" si="263"/>
        <v>1</v>
      </c>
      <c r="AP1026" s="6">
        <f t="shared" si="264"/>
        <v>1</v>
      </c>
      <c r="AQ1026" s="6">
        <f t="shared" si="265"/>
        <v>4</v>
      </c>
      <c r="AR1026" s="6">
        <f t="shared" si="266"/>
        <v>4</v>
      </c>
      <c r="AS1026" s="7" t="str">
        <f t="shared" si="267"/>
        <v>NF</v>
      </c>
      <c r="AT1026" s="7" t="str">
        <f t="shared" si="268"/>
        <v>NF</v>
      </c>
      <c r="AU1026" s="7">
        <f t="shared" si="269"/>
        <v>140000</v>
      </c>
      <c r="AV1026" s="7">
        <f t="shared" si="270"/>
        <v>830000</v>
      </c>
      <c r="AW1026" s="7">
        <f t="shared" si="271"/>
        <v>140000</v>
      </c>
      <c r="AX1026" s="8">
        <f t="shared" si="272"/>
        <v>0</v>
      </c>
      <c r="AY1026" s="8">
        <f t="shared" si="273"/>
        <v>0</v>
      </c>
      <c r="AZ1026" s="8">
        <f t="shared" si="274"/>
        <v>1</v>
      </c>
      <c r="BA1026" s="8">
        <f t="shared" si="275"/>
        <v>5.9285714285714288</v>
      </c>
    </row>
    <row r="1027" spans="18:53" x14ac:dyDescent="0.25">
      <c r="R1027" t="s">
        <v>933</v>
      </c>
      <c r="S1027" t="s">
        <v>934</v>
      </c>
      <c r="T1027">
        <v>3</v>
      </c>
      <c r="U1027">
        <v>4</v>
      </c>
      <c r="V1027" s="1">
        <v>390000</v>
      </c>
      <c r="W1027" s="3">
        <v>1.05E-4</v>
      </c>
      <c r="Z1027" t="s">
        <v>947</v>
      </c>
      <c r="AA1027" t="s">
        <v>948</v>
      </c>
      <c r="AB1027">
        <v>3</v>
      </c>
      <c r="AC1027">
        <v>5</v>
      </c>
      <c r="AD1027" s="1">
        <v>3300000</v>
      </c>
      <c r="AE1027" s="3">
        <v>1.1999999999999999E-3</v>
      </c>
      <c r="AG1027" t="s">
        <v>4552</v>
      </c>
      <c r="AH1027" t="s">
        <v>4553</v>
      </c>
      <c r="AI1027" t="s">
        <v>6413</v>
      </c>
      <c r="AJ1027">
        <v>38.04</v>
      </c>
      <c r="AK1027" s="6">
        <f t="shared" ref="AK1027:AK1090" si="276">IFERROR(VLOOKUP(AG1027,B:F,3, FALSE),0)</f>
        <v>0</v>
      </c>
      <c r="AL1027" s="6">
        <f t="shared" ref="AL1027:AL1090" si="277">IFERROR(VLOOKUP(AG1027,B:F,4, FALSE),0)</f>
        <v>0</v>
      </c>
      <c r="AM1027" s="6">
        <f t="shared" ref="AM1027:AM1090" si="278">IFERROR(VLOOKUP(AG1027,J:N,3, FALSE),0)</f>
        <v>0</v>
      </c>
      <c r="AN1027" s="6">
        <f t="shared" ref="AN1027:AN1090" si="279">IFERROR(VLOOKUP(AG1027,J:N,4, FALSE),0)</f>
        <v>0</v>
      </c>
      <c r="AO1027" s="6">
        <f t="shared" ref="AO1027:AO1090" si="280">IFERROR(VLOOKUP(AG1027,R:V,3, FALSE),0)</f>
        <v>0</v>
      </c>
      <c r="AP1027" s="6">
        <f t="shared" ref="AP1027:AP1090" si="281">IFERROR(VLOOKUP(AG1027,R:V,4, FALSE),0)</f>
        <v>0</v>
      </c>
      <c r="AQ1027" s="6">
        <f t="shared" ref="AQ1027:AQ1090" si="282">IFERROR(VLOOKUP(AG1027,Z:AD,3, FALSE),0)</f>
        <v>5</v>
      </c>
      <c r="AR1027" s="6">
        <f t="shared" ref="AR1027:AR1090" si="283">IFERROR(VLOOKUP(AG1027,Z:AD,4, FALSE),0)</f>
        <v>5</v>
      </c>
      <c r="AS1027" s="7" t="str">
        <f t="shared" ref="AS1027:AS1090" si="284">IFERROR(VLOOKUP(AG1027,B:F,5, FALSE),"NF")</f>
        <v>NF</v>
      </c>
      <c r="AT1027" s="7" t="str">
        <f t="shared" ref="AT1027:AT1090" si="285">IFERROR(VLOOKUP(AG1027,J:N,5, FALSE),"NF")</f>
        <v>NF</v>
      </c>
      <c r="AU1027" s="7" t="str">
        <f t="shared" ref="AU1027:AU1090" si="286">IFERROR(VLOOKUP(AG1027,R:V,5, FALSE),"NF")</f>
        <v>NF</v>
      </c>
      <c r="AV1027" s="7">
        <f t="shared" ref="AV1027:AV1090" si="287">IFERROR(VLOOKUP(AG1027,Z:AD,5, FALSE),"NF")</f>
        <v>1200000</v>
      </c>
      <c r="AW1027" s="7">
        <f t="shared" ref="AW1027:AW1090" si="288">MIN(AS1027:AV1027)</f>
        <v>1200000</v>
      </c>
      <c r="AX1027" s="8">
        <f t="shared" ref="AX1027:AX1090" si="289">IFERROR(AS1027/AW1027,0)</f>
        <v>0</v>
      </c>
      <c r="AY1027" s="8">
        <f t="shared" ref="AY1027:AY1090" si="290">IFERROR(AT1027/AW1027,0)</f>
        <v>0</v>
      </c>
      <c r="AZ1027" s="8">
        <f t="shared" ref="AZ1027:AZ1090" si="291">IFERROR(AU1027/AW1027,0)</f>
        <v>0</v>
      </c>
      <c r="BA1027" s="8">
        <f t="shared" ref="BA1027:BA1090" si="292">IFERROR(AV1027/AW1027,0)</f>
        <v>1</v>
      </c>
    </row>
    <row r="1028" spans="18:53" x14ac:dyDescent="0.25">
      <c r="R1028" t="s">
        <v>2669</v>
      </c>
      <c r="S1028" t="s">
        <v>2670</v>
      </c>
      <c r="T1028">
        <v>3</v>
      </c>
      <c r="U1028">
        <v>4</v>
      </c>
      <c r="V1028" s="1">
        <v>530000</v>
      </c>
      <c r="W1028" s="3">
        <v>1.4200000000000001E-4</v>
      </c>
      <c r="Z1028" t="s">
        <v>2431</v>
      </c>
      <c r="AA1028" s="2">
        <v>43718</v>
      </c>
      <c r="AB1028">
        <v>3</v>
      </c>
      <c r="AC1028">
        <v>5</v>
      </c>
      <c r="AD1028" s="1">
        <v>4100000</v>
      </c>
      <c r="AE1028" s="3">
        <v>1.47E-3</v>
      </c>
      <c r="AG1028" t="s">
        <v>4554</v>
      </c>
      <c r="AH1028" t="s">
        <v>4555</v>
      </c>
      <c r="AI1028" t="s">
        <v>6414</v>
      </c>
      <c r="AJ1028">
        <v>36.44</v>
      </c>
      <c r="AK1028" s="6">
        <f t="shared" si="276"/>
        <v>0</v>
      </c>
      <c r="AL1028" s="6">
        <f t="shared" si="277"/>
        <v>0</v>
      </c>
      <c r="AM1028" s="6">
        <f t="shared" si="278"/>
        <v>0</v>
      </c>
      <c r="AN1028" s="6">
        <f t="shared" si="279"/>
        <v>0</v>
      </c>
      <c r="AO1028" s="6">
        <f t="shared" si="280"/>
        <v>0</v>
      </c>
      <c r="AP1028" s="6">
        <f t="shared" si="281"/>
        <v>0</v>
      </c>
      <c r="AQ1028" s="6">
        <f t="shared" si="282"/>
        <v>5</v>
      </c>
      <c r="AR1028" s="6">
        <f t="shared" si="283"/>
        <v>5</v>
      </c>
      <c r="AS1028" s="7" t="str">
        <f t="shared" si="284"/>
        <v>NF</v>
      </c>
      <c r="AT1028" s="7" t="str">
        <f t="shared" si="285"/>
        <v>NF</v>
      </c>
      <c r="AU1028" s="7" t="str">
        <f t="shared" si="286"/>
        <v>NF</v>
      </c>
      <c r="AV1028" s="7">
        <f t="shared" si="287"/>
        <v>2300000</v>
      </c>
      <c r="AW1028" s="7">
        <f t="shared" si="288"/>
        <v>2300000</v>
      </c>
      <c r="AX1028" s="8">
        <f t="shared" si="289"/>
        <v>0</v>
      </c>
      <c r="AY1028" s="8">
        <f t="shared" si="290"/>
        <v>0</v>
      </c>
      <c r="AZ1028" s="8">
        <f t="shared" si="291"/>
        <v>0</v>
      </c>
      <c r="BA1028" s="8">
        <f t="shared" si="292"/>
        <v>1</v>
      </c>
    </row>
    <row r="1029" spans="18:53" x14ac:dyDescent="0.25">
      <c r="R1029" t="s">
        <v>1439</v>
      </c>
      <c r="S1029" t="s">
        <v>1440</v>
      </c>
      <c r="T1029">
        <v>3</v>
      </c>
      <c r="U1029">
        <v>4</v>
      </c>
      <c r="V1029" s="1">
        <v>890000</v>
      </c>
      <c r="W1029" s="3">
        <v>2.3900000000000001E-4</v>
      </c>
      <c r="Z1029" t="s">
        <v>4605</v>
      </c>
      <c r="AA1029" t="s">
        <v>4606</v>
      </c>
      <c r="AB1029">
        <v>3</v>
      </c>
      <c r="AC1029">
        <v>5</v>
      </c>
      <c r="AD1029" s="1">
        <v>410000</v>
      </c>
      <c r="AE1029" s="3">
        <v>1.46E-4</v>
      </c>
      <c r="AG1029" t="s">
        <v>4556</v>
      </c>
      <c r="AH1029" t="s">
        <v>4557</v>
      </c>
      <c r="AI1029" t="s">
        <v>6415</v>
      </c>
      <c r="AJ1029">
        <v>30.83</v>
      </c>
      <c r="AK1029" s="6">
        <f t="shared" si="276"/>
        <v>0</v>
      </c>
      <c r="AL1029" s="6">
        <f t="shared" si="277"/>
        <v>0</v>
      </c>
      <c r="AM1029" s="6">
        <f t="shared" si="278"/>
        <v>0</v>
      </c>
      <c r="AN1029" s="6">
        <f t="shared" si="279"/>
        <v>0</v>
      </c>
      <c r="AO1029" s="6">
        <f t="shared" si="280"/>
        <v>0</v>
      </c>
      <c r="AP1029" s="6">
        <f t="shared" si="281"/>
        <v>0</v>
      </c>
      <c r="AQ1029" s="6">
        <f t="shared" si="282"/>
        <v>5</v>
      </c>
      <c r="AR1029" s="6">
        <f t="shared" si="283"/>
        <v>5</v>
      </c>
      <c r="AS1029" s="7" t="str">
        <f t="shared" si="284"/>
        <v>NF</v>
      </c>
      <c r="AT1029" s="7" t="str">
        <f t="shared" si="285"/>
        <v>NF</v>
      </c>
      <c r="AU1029" s="7" t="str">
        <f t="shared" si="286"/>
        <v>NF</v>
      </c>
      <c r="AV1029" s="7">
        <f t="shared" si="287"/>
        <v>1300000</v>
      </c>
      <c r="AW1029" s="7">
        <f t="shared" si="288"/>
        <v>1300000</v>
      </c>
      <c r="AX1029" s="8">
        <f t="shared" si="289"/>
        <v>0</v>
      </c>
      <c r="AY1029" s="8">
        <f t="shared" si="290"/>
        <v>0</v>
      </c>
      <c r="AZ1029" s="8">
        <f t="shared" si="291"/>
        <v>0</v>
      </c>
      <c r="BA1029" s="8">
        <f t="shared" si="292"/>
        <v>1</v>
      </c>
    </row>
    <row r="1030" spans="18:53" x14ac:dyDescent="0.25">
      <c r="R1030" t="s">
        <v>2671</v>
      </c>
      <c r="S1030" t="s">
        <v>2672</v>
      </c>
      <c r="T1030">
        <v>3</v>
      </c>
      <c r="U1030">
        <v>4</v>
      </c>
      <c r="V1030" s="1">
        <v>1400000</v>
      </c>
      <c r="W1030" s="3">
        <v>3.7100000000000002E-4</v>
      </c>
      <c r="Z1030" t="s">
        <v>2541</v>
      </c>
      <c r="AA1030" t="s">
        <v>1989</v>
      </c>
      <c r="AB1030">
        <v>3</v>
      </c>
      <c r="AC1030">
        <v>5</v>
      </c>
      <c r="AD1030" s="1">
        <v>4900000</v>
      </c>
      <c r="AE1030" s="3">
        <v>1.75E-3</v>
      </c>
      <c r="AG1030" t="s">
        <v>716</v>
      </c>
      <c r="AH1030" t="s">
        <v>717</v>
      </c>
      <c r="AI1030" t="s">
        <v>6416</v>
      </c>
      <c r="AJ1030">
        <v>63.54</v>
      </c>
      <c r="AK1030" s="6">
        <f t="shared" si="276"/>
        <v>2</v>
      </c>
      <c r="AL1030" s="6">
        <f t="shared" si="277"/>
        <v>2</v>
      </c>
      <c r="AM1030" s="6">
        <f t="shared" si="278"/>
        <v>0</v>
      </c>
      <c r="AN1030" s="6">
        <f t="shared" si="279"/>
        <v>0</v>
      </c>
      <c r="AO1030" s="6">
        <f t="shared" si="280"/>
        <v>0</v>
      </c>
      <c r="AP1030" s="6">
        <f t="shared" si="281"/>
        <v>0</v>
      </c>
      <c r="AQ1030" s="6">
        <f t="shared" si="282"/>
        <v>3</v>
      </c>
      <c r="AR1030" s="6">
        <f t="shared" si="283"/>
        <v>3</v>
      </c>
      <c r="AS1030" s="7">
        <f t="shared" si="284"/>
        <v>67000</v>
      </c>
      <c r="AT1030" s="7" t="str">
        <f t="shared" si="285"/>
        <v>NF</v>
      </c>
      <c r="AU1030" s="7" t="str">
        <f t="shared" si="286"/>
        <v>NF</v>
      </c>
      <c r="AV1030" s="7">
        <f t="shared" si="287"/>
        <v>3900000</v>
      </c>
      <c r="AW1030" s="7">
        <f t="shared" si="288"/>
        <v>67000</v>
      </c>
      <c r="AX1030" s="8">
        <f t="shared" si="289"/>
        <v>1</v>
      </c>
      <c r="AY1030" s="8">
        <f t="shared" si="290"/>
        <v>0</v>
      </c>
      <c r="AZ1030" s="8">
        <f t="shared" si="291"/>
        <v>0</v>
      </c>
      <c r="BA1030" s="8">
        <f t="shared" si="292"/>
        <v>58.208955223880594</v>
      </c>
    </row>
    <row r="1031" spans="18:53" x14ac:dyDescent="0.25">
      <c r="R1031" t="s">
        <v>1515</v>
      </c>
      <c r="S1031" t="s">
        <v>1516</v>
      </c>
      <c r="T1031">
        <v>3</v>
      </c>
      <c r="U1031">
        <v>4</v>
      </c>
      <c r="V1031" s="1">
        <v>220000</v>
      </c>
      <c r="W1031" s="3">
        <v>6.0099999999999997E-5</v>
      </c>
      <c r="Z1031" t="s">
        <v>1269</v>
      </c>
      <c r="AA1031" t="s">
        <v>1270</v>
      </c>
      <c r="AB1031">
        <v>3</v>
      </c>
      <c r="AC1031">
        <v>5</v>
      </c>
      <c r="AD1031" s="1">
        <v>2000000</v>
      </c>
      <c r="AE1031" s="3">
        <v>7.1500000000000003E-4</v>
      </c>
      <c r="AG1031" t="s">
        <v>4558</v>
      </c>
      <c r="AH1031" t="s">
        <v>4559</v>
      </c>
      <c r="AI1031" t="s">
        <v>6417</v>
      </c>
      <c r="AJ1031">
        <v>149.63999999999999</v>
      </c>
      <c r="AK1031" s="6">
        <f t="shared" si="276"/>
        <v>0</v>
      </c>
      <c r="AL1031" s="6">
        <f t="shared" si="277"/>
        <v>0</v>
      </c>
      <c r="AM1031" s="6">
        <f t="shared" si="278"/>
        <v>0</v>
      </c>
      <c r="AN1031" s="6">
        <f t="shared" si="279"/>
        <v>0</v>
      </c>
      <c r="AO1031" s="6">
        <f t="shared" si="280"/>
        <v>0</v>
      </c>
      <c r="AP1031" s="6">
        <f t="shared" si="281"/>
        <v>0</v>
      </c>
      <c r="AQ1031" s="6">
        <f t="shared" si="282"/>
        <v>5</v>
      </c>
      <c r="AR1031" s="6">
        <f t="shared" si="283"/>
        <v>5</v>
      </c>
      <c r="AS1031" s="7" t="str">
        <f t="shared" si="284"/>
        <v>NF</v>
      </c>
      <c r="AT1031" s="7" t="str">
        <f t="shared" si="285"/>
        <v>NF</v>
      </c>
      <c r="AU1031" s="7" t="str">
        <f t="shared" si="286"/>
        <v>NF</v>
      </c>
      <c r="AV1031" s="7">
        <f t="shared" si="287"/>
        <v>2200000</v>
      </c>
      <c r="AW1031" s="7">
        <f t="shared" si="288"/>
        <v>2200000</v>
      </c>
      <c r="AX1031" s="8">
        <f t="shared" si="289"/>
        <v>0</v>
      </c>
      <c r="AY1031" s="8">
        <f t="shared" si="290"/>
        <v>0</v>
      </c>
      <c r="AZ1031" s="8">
        <f t="shared" si="291"/>
        <v>0</v>
      </c>
      <c r="BA1031" s="8">
        <f t="shared" si="292"/>
        <v>1</v>
      </c>
    </row>
    <row r="1032" spans="18:53" x14ac:dyDescent="0.25">
      <c r="R1032" t="s">
        <v>1445</v>
      </c>
      <c r="S1032" t="s">
        <v>1446</v>
      </c>
      <c r="T1032">
        <v>3</v>
      </c>
      <c r="U1032">
        <v>4</v>
      </c>
      <c r="V1032" s="1">
        <v>1100000</v>
      </c>
      <c r="W1032" s="3">
        <v>2.8699999999999998E-4</v>
      </c>
      <c r="Z1032" t="s">
        <v>2724</v>
      </c>
      <c r="AA1032" t="s">
        <v>2725</v>
      </c>
      <c r="AB1032">
        <v>3</v>
      </c>
      <c r="AC1032">
        <v>5</v>
      </c>
      <c r="AD1032" s="1">
        <v>1400000</v>
      </c>
      <c r="AE1032" s="3">
        <v>5.1199999999999998E-4</v>
      </c>
      <c r="AG1032" t="s">
        <v>1025</v>
      </c>
      <c r="AH1032" t="s">
        <v>1026</v>
      </c>
      <c r="AI1032" t="s">
        <v>6418</v>
      </c>
      <c r="AJ1032">
        <v>17.350000000000001</v>
      </c>
      <c r="AK1032" s="6">
        <f t="shared" si="276"/>
        <v>1</v>
      </c>
      <c r="AL1032" s="6">
        <f t="shared" si="277"/>
        <v>1</v>
      </c>
      <c r="AM1032" s="6">
        <f t="shared" si="278"/>
        <v>0</v>
      </c>
      <c r="AN1032" s="6">
        <f t="shared" si="279"/>
        <v>0</v>
      </c>
      <c r="AO1032" s="6">
        <f t="shared" si="280"/>
        <v>3</v>
      </c>
      <c r="AP1032" s="6">
        <f t="shared" si="281"/>
        <v>20</v>
      </c>
      <c r="AQ1032" s="6">
        <f t="shared" si="282"/>
        <v>3</v>
      </c>
      <c r="AR1032" s="6">
        <f t="shared" si="283"/>
        <v>13</v>
      </c>
      <c r="AS1032" s="7">
        <f t="shared" si="284"/>
        <v>25000</v>
      </c>
      <c r="AT1032" s="7" t="str">
        <f t="shared" si="285"/>
        <v>NF</v>
      </c>
      <c r="AU1032" s="7">
        <f t="shared" si="286"/>
        <v>54000000</v>
      </c>
      <c r="AV1032" s="7">
        <f t="shared" si="287"/>
        <v>6900000</v>
      </c>
      <c r="AW1032" s="7">
        <f t="shared" si="288"/>
        <v>25000</v>
      </c>
      <c r="AX1032" s="8">
        <f t="shared" si="289"/>
        <v>1</v>
      </c>
      <c r="AY1032" s="8">
        <f t="shared" si="290"/>
        <v>0</v>
      </c>
      <c r="AZ1032" s="8">
        <f t="shared" si="291"/>
        <v>2160</v>
      </c>
      <c r="BA1032" s="8">
        <f t="shared" si="292"/>
        <v>276</v>
      </c>
    </row>
    <row r="1033" spans="18:53" x14ac:dyDescent="0.25">
      <c r="R1033" t="s">
        <v>2673</v>
      </c>
      <c r="S1033" t="s">
        <v>2674</v>
      </c>
      <c r="T1033">
        <v>3</v>
      </c>
      <c r="U1033">
        <v>4</v>
      </c>
      <c r="V1033" s="1">
        <v>2300000</v>
      </c>
      <c r="W1033" s="3">
        <v>6.2299999999999996E-4</v>
      </c>
      <c r="Z1033" t="s">
        <v>703</v>
      </c>
      <c r="AA1033" t="s">
        <v>135</v>
      </c>
      <c r="AB1033">
        <v>3</v>
      </c>
      <c r="AC1033">
        <v>5</v>
      </c>
      <c r="AD1033" s="1">
        <v>11000000</v>
      </c>
      <c r="AE1033" s="3">
        <v>3.8400000000000001E-3</v>
      </c>
      <c r="AG1033" t="s">
        <v>554</v>
      </c>
      <c r="AH1033" t="s">
        <v>555</v>
      </c>
      <c r="AI1033" t="s">
        <v>6419</v>
      </c>
      <c r="AJ1033">
        <v>38.200000000000003</v>
      </c>
      <c r="AK1033" s="6">
        <f t="shared" si="276"/>
        <v>2</v>
      </c>
      <c r="AL1033" s="6">
        <f t="shared" si="277"/>
        <v>3</v>
      </c>
      <c r="AM1033" s="6">
        <f t="shared" si="278"/>
        <v>2</v>
      </c>
      <c r="AN1033" s="6">
        <f t="shared" si="279"/>
        <v>2</v>
      </c>
      <c r="AO1033" s="6">
        <f t="shared" si="280"/>
        <v>4</v>
      </c>
      <c r="AP1033" s="6">
        <f t="shared" si="281"/>
        <v>16</v>
      </c>
      <c r="AQ1033" s="6">
        <f t="shared" si="282"/>
        <v>4</v>
      </c>
      <c r="AR1033" s="6">
        <f t="shared" si="283"/>
        <v>12</v>
      </c>
      <c r="AS1033" s="7">
        <f t="shared" si="284"/>
        <v>520000</v>
      </c>
      <c r="AT1033" s="7">
        <f t="shared" si="285"/>
        <v>300000</v>
      </c>
      <c r="AU1033" s="7">
        <f t="shared" si="286"/>
        <v>12000000</v>
      </c>
      <c r="AV1033" s="7">
        <f t="shared" si="287"/>
        <v>11000000</v>
      </c>
      <c r="AW1033" s="7">
        <f t="shared" si="288"/>
        <v>300000</v>
      </c>
      <c r="AX1033" s="8">
        <f t="shared" si="289"/>
        <v>1.7333333333333334</v>
      </c>
      <c r="AY1033" s="8">
        <f t="shared" si="290"/>
        <v>1</v>
      </c>
      <c r="AZ1033" s="8">
        <f t="shared" si="291"/>
        <v>40</v>
      </c>
      <c r="BA1033" s="8">
        <f t="shared" si="292"/>
        <v>36.666666666666664</v>
      </c>
    </row>
    <row r="1034" spans="18:53" x14ac:dyDescent="0.25">
      <c r="R1034" t="s">
        <v>564</v>
      </c>
      <c r="S1034" t="s">
        <v>565</v>
      </c>
      <c r="T1034">
        <v>3</v>
      </c>
      <c r="U1034">
        <v>4</v>
      </c>
      <c r="V1034" s="1">
        <v>1500000</v>
      </c>
      <c r="W1034" s="3">
        <v>3.9599999999999998E-4</v>
      </c>
      <c r="Z1034" t="s">
        <v>2946</v>
      </c>
      <c r="AA1034" t="s">
        <v>2947</v>
      </c>
      <c r="AB1034">
        <v>3</v>
      </c>
      <c r="AC1034">
        <v>5</v>
      </c>
      <c r="AD1034" s="1">
        <v>5000000</v>
      </c>
      <c r="AE1034" s="3">
        <v>1.7799999999999999E-3</v>
      </c>
      <c r="AG1034" t="s">
        <v>1500</v>
      </c>
      <c r="AH1034" t="s">
        <v>1501</v>
      </c>
      <c r="AI1034" t="s">
        <v>6420</v>
      </c>
      <c r="AJ1034">
        <v>55.95</v>
      </c>
      <c r="AK1034" s="6">
        <f t="shared" si="276"/>
        <v>0</v>
      </c>
      <c r="AL1034" s="6">
        <f t="shared" si="277"/>
        <v>0</v>
      </c>
      <c r="AM1034" s="6">
        <f t="shared" si="278"/>
        <v>1</v>
      </c>
      <c r="AN1034" s="6">
        <f t="shared" si="279"/>
        <v>1</v>
      </c>
      <c r="AO1034" s="6">
        <f t="shared" si="280"/>
        <v>2</v>
      </c>
      <c r="AP1034" s="6">
        <f t="shared" si="281"/>
        <v>14</v>
      </c>
      <c r="AQ1034" s="6">
        <f t="shared" si="282"/>
        <v>4</v>
      </c>
      <c r="AR1034" s="6">
        <f t="shared" si="283"/>
        <v>18</v>
      </c>
      <c r="AS1034" s="7" t="str">
        <f t="shared" si="284"/>
        <v>NF</v>
      </c>
      <c r="AT1034" s="7">
        <f t="shared" si="285"/>
        <v>170000</v>
      </c>
      <c r="AU1034" s="7">
        <f t="shared" si="286"/>
        <v>110000000</v>
      </c>
      <c r="AV1034" s="7">
        <f t="shared" si="287"/>
        <v>64000000</v>
      </c>
      <c r="AW1034" s="7">
        <f t="shared" si="288"/>
        <v>170000</v>
      </c>
      <c r="AX1034" s="8">
        <f t="shared" si="289"/>
        <v>0</v>
      </c>
      <c r="AY1034" s="8">
        <f t="shared" si="290"/>
        <v>1</v>
      </c>
      <c r="AZ1034" s="8">
        <f t="shared" si="291"/>
        <v>647.05882352941171</v>
      </c>
      <c r="BA1034" s="8">
        <f t="shared" si="292"/>
        <v>376.47058823529414</v>
      </c>
    </row>
    <row r="1035" spans="18:53" x14ac:dyDescent="0.25">
      <c r="R1035" t="s">
        <v>2675</v>
      </c>
      <c r="S1035" t="s">
        <v>2676</v>
      </c>
      <c r="T1035">
        <v>3</v>
      </c>
      <c r="U1035">
        <v>4</v>
      </c>
      <c r="V1035" s="1">
        <v>520000</v>
      </c>
      <c r="W1035" s="3">
        <v>1.3899999999999999E-4</v>
      </c>
      <c r="Z1035" t="s">
        <v>2618</v>
      </c>
      <c r="AA1035" t="s">
        <v>2619</v>
      </c>
      <c r="AB1035">
        <v>3</v>
      </c>
      <c r="AC1035">
        <v>5</v>
      </c>
      <c r="AD1035" s="1">
        <v>2500000</v>
      </c>
      <c r="AE1035" s="3">
        <v>8.9800000000000004E-4</v>
      </c>
      <c r="AG1035" t="s">
        <v>1343</v>
      </c>
      <c r="AH1035" t="s">
        <v>1344</v>
      </c>
      <c r="AI1035" t="s">
        <v>6421</v>
      </c>
      <c r="AJ1035">
        <v>27.8</v>
      </c>
      <c r="AK1035" s="6">
        <f t="shared" si="276"/>
        <v>1</v>
      </c>
      <c r="AL1035" s="6">
        <f t="shared" si="277"/>
        <v>1</v>
      </c>
      <c r="AM1035" s="6">
        <f t="shared" si="278"/>
        <v>2</v>
      </c>
      <c r="AN1035" s="6">
        <f t="shared" si="279"/>
        <v>4</v>
      </c>
      <c r="AO1035" s="6">
        <f t="shared" si="280"/>
        <v>2</v>
      </c>
      <c r="AP1035" s="6">
        <f t="shared" si="281"/>
        <v>3</v>
      </c>
      <c r="AQ1035" s="6">
        <f t="shared" si="282"/>
        <v>4</v>
      </c>
      <c r="AR1035" s="6">
        <f t="shared" si="283"/>
        <v>21</v>
      </c>
      <c r="AS1035" s="7">
        <f t="shared" si="284"/>
        <v>260000</v>
      </c>
      <c r="AT1035" s="7">
        <f t="shared" si="285"/>
        <v>260000</v>
      </c>
      <c r="AU1035" s="7">
        <f t="shared" si="286"/>
        <v>510000</v>
      </c>
      <c r="AV1035" s="7">
        <f t="shared" si="287"/>
        <v>21000000</v>
      </c>
      <c r="AW1035" s="7">
        <f t="shared" si="288"/>
        <v>260000</v>
      </c>
      <c r="AX1035" s="8">
        <f t="shared" si="289"/>
        <v>1</v>
      </c>
      <c r="AY1035" s="8">
        <f t="shared" si="290"/>
        <v>1</v>
      </c>
      <c r="AZ1035" s="8">
        <f t="shared" si="291"/>
        <v>1.9615384615384615</v>
      </c>
      <c r="BA1035" s="8">
        <f t="shared" si="292"/>
        <v>80.769230769230774</v>
      </c>
    </row>
    <row r="1036" spans="18:53" x14ac:dyDescent="0.25">
      <c r="R1036" t="s">
        <v>2677</v>
      </c>
      <c r="S1036" t="s">
        <v>2678</v>
      </c>
      <c r="T1036">
        <v>3</v>
      </c>
      <c r="U1036">
        <v>4</v>
      </c>
      <c r="V1036" s="1">
        <v>660000</v>
      </c>
      <c r="W1036" s="3">
        <v>1.7699999999999999E-4</v>
      </c>
      <c r="Z1036" t="s">
        <v>1315</v>
      </c>
      <c r="AA1036" t="s">
        <v>1316</v>
      </c>
      <c r="AB1036">
        <v>3</v>
      </c>
      <c r="AC1036">
        <v>5</v>
      </c>
      <c r="AD1036" s="1">
        <v>2300000</v>
      </c>
      <c r="AE1036" s="3">
        <v>8.1300000000000003E-4</v>
      </c>
      <c r="AG1036" t="s">
        <v>2944</v>
      </c>
      <c r="AH1036" t="s">
        <v>2945</v>
      </c>
      <c r="AI1036" t="s">
        <v>6422</v>
      </c>
      <c r="AJ1036">
        <v>15.13</v>
      </c>
      <c r="AK1036" s="6">
        <f t="shared" si="276"/>
        <v>0</v>
      </c>
      <c r="AL1036" s="6">
        <f t="shared" si="277"/>
        <v>0</v>
      </c>
      <c r="AM1036" s="6">
        <f t="shared" si="278"/>
        <v>0</v>
      </c>
      <c r="AN1036" s="6">
        <f t="shared" si="279"/>
        <v>0</v>
      </c>
      <c r="AO1036" s="6">
        <f t="shared" si="280"/>
        <v>2</v>
      </c>
      <c r="AP1036" s="6">
        <f t="shared" si="281"/>
        <v>9</v>
      </c>
      <c r="AQ1036" s="6">
        <f t="shared" si="282"/>
        <v>4</v>
      </c>
      <c r="AR1036" s="6">
        <f t="shared" si="283"/>
        <v>19</v>
      </c>
      <c r="AS1036" s="7" t="str">
        <f t="shared" si="284"/>
        <v>NF</v>
      </c>
      <c r="AT1036" s="7" t="str">
        <f t="shared" si="285"/>
        <v>NF</v>
      </c>
      <c r="AU1036" s="7">
        <f t="shared" si="286"/>
        <v>21000000</v>
      </c>
      <c r="AV1036" s="7">
        <f t="shared" si="287"/>
        <v>13000000</v>
      </c>
      <c r="AW1036" s="7">
        <f t="shared" si="288"/>
        <v>13000000</v>
      </c>
      <c r="AX1036" s="8">
        <f t="shared" si="289"/>
        <v>0</v>
      </c>
      <c r="AY1036" s="8">
        <f t="shared" si="290"/>
        <v>0</v>
      </c>
      <c r="AZ1036" s="8">
        <f t="shared" si="291"/>
        <v>1.6153846153846154</v>
      </c>
      <c r="BA1036" s="8">
        <f t="shared" si="292"/>
        <v>1</v>
      </c>
    </row>
    <row r="1037" spans="18:53" x14ac:dyDescent="0.25">
      <c r="R1037" t="s">
        <v>2679</v>
      </c>
      <c r="S1037" t="s">
        <v>2680</v>
      </c>
      <c r="T1037">
        <v>3</v>
      </c>
      <c r="U1037">
        <v>4</v>
      </c>
      <c r="V1037" s="1">
        <v>3400000</v>
      </c>
      <c r="W1037" s="3">
        <v>9.1E-4</v>
      </c>
      <c r="Z1037" t="s">
        <v>1162</v>
      </c>
      <c r="AA1037" t="s">
        <v>1163</v>
      </c>
      <c r="AB1037">
        <v>3</v>
      </c>
      <c r="AC1037">
        <v>5</v>
      </c>
      <c r="AD1037" s="1">
        <v>11000000</v>
      </c>
      <c r="AE1037" s="3">
        <v>4.0899999999999999E-3</v>
      </c>
      <c r="AG1037" t="s">
        <v>594</v>
      </c>
      <c r="AH1037" t="s">
        <v>595</v>
      </c>
      <c r="AI1037" t="s">
        <v>6423</v>
      </c>
      <c r="AJ1037">
        <v>13.27</v>
      </c>
      <c r="AK1037" s="6">
        <f t="shared" si="276"/>
        <v>2</v>
      </c>
      <c r="AL1037" s="6">
        <f t="shared" si="277"/>
        <v>2</v>
      </c>
      <c r="AM1037" s="6">
        <f t="shared" si="278"/>
        <v>2</v>
      </c>
      <c r="AN1037" s="6">
        <f t="shared" si="279"/>
        <v>3</v>
      </c>
      <c r="AO1037" s="6">
        <f t="shared" si="280"/>
        <v>4</v>
      </c>
      <c r="AP1037" s="6">
        <f t="shared" si="281"/>
        <v>12</v>
      </c>
      <c r="AQ1037" s="6">
        <f t="shared" si="282"/>
        <v>3</v>
      </c>
      <c r="AR1037" s="6">
        <f t="shared" si="283"/>
        <v>10</v>
      </c>
      <c r="AS1037" s="7">
        <f t="shared" si="284"/>
        <v>95000</v>
      </c>
      <c r="AT1037" s="7">
        <f t="shared" si="285"/>
        <v>300000</v>
      </c>
      <c r="AU1037" s="7">
        <f t="shared" si="286"/>
        <v>51000000</v>
      </c>
      <c r="AV1037" s="7">
        <f t="shared" si="287"/>
        <v>57000000</v>
      </c>
      <c r="AW1037" s="7">
        <f t="shared" si="288"/>
        <v>95000</v>
      </c>
      <c r="AX1037" s="8">
        <f t="shared" si="289"/>
        <v>1</v>
      </c>
      <c r="AY1037" s="8">
        <f t="shared" si="290"/>
        <v>3.1578947368421053</v>
      </c>
      <c r="AZ1037" s="8">
        <f t="shared" si="291"/>
        <v>536.84210526315792</v>
      </c>
      <c r="BA1037" s="8">
        <f t="shared" si="292"/>
        <v>600</v>
      </c>
    </row>
    <row r="1038" spans="18:53" x14ac:dyDescent="0.25">
      <c r="R1038" t="s">
        <v>215</v>
      </c>
      <c r="S1038" t="s">
        <v>216</v>
      </c>
      <c r="T1038">
        <v>3</v>
      </c>
      <c r="U1038">
        <v>4</v>
      </c>
      <c r="V1038" s="1">
        <v>600000</v>
      </c>
      <c r="W1038" s="3">
        <v>1.6200000000000001E-4</v>
      </c>
      <c r="Z1038" t="s">
        <v>720</v>
      </c>
      <c r="AA1038" t="s">
        <v>721</v>
      </c>
      <c r="AB1038">
        <v>3</v>
      </c>
      <c r="AC1038">
        <v>5</v>
      </c>
      <c r="AD1038" s="1">
        <v>5700000</v>
      </c>
      <c r="AE1038" s="3">
        <v>2.0400000000000001E-3</v>
      </c>
      <c r="AG1038" t="s">
        <v>1012</v>
      </c>
      <c r="AH1038" t="s">
        <v>1013</v>
      </c>
      <c r="AI1038" t="s">
        <v>6424</v>
      </c>
      <c r="AJ1038">
        <v>20.239999999999998</v>
      </c>
      <c r="AK1038" s="6">
        <f t="shared" si="276"/>
        <v>1</v>
      </c>
      <c r="AL1038" s="6">
        <f t="shared" si="277"/>
        <v>1</v>
      </c>
      <c r="AM1038" s="6">
        <f t="shared" si="278"/>
        <v>1</v>
      </c>
      <c r="AN1038" s="6">
        <f t="shared" si="279"/>
        <v>1</v>
      </c>
      <c r="AO1038" s="6">
        <f t="shared" si="280"/>
        <v>4</v>
      </c>
      <c r="AP1038" s="6">
        <f t="shared" si="281"/>
        <v>8</v>
      </c>
      <c r="AQ1038" s="6">
        <f t="shared" si="282"/>
        <v>4</v>
      </c>
      <c r="AR1038" s="6">
        <f t="shared" si="283"/>
        <v>12</v>
      </c>
      <c r="AS1038" s="7">
        <f t="shared" si="284"/>
        <v>12000</v>
      </c>
      <c r="AT1038" s="7">
        <f t="shared" si="285"/>
        <v>22000</v>
      </c>
      <c r="AU1038" s="7">
        <f t="shared" si="286"/>
        <v>8200000</v>
      </c>
      <c r="AV1038" s="7">
        <f t="shared" si="287"/>
        <v>9000000</v>
      </c>
      <c r="AW1038" s="7">
        <f t="shared" si="288"/>
        <v>12000</v>
      </c>
      <c r="AX1038" s="8">
        <f t="shared" si="289"/>
        <v>1</v>
      </c>
      <c r="AY1038" s="8">
        <f t="shared" si="290"/>
        <v>1.8333333333333333</v>
      </c>
      <c r="AZ1038" s="8">
        <f t="shared" si="291"/>
        <v>683.33333333333337</v>
      </c>
      <c r="BA1038" s="8">
        <f t="shared" si="292"/>
        <v>750</v>
      </c>
    </row>
    <row r="1039" spans="18:53" x14ac:dyDescent="0.25">
      <c r="R1039" t="s">
        <v>484</v>
      </c>
      <c r="S1039" t="s">
        <v>485</v>
      </c>
      <c r="T1039">
        <v>3</v>
      </c>
      <c r="U1039">
        <v>4</v>
      </c>
      <c r="V1039" s="1">
        <v>8300000</v>
      </c>
      <c r="W1039" s="3">
        <v>2.2200000000000002E-3</v>
      </c>
      <c r="Z1039" t="s">
        <v>2446</v>
      </c>
      <c r="AA1039" t="s">
        <v>2447</v>
      </c>
      <c r="AB1039">
        <v>3</v>
      </c>
      <c r="AC1039">
        <v>4</v>
      </c>
      <c r="AD1039" s="1">
        <v>870000</v>
      </c>
      <c r="AE1039" s="3">
        <v>3.1300000000000002E-4</v>
      </c>
      <c r="AG1039" t="s">
        <v>518</v>
      </c>
      <c r="AH1039" t="s">
        <v>519</v>
      </c>
      <c r="AI1039" t="s">
        <v>6425</v>
      </c>
      <c r="AJ1039">
        <v>24.89</v>
      </c>
      <c r="AK1039" s="6">
        <f t="shared" si="276"/>
        <v>2</v>
      </c>
      <c r="AL1039" s="6">
        <f t="shared" si="277"/>
        <v>3</v>
      </c>
      <c r="AM1039" s="6">
        <f t="shared" si="278"/>
        <v>0</v>
      </c>
      <c r="AN1039" s="6">
        <f t="shared" si="279"/>
        <v>0</v>
      </c>
      <c r="AO1039" s="6">
        <f t="shared" si="280"/>
        <v>4</v>
      </c>
      <c r="AP1039" s="6">
        <f t="shared" si="281"/>
        <v>8</v>
      </c>
      <c r="AQ1039" s="6">
        <f t="shared" si="282"/>
        <v>4</v>
      </c>
      <c r="AR1039" s="6">
        <f t="shared" si="283"/>
        <v>10</v>
      </c>
      <c r="AS1039" s="7">
        <f t="shared" si="284"/>
        <v>300000</v>
      </c>
      <c r="AT1039" s="7" t="str">
        <f t="shared" si="285"/>
        <v>NF</v>
      </c>
      <c r="AU1039" s="7">
        <f t="shared" si="286"/>
        <v>7500000</v>
      </c>
      <c r="AV1039" s="7">
        <f t="shared" si="287"/>
        <v>7400000</v>
      </c>
      <c r="AW1039" s="7">
        <f t="shared" si="288"/>
        <v>300000</v>
      </c>
      <c r="AX1039" s="8">
        <f t="shared" si="289"/>
        <v>1</v>
      </c>
      <c r="AY1039" s="8">
        <f t="shared" si="290"/>
        <v>0</v>
      </c>
      <c r="AZ1039" s="8">
        <f t="shared" si="291"/>
        <v>25</v>
      </c>
      <c r="BA1039" s="8">
        <f t="shared" si="292"/>
        <v>24.666666666666668</v>
      </c>
    </row>
    <row r="1040" spans="18:53" x14ac:dyDescent="0.25">
      <c r="R1040" t="s">
        <v>2681</v>
      </c>
      <c r="S1040" t="s">
        <v>2682</v>
      </c>
      <c r="T1040">
        <v>3</v>
      </c>
      <c r="U1040">
        <v>4</v>
      </c>
      <c r="V1040" s="1">
        <v>1500000</v>
      </c>
      <c r="W1040" s="3">
        <v>3.9800000000000002E-4</v>
      </c>
      <c r="Z1040" t="s">
        <v>3056</v>
      </c>
      <c r="AA1040" t="s">
        <v>3057</v>
      </c>
      <c r="AB1040">
        <v>3</v>
      </c>
      <c r="AC1040">
        <v>4</v>
      </c>
      <c r="AD1040" s="1">
        <v>2000000</v>
      </c>
      <c r="AE1040" s="3">
        <v>7.0600000000000003E-4</v>
      </c>
      <c r="AG1040" t="s">
        <v>2393</v>
      </c>
      <c r="AH1040" t="s">
        <v>2394</v>
      </c>
      <c r="AI1040" t="s">
        <v>6426</v>
      </c>
      <c r="AJ1040">
        <v>8.49</v>
      </c>
      <c r="AK1040" s="6">
        <f t="shared" si="276"/>
        <v>0</v>
      </c>
      <c r="AL1040" s="6">
        <f t="shared" si="277"/>
        <v>0</v>
      </c>
      <c r="AM1040" s="6">
        <f t="shared" si="278"/>
        <v>0</v>
      </c>
      <c r="AN1040" s="6">
        <f t="shared" si="279"/>
        <v>0</v>
      </c>
      <c r="AO1040" s="6">
        <f t="shared" si="280"/>
        <v>4</v>
      </c>
      <c r="AP1040" s="6">
        <f t="shared" si="281"/>
        <v>10</v>
      </c>
      <c r="AQ1040" s="6">
        <f t="shared" si="282"/>
        <v>4</v>
      </c>
      <c r="AR1040" s="6">
        <f t="shared" si="283"/>
        <v>11</v>
      </c>
      <c r="AS1040" s="7" t="str">
        <f t="shared" si="284"/>
        <v>NF</v>
      </c>
      <c r="AT1040" s="7" t="str">
        <f t="shared" si="285"/>
        <v>NF</v>
      </c>
      <c r="AU1040" s="7">
        <f t="shared" si="286"/>
        <v>7100000</v>
      </c>
      <c r="AV1040" s="7">
        <f t="shared" si="287"/>
        <v>4400000</v>
      </c>
      <c r="AW1040" s="7">
        <f t="shared" si="288"/>
        <v>4400000</v>
      </c>
      <c r="AX1040" s="8">
        <f t="shared" si="289"/>
        <v>0</v>
      </c>
      <c r="AY1040" s="8">
        <f t="shared" si="290"/>
        <v>0</v>
      </c>
      <c r="AZ1040" s="8">
        <f t="shared" si="291"/>
        <v>1.6136363636363635</v>
      </c>
      <c r="BA1040" s="8">
        <f t="shared" si="292"/>
        <v>1</v>
      </c>
    </row>
    <row r="1041" spans="18:53" x14ac:dyDescent="0.25">
      <c r="R1041" t="s">
        <v>2683</v>
      </c>
      <c r="S1041" t="s">
        <v>2684</v>
      </c>
      <c r="T1041">
        <v>3</v>
      </c>
      <c r="U1041">
        <v>4</v>
      </c>
      <c r="V1041" s="1">
        <v>1500000</v>
      </c>
      <c r="W1041" s="3">
        <v>4.0000000000000002E-4</v>
      </c>
      <c r="Z1041" t="s">
        <v>2144</v>
      </c>
      <c r="AA1041" t="s">
        <v>2145</v>
      </c>
      <c r="AB1041">
        <v>3</v>
      </c>
      <c r="AC1041">
        <v>4</v>
      </c>
      <c r="AD1041" s="1">
        <v>480000</v>
      </c>
      <c r="AE1041" s="3">
        <v>1.73E-4</v>
      </c>
      <c r="AG1041" t="s">
        <v>2395</v>
      </c>
      <c r="AH1041" t="s">
        <v>2396</v>
      </c>
      <c r="AI1041" t="s">
        <v>6427</v>
      </c>
      <c r="AJ1041">
        <v>15.8</v>
      </c>
      <c r="AK1041" s="6">
        <f t="shared" si="276"/>
        <v>0</v>
      </c>
      <c r="AL1041" s="6">
        <f t="shared" si="277"/>
        <v>0</v>
      </c>
      <c r="AM1041" s="6">
        <f t="shared" si="278"/>
        <v>0</v>
      </c>
      <c r="AN1041" s="6">
        <f t="shared" si="279"/>
        <v>0</v>
      </c>
      <c r="AO1041" s="6">
        <f t="shared" si="280"/>
        <v>4</v>
      </c>
      <c r="AP1041" s="6">
        <f t="shared" si="281"/>
        <v>9</v>
      </c>
      <c r="AQ1041" s="6">
        <f t="shared" si="282"/>
        <v>4</v>
      </c>
      <c r="AR1041" s="6">
        <f t="shared" si="283"/>
        <v>11</v>
      </c>
      <c r="AS1041" s="7" t="str">
        <f t="shared" si="284"/>
        <v>NF</v>
      </c>
      <c r="AT1041" s="7" t="str">
        <f t="shared" si="285"/>
        <v>NF</v>
      </c>
      <c r="AU1041" s="7">
        <f t="shared" si="286"/>
        <v>7400000</v>
      </c>
      <c r="AV1041" s="7">
        <f t="shared" si="287"/>
        <v>9300000</v>
      </c>
      <c r="AW1041" s="7">
        <f t="shared" si="288"/>
        <v>7400000</v>
      </c>
      <c r="AX1041" s="8">
        <f t="shared" si="289"/>
        <v>0</v>
      </c>
      <c r="AY1041" s="8">
        <f t="shared" si="290"/>
        <v>0</v>
      </c>
      <c r="AZ1041" s="8">
        <f t="shared" si="291"/>
        <v>1</v>
      </c>
      <c r="BA1041" s="8">
        <f t="shared" si="292"/>
        <v>1.2567567567567568</v>
      </c>
    </row>
    <row r="1042" spans="18:53" x14ac:dyDescent="0.25">
      <c r="R1042" t="s">
        <v>1389</v>
      </c>
      <c r="S1042" t="s">
        <v>1390</v>
      </c>
      <c r="T1042">
        <v>3</v>
      </c>
      <c r="U1042">
        <v>4</v>
      </c>
      <c r="V1042" s="1">
        <v>470000</v>
      </c>
      <c r="W1042" s="3">
        <v>1.26E-4</v>
      </c>
      <c r="Z1042" t="s">
        <v>4607</v>
      </c>
      <c r="AA1042" t="s">
        <v>4608</v>
      </c>
      <c r="AB1042">
        <v>3</v>
      </c>
      <c r="AC1042">
        <v>4</v>
      </c>
      <c r="AD1042" s="1">
        <v>340000</v>
      </c>
      <c r="AE1042" s="3">
        <v>1.22E-4</v>
      </c>
      <c r="AG1042" t="s">
        <v>502</v>
      </c>
      <c r="AH1042" t="s">
        <v>503</v>
      </c>
      <c r="AI1042" t="s">
        <v>6428</v>
      </c>
      <c r="AJ1042">
        <v>20.91</v>
      </c>
      <c r="AK1042" s="6">
        <f t="shared" si="276"/>
        <v>2</v>
      </c>
      <c r="AL1042" s="6">
        <f t="shared" si="277"/>
        <v>3</v>
      </c>
      <c r="AM1042" s="6">
        <f t="shared" si="278"/>
        <v>1</v>
      </c>
      <c r="AN1042" s="6">
        <f t="shared" si="279"/>
        <v>1</v>
      </c>
      <c r="AO1042" s="6">
        <f t="shared" si="280"/>
        <v>4</v>
      </c>
      <c r="AP1042" s="6">
        <f t="shared" si="281"/>
        <v>8</v>
      </c>
      <c r="AQ1042" s="6">
        <f t="shared" si="282"/>
        <v>3</v>
      </c>
      <c r="AR1042" s="6">
        <f t="shared" si="283"/>
        <v>7</v>
      </c>
      <c r="AS1042" s="7">
        <f t="shared" si="284"/>
        <v>100000</v>
      </c>
      <c r="AT1042" s="7">
        <f t="shared" si="285"/>
        <v>26000</v>
      </c>
      <c r="AU1042" s="7">
        <f t="shared" si="286"/>
        <v>14000000</v>
      </c>
      <c r="AV1042" s="7">
        <f t="shared" si="287"/>
        <v>11000000</v>
      </c>
      <c r="AW1042" s="7">
        <f t="shared" si="288"/>
        <v>26000</v>
      </c>
      <c r="AX1042" s="8">
        <f t="shared" si="289"/>
        <v>3.8461538461538463</v>
      </c>
      <c r="AY1042" s="8">
        <f t="shared" si="290"/>
        <v>1</v>
      </c>
      <c r="AZ1042" s="8">
        <f t="shared" si="291"/>
        <v>538.46153846153845</v>
      </c>
      <c r="BA1042" s="8">
        <f t="shared" si="292"/>
        <v>423.07692307692309</v>
      </c>
    </row>
    <row r="1043" spans="18:53" x14ac:dyDescent="0.25">
      <c r="R1043" t="s">
        <v>2685</v>
      </c>
      <c r="S1043" t="s">
        <v>2686</v>
      </c>
      <c r="T1043">
        <v>3</v>
      </c>
      <c r="U1043">
        <v>4</v>
      </c>
      <c r="V1043" s="1">
        <v>3300000</v>
      </c>
      <c r="W1043" s="3">
        <v>8.7699999999999996E-4</v>
      </c>
      <c r="Z1043" t="s">
        <v>2317</v>
      </c>
      <c r="AA1043" t="s">
        <v>2318</v>
      </c>
      <c r="AB1043">
        <v>3</v>
      </c>
      <c r="AC1043">
        <v>4</v>
      </c>
      <c r="AD1043" s="1">
        <v>360000</v>
      </c>
      <c r="AE1043" s="3">
        <v>1.2899999999999999E-4</v>
      </c>
      <c r="AG1043" t="s">
        <v>1373</v>
      </c>
      <c r="AH1043" t="s">
        <v>1374</v>
      </c>
      <c r="AI1043" t="s">
        <v>6429</v>
      </c>
      <c r="AJ1043">
        <v>29.22</v>
      </c>
      <c r="AK1043" s="6">
        <f t="shared" si="276"/>
        <v>0</v>
      </c>
      <c r="AL1043" s="6">
        <f t="shared" si="277"/>
        <v>0</v>
      </c>
      <c r="AM1043" s="6">
        <f t="shared" si="278"/>
        <v>3</v>
      </c>
      <c r="AN1043" s="6">
        <f t="shared" si="279"/>
        <v>3</v>
      </c>
      <c r="AO1043" s="6">
        <f t="shared" si="280"/>
        <v>3</v>
      </c>
      <c r="AP1043" s="6">
        <f t="shared" si="281"/>
        <v>8</v>
      </c>
      <c r="AQ1043" s="6">
        <f t="shared" si="282"/>
        <v>3</v>
      </c>
      <c r="AR1043" s="6">
        <f t="shared" si="283"/>
        <v>8</v>
      </c>
      <c r="AS1043" s="7" t="str">
        <f t="shared" si="284"/>
        <v>NF</v>
      </c>
      <c r="AT1043" s="7">
        <f t="shared" si="285"/>
        <v>380000</v>
      </c>
      <c r="AU1043" s="7">
        <f t="shared" si="286"/>
        <v>3000000</v>
      </c>
      <c r="AV1043" s="7">
        <f t="shared" si="287"/>
        <v>3200000</v>
      </c>
      <c r="AW1043" s="7">
        <f t="shared" si="288"/>
        <v>380000</v>
      </c>
      <c r="AX1043" s="8">
        <f t="shared" si="289"/>
        <v>0</v>
      </c>
      <c r="AY1043" s="8">
        <f t="shared" si="290"/>
        <v>1</v>
      </c>
      <c r="AZ1043" s="8">
        <f t="shared" si="291"/>
        <v>7.8947368421052628</v>
      </c>
      <c r="BA1043" s="8">
        <f t="shared" si="292"/>
        <v>8.4210526315789469</v>
      </c>
    </row>
    <row r="1044" spans="18:53" x14ac:dyDescent="0.25">
      <c r="R1044" t="s">
        <v>2687</v>
      </c>
      <c r="S1044" t="s">
        <v>2688</v>
      </c>
      <c r="T1044">
        <v>3</v>
      </c>
      <c r="U1044">
        <v>4</v>
      </c>
      <c r="V1044" s="1">
        <v>1500000</v>
      </c>
      <c r="W1044" s="3">
        <v>3.9300000000000001E-4</v>
      </c>
      <c r="Z1044" t="s">
        <v>2604</v>
      </c>
      <c r="AA1044" t="s">
        <v>2605</v>
      </c>
      <c r="AB1044">
        <v>3</v>
      </c>
      <c r="AC1044">
        <v>4</v>
      </c>
      <c r="AD1044" s="1">
        <v>2600000</v>
      </c>
      <c r="AE1044" s="3">
        <v>9.3199999999999999E-4</v>
      </c>
      <c r="AG1044" t="s">
        <v>560</v>
      </c>
      <c r="AH1044" t="s">
        <v>561</v>
      </c>
      <c r="AI1044" t="s">
        <v>6430</v>
      </c>
      <c r="AJ1044">
        <v>36.65</v>
      </c>
      <c r="AK1044" s="6">
        <f t="shared" si="276"/>
        <v>2</v>
      </c>
      <c r="AL1044" s="6">
        <f t="shared" si="277"/>
        <v>2</v>
      </c>
      <c r="AM1044" s="6">
        <f t="shared" si="278"/>
        <v>2</v>
      </c>
      <c r="AN1044" s="6">
        <f t="shared" si="279"/>
        <v>3</v>
      </c>
      <c r="AO1044" s="6">
        <f t="shared" si="280"/>
        <v>4</v>
      </c>
      <c r="AP1044" s="6">
        <f t="shared" si="281"/>
        <v>9</v>
      </c>
      <c r="AQ1044" s="6">
        <f t="shared" si="282"/>
        <v>3</v>
      </c>
      <c r="AR1044" s="6">
        <f t="shared" si="283"/>
        <v>4</v>
      </c>
      <c r="AS1044" s="7">
        <f t="shared" si="284"/>
        <v>98000</v>
      </c>
      <c r="AT1044" s="7">
        <f t="shared" si="285"/>
        <v>200000</v>
      </c>
      <c r="AU1044" s="7">
        <f t="shared" si="286"/>
        <v>4500000</v>
      </c>
      <c r="AV1044" s="7">
        <f t="shared" si="287"/>
        <v>3500000</v>
      </c>
      <c r="AW1044" s="7">
        <f t="shared" si="288"/>
        <v>98000</v>
      </c>
      <c r="AX1044" s="8">
        <f t="shared" si="289"/>
        <v>1</v>
      </c>
      <c r="AY1044" s="8">
        <f t="shared" si="290"/>
        <v>2.0408163265306123</v>
      </c>
      <c r="AZ1044" s="8">
        <f t="shared" si="291"/>
        <v>45.918367346938773</v>
      </c>
      <c r="BA1044" s="8">
        <f t="shared" si="292"/>
        <v>35.714285714285715</v>
      </c>
    </row>
    <row r="1045" spans="18:53" x14ac:dyDescent="0.25">
      <c r="R1045" t="s">
        <v>1281</v>
      </c>
      <c r="S1045" t="s">
        <v>1282</v>
      </c>
      <c r="T1045">
        <v>3</v>
      </c>
      <c r="U1045">
        <v>4</v>
      </c>
      <c r="V1045" s="1">
        <v>680000</v>
      </c>
      <c r="W1045" s="3">
        <v>1.83E-4</v>
      </c>
      <c r="Z1045" t="s">
        <v>2599</v>
      </c>
      <c r="AA1045" t="s">
        <v>2600</v>
      </c>
      <c r="AB1045">
        <v>3</v>
      </c>
      <c r="AC1045">
        <v>4</v>
      </c>
      <c r="AD1045" s="1">
        <v>1100000</v>
      </c>
      <c r="AE1045" s="3">
        <v>3.8200000000000002E-4</v>
      </c>
      <c r="AG1045" t="s">
        <v>348</v>
      </c>
      <c r="AH1045" t="s">
        <v>349</v>
      </c>
      <c r="AI1045" t="s">
        <v>6431</v>
      </c>
      <c r="AJ1045">
        <v>22.09</v>
      </c>
      <c r="AK1045" s="6">
        <f t="shared" si="276"/>
        <v>3</v>
      </c>
      <c r="AL1045" s="6">
        <f t="shared" si="277"/>
        <v>6</v>
      </c>
      <c r="AM1045" s="6">
        <f t="shared" si="278"/>
        <v>3</v>
      </c>
      <c r="AN1045" s="6">
        <f t="shared" si="279"/>
        <v>5</v>
      </c>
      <c r="AO1045" s="6">
        <f t="shared" si="280"/>
        <v>2</v>
      </c>
      <c r="AP1045" s="6">
        <f t="shared" si="281"/>
        <v>3</v>
      </c>
      <c r="AQ1045" s="6">
        <f t="shared" si="282"/>
        <v>4</v>
      </c>
      <c r="AR1045" s="6">
        <f t="shared" si="283"/>
        <v>4</v>
      </c>
      <c r="AS1045" s="7">
        <f t="shared" si="284"/>
        <v>540000</v>
      </c>
      <c r="AT1045" s="7">
        <f t="shared" si="285"/>
        <v>450000</v>
      </c>
      <c r="AU1045" s="7">
        <f t="shared" si="286"/>
        <v>1300000</v>
      </c>
      <c r="AV1045" s="7">
        <f t="shared" si="287"/>
        <v>2600000</v>
      </c>
      <c r="AW1045" s="7">
        <f t="shared" si="288"/>
        <v>450000</v>
      </c>
      <c r="AX1045" s="8">
        <f t="shared" si="289"/>
        <v>1.2</v>
      </c>
      <c r="AY1045" s="8">
        <f t="shared" si="290"/>
        <v>1</v>
      </c>
      <c r="AZ1045" s="8">
        <f t="shared" si="291"/>
        <v>2.8888888888888888</v>
      </c>
      <c r="BA1045" s="8">
        <f t="shared" si="292"/>
        <v>5.7777777777777777</v>
      </c>
    </row>
    <row r="1046" spans="18:53" x14ac:dyDescent="0.25">
      <c r="R1046" t="s">
        <v>2689</v>
      </c>
      <c r="S1046" t="s">
        <v>2690</v>
      </c>
      <c r="T1046">
        <v>3</v>
      </c>
      <c r="U1046">
        <v>4</v>
      </c>
      <c r="V1046" s="1">
        <v>1300000</v>
      </c>
      <c r="W1046" s="3">
        <v>3.5199999999999999E-4</v>
      </c>
      <c r="Z1046" t="s">
        <v>810</v>
      </c>
      <c r="AA1046" t="s">
        <v>811</v>
      </c>
      <c r="AB1046">
        <v>3</v>
      </c>
      <c r="AC1046">
        <v>4</v>
      </c>
      <c r="AD1046" s="1">
        <v>1500000</v>
      </c>
      <c r="AE1046" s="3">
        <v>5.22E-4</v>
      </c>
      <c r="AG1046" t="s">
        <v>750</v>
      </c>
      <c r="AH1046" t="s">
        <v>751</v>
      </c>
      <c r="AI1046" t="s">
        <v>6432</v>
      </c>
      <c r="AJ1046">
        <v>21.77</v>
      </c>
      <c r="AK1046" s="6">
        <f t="shared" si="276"/>
        <v>1</v>
      </c>
      <c r="AL1046" s="6">
        <f t="shared" si="277"/>
        <v>4</v>
      </c>
      <c r="AM1046" s="6">
        <f t="shared" si="278"/>
        <v>1</v>
      </c>
      <c r="AN1046" s="6">
        <f t="shared" si="279"/>
        <v>3</v>
      </c>
      <c r="AO1046" s="6">
        <f t="shared" si="280"/>
        <v>4</v>
      </c>
      <c r="AP1046" s="6">
        <f t="shared" si="281"/>
        <v>7</v>
      </c>
      <c r="AQ1046" s="6">
        <f t="shared" si="282"/>
        <v>3</v>
      </c>
      <c r="AR1046" s="6">
        <f t="shared" si="283"/>
        <v>4</v>
      </c>
      <c r="AS1046" s="7">
        <f t="shared" si="284"/>
        <v>1300000</v>
      </c>
      <c r="AT1046" s="7">
        <f t="shared" si="285"/>
        <v>1300000</v>
      </c>
      <c r="AU1046" s="7">
        <f t="shared" si="286"/>
        <v>3000000</v>
      </c>
      <c r="AV1046" s="7">
        <f t="shared" si="287"/>
        <v>580000</v>
      </c>
      <c r="AW1046" s="7">
        <f t="shared" si="288"/>
        <v>580000</v>
      </c>
      <c r="AX1046" s="8">
        <f t="shared" si="289"/>
        <v>2.2413793103448274</v>
      </c>
      <c r="AY1046" s="8">
        <f t="shared" si="290"/>
        <v>2.2413793103448274</v>
      </c>
      <c r="AZ1046" s="8">
        <f t="shared" si="291"/>
        <v>5.1724137931034484</v>
      </c>
      <c r="BA1046" s="8">
        <f t="shared" si="292"/>
        <v>1</v>
      </c>
    </row>
    <row r="1047" spans="18:53" x14ac:dyDescent="0.25">
      <c r="R1047" t="s">
        <v>2691</v>
      </c>
      <c r="S1047" t="s">
        <v>2692</v>
      </c>
      <c r="T1047">
        <v>3</v>
      </c>
      <c r="U1047">
        <v>4</v>
      </c>
      <c r="V1047" s="1">
        <v>1800000</v>
      </c>
      <c r="W1047" s="3">
        <v>4.9200000000000003E-4</v>
      </c>
      <c r="Z1047" t="s">
        <v>3755</v>
      </c>
      <c r="AA1047" t="s">
        <v>3756</v>
      </c>
      <c r="AB1047">
        <v>3</v>
      </c>
      <c r="AC1047">
        <v>4</v>
      </c>
      <c r="AD1047" s="1">
        <v>180000</v>
      </c>
      <c r="AE1047" s="3">
        <v>6.4499999999999996E-5</v>
      </c>
      <c r="AG1047" t="s">
        <v>484</v>
      </c>
      <c r="AH1047" t="s">
        <v>485</v>
      </c>
      <c r="AI1047" t="s">
        <v>6433</v>
      </c>
      <c r="AJ1047">
        <v>70.13</v>
      </c>
      <c r="AK1047" s="6">
        <f t="shared" si="276"/>
        <v>2</v>
      </c>
      <c r="AL1047" s="6">
        <f t="shared" si="277"/>
        <v>4</v>
      </c>
      <c r="AM1047" s="6">
        <f t="shared" si="278"/>
        <v>1</v>
      </c>
      <c r="AN1047" s="6">
        <f t="shared" si="279"/>
        <v>1</v>
      </c>
      <c r="AO1047" s="6">
        <f t="shared" si="280"/>
        <v>3</v>
      </c>
      <c r="AP1047" s="6">
        <f t="shared" si="281"/>
        <v>4</v>
      </c>
      <c r="AQ1047" s="6">
        <f t="shared" si="282"/>
        <v>4</v>
      </c>
      <c r="AR1047" s="6">
        <f t="shared" si="283"/>
        <v>8</v>
      </c>
      <c r="AS1047" s="7">
        <f t="shared" si="284"/>
        <v>1300000</v>
      </c>
      <c r="AT1047" s="7">
        <f t="shared" si="285"/>
        <v>53000</v>
      </c>
      <c r="AU1047" s="7">
        <f t="shared" si="286"/>
        <v>8300000</v>
      </c>
      <c r="AV1047" s="7">
        <f t="shared" si="287"/>
        <v>29000000</v>
      </c>
      <c r="AW1047" s="7">
        <f t="shared" si="288"/>
        <v>53000</v>
      </c>
      <c r="AX1047" s="8">
        <f t="shared" si="289"/>
        <v>24.528301886792452</v>
      </c>
      <c r="AY1047" s="8">
        <f t="shared" si="290"/>
        <v>1</v>
      </c>
      <c r="AZ1047" s="8">
        <f t="shared" si="291"/>
        <v>156.60377358490567</v>
      </c>
      <c r="BA1047" s="8">
        <f t="shared" si="292"/>
        <v>547.16981132075466</v>
      </c>
    </row>
    <row r="1048" spans="18:53" x14ac:dyDescent="0.25">
      <c r="R1048" t="s">
        <v>2693</v>
      </c>
      <c r="T1048">
        <v>3</v>
      </c>
      <c r="U1048">
        <v>4</v>
      </c>
      <c r="V1048" s="1">
        <v>960000</v>
      </c>
      <c r="W1048" s="3">
        <v>2.5799999999999998E-4</v>
      </c>
      <c r="Z1048" t="s">
        <v>4609</v>
      </c>
      <c r="AA1048" t="s">
        <v>4610</v>
      </c>
      <c r="AB1048">
        <v>3</v>
      </c>
      <c r="AC1048">
        <v>4</v>
      </c>
      <c r="AD1048" s="1">
        <v>210000</v>
      </c>
      <c r="AE1048" s="3">
        <v>7.6299999999999998E-5</v>
      </c>
      <c r="AG1048" t="s">
        <v>441</v>
      </c>
      <c r="AI1048" t="s">
        <v>6434</v>
      </c>
      <c r="AJ1048">
        <v>35.83</v>
      </c>
      <c r="AK1048" s="6">
        <f t="shared" si="276"/>
        <v>3</v>
      </c>
      <c r="AL1048" s="6">
        <f t="shared" si="277"/>
        <v>3</v>
      </c>
      <c r="AM1048" s="6">
        <f t="shared" si="278"/>
        <v>3</v>
      </c>
      <c r="AN1048" s="6">
        <f t="shared" si="279"/>
        <v>5</v>
      </c>
      <c r="AO1048" s="6">
        <f t="shared" si="280"/>
        <v>3</v>
      </c>
      <c r="AP1048" s="6">
        <f t="shared" si="281"/>
        <v>5</v>
      </c>
      <c r="AQ1048" s="6">
        <f t="shared" si="282"/>
        <v>3</v>
      </c>
      <c r="AR1048" s="6">
        <f t="shared" si="283"/>
        <v>4</v>
      </c>
      <c r="AS1048" s="7">
        <f t="shared" si="284"/>
        <v>2800000</v>
      </c>
      <c r="AT1048" s="7">
        <f t="shared" si="285"/>
        <v>1700000</v>
      </c>
      <c r="AU1048" s="7">
        <f t="shared" si="286"/>
        <v>2500000</v>
      </c>
      <c r="AV1048" s="7">
        <f t="shared" si="287"/>
        <v>3900000</v>
      </c>
      <c r="AW1048" s="7">
        <f t="shared" si="288"/>
        <v>1700000</v>
      </c>
      <c r="AX1048" s="8">
        <f t="shared" si="289"/>
        <v>1.6470588235294117</v>
      </c>
      <c r="AY1048" s="8">
        <f t="shared" si="290"/>
        <v>1</v>
      </c>
      <c r="AZ1048" s="8">
        <f t="shared" si="291"/>
        <v>1.4705882352941178</v>
      </c>
      <c r="BA1048" s="8">
        <f t="shared" si="292"/>
        <v>2.2941176470588234</v>
      </c>
    </row>
    <row r="1049" spans="18:53" x14ac:dyDescent="0.25">
      <c r="R1049" t="s">
        <v>2694</v>
      </c>
      <c r="S1049" t="s">
        <v>2695</v>
      </c>
      <c r="T1049">
        <v>3</v>
      </c>
      <c r="U1049">
        <v>4</v>
      </c>
      <c r="V1049" s="1">
        <v>4000000</v>
      </c>
      <c r="W1049" s="3">
        <v>1.09E-3</v>
      </c>
      <c r="Z1049" t="s">
        <v>2520</v>
      </c>
      <c r="AA1049" t="s">
        <v>2521</v>
      </c>
      <c r="AB1049">
        <v>3</v>
      </c>
      <c r="AC1049">
        <v>4</v>
      </c>
      <c r="AD1049" s="1">
        <v>1200000</v>
      </c>
      <c r="AE1049" s="3">
        <v>4.2099999999999999E-4</v>
      </c>
      <c r="AG1049" t="s">
        <v>2608</v>
      </c>
      <c r="AH1049" t="s">
        <v>2609</v>
      </c>
      <c r="AI1049" t="s">
        <v>6435</v>
      </c>
      <c r="AJ1049">
        <v>15.41</v>
      </c>
      <c r="AK1049" s="6">
        <f t="shared" si="276"/>
        <v>0</v>
      </c>
      <c r="AL1049" s="6">
        <f t="shared" si="277"/>
        <v>0</v>
      </c>
      <c r="AM1049" s="6">
        <f t="shared" si="278"/>
        <v>0</v>
      </c>
      <c r="AN1049" s="6">
        <f t="shared" si="279"/>
        <v>0</v>
      </c>
      <c r="AO1049" s="6">
        <f t="shared" si="280"/>
        <v>3</v>
      </c>
      <c r="AP1049" s="6">
        <f t="shared" si="281"/>
        <v>6</v>
      </c>
      <c r="AQ1049" s="6">
        <f t="shared" si="282"/>
        <v>4</v>
      </c>
      <c r="AR1049" s="6">
        <f t="shared" si="283"/>
        <v>10</v>
      </c>
      <c r="AS1049" s="7" t="str">
        <f t="shared" si="284"/>
        <v>NF</v>
      </c>
      <c r="AT1049" s="7" t="str">
        <f t="shared" si="285"/>
        <v>NF</v>
      </c>
      <c r="AU1049" s="7">
        <f t="shared" si="286"/>
        <v>3400000</v>
      </c>
      <c r="AV1049" s="7">
        <f t="shared" si="287"/>
        <v>3900000</v>
      </c>
      <c r="AW1049" s="7">
        <f t="shared" si="288"/>
        <v>3400000</v>
      </c>
      <c r="AX1049" s="8">
        <f t="shared" si="289"/>
        <v>0</v>
      </c>
      <c r="AY1049" s="8">
        <f t="shared" si="290"/>
        <v>0</v>
      </c>
      <c r="AZ1049" s="8">
        <f t="shared" si="291"/>
        <v>1</v>
      </c>
      <c r="BA1049" s="8">
        <f t="shared" si="292"/>
        <v>1.1470588235294117</v>
      </c>
    </row>
    <row r="1050" spans="18:53" x14ac:dyDescent="0.25">
      <c r="R1050" t="s">
        <v>2696</v>
      </c>
      <c r="S1050" t="s">
        <v>2697</v>
      </c>
      <c r="T1050">
        <v>3</v>
      </c>
      <c r="U1050">
        <v>4</v>
      </c>
      <c r="V1050" s="1">
        <v>1400000</v>
      </c>
      <c r="W1050" s="3">
        <v>3.8400000000000001E-4</v>
      </c>
      <c r="Z1050" t="s">
        <v>2768</v>
      </c>
      <c r="AA1050" t="s">
        <v>2769</v>
      </c>
      <c r="AB1050">
        <v>3</v>
      </c>
      <c r="AC1050">
        <v>4</v>
      </c>
      <c r="AD1050" s="1">
        <v>590000</v>
      </c>
      <c r="AE1050" s="3">
        <v>2.12E-4</v>
      </c>
      <c r="AG1050" t="s">
        <v>2389</v>
      </c>
      <c r="AH1050" t="s">
        <v>2390</v>
      </c>
      <c r="AI1050" t="s">
        <v>6436</v>
      </c>
      <c r="AJ1050">
        <v>54.58</v>
      </c>
      <c r="AK1050" s="6">
        <f t="shared" si="276"/>
        <v>0</v>
      </c>
      <c r="AL1050" s="6">
        <f t="shared" si="277"/>
        <v>0</v>
      </c>
      <c r="AM1050" s="6">
        <f t="shared" si="278"/>
        <v>0</v>
      </c>
      <c r="AN1050" s="6">
        <f t="shared" si="279"/>
        <v>0</v>
      </c>
      <c r="AO1050" s="6">
        <f t="shared" si="280"/>
        <v>4</v>
      </c>
      <c r="AP1050" s="6">
        <f t="shared" si="281"/>
        <v>13</v>
      </c>
      <c r="AQ1050" s="6">
        <f t="shared" si="282"/>
        <v>3</v>
      </c>
      <c r="AR1050" s="6">
        <f t="shared" si="283"/>
        <v>3</v>
      </c>
      <c r="AS1050" s="7" t="str">
        <f t="shared" si="284"/>
        <v>NF</v>
      </c>
      <c r="AT1050" s="7" t="str">
        <f t="shared" si="285"/>
        <v>NF</v>
      </c>
      <c r="AU1050" s="7">
        <f t="shared" si="286"/>
        <v>2900000</v>
      </c>
      <c r="AV1050" s="7">
        <f t="shared" si="287"/>
        <v>1100000</v>
      </c>
      <c r="AW1050" s="7">
        <f t="shared" si="288"/>
        <v>1100000</v>
      </c>
      <c r="AX1050" s="8">
        <f t="shared" si="289"/>
        <v>0</v>
      </c>
      <c r="AY1050" s="8">
        <f t="shared" si="290"/>
        <v>0</v>
      </c>
      <c r="AZ1050" s="8">
        <f t="shared" si="291"/>
        <v>2.6363636363636362</v>
      </c>
      <c r="BA1050" s="8">
        <f t="shared" si="292"/>
        <v>1</v>
      </c>
    </row>
    <row r="1051" spans="18:53" x14ac:dyDescent="0.25">
      <c r="R1051" t="s">
        <v>2698</v>
      </c>
      <c r="S1051" t="s">
        <v>2699</v>
      </c>
      <c r="T1051">
        <v>3</v>
      </c>
      <c r="U1051">
        <v>4</v>
      </c>
      <c r="V1051" s="1">
        <v>2500000</v>
      </c>
      <c r="W1051" s="3">
        <v>6.7400000000000001E-4</v>
      </c>
      <c r="Z1051" t="s">
        <v>2419</v>
      </c>
      <c r="AA1051" t="s">
        <v>2420</v>
      </c>
      <c r="AB1051">
        <v>3</v>
      </c>
      <c r="AC1051">
        <v>4</v>
      </c>
      <c r="AD1051" s="1">
        <v>420000</v>
      </c>
      <c r="AE1051" s="3">
        <v>1.4999999999999999E-4</v>
      </c>
      <c r="AG1051" t="s">
        <v>600</v>
      </c>
      <c r="AH1051" t="s">
        <v>601</v>
      </c>
      <c r="AI1051" t="s">
        <v>6437</v>
      </c>
      <c r="AJ1051">
        <v>18.18</v>
      </c>
      <c r="AK1051" s="6">
        <f t="shared" si="276"/>
        <v>2</v>
      </c>
      <c r="AL1051" s="6">
        <f t="shared" si="277"/>
        <v>2</v>
      </c>
      <c r="AM1051" s="6">
        <f t="shared" si="278"/>
        <v>1</v>
      </c>
      <c r="AN1051" s="6">
        <f t="shared" si="279"/>
        <v>1</v>
      </c>
      <c r="AO1051" s="6">
        <f t="shared" si="280"/>
        <v>4</v>
      </c>
      <c r="AP1051" s="6">
        <f t="shared" si="281"/>
        <v>5</v>
      </c>
      <c r="AQ1051" s="6">
        <f t="shared" si="282"/>
        <v>4</v>
      </c>
      <c r="AR1051" s="6">
        <f t="shared" si="283"/>
        <v>6</v>
      </c>
      <c r="AS1051" s="7">
        <f t="shared" si="284"/>
        <v>58000</v>
      </c>
      <c r="AT1051" s="7">
        <f t="shared" si="285"/>
        <v>17000</v>
      </c>
      <c r="AU1051" s="7">
        <f t="shared" si="286"/>
        <v>3500000</v>
      </c>
      <c r="AV1051" s="7">
        <f t="shared" si="287"/>
        <v>2000000</v>
      </c>
      <c r="AW1051" s="7">
        <f t="shared" si="288"/>
        <v>17000</v>
      </c>
      <c r="AX1051" s="8">
        <f t="shared" si="289"/>
        <v>3.4117647058823528</v>
      </c>
      <c r="AY1051" s="8">
        <f t="shared" si="290"/>
        <v>1</v>
      </c>
      <c r="AZ1051" s="8">
        <f t="shared" si="291"/>
        <v>205.88235294117646</v>
      </c>
      <c r="BA1051" s="8">
        <f t="shared" si="292"/>
        <v>117.64705882352941</v>
      </c>
    </row>
    <row r="1052" spans="18:53" x14ac:dyDescent="0.25">
      <c r="R1052" t="s">
        <v>2700</v>
      </c>
      <c r="S1052" t="s">
        <v>2701</v>
      </c>
      <c r="T1052">
        <v>3</v>
      </c>
      <c r="U1052">
        <v>4</v>
      </c>
      <c r="V1052" s="1">
        <v>520000</v>
      </c>
      <c r="W1052" s="3">
        <v>1.3899999999999999E-4</v>
      </c>
      <c r="Z1052" t="s">
        <v>2211</v>
      </c>
      <c r="AA1052" t="s">
        <v>2212</v>
      </c>
      <c r="AB1052">
        <v>3</v>
      </c>
      <c r="AC1052">
        <v>4</v>
      </c>
      <c r="AD1052" s="1">
        <v>590000</v>
      </c>
      <c r="AE1052" s="3">
        <v>2.1000000000000001E-4</v>
      </c>
      <c r="AG1052" t="s">
        <v>2436</v>
      </c>
      <c r="AH1052" t="s">
        <v>2437</v>
      </c>
      <c r="AI1052" t="s">
        <v>6438</v>
      </c>
      <c r="AJ1052">
        <v>19.28</v>
      </c>
      <c r="AK1052" s="6">
        <f t="shared" si="276"/>
        <v>0</v>
      </c>
      <c r="AL1052" s="6">
        <f t="shared" si="277"/>
        <v>0</v>
      </c>
      <c r="AM1052" s="6">
        <f t="shared" si="278"/>
        <v>0</v>
      </c>
      <c r="AN1052" s="6">
        <f t="shared" si="279"/>
        <v>0</v>
      </c>
      <c r="AO1052" s="6">
        <f t="shared" si="280"/>
        <v>4</v>
      </c>
      <c r="AP1052" s="6">
        <f t="shared" si="281"/>
        <v>5</v>
      </c>
      <c r="AQ1052" s="6">
        <f t="shared" si="282"/>
        <v>4</v>
      </c>
      <c r="AR1052" s="6">
        <f t="shared" si="283"/>
        <v>9</v>
      </c>
      <c r="AS1052" s="7" t="str">
        <f t="shared" si="284"/>
        <v>NF</v>
      </c>
      <c r="AT1052" s="7" t="str">
        <f t="shared" si="285"/>
        <v>NF</v>
      </c>
      <c r="AU1052" s="7">
        <f t="shared" si="286"/>
        <v>3900000</v>
      </c>
      <c r="AV1052" s="7">
        <f t="shared" si="287"/>
        <v>5600000</v>
      </c>
      <c r="AW1052" s="7">
        <f t="shared" si="288"/>
        <v>3900000</v>
      </c>
      <c r="AX1052" s="8">
        <f t="shared" si="289"/>
        <v>0</v>
      </c>
      <c r="AY1052" s="8">
        <f t="shared" si="290"/>
        <v>0</v>
      </c>
      <c r="AZ1052" s="8">
        <f t="shared" si="291"/>
        <v>1</v>
      </c>
      <c r="BA1052" s="8">
        <f t="shared" si="292"/>
        <v>1.4358974358974359</v>
      </c>
    </row>
    <row r="1053" spans="18:53" x14ac:dyDescent="0.25">
      <c r="R1053" t="s">
        <v>1511</v>
      </c>
      <c r="S1053" t="s">
        <v>1512</v>
      </c>
      <c r="T1053">
        <v>3</v>
      </c>
      <c r="U1053">
        <v>4</v>
      </c>
      <c r="V1053" s="1">
        <v>2000000</v>
      </c>
      <c r="W1053" s="3">
        <v>5.4900000000000001E-4</v>
      </c>
      <c r="Z1053" t="s">
        <v>856</v>
      </c>
      <c r="AA1053" t="s">
        <v>857</v>
      </c>
      <c r="AB1053">
        <v>3</v>
      </c>
      <c r="AC1053">
        <v>4</v>
      </c>
      <c r="AD1053" s="1">
        <v>6400000</v>
      </c>
      <c r="AE1053" s="3">
        <v>2.31E-3</v>
      </c>
      <c r="AG1053" t="s">
        <v>2595</v>
      </c>
      <c r="AH1053" t="s">
        <v>2596</v>
      </c>
      <c r="AI1053" t="s">
        <v>6439</v>
      </c>
      <c r="AJ1053">
        <v>12.97</v>
      </c>
      <c r="AK1053" s="6">
        <f t="shared" si="276"/>
        <v>0</v>
      </c>
      <c r="AL1053" s="6">
        <f t="shared" si="277"/>
        <v>0</v>
      </c>
      <c r="AM1053" s="6">
        <f t="shared" si="278"/>
        <v>0</v>
      </c>
      <c r="AN1053" s="6">
        <f t="shared" si="279"/>
        <v>0</v>
      </c>
      <c r="AO1053" s="6">
        <f t="shared" si="280"/>
        <v>3</v>
      </c>
      <c r="AP1053" s="6">
        <f t="shared" si="281"/>
        <v>7</v>
      </c>
      <c r="AQ1053" s="6">
        <f t="shared" si="282"/>
        <v>4</v>
      </c>
      <c r="AR1053" s="6">
        <f t="shared" si="283"/>
        <v>7</v>
      </c>
      <c r="AS1053" s="7" t="str">
        <f t="shared" si="284"/>
        <v>NF</v>
      </c>
      <c r="AT1053" s="7" t="str">
        <f t="shared" si="285"/>
        <v>NF</v>
      </c>
      <c r="AU1053" s="7">
        <f t="shared" si="286"/>
        <v>1400000</v>
      </c>
      <c r="AV1053" s="7">
        <f t="shared" si="287"/>
        <v>1100000</v>
      </c>
      <c r="AW1053" s="7">
        <f t="shared" si="288"/>
        <v>1100000</v>
      </c>
      <c r="AX1053" s="8">
        <f t="shared" si="289"/>
        <v>0</v>
      </c>
      <c r="AY1053" s="8">
        <f t="shared" si="290"/>
        <v>0</v>
      </c>
      <c r="AZ1053" s="8">
        <f t="shared" si="291"/>
        <v>1.2727272727272727</v>
      </c>
      <c r="BA1053" s="8">
        <f t="shared" si="292"/>
        <v>1</v>
      </c>
    </row>
    <row r="1054" spans="18:53" x14ac:dyDescent="0.25">
      <c r="R1054" t="s">
        <v>2702</v>
      </c>
      <c r="S1054" t="s">
        <v>2703</v>
      </c>
      <c r="T1054">
        <v>3</v>
      </c>
      <c r="U1054">
        <v>4</v>
      </c>
      <c r="V1054" s="1">
        <v>9200000</v>
      </c>
      <c r="W1054" s="3">
        <v>2.47E-3</v>
      </c>
      <c r="Z1054" t="s">
        <v>1335</v>
      </c>
      <c r="AA1054" t="s">
        <v>1336</v>
      </c>
      <c r="AB1054">
        <v>3</v>
      </c>
      <c r="AC1054">
        <v>4</v>
      </c>
      <c r="AD1054" s="1">
        <v>3300000</v>
      </c>
      <c r="AE1054" s="3">
        <v>1.1999999999999999E-3</v>
      </c>
      <c r="AG1054" t="s">
        <v>2489</v>
      </c>
      <c r="AH1054" t="s">
        <v>2490</v>
      </c>
      <c r="AI1054" t="s">
        <v>6440</v>
      </c>
      <c r="AJ1054">
        <v>11.66</v>
      </c>
      <c r="AK1054" s="6">
        <f t="shared" si="276"/>
        <v>0</v>
      </c>
      <c r="AL1054" s="6">
        <f t="shared" si="277"/>
        <v>0</v>
      </c>
      <c r="AM1054" s="6">
        <f t="shared" si="278"/>
        <v>0</v>
      </c>
      <c r="AN1054" s="6">
        <f t="shared" si="279"/>
        <v>0</v>
      </c>
      <c r="AO1054" s="6">
        <f t="shared" si="280"/>
        <v>4</v>
      </c>
      <c r="AP1054" s="6">
        <f t="shared" si="281"/>
        <v>5</v>
      </c>
      <c r="AQ1054" s="6">
        <f t="shared" si="282"/>
        <v>4</v>
      </c>
      <c r="AR1054" s="6">
        <f t="shared" si="283"/>
        <v>9</v>
      </c>
      <c r="AS1054" s="7" t="str">
        <f t="shared" si="284"/>
        <v>NF</v>
      </c>
      <c r="AT1054" s="7" t="str">
        <f t="shared" si="285"/>
        <v>NF</v>
      </c>
      <c r="AU1054" s="7">
        <f t="shared" si="286"/>
        <v>1800000</v>
      </c>
      <c r="AV1054" s="7">
        <f t="shared" si="287"/>
        <v>1100000</v>
      </c>
      <c r="AW1054" s="7">
        <f t="shared" si="288"/>
        <v>1100000</v>
      </c>
      <c r="AX1054" s="8">
        <f t="shared" si="289"/>
        <v>0</v>
      </c>
      <c r="AY1054" s="8">
        <f t="shared" si="290"/>
        <v>0</v>
      </c>
      <c r="AZ1054" s="8">
        <f t="shared" si="291"/>
        <v>1.6363636363636365</v>
      </c>
      <c r="BA1054" s="8">
        <f t="shared" si="292"/>
        <v>1</v>
      </c>
    </row>
    <row r="1055" spans="18:53" x14ac:dyDescent="0.25">
      <c r="R1055" t="s">
        <v>2704</v>
      </c>
      <c r="S1055" t="s">
        <v>2705</v>
      </c>
      <c r="T1055">
        <v>3</v>
      </c>
      <c r="U1055">
        <v>4</v>
      </c>
      <c r="V1055" s="1">
        <v>1000000</v>
      </c>
      <c r="W1055" s="3">
        <v>2.72E-4</v>
      </c>
      <c r="Z1055" t="s">
        <v>273</v>
      </c>
      <c r="AA1055" t="s">
        <v>274</v>
      </c>
      <c r="AB1055">
        <v>3</v>
      </c>
      <c r="AC1055">
        <v>4</v>
      </c>
      <c r="AD1055" s="1">
        <v>1400000</v>
      </c>
      <c r="AE1055" s="3">
        <v>4.8899999999999996E-4</v>
      </c>
      <c r="AG1055" t="s">
        <v>685</v>
      </c>
      <c r="AH1055" t="s">
        <v>686</v>
      </c>
      <c r="AI1055" t="s">
        <v>6441</v>
      </c>
      <c r="AJ1055">
        <v>18.190000000000001</v>
      </c>
      <c r="AK1055" s="6">
        <f t="shared" si="276"/>
        <v>2</v>
      </c>
      <c r="AL1055" s="6">
        <f t="shared" si="277"/>
        <v>2</v>
      </c>
      <c r="AM1055" s="6">
        <f t="shared" si="278"/>
        <v>1</v>
      </c>
      <c r="AN1055" s="6">
        <f t="shared" si="279"/>
        <v>1</v>
      </c>
      <c r="AO1055" s="6">
        <f t="shared" si="280"/>
        <v>4</v>
      </c>
      <c r="AP1055" s="6">
        <f t="shared" si="281"/>
        <v>6</v>
      </c>
      <c r="AQ1055" s="6">
        <f t="shared" si="282"/>
        <v>4</v>
      </c>
      <c r="AR1055" s="6">
        <f t="shared" si="283"/>
        <v>5</v>
      </c>
      <c r="AS1055" s="7">
        <f t="shared" si="284"/>
        <v>90000</v>
      </c>
      <c r="AT1055" s="7">
        <f t="shared" si="285"/>
        <v>48000</v>
      </c>
      <c r="AU1055" s="7">
        <f t="shared" si="286"/>
        <v>4800000</v>
      </c>
      <c r="AV1055" s="7">
        <f t="shared" si="287"/>
        <v>3600000</v>
      </c>
      <c r="AW1055" s="7">
        <f t="shared" si="288"/>
        <v>48000</v>
      </c>
      <c r="AX1055" s="8">
        <f t="shared" si="289"/>
        <v>1.875</v>
      </c>
      <c r="AY1055" s="8">
        <f t="shared" si="290"/>
        <v>1</v>
      </c>
      <c r="AZ1055" s="8">
        <f t="shared" si="291"/>
        <v>100</v>
      </c>
      <c r="BA1055" s="8">
        <f t="shared" si="292"/>
        <v>75</v>
      </c>
    </row>
    <row r="1056" spans="18:53" x14ac:dyDescent="0.25">
      <c r="R1056" t="s">
        <v>2706</v>
      </c>
      <c r="S1056" t="s">
        <v>2707</v>
      </c>
      <c r="T1056">
        <v>3</v>
      </c>
      <c r="U1056">
        <v>4</v>
      </c>
      <c r="V1056" s="1">
        <v>550000</v>
      </c>
      <c r="W1056" s="3">
        <v>1.47E-4</v>
      </c>
      <c r="Z1056" t="s">
        <v>4611</v>
      </c>
      <c r="AA1056" t="s">
        <v>4612</v>
      </c>
      <c r="AB1056">
        <v>3</v>
      </c>
      <c r="AC1056">
        <v>4</v>
      </c>
      <c r="AD1056" s="1">
        <v>1100000</v>
      </c>
      <c r="AE1056" s="3">
        <v>4.0000000000000002E-4</v>
      </c>
      <c r="AG1056" t="s">
        <v>889</v>
      </c>
      <c r="AH1056" t="s">
        <v>890</v>
      </c>
      <c r="AI1056" t="s">
        <v>6442</v>
      </c>
      <c r="AJ1056">
        <v>67.8</v>
      </c>
      <c r="AK1056" s="6">
        <f t="shared" si="276"/>
        <v>1</v>
      </c>
      <c r="AL1056" s="6">
        <f t="shared" si="277"/>
        <v>1</v>
      </c>
      <c r="AM1056" s="6">
        <f t="shared" si="278"/>
        <v>2</v>
      </c>
      <c r="AN1056" s="6">
        <f t="shared" si="279"/>
        <v>2</v>
      </c>
      <c r="AO1056" s="6">
        <f t="shared" si="280"/>
        <v>4</v>
      </c>
      <c r="AP1056" s="6">
        <f t="shared" si="281"/>
        <v>7</v>
      </c>
      <c r="AQ1056" s="6">
        <f t="shared" si="282"/>
        <v>2</v>
      </c>
      <c r="AR1056" s="6">
        <f t="shared" si="283"/>
        <v>3</v>
      </c>
      <c r="AS1056" s="7">
        <f t="shared" si="284"/>
        <v>73000</v>
      </c>
      <c r="AT1056" s="7">
        <f t="shared" si="285"/>
        <v>57000</v>
      </c>
      <c r="AU1056" s="7">
        <f t="shared" si="286"/>
        <v>1500000</v>
      </c>
      <c r="AV1056" s="7">
        <f t="shared" si="287"/>
        <v>2000000</v>
      </c>
      <c r="AW1056" s="7">
        <f t="shared" si="288"/>
        <v>57000</v>
      </c>
      <c r="AX1056" s="8">
        <f t="shared" si="289"/>
        <v>1.2807017543859649</v>
      </c>
      <c r="AY1056" s="8">
        <f t="shared" si="290"/>
        <v>1</v>
      </c>
      <c r="AZ1056" s="8">
        <f t="shared" si="291"/>
        <v>26.315789473684209</v>
      </c>
      <c r="BA1056" s="8">
        <f t="shared" si="292"/>
        <v>35.087719298245617</v>
      </c>
    </row>
    <row r="1057" spans="18:53" x14ac:dyDescent="0.25">
      <c r="R1057" t="s">
        <v>2708</v>
      </c>
      <c r="S1057" t="s">
        <v>2709</v>
      </c>
      <c r="T1057">
        <v>3</v>
      </c>
      <c r="U1057">
        <v>4</v>
      </c>
      <c r="V1057" s="1">
        <v>380000</v>
      </c>
      <c r="W1057" s="3">
        <v>1.03E-4</v>
      </c>
      <c r="Z1057" t="s">
        <v>560</v>
      </c>
      <c r="AA1057" t="s">
        <v>561</v>
      </c>
      <c r="AB1057">
        <v>3</v>
      </c>
      <c r="AC1057">
        <v>4</v>
      </c>
      <c r="AD1057" s="1">
        <v>3500000</v>
      </c>
      <c r="AE1057" s="3">
        <v>1.24E-3</v>
      </c>
      <c r="AG1057" t="s">
        <v>2403</v>
      </c>
      <c r="AH1057" t="s">
        <v>2404</v>
      </c>
      <c r="AI1057" t="s">
        <v>6443</v>
      </c>
      <c r="AJ1057">
        <v>18.87</v>
      </c>
      <c r="AK1057" s="6">
        <f t="shared" si="276"/>
        <v>0</v>
      </c>
      <c r="AL1057" s="6">
        <f t="shared" si="277"/>
        <v>0</v>
      </c>
      <c r="AM1057" s="6">
        <f t="shared" si="278"/>
        <v>0</v>
      </c>
      <c r="AN1057" s="6">
        <f t="shared" si="279"/>
        <v>0</v>
      </c>
      <c r="AO1057" s="6">
        <f t="shared" si="280"/>
        <v>4</v>
      </c>
      <c r="AP1057" s="6">
        <f t="shared" si="281"/>
        <v>7</v>
      </c>
      <c r="AQ1057" s="6">
        <f t="shared" si="282"/>
        <v>4</v>
      </c>
      <c r="AR1057" s="6">
        <f t="shared" si="283"/>
        <v>6</v>
      </c>
      <c r="AS1057" s="7" t="str">
        <f t="shared" si="284"/>
        <v>NF</v>
      </c>
      <c r="AT1057" s="7" t="str">
        <f t="shared" si="285"/>
        <v>NF</v>
      </c>
      <c r="AU1057" s="7">
        <f t="shared" si="286"/>
        <v>1300000</v>
      </c>
      <c r="AV1057" s="7">
        <f t="shared" si="287"/>
        <v>810000</v>
      </c>
      <c r="AW1057" s="7">
        <f t="shared" si="288"/>
        <v>810000</v>
      </c>
      <c r="AX1057" s="8">
        <f t="shared" si="289"/>
        <v>0</v>
      </c>
      <c r="AY1057" s="8">
        <f t="shared" si="290"/>
        <v>0</v>
      </c>
      <c r="AZ1057" s="8">
        <f t="shared" si="291"/>
        <v>1.6049382716049383</v>
      </c>
      <c r="BA1057" s="8">
        <f t="shared" si="292"/>
        <v>1</v>
      </c>
    </row>
    <row r="1058" spans="18:53" x14ac:dyDescent="0.25">
      <c r="R1058" t="s">
        <v>2710</v>
      </c>
      <c r="S1058" t="s">
        <v>2711</v>
      </c>
      <c r="T1058">
        <v>3</v>
      </c>
      <c r="U1058">
        <v>4</v>
      </c>
      <c r="V1058" s="1">
        <v>440000</v>
      </c>
      <c r="W1058" s="3">
        <v>1.18E-4</v>
      </c>
      <c r="Z1058" t="s">
        <v>2714</v>
      </c>
      <c r="AA1058" t="s">
        <v>2715</v>
      </c>
      <c r="AB1058">
        <v>3</v>
      </c>
      <c r="AC1058">
        <v>4</v>
      </c>
      <c r="AD1058" s="1">
        <v>2000000</v>
      </c>
      <c r="AE1058" s="3">
        <v>7.0200000000000004E-4</v>
      </c>
      <c r="AG1058" t="s">
        <v>712</v>
      </c>
      <c r="AH1058" t="s">
        <v>713</v>
      </c>
      <c r="AI1058" t="s">
        <v>6444</v>
      </c>
      <c r="AJ1058">
        <v>14.42</v>
      </c>
      <c r="AK1058" s="6">
        <f t="shared" si="276"/>
        <v>2</v>
      </c>
      <c r="AL1058" s="6">
        <f t="shared" si="277"/>
        <v>2</v>
      </c>
      <c r="AM1058" s="6">
        <f t="shared" si="278"/>
        <v>1</v>
      </c>
      <c r="AN1058" s="6">
        <f t="shared" si="279"/>
        <v>2</v>
      </c>
      <c r="AO1058" s="6">
        <f t="shared" si="280"/>
        <v>4</v>
      </c>
      <c r="AP1058" s="6">
        <f t="shared" si="281"/>
        <v>5</v>
      </c>
      <c r="AQ1058" s="6">
        <f t="shared" si="282"/>
        <v>3</v>
      </c>
      <c r="AR1058" s="6">
        <f t="shared" si="283"/>
        <v>4</v>
      </c>
      <c r="AS1058" s="7">
        <f t="shared" si="284"/>
        <v>330000</v>
      </c>
      <c r="AT1058" s="7">
        <f t="shared" si="285"/>
        <v>100000</v>
      </c>
      <c r="AU1058" s="7">
        <f t="shared" si="286"/>
        <v>2200000</v>
      </c>
      <c r="AV1058" s="7">
        <f t="shared" si="287"/>
        <v>1200000</v>
      </c>
      <c r="AW1058" s="7">
        <f t="shared" si="288"/>
        <v>100000</v>
      </c>
      <c r="AX1058" s="8">
        <f t="shared" si="289"/>
        <v>3.3</v>
      </c>
      <c r="AY1058" s="8">
        <f t="shared" si="290"/>
        <v>1</v>
      </c>
      <c r="AZ1058" s="8">
        <f t="shared" si="291"/>
        <v>22</v>
      </c>
      <c r="BA1058" s="8">
        <f t="shared" si="292"/>
        <v>12</v>
      </c>
    </row>
    <row r="1059" spans="18:53" x14ac:dyDescent="0.25">
      <c r="R1059" t="s">
        <v>2712</v>
      </c>
      <c r="S1059" t="s">
        <v>2713</v>
      </c>
      <c r="T1059">
        <v>3</v>
      </c>
      <c r="U1059">
        <v>4</v>
      </c>
      <c r="V1059" s="1">
        <v>300000</v>
      </c>
      <c r="W1059" s="3">
        <v>8.0099999999999995E-5</v>
      </c>
      <c r="Z1059" t="s">
        <v>4613</v>
      </c>
      <c r="AA1059" t="s">
        <v>4614</v>
      </c>
      <c r="AB1059">
        <v>3</v>
      </c>
      <c r="AC1059">
        <v>4</v>
      </c>
      <c r="AD1059" s="1">
        <v>1900000</v>
      </c>
      <c r="AE1059" s="3">
        <v>6.8099999999999996E-4</v>
      </c>
      <c r="AG1059" t="s">
        <v>508</v>
      </c>
      <c r="AH1059" t="s">
        <v>509</v>
      </c>
      <c r="AI1059" t="s">
        <v>6445</v>
      </c>
      <c r="AJ1059">
        <v>11.81</v>
      </c>
      <c r="AK1059" s="6">
        <f t="shared" si="276"/>
        <v>2</v>
      </c>
      <c r="AL1059" s="6">
        <f t="shared" si="277"/>
        <v>3</v>
      </c>
      <c r="AM1059" s="6">
        <f t="shared" si="278"/>
        <v>0</v>
      </c>
      <c r="AN1059" s="6">
        <f t="shared" si="279"/>
        <v>0</v>
      </c>
      <c r="AO1059" s="6">
        <f t="shared" si="280"/>
        <v>4</v>
      </c>
      <c r="AP1059" s="6">
        <f t="shared" si="281"/>
        <v>7</v>
      </c>
      <c r="AQ1059" s="6">
        <f t="shared" si="282"/>
        <v>2</v>
      </c>
      <c r="AR1059" s="6">
        <f t="shared" si="283"/>
        <v>2</v>
      </c>
      <c r="AS1059" s="7">
        <f t="shared" si="284"/>
        <v>220000</v>
      </c>
      <c r="AT1059" s="7" t="str">
        <f t="shared" si="285"/>
        <v>NF</v>
      </c>
      <c r="AU1059" s="7">
        <f t="shared" si="286"/>
        <v>13000000</v>
      </c>
      <c r="AV1059" s="7">
        <f t="shared" si="287"/>
        <v>3500000</v>
      </c>
      <c r="AW1059" s="7">
        <f t="shared" si="288"/>
        <v>220000</v>
      </c>
      <c r="AX1059" s="8">
        <f t="shared" si="289"/>
        <v>1</v>
      </c>
      <c r="AY1059" s="8">
        <f t="shared" si="290"/>
        <v>0</v>
      </c>
      <c r="AZ1059" s="8">
        <f t="shared" si="291"/>
        <v>59.090909090909093</v>
      </c>
      <c r="BA1059" s="8">
        <f t="shared" si="292"/>
        <v>15.909090909090908</v>
      </c>
    </row>
    <row r="1060" spans="18:53" x14ac:dyDescent="0.25">
      <c r="R1060" t="s">
        <v>2714</v>
      </c>
      <c r="S1060" t="s">
        <v>2715</v>
      </c>
      <c r="T1060">
        <v>3</v>
      </c>
      <c r="U1060">
        <v>4</v>
      </c>
      <c r="V1060" s="1">
        <v>1300000</v>
      </c>
      <c r="W1060" s="3">
        <v>3.4200000000000002E-4</v>
      </c>
      <c r="Z1060" t="s">
        <v>2580</v>
      </c>
      <c r="AA1060" t="s">
        <v>2581</v>
      </c>
      <c r="AB1060">
        <v>3</v>
      </c>
      <c r="AC1060">
        <v>4</v>
      </c>
      <c r="AD1060" s="1">
        <v>2600000</v>
      </c>
      <c r="AE1060" s="3">
        <v>9.4700000000000003E-4</v>
      </c>
      <c r="AG1060" t="s">
        <v>376</v>
      </c>
      <c r="AH1060" t="s">
        <v>377</v>
      </c>
      <c r="AI1060" t="s">
        <v>6446</v>
      </c>
      <c r="AJ1060">
        <v>57.19</v>
      </c>
      <c r="AK1060" s="6">
        <f t="shared" si="276"/>
        <v>3</v>
      </c>
      <c r="AL1060" s="6">
        <f t="shared" si="277"/>
        <v>4</v>
      </c>
      <c r="AM1060" s="6">
        <f t="shared" si="278"/>
        <v>1</v>
      </c>
      <c r="AN1060" s="6">
        <f t="shared" si="279"/>
        <v>2</v>
      </c>
      <c r="AO1060" s="6">
        <f t="shared" si="280"/>
        <v>2</v>
      </c>
      <c r="AP1060" s="6">
        <f t="shared" si="281"/>
        <v>2</v>
      </c>
      <c r="AQ1060" s="6">
        <f t="shared" si="282"/>
        <v>3</v>
      </c>
      <c r="AR1060" s="6">
        <f t="shared" si="283"/>
        <v>4</v>
      </c>
      <c r="AS1060" s="7">
        <f t="shared" si="284"/>
        <v>240000</v>
      </c>
      <c r="AT1060" s="7">
        <f t="shared" si="285"/>
        <v>50000</v>
      </c>
      <c r="AU1060" s="7">
        <f t="shared" si="286"/>
        <v>610000</v>
      </c>
      <c r="AV1060" s="7">
        <f t="shared" si="287"/>
        <v>1000000</v>
      </c>
      <c r="AW1060" s="7">
        <f t="shared" si="288"/>
        <v>50000</v>
      </c>
      <c r="AX1060" s="8">
        <f t="shared" si="289"/>
        <v>4.8</v>
      </c>
      <c r="AY1060" s="8">
        <f t="shared" si="290"/>
        <v>1</v>
      </c>
      <c r="AZ1060" s="8">
        <f t="shared" si="291"/>
        <v>12.2</v>
      </c>
      <c r="BA1060" s="8">
        <f t="shared" si="292"/>
        <v>20</v>
      </c>
    </row>
    <row r="1061" spans="18:53" x14ac:dyDescent="0.25">
      <c r="R1061" t="s">
        <v>1435</v>
      </c>
      <c r="S1061" t="s">
        <v>1436</v>
      </c>
      <c r="T1061">
        <v>3</v>
      </c>
      <c r="U1061">
        <v>4</v>
      </c>
      <c r="V1061" s="1">
        <v>1100000</v>
      </c>
      <c r="W1061" s="3">
        <v>3.0400000000000002E-4</v>
      </c>
      <c r="Z1061" t="s">
        <v>376</v>
      </c>
      <c r="AA1061" t="s">
        <v>377</v>
      </c>
      <c r="AB1061">
        <v>3</v>
      </c>
      <c r="AC1061">
        <v>4</v>
      </c>
      <c r="AD1061" s="1">
        <v>1000000</v>
      </c>
      <c r="AE1061" s="3">
        <v>3.6999999999999999E-4</v>
      </c>
      <c r="AG1061" t="s">
        <v>1067</v>
      </c>
      <c r="AH1061" t="s">
        <v>1068</v>
      </c>
      <c r="AI1061" t="s">
        <v>6447</v>
      </c>
      <c r="AJ1061">
        <v>32.950000000000003</v>
      </c>
      <c r="AK1061" s="6">
        <f t="shared" si="276"/>
        <v>1</v>
      </c>
      <c r="AL1061" s="6">
        <f t="shared" si="277"/>
        <v>1</v>
      </c>
      <c r="AM1061" s="6">
        <f t="shared" si="278"/>
        <v>1</v>
      </c>
      <c r="AN1061" s="6">
        <f t="shared" si="279"/>
        <v>1</v>
      </c>
      <c r="AO1061" s="6">
        <f t="shared" si="280"/>
        <v>2</v>
      </c>
      <c r="AP1061" s="6">
        <f t="shared" si="281"/>
        <v>3</v>
      </c>
      <c r="AQ1061" s="6">
        <f t="shared" si="282"/>
        <v>4</v>
      </c>
      <c r="AR1061" s="6">
        <f t="shared" si="283"/>
        <v>7</v>
      </c>
      <c r="AS1061" s="7">
        <f t="shared" si="284"/>
        <v>79000</v>
      </c>
      <c r="AT1061" s="7">
        <f t="shared" si="285"/>
        <v>64000</v>
      </c>
      <c r="AU1061" s="7">
        <f t="shared" si="286"/>
        <v>220000</v>
      </c>
      <c r="AV1061" s="7">
        <f t="shared" si="287"/>
        <v>4600000</v>
      </c>
      <c r="AW1061" s="7">
        <f t="shared" si="288"/>
        <v>64000</v>
      </c>
      <c r="AX1061" s="8">
        <f t="shared" si="289"/>
        <v>1.234375</v>
      </c>
      <c r="AY1061" s="8">
        <f t="shared" si="290"/>
        <v>1</v>
      </c>
      <c r="AZ1061" s="8">
        <f t="shared" si="291"/>
        <v>3.4375</v>
      </c>
      <c r="BA1061" s="8">
        <f t="shared" si="292"/>
        <v>71.875</v>
      </c>
    </row>
    <row r="1062" spans="18:53" x14ac:dyDescent="0.25">
      <c r="R1062" t="s">
        <v>2716</v>
      </c>
      <c r="S1062" t="s">
        <v>2717</v>
      </c>
      <c r="T1062">
        <v>3</v>
      </c>
      <c r="U1062">
        <v>4</v>
      </c>
      <c r="V1062" s="1">
        <v>580000</v>
      </c>
      <c r="W1062" s="3">
        <v>1.56E-4</v>
      </c>
      <c r="Z1062" t="s">
        <v>2329</v>
      </c>
      <c r="AA1062" t="s">
        <v>2330</v>
      </c>
      <c r="AB1062">
        <v>3</v>
      </c>
      <c r="AC1062">
        <v>4</v>
      </c>
      <c r="AD1062" s="1">
        <v>750000</v>
      </c>
      <c r="AE1062" s="3">
        <v>2.6800000000000001E-4</v>
      </c>
      <c r="AG1062" t="s">
        <v>2612</v>
      </c>
      <c r="AH1062" t="s">
        <v>2613</v>
      </c>
      <c r="AI1062" t="s">
        <v>6448</v>
      </c>
      <c r="AJ1062">
        <v>20.350000000000001</v>
      </c>
      <c r="AK1062" s="6">
        <f t="shared" si="276"/>
        <v>0</v>
      </c>
      <c r="AL1062" s="6">
        <f t="shared" si="277"/>
        <v>0</v>
      </c>
      <c r="AM1062" s="6">
        <f t="shared" si="278"/>
        <v>0</v>
      </c>
      <c r="AN1062" s="6">
        <f t="shared" si="279"/>
        <v>0</v>
      </c>
      <c r="AO1062" s="6">
        <f t="shared" si="280"/>
        <v>3</v>
      </c>
      <c r="AP1062" s="6">
        <f t="shared" si="281"/>
        <v>6</v>
      </c>
      <c r="AQ1062" s="6">
        <f t="shared" si="282"/>
        <v>4</v>
      </c>
      <c r="AR1062" s="6">
        <f t="shared" si="283"/>
        <v>6</v>
      </c>
      <c r="AS1062" s="7" t="str">
        <f t="shared" si="284"/>
        <v>NF</v>
      </c>
      <c r="AT1062" s="7" t="str">
        <f t="shared" si="285"/>
        <v>NF</v>
      </c>
      <c r="AU1062" s="7">
        <f t="shared" si="286"/>
        <v>2600000</v>
      </c>
      <c r="AV1062" s="7">
        <f t="shared" si="287"/>
        <v>2600000</v>
      </c>
      <c r="AW1062" s="7">
        <f t="shared" si="288"/>
        <v>2600000</v>
      </c>
      <c r="AX1062" s="8">
        <f t="shared" si="289"/>
        <v>0</v>
      </c>
      <c r="AY1062" s="8">
        <f t="shared" si="290"/>
        <v>0</v>
      </c>
      <c r="AZ1062" s="8">
        <f t="shared" si="291"/>
        <v>1</v>
      </c>
      <c r="BA1062" s="8">
        <f t="shared" si="292"/>
        <v>1</v>
      </c>
    </row>
    <row r="1063" spans="18:53" x14ac:dyDescent="0.25">
      <c r="R1063" t="s">
        <v>2718</v>
      </c>
      <c r="S1063" t="s">
        <v>2719</v>
      </c>
      <c r="T1063">
        <v>3</v>
      </c>
      <c r="U1063">
        <v>4</v>
      </c>
      <c r="V1063" s="1">
        <v>2000000</v>
      </c>
      <c r="W1063" s="3">
        <v>5.4299999999999997E-4</v>
      </c>
      <c r="Z1063" t="s">
        <v>4615</v>
      </c>
      <c r="AA1063" t="s">
        <v>4616</v>
      </c>
      <c r="AB1063">
        <v>3</v>
      </c>
      <c r="AC1063">
        <v>4</v>
      </c>
      <c r="AD1063" s="1">
        <v>920000</v>
      </c>
      <c r="AE1063" s="3">
        <v>3.28E-4</v>
      </c>
      <c r="AG1063" t="s">
        <v>2429</v>
      </c>
      <c r="AH1063" t="s">
        <v>2430</v>
      </c>
      <c r="AI1063" t="s">
        <v>6449</v>
      </c>
      <c r="AJ1063">
        <v>49</v>
      </c>
      <c r="AK1063" s="6">
        <f t="shared" si="276"/>
        <v>0</v>
      </c>
      <c r="AL1063" s="6">
        <f t="shared" si="277"/>
        <v>0</v>
      </c>
      <c r="AM1063" s="6">
        <f t="shared" si="278"/>
        <v>0</v>
      </c>
      <c r="AN1063" s="6">
        <f t="shared" si="279"/>
        <v>0</v>
      </c>
      <c r="AO1063" s="6">
        <f t="shared" si="280"/>
        <v>4</v>
      </c>
      <c r="AP1063" s="6">
        <f t="shared" si="281"/>
        <v>6</v>
      </c>
      <c r="AQ1063" s="6">
        <f t="shared" si="282"/>
        <v>3</v>
      </c>
      <c r="AR1063" s="6">
        <f t="shared" si="283"/>
        <v>6</v>
      </c>
      <c r="AS1063" s="7" t="str">
        <f t="shared" si="284"/>
        <v>NF</v>
      </c>
      <c r="AT1063" s="7" t="str">
        <f t="shared" si="285"/>
        <v>NF</v>
      </c>
      <c r="AU1063" s="7">
        <f t="shared" si="286"/>
        <v>12000000</v>
      </c>
      <c r="AV1063" s="7">
        <f t="shared" si="287"/>
        <v>10000000</v>
      </c>
      <c r="AW1063" s="7">
        <f t="shared" si="288"/>
        <v>10000000</v>
      </c>
      <c r="AX1063" s="8">
        <f t="shared" si="289"/>
        <v>0</v>
      </c>
      <c r="AY1063" s="8">
        <f t="shared" si="290"/>
        <v>0</v>
      </c>
      <c r="AZ1063" s="8">
        <f t="shared" si="291"/>
        <v>1.2</v>
      </c>
      <c r="BA1063" s="8">
        <f t="shared" si="292"/>
        <v>1</v>
      </c>
    </row>
    <row r="1064" spans="18:53" x14ac:dyDescent="0.25">
      <c r="R1064" t="s">
        <v>2720</v>
      </c>
      <c r="S1064" t="s">
        <v>2721</v>
      </c>
      <c r="T1064">
        <v>3</v>
      </c>
      <c r="U1064">
        <v>4</v>
      </c>
      <c r="V1064" s="1">
        <v>200000</v>
      </c>
      <c r="W1064" s="3">
        <v>5.52E-5</v>
      </c>
      <c r="Z1064" t="s">
        <v>4617</v>
      </c>
      <c r="AA1064" t="s">
        <v>4618</v>
      </c>
      <c r="AB1064">
        <v>3</v>
      </c>
      <c r="AC1064">
        <v>4</v>
      </c>
      <c r="AD1064" s="1">
        <v>570000</v>
      </c>
      <c r="AE1064" s="3">
        <v>2.05E-4</v>
      </c>
      <c r="AG1064" t="s">
        <v>2950</v>
      </c>
      <c r="AH1064" t="s">
        <v>2951</v>
      </c>
      <c r="AI1064" t="s">
        <v>6450</v>
      </c>
      <c r="AJ1064">
        <v>48.58</v>
      </c>
      <c r="AK1064" s="6">
        <f t="shared" si="276"/>
        <v>0</v>
      </c>
      <c r="AL1064" s="6">
        <f t="shared" si="277"/>
        <v>0</v>
      </c>
      <c r="AM1064" s="6">
        <f t="shared" si="278"/>
        <v>0</v>
      </c>
      <c r="AN1064" s="6">
        <f t="shared" si="279"/>
        <v>0</v>
      </c>
      <c r="AO1064" s="6">
        <f t="shared" si="280"/>
        <v>2</v>
      </c>
      <c r="AP1064" s="6">
        <f t="shared" si="281"/>
        <v>5</v>
      </c>
      <c r="AQ1064" s="6">
        <f t="shared" si="282"/>
        <v>4</v>
      </c>
      <c r="AR1064" s="6">
        <f t="shared" si="283"/>
        <v>7</v>
      </c>
      <c r="AS1064" s="7" t="str">
        <f t="shared" si="284"/>
        <v>NF</v>
      </c>
      <c r="AT1064" s="7" t="str">
        <f t="shared" si="285"/>
        <v>NF</v>
      </c>
      <c r="AU1064" s="7">
        <f t="shared" si="286"/>
        <v>1800000</v>
      </c>
      <c r="AV1064" s="7">
        <f t="shared" si="287"/>
        <v>1800000</v>
      </c>
      <c r="AW1064" s="7">
        <f t="shared" si="288"/>
        <v>1800000</v>
      </c>
      <c r="AX1064" s="8">
        <f t="shared" si="289"/>
        <v>0</v>
      </c>
      <c r="AY1064" s="8">
        <f t="shared" si="290"/>
        <v>0</v>
      </c>
      <c r="AZ1064" s="8">
        <f t="shared" si="291"/>
        <v>1</v>
      </c>
      <c r="BA1064" s="8">
        <f t="shared" si="292"/>
        <v>1</v>
      </c>
    </row>
    <row r="1065" spans="18:53" x14ac:dyDescent="0.25">
      <c r="R1065" t="s">
        <v>2722</v>
      </c>
      <c r="S1065" t="s">
        <v>2723</v>
      </c>
      <c r="T1065">
        <v>3</v>
      </c>
      <c r="U1065">
        <v>4</v>
      </c>
      <c r="V1065" s="1">
        <v>2400000</v>
      </c>
      <c r="W1065" s="3">
        <v>6.5099999999999999E-4</v>
      </c>
      <c r="Z1065" t="s">
        <v>4619</v>
      </c>
      <c r="AA1065" t="s">
        <v>4620</v>
      </c>
      <c r="AB1065">
        <v>3</v>
      </c>
      <c r="AC1065">
        <v>4</v>
      </c>
      <c r="AD1065" s="1">
        <v>1100000</v>
      </c>
      <c r="AE1065" s="3">
        <v>4.0999999999999999E-4</v>
      </c>
      <c r="AG1065" t="s">
        <v>536</v>
      </c>
      <c r="AH1065" t="s">
        <v>537</v>
      </c>
      <c r="AI1065" t="s">
        <v>6451</v>
      </c>
      <c r="AJ1065">
        <v>20.48</v>
      </c>
      <c r="AK1065" s="6">
        <f t="shared" si="276"/>
        <v>2</v>
      </c>
      <c r="AL1065" s="6">
        <f t="shared" si="277"/>
        <v>3</v>
      </c>
      <c r="AM1065" s="6">
        <f t="shared" si="278"/>
        <v>0</v>
      </c>
      <c r="AN1065" s="6">
        <f t="shared" si="279"/>
        <v>0</v>
      </c>
      <c r="AO1065" s="6">
        <f t="shared" si="280"/>
        <v>4</v>
      </c>
      <c r="AP1065" s="6">
        <f t="shared" si="281"/>
        <v>5</v>
      </c>
      <c r="AQ1065" s="6">
        <f t="shared" si="282"/>
        <v>2</v>
      </c>
      <c r="AR1065" s="6">
        <f t="shared" si="283"/>
        <v>4</v>
      </c>
      <c r="AS1065" s="7">
        <f t="shared" si="284"/>
        <v>180000</v>
      </c>
      <c r="AT1065" s="7" t="str">
        <f t="shared" si="285"/>
        <v>NF</v>
      </c>
      <c r="AU1065" s="7">
        <f t="shared" si="286"/>
        <v>3300000</v>
      </c>
      <c r="AV1065" s="7">
        <f t="shared" si="287"/>
        <v>3700000</v>
      </c>
      <c r="AW1065" s="7">
        <f t="shared" si="288"/>
        <v>180000</v>
      </c>
      <c r="AX1065" s="8">
        <f t="shared" si="289"/>
        <v>1</v>
      </c>
      <c r="AY1065" s="8">
        <f t="shared" si="290"/>
        <v>0</v>
      </c>
      <c r="AZ1065" s="8">
        <f t="shared" si="291"/>
        <v>18.333333333333332</v>
      </c>
      <c r="BA1065" s="8">
        <f t="shared" si="292"/>
        <v>20.555555555555557</v>
      </c>
    </row>
    <row r="1066" spans="18:53" x14ac:dyDescent="0.25">
      <c r="R1066" t="s">
        <v>2724</v>
      </c>
      <c r="S1066" t="s">
        <v>2725</v>
      </c>
      <c r="T1066">
        <v>3</v>
      </c>
      <c r="U1066">
        <v>4</v>
      </c>
      <c r="V1066" s="1">
        <v>1100000</v>
      </c>
      <c r="W1066" s="3">
        <v>2.9300000000000002E-4</v>
      </c>
      <c r="Z1066" t="s">
        <v>3375</v>
      </c>
      <c r="AA1066" t="s">
        <v>3376</v>
      </c>
      <c r="AB1066">
        <v>3</v>
      </c>
      <c r="AC1066">
        <v>4</v>
      </c>
      <c r="AD1066" s="1">
        <v>1800000</v>
      </c>
      <c r="AE1066" s="3">
        <v>6.2799999999999998E-4</v>
      </c>
      <c r="AG1066" t="s">
        <v>2415</v>
      </c>
      <c r="AH1066" t="s">
        <v>2416</v>
      </c>
      <c r="AI1066" t="s">
        <v>6452</v>
      </c>
      <c r="AJ1066">
        <v>49.56</v>
      </c>
      <c r="AK1066" s="6">
        <f t="shared" si="276"/>
        <v>0</v>
      </c>
      <c r="AL1066" s="6">
        <f t="shared" si="277"/>
        <v>0</v>
      </c>
      <c r="AM1066" s="6">
        <f t="shared" si="278"/>
        <v>0</v>
      </c>
      <c r="AN1066" s="6">
        <f t="shared" si="279"/>
        <v>0</v>
      </c>
      <c r="AO1066" s="6">
        <f t="shared" si="280"/>
        <v>4</v>
      </c>
      <c r="AP1066" s="6">
        <f t="shared" si="281"/>
        <v>6</v>
      </c>
      <c r="AQ1066" s="6">
        <f t="shared" si="282"/>
        <v>3</v>
      </c>
      <c r="AR1066" s="6">
        <f t="shared" si="283"/>
        <v>5</v>
      </c>
      <c r="AS1066" s="7" t="str">
        <f t="shared" si="284"/>
        <v>NF</v>
      </c>
      <c r="AT1066" s="7" t="str">
        <f t="shared" si="285"/>
        <v>NF</v>
      </c>
      <c r="AU1066" s="7">
        <f t="shared" si="286"/>
        <v>2600000</v>
      </c>
      <c r="AV1066" s="7">
        <f t="shared" si="287"/>
        <v>1500000</v>
      </c>
      <c r="AW1066" s="7">
        <f t="shared" si="288"/>
        <v>1500000</v>
      </c>
      <c r="AX1066" s="8">
        <f t="shared" si="289"/>
        <v>0</v>
      </c>
      <c r="AY1066" s="8">
        <f t="shared" si="290"/>
        <v>0</v>
      </c>
      <c r="AZ1066" s="8">
        <f t="shared" si="291"/>
        <v>1.7333333333333334</v>
      </c>
      <c r="BA1066" s="8">
        <f t="shared" si="292"/>
        <v>1</v>
      </c>
    </row>
    <row r="1067" spans="18:53" x14ac:dyDescent="0.25">
      <c r="R1067" t="s">
        <v>1181</v>
      </c>
      <c r="S1067" t="s">
        <v>1182</v>
      </c>
      <c r="T1067">
        <v>3</v>
      </c>
      <c r="U1067">
        <v>4</v>
      </c>
      <c r="V1067" s="1">
        <v>2400000</v>
      </c>
      <c r="W1067" s="3">
        <v>6.38E-4</v>
      </c>
      <c r="Z1067" t="s">
        <v>2634</v>
      </c>
      <c r="AA1067" t="s">
        <v>2635</v>
      </c>
      <c r="AB1067">
        <v>3</v>
      </c>
      <c r="AC1067">
        <v>4</v>
      </c>
      <c r="AD1067" s="1">
        <v>2700000</v>
      </c>
      <c r="AE1067" s="3">
        <v>9.5399999999999999E-4</v>
      </c>
      <c r="AG1067" t="s">
        <v>1488</v>
      </c>
      <c r="AH1067" t="s">
        <v>1489</v>
      </c>
      <c r="AI1067" t="s">
        <v>6453</v>
      </c>
      <c r="AJ1067">
        <v>22.42</v>
      </c>
      <c r="AK1067" s="6">
        <f t="shared" si="276"/>
        <v>0</v>
      </c>
      <c r="AL1067" s="6">
        <f t="shared" si="277"/>
        <v>0</v>
      </c>
      <c r="AM1067" s="6">
        <f t="shared" si="278"/>
        <v>1</v>
      </c>
      <c r="AN1067" s="6">
        <f t="shared" si="279"/>
        <v>1</v>
      </c>
      <c r="AO1067" s="6">
        <f t="shared" si="280"/>
        <v>4</v>
      </c>
      <c r="AP1067" s="6">
        <f t="shared" si="281"/>
        <v>5</v>
      </c>
      <c r="AQ1067" s="6">
        <f t="shared" si="282"/>
        <v>3</v>
      </c>
      <c r="AR1067" s="6">
        <f t="shared" si="283"/>
        <v>5</v>
      </c>
      <c r="AS1067" s="7" t="str">
        <f t="shared" si="284"/>
        <v>NF</v>
      </c>
      <c r="AT1067" s="7">
        <f t="shared" si="285"/>
        <v>14000</v>
      </c>
      <c r="AU1067" s="7">
        <f t="shared" si="286"/>
        <v>1200000</v>
      </c>
      <c r="AV1067" s="7">
        <f t="shared" si="287"/>
        <v>760000</v>
      </c>
      <c r="AW1067" s="7">
        <f t="shared" si="288"/>
        <v>14000</v>
      </c>
      <c r="AX1067" s="8">
        <f t="shared" si="289"/>
        <v>0</v>
      </c>
      <c r="AY1067" s="8">
        <f t="shared" si="290"/>
        <v>1</v>
      </c>
      <c r="AZ1067" s="8">
        <f t="shared" si="291"/>
        <v>85.714285714285708</v>
      </c>
      <c r="BA1067" s="8">
        <f t="shared" si="292"/>
        <v>54.285714285714285</v>
      </c>
    </row>
    <row r="1068" spans="18:53" x14ac:dyDescent="0.25">
      <c r="R1068" t="s">
        <v>2726</v>
      </c>
      <c r="S1068" t="s">
        <v>2727</v>
      </c>
      <c r="T1068">
        <v>3</v>
      </c>
      <c r="U1068">
        <v>4</v>
      </c>
      <c r="V1068" s="1">
        <v>1200000</v>
      </c>
      <c r="W1068" s="3">
        <v>3.1100000000000002E-4</v>
      </c>
      <c r="Z1068" t="s">
        <v>2558</v>
      </c>
      <c r="AA1068" t="s">
        <v>2559</v>
      </c>
      <c r="AB1068">
        <v>3</v>
      </c>
      <c r="AC1068">
        <v>4</v>
      </c>
      <c r="AD1068" s="1">
        <v>1300000</v>
      </c>
      <c r="AE1068" s="3">
        <v>4.7399999999999997E-4</v>
      </c>
      <c r="AG1068" t="s">
        <v>2399</v>
      </c>
      <c r="AH1068" t="s">
        <v>2400</v>
      </c>
      <c r="AI1068" t="s">
        <v>6454</v>
      </c>
      <c r="AJ1068">
        <v>38.53</v>
      </c>
      <c r="AK1068" s="6">
        <f t="shared" si="276"/>
        <v>0</v>
      </c>
      <c r="AL1068" s="6">
        <f t="shared" si="277"/>
        <v>0</v>
      </c>
      <c r="AM1068" s="6">
        <f t="shared" si="278"/>
        <v>0</v>
      </c>
      <c r="AN1068" s="6">
        <f t="shared" si="279"/>
        <v>0</v>
      </c>
      <c r="AO1068" s="6">
        <f t="shared" si="280"/>
        <v>4</v>
      </c>
      <c r="AP1068" s="6">
        <f t="shared" si="281"/>
        <v>8</v>
      </c>
      <c r="AQ1068" s="6">
        <f t="shared" si="282"/>
        <v>2</v>
      </c>
      <c r="AR1068" s="6">
        <f t="shared" si="283"/>
        <v>3</v>
      </c>
      <c r="AS1068" s="7" t="str">
        <f t="shared" si="284"/>
        <v>NF</v>
      </c>
      <c r="AT1068" s="7" t="str">
        <f t="shared" si="285"/>
        <v>NF</v>
      </c>
      <c r="AU1068" s="7">
        <f t="shared" si="286"/>
        <v>4400000</v>
      </c>
      <c r="AV1068" s="7">
        <f t="shared" si="287"/>
        <v>1300000</v>
      </c>
      <c r="AW1068" s="7">
        <f t="shared" si="288"/>
        <v>1300000</v>
      </c>
      <c r="AX1068" s="8">
        <f t="shared" si="289"/>
        <v>0</v>
      </c>
      <c r="AY1068" s="8">
        <f t="shared" si="290"/>
        <v>0</v>
      </c>
      <c r="AZ1068" s="8">
        <f t="shared" si="291"/>
        <v>3.3846153846153846</v>
      </c>
      <c r="BA1068" s="8">
        <f t="shared" si="292"/>
        <v>1</v>
      </c>
    </row>
    <row r="1069" spans="18:53" x14ac:dyDescent="0.25">
      <c r="R1069" t="s">
        <v>1267</v>
      </c>
      <c r="S1069" t="s">
        <v>1268</v>
      </c>
      <c r="T1069">
        <v>3</v>
      </c>
      <c r="U1069">
        <v>4</v>
      </c>
      <c r="V1069" s="1">
        <v>4000000</v>
      </c>
      <c r="W1069" s="3">
        <v>1.09E-3</v>
      </c>
      <c r="Z1069" t="s">
        <v>4621</v>
      </c>
      <c r="AA1069" t="s">
        <v>4622</v>
      </c>
      <c r="AB1069">
        <v>3</v>
      </c>
      <c r="AC1069">
        <v>4</v>
      </c>
      <c r="AD1069" s="1">
        <v>470000</v>
      </c>
      <c r="AE1069" s="3">
        <v>1.6799999999999999E-4</v>
      </c>
      <c r="AG1069" t="s">
        <v>2409</v>
      </c>
      <c r="AH1069" t="s">
        <v>2410</v>
      </c>
      <c r="AI1069" t="s">
        <v>6455</v>
      </c>
      <c r="AJ1069">
        <v>66.72</v>
      </c>
      <c r="AK1069" s="6">
        <f t="shared" si="276"/>
        <v>0</v>
      </c>
      <c r="AL1069" s="6">
        <f t="shared" si="277"/>
        <v>0</v>
      </c>
      <c r="AM1069" s="6">
        <f t="shared" si="278"/>
        <v>0</v>
      </c>
      <c r="AN1069" s="6">
        <f t="shared" si="279"/>
        <v>0</v>
      </c>
      <c r="AO1069" s="6">
        <f t="shared" si="280"/>
        <v>4</v>
      </c>
      <c r="AP1069" s="6">
        <f t="shared" si="281"/>
        <v>7</v>
      </c>
      <c r="AQ1069" s="6">
        <f t="shared" si="282"/>
        <v>4</v>
      </c>
      <c r="AR1069" s="6">
        <f t="shared" si="283"/>
        <v>4</v>
      </c>
      <c r="AS1069" s="7" t="str">
        <f t="shared" si="284"/>
        <v>NF</v>
      </c>
      <c r="AT1069" s="7" t="str">
        <f t="shared" si="285"/>
        <v>NF</v>
      </c>
      <c r="AU1069" s="7">
        <f t="shared" si="286"/>
        <v>5000000</v>
      </c>
      <c r="AV1069" s="7">
        <f t="shared" si="287"/>
        <v>6900000</v>
      </c>
      <c r="AW1069" s="7">
        <f t="shared" si="288"/>
        <v>5000000</v>
      </c>
      <c r="AX1069" s="8">
        <f t="shared" si="289"/>
        <v>0</v>
      </c>
      <c r="AY1069" s="8">
        <f t="shared" si="290"/>
        <v>0</v>
      </c>
      <c r="AZ1069" s="8">
        <f t="shared" si="291"/>
        <v>1</v>
      </c>
      <c r="BA1069" s="8">
        <f t="shared" si="292"/>
        <v>1.38</v>
      </c>
    </row>
    <row r="1070" spans="18:53" x14ac:dyDescent="0.25">
      <c r="R1070" t="s">
        <v>2728</v>
      </c>
      <c r="S1070" t="s">
        <v>2356</v>
      </c>
      <c r="T1070">
        <v>3</v>
      </c>
      <c r="U1070">
        <v>3</v>
      </c>
      <c r="V1070" s="1">
        <v>2100000</v>
      </c>
      <c r="W1070" s="3">
        <v>5.71E-4</v>
      </c>
      <c r="Z1070" t="s">
        <v>2452</v>
      </c>
      <c r="AA1070" t="s">
        <v>2453</v>
      </c>
      <c r="AB1070">
        <v>3</v>
      </c>
      <c r="AC1070">
        <v>4</v>
      </c>
      <c r="AD1070" s="1">
        <v>1700000</v>
      </c>
      <c r="AE1070" s="3">
        <v>5.9299999999999999E-4</v>
      </c>
      <c r="AG1070" t="s">
        <v>2431</v>
      </c>
      <c r="AH1070" s="2">
        <v>43718</v>
      </c>
      <c r="AI1070" t="s">
        <v>6456</v>
      </c>
      <c r="AJ1070">
        <v>52.39</v>
      </c>
      <c r="AK1070" s="6">
        <f t="shared" si="276"/>
        <v>0</v>
      </c>
      <c r="AL1070" s="6">
        <f t="shared" si="277"/>
        <v>0</v>
      </c>
      <c r="AM1070" s="6">
        <f t="shared" si="278"/>
        <v>0</v>
      </c>
      <c r="AN1070" s="6">
        <f t="shared" si="279"/>
        <v>0</v>
      </c>
      <c r="AO1070" s="6">
        <f t="shared" si="280"/>
        <v>4</v>
      </c>
      <c r="AP1070" s="6">
        <f t="shared" si="281"/>
        <v>6</v>
      </c>
      <c r="AQ1070" s="6">
        <f t="shared" si="282"/>
        <v>3</v>
      </c>
      <c r="AR1070" s="6">
        <f t="shared" si="283"/>
        <v>5</v>
      </c>
      <c r="AS1070" s="7" t="str">
        <f t="shared" si="284"/>
        <v>NF</v>
      </c>
      <c r="AT1070" s="7" t="str">
        <f t="shared" si="285"/>
        <v>NF</v>
      </c>
      <c r="AU1070" s="7">
        <f t="shared" si="286"/>
        <v>8200000</v>
      </c>
      <c r="AV1070" s="7">
        <f t="shared" si="287"/>
        <v>4100000</v>
      </c>
      <c r="AW1070" s="7">
        <f t="shared" si="288"/>
        <v>4100000</v>
      </c>
      <c r="AX1070" s="8">
        <f t="shared" si="289"/>
        <v>0</v>
      </c>
      <c r="AY1070" s="8">
        <f t="shared" si="290"/>
        <v>0</v>
      </c>
      <c r="AZ1070" s="8">
        <f t="shared" si="291"/>
        <v>2</v>
      </c>
      <c r="BA1070" s="8">
        <f t="shared" si="292"/>
        <v>1</v>
      </c>
    </row>
    <row r="1071" spans="18:53" x14ac:dyDescent="0.25">
      <c r="R1071" t="s">
        <v>2729</v>
      </c>
      <c r="S1071" t="s">
        <v>2730</v>
      </c>
      <c r="T1071">
        <v>3</v>
      </c>
      <c r="U1071">
        <v>3</v>
      </c>
      <c r="V1071" s="1">
        <v>540000</v>
      </c>
      <c r="W1071" s="3">
        <v>1.45E-4</v>
      </c>
      <c r="Z1071" t="s">
        <v>2008</v>
      </c>
      <c r="AA1071" t="s">
        <v>2009</v>
      </c>
      <c r="AB1071">
        <v>3</v>
      </c>
      <c r="AC1071">
        <v>4</v>
      </c>
      <c r="AD1071" s="1">
        <v>1400000</v>
      </c>
      <c r="AE1071" s="3">
        <v>5.0600000000000005E-4</v>
      </c>
      <c r="AG1071" t="s">
        <v>2964</v>
      </c>
      <c r="AH1071" t="s">
        <v>2171</v>
      </c>
      <c r="AI1071" t="s">
        <v>5998</v>
      </c>
      <c r="AJ1071">
        <v>11.65</v>
      </c>
      <c r="AK1071" s="6">
        <f t="shared" si="276"/>
        <v>0</v>
      </c>
      <c r="AL1071" s="6">
        <f t="shared" si="277"/>
        <v>0</v>
      </c>
      <c r="AM1071" s="6">
        <f t="shared" si="278"/>
        <v>0</v>
      </c>
      <c r="AN1071" s="6">
        <f t="shared" si="279"/>
        <v>0</v>
      </c>
      <c r="AO1071" s="6">
        <f t="shared" si="280"/>
        <v>2</v>
      </c>
      <c r="AP1071" s="6">
        <f t="shared" si="281"/>
        <v>4</v>
      </c>
      <c r="AQ1071" s="6">
        <f t="shared" si="282"/>
        <v>4</v>
      </c>
      <c r="AR1071" s="6">
        <f t="shared" si="283"/>
        <v>7</v>
      </c>
      <c r="AS1071" s="7" t="str">
        <f t="shared" si="284"/>
        <v>NF</v>
      </c>
      <c r="AT1071" s="7" t="str">
        <f t="shared" si="285"/>
        <v>NF</v>
      </c>
      <c r="AU1071" s="7">
        <f t="shared" si="286"/>
        <v>2000000</v>
      </c>
      <c r="AV1071" s="7">
        <f t="shared" si="287"/>
        <v>4300000</v>
      </c>
      <c r="AW1071" s="7">
        <f t="shared" si="288"/>
        <v>2000000</v>
      </c>
      <c r="AX1071" s="8">
        <f t="shared" si="289"/>
        <v>0</v>
      </c>
      <c r="AY1071" s="8">
        <f t="shared" si="290"/>
        <v>0</v>
      </c>
      <c r="AZ1071" s="8">
        <f t="shared" si="291"/>
        <v>1</v>
      </c>
      <c r="BA1071" s="8">
        <f t="shared" si="292"/>
        <v>2.15</v>
      </c>
    </row>
    <row r="1072" spans="18:53" x14ac:dyDescent="0.25">
      <c r="R1072" t="s">
        <v>2731</v>
      </c>
      <c r="S1072" t="s">
        <v>2732</v>
      </c>
      <c r="T1072">
        <v>3</v>
      </c>
      <c r="U1072">
        <v>3</v>
      </c>
      <c r="V1072" s="1">
        <v>140000</v>
      </c>
      <c r="W1072" s="3">
        <v>3.65E-5</v>
      </c>
      <c r="Z1072" t="s">
        <v>2775</v>
      </c>
      <c r="AA1072" t="s">
        <v>2776</v>
      </c>
      <c r="AB1072">
        <v>3</v>
      </c>
      <c r="AC1072">
        <v>4</v>
      </c>
      <c r="AD1072" s="1">
        <v>990000</v>
      </c>
      <c r="AE1072" s="3">
        <v>3.5399999999999999E-4</v>
      </c>
      <c r="AG1072" t="s">
        <v>1461</v>
      </c>
      <c r="AH1072" t="s">
        <v>1462</v>
      </c>
      <c r="AI1072" t="s">
        <v>6457</v>
      </c>
      <c r="AJ1072">
        <v>31.53</v>
      </c>
      <c r="AK1072" s="6">
        <f t="shared" si="276"/>
        <v>0</v>
      </c>
      <c r="AL1072" s="6">
        <f t="shared" si="277"/>
        <v>0</v>
      </c>
      <c r="AM1072" s="6">
        <f t="shared" si="278"/>
        <v>1</v>
      </c>
      <c r="AN1072" s="6">
        <f t="shared" si="279"/>
        <v>1</v>
      </c>
      <c r="AO1072" s="6">
        <f t="shared" si="280"/>
        <v>2</v>
      </c>
      <c r="AP1072" s="6">
        <f t="shared" si="281"/>
        <v>4</v>
      </c>
      <c r="AQ1072" s="6">
        <f t="shared" si="282"/>
        <v>4</v>
      </c>
      <c r="AR1072" s="6">
        <f t="shared" si="283"/>
        <v>6</v>
      </c>
      <c r="AS1072" s="7" t="str">
        <f t="shared" si="284"/>
        <v>NF</v>
      </c>
      <c r="AT1072" s="7">
        <f t="shared" si="285"/>
        <v>13000</v>
      </c>
      <c r="AU1072" s="7">
        <f t="shared" si="286"/>
        <v>170000</v>
      </c>
      <c r="AV1072" s="7">
        <f t="shared" si="287"/>
        <v>400000</v>
      </c>
      <c r="AW1072" s="7">
        <f t="shared" si="288"/>
        <v>13000</v>
      </c>
      <c r="AX1072" s="8">
        <f t="shared" si="289"/>
        <v>0</v>
      </c>
      <c r="AY1072" s="8">
        <f t="shared" si="290"/>
        <v>1</v>
      </c>
      <c r="AZ1072" s="8">
        <f t="shared" si="291"/>
        <v>13.076923076923077</v>
      </c>
      <c r="BA1072" s="8">
        <f t="shared" si="292"/>
        <v>30.76923076923077</v>
      </c>
    </row>
    <row r="1073" spans="18:53" x14ac:dyDescent="0.25">
      <c r="R1073" t="s">
        <v>2733</v>
      </c>
      <c r="S1073" t="s">
        <v>2734</v>
      </c>
      <c r="T1073">
        <v>3</v>
      </c>
      <c r="U1073">
        <v>3</v>
      </c>
      <c r="V1073" s="1">
        <v>480000</v>
      </c>
      <c r="W1073" s="3">
        <v>1.2899999999999999E-4</v>
      </c>
      <c r="Z1073" t="s">
        <v>2789</v>
      </c>
      <c r="AA1073" t="s">
        <v>2790</v>
      </c>
      <c r="AB1073">
        <v>3</v>
      </c>
      <c r="AC1073">
        <v>4</v>
      </c>
      <c r="AD1073" s="1">
        <v>360000</v>
      </c>
      <c r="AE1073" s="3">
        <v>1.3100000000000001E-4</v>
      </c>
      <c r="AG1073" t="s">
        <v>2618</v>
      </c>
      <c r="AH1073" t="s">
        <v>2619</v>
      </c>
      <c r="AI1073" t="s">
        <v>6458</v>
      </c>
      <c r="AJ1073">
        <v>36.68</v>
      </c>
      <c r="AK1073" s="6">
        <f t="shared" si="276"/>
        <v>0</v>
      </c>
      <c r="AL1073" s="6">
        <f t="shared" si="277"/>
        <v>0</v>
      </c>
      <c r="AM1073" s="6">
        <f t="shared" si="278"/>
        <v>0</v>
      </c>
      <c r="AN1073" s="6">
        <f t="shared" si="279"/>
        <v>0</v>
      </c>
      <c r="AO1073" s="6">
        <f t="shared" si="280"/>
        <v>3</v>
      </c>
      <c r="AP1073" s="6">
        <f t="shared" si="281"/>
        <v>6</v>
      </c>
      <c r="AQ1073" s="6">
        <f t="shared" si="282"/>
        <v>3</v>
      </c>
      <c r="AR1073" s="6">
        <f t="shared" si="283"/>
        <v>5</v>
      </c>
      <c r="AS1073" s="7" t="str">
        <f t="shared" si="284"/>
        <v>NF</v>
      </c>
      <c r="AT1073" s="7" t="str">
        <f t="shared" si="285"/>
        <v>NF</v>
      </c>
      <c r="AU1073" s="7">
        <f t="shared" si="286"/>
        <v>3200000</v>
      </c>
      <c r="AV1073" s="7">
        <f t="shared" si="287"/>
        <v>2500000</v>
      </c>
      <c r="AW1073" s="7">
        <f t="shared" si="288"/>
        <v>2500000</v>
      </c>
      <c r="AX1073" s="8">
        <f t="shared" si="289"/>
        <v>0</v>
      </c>
      <c r="AY1073" s="8">
        <f t="shared" si="290"/>
        <v>0</v>
      </c>
      <c r="AZ1073" s="8">
        <f t="shared" si="291"/>
        <v>1.28</v>
      </c>
      <c r="BA1073" s="8">
        <f t="shared" si="292"/>
        <v>1</v>
      </c>
    </row>
    <row r="1074" spans="18:53" x14ac:dyDescent="0.25">
      <c r="R1074" t="s">
        <v>2735</v>
      </c>
      <c r="S1074" t="s">
        <v>2736</v>
      </c>
      <c r="T1074">
        <v>3</v>
      </c>
      <c r="U1074">
        <v>3</v>
      </c>
      <c r="V1074" s="1">
        <v>1900000</v>
      </c>
      <c r="W1074" s="3">
        <v>5.1099999999999995E-4</v>
      </c>
      <c r="Z1074" t="s">
        <v>1403</v>
      </c>
      <c r="AA1074" t="s">
        <v>1404</v>
      </c>
      <c r="AB1074">
        <v>3</v>
      </c>
      <c r="AC1074">
        <v>4</v>
      </c>
      <c r="AD1074" s="1">
        <v>2000000</v>
      </c>
      <c r="AE1074" s="3">
        <v>7.3200000000000001E-4</v>
      </c>
      <c r="AG1074" t="s">
        <v>919</v>
      </c>
      <c r="AH1074" t="s">
        <v>920</v>
      </c>
      <c r="AI1074" t="s">
        <v>6459</v>
      </c>
      <c r="AJ1074">
        <v>57.55</v>
      </c>
      <c r="AK1074" s="6">
        <f t="shared" si="276"/>
        <v>1</v>
      </c>
      <c r="AL1074" s="6">
        <f t="shared" si="277"/>
        <v>1</v>
      </c>
      <c r="AM1074" s="6">
        <f t="shared" si="278"/>
        <v>0</v>
      </c>
      <c r="AN1074" s="6">
        <f t="shared" si="279"/>
        <v>0</v>
      </c>
      <c r="AO1074" s="6">
        <f t="shared" si="280"/>
        <v>3</v>
      </c>
      <c r="AP1074" s="6">
        <f t="shared" si="281"/>
        <v>4</v>
      </c>
      <c r="AQ1074" s="6">
        <f t="shared" si="282"/>
        <v>4</v>
      </c>
      <c r="AR1074" s="6">
        <f t="shared" si="283"/>
        <v>5</v>
      </c>
      <c r="AS1074" s="7">
        <f t="shared" si="284"/>
        <v>27000</v>
      </c>
      <c r="AT1074" s="7" t="str">
        <f t="shared" si="285"/>
        <v>NF</v>
      </c>
      <c r="AU1074" s="7">
        <f t="shared" si="286"/>
        <v>1600000</v>
      </c>
      <c r="AV1074" s="7">
        <f t="shared" si="287"/>
        <v>3500000</v>
      </c>
      <c r="AW1074" s="7">
        <f t="shared" si="288"/>
        <v>27000</v>
      </c>
      <c r="AX1074" s="8">
        <f t="shared" si="289"/>
        <v>1</v>
      </c>
      <c r="AY1074" s="8">
        <f t="shared" si="290"/>
        <v>0</v>
      </c>
      <c r="AZ1074" s="8">
        <f t="shared" si="291"/>
        <v>59.25925925925926</v>
      </c>
      <c r="BA1074" s="8">
        <f t="shared" si="292"/>
        <v>129.62962962962962</v>
      </c>
    </row>
    <row r="1075" spans="18:53" x14ac:dyDescent="0.25">
      <c r="R1075" t="s">
        <v>2737</v>
      </c>
      <c r="S1075" t="s">
        <v>2738</v>
      </c>
      <c r="T1075">
        <v>3</v>
      </c>
      <c r="U1075">
        <v>3</v>
      </c>
      <c r="V1075" s="1">
        <v>1200000</v>
      </c>
      <c r="W1075" s="3">
        <v>3.3599999999999998E-4</v>
      </c>
      <c r="Z1075" t="s">
        <v>2196</v>
      </c>
      <c r="AB1075">
        <v>3</v>
      </c>
      <c r="AC1075">
        <v>4</v>
      </c>
      <c r="AD1075" s="1">
        <v>1400000</v>
      </c>
      <c r="AE1075" s="3">
        <v>5.13E-4</v>
      </c>
      <c r="AG1075" t="s">
        <v>2419</v>
      </c>
      <c r="AH1075" t="s">
        <v>2420</v>
      </c>
      <c r="AI1075" t="s">
        <v>6460</v>
      </c>
      <c r="AJ1075">
        <v>31.72</v>
      </c>
      <c r="AK1075" s="6">
        <f t="shared" si="276"/>
        <v>0</v>
      </c>
      <c r="AL1075" s="6">
        <f t="shared" si="277"/>
        <v>0</v>
      </c>
      <c r="AM1075" s="6">
        <f t="shared" si="278"/>
        <v>0</v>
      </c>
      <c r="AN1075" s="6">
        <f t="shared" si="279"/>
        <v>0</v>
      </c>
      <c r="AO1075" s="6">
        <f t="shared" si="280"/>
        <v>4</v>
      </c>
      <c r="AP1075" s="6">
        <f t="shared" si="281"/>
        <v>6</v>
      </c>
      <c r="AQ1075" s="6">
        <f t="shared" si="282"/>
        <v>3</v>
      </c>
      <c r="AR1075" s="6">
        <f t="shared" si="283"/>
        <v>4</v>
      </c>
      <c r="AS1075" s="7" t="str">
        <f t="shared" si="284"/>
        <v>NF</v>
      </c>
      <c r="AT1075" s="7" t="str">
        <f t="shared" si="285"/>
        <v>NF</v>
      </c>
      <c r="AU1075" s="7">
        <f t="shared" si="286"/>
        <v>1500000</v>
      </c>
      <c r="AV1075" s="7">
        <f t="shared" si="287"/>
        <v>420000</v>
      </c>
      <c r="AW1075" s="7">
        <f t="shared" si="288"/>
        <v>420000</v>
      </c>
      <c r="AX1075" s="8">
        <f t="shared" si="289"/>
        <v>0</v>
      </c>
      <c r="AY1075" s="8">
        <f t="shared" si="290"/>
        <v>0</v>
      </c>
      <c r="AZ1075" s="8">
        <f t="shared" si="291"/>
        <v>3.5714285714285716</v>
      </c>
      <c r="BA1075" s="8">
        <f t="shared" si="292"/>
        <v>1</v>
      </c>
    </row>
    <row r="1076" spans="18:53" x14ac:dyDescent="0.25">
      <c r="R1076" t="s">
        <v>2739</v>
      </c>
      <c r="S1076" t="s">
        <v>2740</v>
      </c>
      <c r="T1076">
        <v>3</v>
      </c>
      <c r="U1076">
        <v>3</v>
      </c>
      <c r="V1076" s="1">
        <v>1200000</v>
      </c>
      <c r="W1076" s="3">
        <v>3.2299999999999999E-4</v>
      </c>
      <c r="Z1076" t="s">
        <v>4623</v>
      </c>
      <c r="AA1076" t="s">
        <v>4624</v>
      </c>
      <c r="AB1076">
        <v>3</v>
      </c>
      <c r="AC1076">
        <v>4</v>
      </c>
      <c r="AD1076" s="1">
        <v>270000</v>
      </c>
      <c r="AE1076" s="3">
        <v>9.6100000000000005E-5</v>
      </c>
      <c r="AG1076" t="s">
        <v>929</v>
      </c>
      <c r="AH1076" t="s">
        <v>930</v>
      </c>
      <c r="AI1076" t="s">
        <v>6461</v>
      </c>
      <c r="AJ1076">
        <v>16.52</v>
      </c>
      <c r="AK1076" s="6">
        <f t="shared" si="276"/>
        <v>1</v>
      </c>
      <c r="AL1076" s="6">
        <f t="shared" si="277"/>
        <v>1</v>
      </c>
      <c r="AM1076" s="6">
        <f t="shared" si="278"/>
        <v>1</v>
      </c>
      <c r="AN1076" s="6">
        <f t="shared" si="279"/>
        <v>1</v>
      </c>
      <c r="AO1076" s="6">
        <f t="shared" si="280"/>
        <v>3</v>
      </c>
      <c r="AP1076" s="6">
        <f t="shared" si="281"/>
        <v>5</v>
      </c>
      <c r="AQ1076" s="6">
        <f t="shared" si="282"/>
        <v>3</v>
      </c>
      <c r="AR1076" s="6">
        <f t="shared" si="283"/>
        <v>3</v>
      </c>
      <c r="AS1076" s="7">
        <f t="shared" si="284"/>
        <v>8100</v>
      </c>
      <c r="AT1076" s="7">
        <f t="shared" si="285"/>
        <v>9500</v>
      </c>
      <c r="AU1076" s="7">
        <f t="shared" si="286"/>
        <v>2800000</v>
      </c>
      <c r="AV1076" s="7">
        <f t="shared" si="287"/>
        <v>760000</v>
      </c>
      <c r="AW1076" s="7">
        <f t="shared" si="288"/>
        <v>8100</v>
      </c>
      <c r="AX1076" s="8">
        <f t="shared" si="289"/>
        <v>1</v>
      </c>
      <c r="AY1076" s="8">
        <f t="shared" si="290"/>
        <v>1.1728395061728396</v>
      </c>
      <c r="AZ1076" s="8">
        <f t="shared" si="291"/>
        <v>345.67901234567898</v>
      </c>
      <c r="BA1076" s="8">
        <f t="shared" si="292"/>
        <v>93.827160493827165</v>
      </c>
    </row>
    <row r="1077" spans="18:53" x14ac:dyDescent="0.25">
      <c r="R1077" t="s">
        <v>2741</v>
      </c>
      <c r="S1077" t="s">
        <v>2742</v>
      </c>
      <c r="T1077">
        <v>3</v>
      </c>
      <c r="U1077">
        <v>3</v>
      </c>
      <c r="V1077" s="1">
        <v>620000</v>
      </c>
      <c r="W1077" s="3">
        <v>1.6799999999999999E-4</v>
      </c>
      <c r="Z1077" t="s">
        <v>1281</v>
      </c>
      <c r="AA1077" t="s">
        <v>1282</v>
      </c>
      <c r="AB1077">
        <v>3</v>
      </c>
      <c r="AC1077">
        <v>4</v>
      </c>
      <c r="AD1077" s="1">
        <v>860000</v>
      </c>
      <c r="AE1077" s="3">
        <v>3.0899999999999998E-4</v>
      </c>
      <c r="AG1077" t="s">
        <v>482</v>
      </c>
      <c r="AH1077" t="s">
        <v>483</v>
      </c>
      <c r="AI1077" t="s">
        <v>6462</v>
      </c>
      <c r="AJ1077">
        <v>27.84</v>
      </c>
      <c r="AK1077" s="6">
        <f t="shared" si="276"/>
        <v>2</v>
      </c>
      <c r="AL1077" s="6">
        <f t="shared" si="277"/>
        <v>4</v>
      </c>
      <c r="AM1077" s="6">
        <f t="shared" si="278"/>
        <v>0</v>
      </c>
      <c r="AN1077" s="6">
        <f t="shared" si="279"/>
        <v>0</v>
      </c>
      <c r="AO1077" s="6">
        <f t="shared" si="280"/>
        <v>1</v>
      </c>
      <c r="AP1077" s="6">
        <f t="shared" si="281"/>
        <v>1</v>
      </c>
      <c r="AQ1077" s="6">
        <f t="shared" si="282"/>
        <v>4</v>
      </c>
      <c r="AR1077" s="6">
        <f t="shared" si="283"/>
        <v>5</v>
      </c>
      <c r="AS1077" s="7">
        <f t="shared" si="284"/>
        <v>150000</v>
      </c>
      <c r="AT1077" s="7" t="str">
        <f t="shared" si="285"/>
        <v>NF</v>
      </c>
      <c r="AU1077" s="7">
        <f t="shared" si="286"/>
        <v>40000</v>
      </c>
      <c r="AV1077" s="7">
        <f t="shared" si="287"/>
        <v>2000000</v>
      </c>
      <c r="AW1077" s="7">
        <f t="shared" si="288"/>
        <v>40000</v>
      </c>
      <c r="AX1077" s="8">
        <f t="shared" si="289"/>
        <v>3.75</v>
      </c>
      <c r="AY1077" s="8">
        <f t="shared" si="290"/>
        <v>0</v>
      </c>
      <c r="AZ1077" s="8">
        <f t="shared" si="291"/>
        <v>1</v>
      </c>
      <c r="BA1077" s="8">
        <f t="shared" si="292"/>
        <v>50</v>
      </c>
    </row>
    <row r="1078" spans="18:53" x14ac:dyDescent="0.25">
      <c r="R1078" t="s">
        <v>2743</v>
      </c>
      <c r="S1078" t="s">
        <v>2744</v>
      </c>
      <c r="T1078">
        <v>3</v>
      </c>
      <c r="U1078">
        <v>3</v>
      </c>
      <c r="V1078" s="1">
        <v>790000</v>
      </c>
      <c r="W1078" s="3">
        <v>2.13E-4</v>
      </c>
      <c r="Z1078" t="s">
        <v>2251</v>
      </c>
      <c r="AA1078" t="s">
        <v>2252</v>
      </c>
      <c r="AB1078">
        <v>3</v>
      </c>
      <c r="AC1078">
        <v>4</v>
      </c>
      <c r="AD1078" s="1">
        <v>560000</v>
      </c>
      <c r="AE1078" s="3">
        <v>2.0000000000000001E-4</v>
      </c>
      <c r="AG1078" t="s">
        <v>2438</v>
      </c>
      <c r="AH1078" t="s">
        <v>2439</v>
      </c>
      <c r="AI1078" t="s">
        <v>6463</v>
      </c>
      <c r="AJ1078">
        <v>39.69</v>
      </c>
      <c r="AK1078" s="6">
        <f t="shared" si="276"/>
        <v>0</v>
      </c>
      <c r="AL1078" s="6">
        <f t="shared" si="277"/>
        <v>0</v>
      </c>
      <c r="AM1078" s="6">
        <f t="shared" si="278"/>
        <v>0</v>
      </c>
      <c r="AN1078" s="6">
        <f t="shared" si="279"/>
        <v>0</v>
      </c>
      <c r="AO1078" s="6">
        <f t="shared" si="280"/>
        <v>4</v>
      </c>
      <c r="AP1078" s="6">
        <f t="shared" si="281"/>
        <v>5</v>
      </c>
      <c r="AQ1078" s="6">
        <f t="shared" si="282"/>
        <v>4</v>
      </c>
      <c r="AR1078" s="6">
        <f t="shared" si="283"/>
        <v>5</v>
      </c>
      <c r="AS1078" s="7" t="str">
        <f t="shared" si="284"/>
        <v>NF</v>
      </c>
      <c r="AT1078" s="7" t="str">
        <f t="shared" si="285"/>
        <v>NF</v>
      </c>
      <c r="AU1078" s="7">
        <f t="shared" si="286"/>
        <v>900000</v>
      </c>
      <c r="AV1078" s="7">
        <f t="shared" si="287"/>
        <v>570000</v>
      </c>
      <c r="AW1078" s="7">
        <f t="shared" si="288"/>
        <v>570000</v>
      </c>
      <c r="AX1078" s="8">
        <f t="shared" si="289"/>
        <v>0</v>
      </c>
      <c r="AY1078" s="8">
        <f t="shared" si="290"/>
        <v>0</v>
      </c>
      <c r="AZ1078" s="8">
        <f t="shared" si="291"/>
        <v>1.5789473684210527</v>
      </c>
      <c r="BA1078" s="8">
        <f t="shared" si="292"/>
        <v>1</v>
      </c>
    </row>
    <row r="1079" spans="18:53" x14ac:dyDescent="0.25">
      <c r="R1079" t="s">
        <v>2745</v>
      </c>
      <c r="S1079" t="s">
        <v>2746</v>
      </c>
      <c r="T1079">
        <v>3</v>
      </c>
      <c r="U1079">
        <v>3</v>
      </c>
      <c r="V1079" s="1">
        <v>530000</v>
      </c>
      <c r="W1079" s="3">
        <v>1.4300000000000001E-4</v>
      </c>
      <c r="Z1079" t="s">
        <v>2851</v>
      </c>
      <c r="AA1079" t="s">
        <v>2852</v>
      </c>
      <c r="AB1079">
        <v>3</v>
      </c>
      <c r="AC1079">
        <v>4</v>
      </c>
      <c r="AD1079" s="1">
        <v>820000</v>
      </c>
      <c r="AE1079" s="3">
        <v>2.9300000000000002E-4</v>
      </c>
      <c r="AG1079" t="s">
        <v>370</v>
      </c>
      <c r="AH1079" t="s">
        <v>371</v>
      </c>
      <c r="AI1079" t="s">
        <v>6464</v>
      </c>
      <c r="AJ1079">
        <v>31.27</v>
      </c>
      <c r="AK1079" s="6">
        <f t="shared" si="276"/>
        <v>3</v>
      </c>
      <c r="AL1079" s="6">
        <f t="shared" si="277"/>
        <v>4</v>
      </c>
      <c r="AM1079" s="6">
        <f t="shared" si="278"/>
        <v>2</v>
      </c>
      <c r="AN1079" s="6">
        <f t="shared" si="279"/>
        <v>2</v>
      </c>
      <c r="AO1079" s="6">
        <f t="shared" si="280"/>
        <v>1</v>
      </c>
      <c r="AP1079" s="6">
        <f t="shared" si="281"/>
        <v>1</v>
      </c>
      <c r="AQ1079" s="6">
        <f t="shared" si="282"/>
        <v>3</v>
      </c>
      <c r="AR1079" s="6">
        <f t="shared" si="283"/>
        <v>3</v>
      </c>
      <c r="AS1079" s="7">
        <f t="shared" si="284"/>
        <v>310000</v>
      </c>
      <c r="AT1079" s="7">
        <f t="shared" si="285"/>
        <v>110000</v>
      </c>
      <c r="AU1079" s="7">
        <f t="shared" si="286"/>
        <v>71000</v>
      </c>
      <c r="AV1079" s="7">
        <f t="shared" si="287"/>
        <v>1300000</v>
      </c>
      <c r="AW1079" s="7">
        <f t="shared" si="288"/>
        <v>71000</v>
      </c>
      <c r="AX1079" s="8">
        <f t="shared" si="289"/>
        <v>4.3661971830985919</v>
      </c>
      <c r="AY1079" s="8">
        <f t="shared" si="290"/>
        <v>1.5492957746478873</v>
      </c>
      <c r="AZ1079" s="8">
        <f t="shared" si="291"/>
        <v>1</v>
      </c>
      <c r="BA1079" s="8">
        <f t="shared" si="292"/>
        <v>18.309859154929576</v>
      </c>
    </row>
    <row r="1080" spans="18:53" x14ac:dyDescent="0.25">
      <c r="R1080" t="s">
        <v>2747</v>
      </c>
      <c r="S1080" t="s">
        <v>2748</v>
      </c>
      <c r="T1080">
        <v>3</v>
      </c>
      <c r="U1080">
        <v>3</v>
      </c>
      <c r="V1080" s="1">
        <v>2300000</v>
      </c>
      <c r="W1080" s="3">
        <v>6.2799999999999998E-4</v>
      </c>
      <c r="Z1080" t="s">
        <v>3250</v>
      </c>
      <c r="AA1080" t="s">
        <v>3251</v>
      </c>
      <c r="AB1080">
        <v>3</v>
      </c>
      <c r="AC1080">
        <v>4</v>
      </c>
      <c r="AD1080" s="1">
        <v>710000</v>
      </c>
      <c r="AE1080" s="3">
        <v>2.5500000000000002E-4</v>
      </c>
      <c r="AG1080" t="s">
        <v>1084</v>
      </c>
      <c r="AH1080" t="s">
        <v>1085</v>
      </c>
      <c r="AI1080" t="s">
        <v>6465</v>
      </c>
      <c r="AJ1080">
        <v>20.190000000000001</v>
      </c>
      <c r="AK1080" s="6">
        <f t="shared" si="276"/>
        <v>1</v>
      </c>
      <c r="AL1080" s="6">
        <f t="shared" si="277"/>
        <v>1</v>
      </c>
      <c r="AM1080" s="6">
        <f t="shared" si="278"/>
        <v>1</v>
      </c>
      <c r="AN1080" s="6">
        <f t="shared" si="279"/>
        <v>1</v>
      </c>
      <c r="AO1080" s="6">
        <f t="shared" si="280"/>
        <v>4</v>
      </c>
      <c r="AP1080" s="6">
        <f t="shared" si="281"/>
        <v>5</v>
      </c>
      <c r="AQ1080" s="6">
        <f t="shared" si="282"/>
        <v>3</v>
      </c>
      <c r="AR1080" s="6">
        <f t="shared" si="283"/>
        <v>3</v>
      </c>
      <c r="AS1080" s="7">
        <f t="shared" si="284"/>
        <v>84000</v>
      </c>
      <c r="AT1080" s="7">
        <f t="shared" si="285"/>
        <v>36000</v>
      </c>
      <c r="AU1080" s="7">
        <f t="shared" si="286"/>
        <v>780000</v>
      </c>
      <c r="AV1080" s="7">
        <f t="shared" si="287"/>
        <v>200000</v>
      </c>
      <c r="AW1080" s="7">
        <f t="shared" si="288"/>
        <v>36000</v>
      </c>
      <c r="AX1080" s="8">
        <f t="shared" si="289"/>
        <v>2.3333333333333335</v>
      </c>
      <c r="AY1080" s="8">
        <f t="shared" si="290"/>
        <v>1</v>
      </c>
      <c r="AZ1080" s="8">
        <f t="shared" si="291"/>
        <v>21.666666666666668</v>
      </c>
      <c r="BA1080" s="8">
        <f t="shared" si="292"/>
        <v>5.5555555555555554</v>
      </c>
    </row>
    <row r="1081" spans="18:53" x14ac:dyDescent="0.25">
      <c r="R1081" t="s">
        <v>2749</v>
      </c>
      <c r="S1081" t="s">
        <v>2750</v>
      </c>
      <c r="T1081">
        <v>3</v>
      </c>
      <c r="U1081">
        <v>3</v>
      </c>
      <c r="V1081" s="1">
        <v>230000</v>
      </c>
      <c r="W1081" s="3">
        <v>6.1099999999999994E-5</v>
      </c>
      <c r="Z1081" t="s">
        <v>2995</v>
      </c>
      <c r="AA1081" t="s">
        <v>2996</v>
      </c>
      <c r="AB1081">
        <v>3</v>
      </c>
      <c r="AC1081">
        <v>4</v>
      </c>
      <c r="AD1081" s="1">
        <v>680000</v>
      </c>
      <c r="AE1081" s="3">
        <v>2.4600000000000002E-4</v>
      </c>
      <c r="AG1081" t="s">
        <v>1305</v>
      </c>
      <c r="AH1081" t="s">
        <v>1306</v>
      </c>
      <c r="AI1081" t="s">
        <v>6466</v>
      </c>
      <c r="AJ1081">
        <v>22.73</v>
      </c>
      <c r="AK1081" s="6">
        <f t="shared" si="276"/>
        <v>1</v>
      </c>
      <c r="AL1081" s="6">
        <f t="shared" si="277"/>
        <v>1</v>
      </c>
      <c r="AM1081" s="6">
        <f t="shared" si="278"/>
        <v>1</v>
      </c>
      <c r="AN1081" s="6">
        <f t="shared" si="279"/>
        <v>1</v>
      </c>
      <c r="AO1081" s="6">
        <f t="shared" si="280"/>
        <v>1</v>
      </c>
      <c r="AP1081" s="6">
        <f t="shared" si="281"/>
        <v>2</v>
      </c>
      <c r="AQ1081" s="6">
        <f t="shared" si="282"/>
        <v>4</v>
      </c>
      <c r="AR1081" s="6">
        <f t="shared" si="283"/>
        <v>6</v>
      </c>
      <c r="AS1081" s="7">
        <f t="shared" si="284"/>
        <v>15000</v>
      </c>
      <c r="AT1081" s="7">
        <f t="shared" si="285"/>
        <v>17000</v>
      </c>
      <c r="AU1081" s="7">
        <f t="shared" si="286"/>
        <v>2200000</v>
      </c>
      <c r="AV1081" s="7">
        <f t="shared" si="287"/>
        <v>4000000</v>
      </c>
      <c r="AW1081" s="7">
        <f t="shared" si="288"/>
        <v>15000</v>
      </c>
      <c r="AX1081" s="8">
        <f t="shared" si="289"/>
        <v>1</v>
      </c>
      <c r="AY1081" s="8">
        <f t="shared" si="290"/>
        <v>1.1333333333333333</v>
      </c>
      <c r="AZ1081" s="8">
        <f t="shared" si="291"/>
        <v>146.66666666666666</v>
      </c>
      <c r="BA1081" s="8">
        <f t="shared" si="292"/>
        <v>266.66666666666669</v>
      </c>
    </row>
    <row r="1082" spans="18:53" x14ac:dyDescent="0.25">
      <c r="R1082" t="s">
        <v>2751</v>
      </c>
      <c r="S1082" t="s">
        <v>2752</v>
      </c>
      <c r="T1082">
        <v>3</v>
      </c>
      <c r="U1082">
        <v>3</v>
      </c>
      <c r="V1082" s="1">
        <v>930000</v>
      </c>
      <c r="W1082" s="3">
        <v>2.5099999999999998E-4</v>
      </c>
      <c r="Z1082" t="s">
        <v>1166</v>
      </c>
      <c r="AA1082" t="s">
        <v>1167</v>
      </c>
      <c r="AB1082">
        <v>3</v>
      </c>
      <c r="AC1082">
        <v>4</v>
      </c>
      <c r="AD1082" s="1">
        <v>3100000</v>
      </c>
      <c r="AE1082" s="3">
        <v>1.1100000000000001E-3</v>
      </c>
      <c r="AG1082" t="s">
        <v>3033</v>
      </c>
      <c r="AH1082" t="s">
        <v>3034</v>
      </c>
      <c r="AI1082" t="s">
        <v>6467</v>
      </c>
      <c r="AJ1082">
        <v>16.829999999999998</v>
      </c>
      <c r="AK1082" s="6">
        <f t="shared" si="276"/>
        <v>0</v>
      </c>
      <c r="AL1082" s="6">
        <f t="shared" si="277"/>
        <v>0</v>
      </c>
      <c r="AM1082" s="6">
        <f t="shared" si="278"/>
        <v>0</v>
      </c>
      <c r="AN1082" s="6">
        <f t="shared" si="279"/>
        <v>0</v>
      </c>
      <c r="AO1082" s="6">
        <f t="shared" si="280"/>
        <v>2</v>
      </c>
      <c r="AP1082" s="6">
        <f t="shared" si="281"/>
        <v>3</v>
      </c>
      <c r="AQ1082" s="6">
        <f t="shared" si="282"/>
        <v>4</v>
      </c>
      <c r="AR1082" s="6">
        <f t="shared" si="283"/>
        <v>7</v>
      </c>
      <c r="AS1082" s="7" t="str">
        <f t="shared" si="284"/>
        <v>NF</v>
      </c>
      <c r="AT1082" s="7" t="str">
        <f t="shared" si="285"/>
        <v>NF</v>
      </c>
      <c r="AU1082" s="7">
        <f t="shared" si="286"/>
        <v>670000</v>
      </c>
      <c r="AV1082" s="7">
        <f t="shared" si="287"/>
        <v>2300000</v>
      </c>
      <c r="AW1082" s="7">
        <f t="shared" si="288"/>
        <v>670000</v>
      </c>
      <c r="AX1082" s="8">
        <f t="shared" si="289"/>
        <v>0</v>
      </c>
      <c r="AY1082" s="8">
        <f t="shared" si="290"/>
        <v>0</v>
      </c>
      <c r="AZ1082" s="8">
        <f t="shared" si="291"/>
        <v>1</v>
      </c>
      <c r="BA1082" s="8">
        <f t="shared" si="292"/>
        <v>3.4328358208955225</v>
      </c>
    </row>
    <row r="1083" spans="18:53" x14ac:dyDescent="0.25">
      <c r="R1083" t="s">
        <v>2753</v>
      </c>
      <c r="S1083" t="s">
        <v>2754</v>
      </c>
      <c r="T1083">
        <v>3</v>
      </c>
      <c r="U1083">
        <v>3</v>
      </c>
      <c r="V1083" s="1">
        <v>220000</v>
      </c>
      <c r="W1083" s="3">
        <v>5.9500000000000003E-5</v>
      </c>
      <c r="Z1083" t="s">
        <v>4625</v>
      </c>
      <c r="AA1083" t="s">
        <v>4626</v>
      </c>
      <c r="AB1083">
        <v>3</v>
      </c>
      <c r="AC1083">
        <v>4</v>
      </c>
      <c r="AD1083" s="1">
        <v>1400000</v>
      </c>
      <c r="AE1083" s="3">
        <v>4.8899999999999996E-4</v>
      </c>
      <c r="AG1083" t="s">
        <v>673</v>
      </c>
      <c r="AH1083" t="s">
        <v>674</v>
      </c>
      <c r="AI1083" t="s">
        <v>6468</v>
      </c>
      <c r="AJ1083">
        <v>117.89</v>
      </c>
      <c r="AK1083" s="6">
        <f t="shared" si="276"/>
        <v>2</v>
      </c>
      <c r="AL1083" s="6">
        <f t="shared" si="277"/>
        <v>2</v>
      </c>
      <c r="AM1083" s="6">
        <f t="shared" si="278"/>
        <v>1</v>
      </c>
      <c r="AN1083" s="6">
        <f t="shared" si="279"/>
        <v>1</v>
      </c>
      <c r="AO1083" s="6">
        <f t="shared" si="280"/>
        <v>4</v>
      </c>
      <c r="AP1083" s="6">
        <f t="shared" si="281"/>
        <v>4</v>
      </c>
      <c r="AQ1083" s="6">
        <f t="shared" si="282"/>
        <v>3</v>
      </c>
      <c r="AR1083" s="6">
        <f t="shared" si="283"/>
        <v>3</v>
      </c>
      <c r="AS1083" s="7">
        <f t="shared" si="284"/>
        <v>120000</v>
      </c>
      <c r="AT1083" s="7">
        <f t="shared" si="285"/>
        <v>31000</v>
      </c>
      <c r="AU1083" s="7">
        <f t="shared" si="286"/>
        <v>1800000</v>
      </c>
      <c r="AV1083" s="7">
        <f t="shared" si="287"/>
        <v>1600000</v>
      </c>
      <c r="AW1083" s="7">
        <f t="shared" si="288"/>
        <v>31000</v>
      </c>
      <c r="AX1083" s="8">
        <f t="shared" si="289"/>
        <v>3.870967741935484</v>
      </c>
      <c r="AY1083" s="8">
        <f t="shared" si="290"/>
        <v>1</v>
      </c>
      <c r="AZ1083" s="8">
        <f t="shared" si="291"/>
        <v>58.064516129032256</v>
      </c>
      <c r="BA1083" s="8">
        <f t="shared" si="292"/>
        <v>51.612903225806448</v>
      </c>
    </row>
    <row r="1084" spans="18:53" x14ac:dyDescent="0.25">
      <c r="R1084" t="s">
        <v>2755</v>
      </c>
      <c r="S1084" t="s">
        <v>2756</v>
      </c>
      <c r="T1084">
        <v>3</v>
      </c>
      <c r="U1084">
        <v>3</v>
      </c>
      <c r="V1084" s="1">
        <v>310000</v>
      </c>
      <c r="W1084" s="3">
        <v>8.3100000000000001E-5</v>
      </c>
      <c r="Z1084" t="s">
        <v>3289</v>
      </c>
      <c r="AA1084" t="s">
        <v>3290</v>
      </c>
      <c r="AB1084">
        <v>3</v>
      </c>
      <c r="AC1084">
        <v>4</v>
      </c>
      <c r="AD1084" s="1">
        <v>610000</v>
      </c>
      <c r="AE1084" s="3">
        <v>2.1699999999999999E-4</v>
      </c>
      <c r="AG1084" t="s">
        <v>2895</v>
      </c>
      <c r="AH1084" t="s">
        <v>2896</v>
      </c>
      <c r="AI1084" t="s">
        <v>6469</v>
      </c>
      <c r="AJ1084">
        <v>97.74</v>
      </c>
      <c r="AK1084" s="6">
        <f t="shared" si="276"/>
        <v>0</v>
      </c>
      <c r="AL1084" s="6">
        <f t="shared" si="277"/>
        <v>0</v>
      </c>
      <c r="AM1084" s="6">
        <f t="shared" si="278"/>
        <v>0</v>
      </c>
      <c r="AN1084" s="6">
        <f t="shared" si="279"/>
        <v>0</v>
      </c>
      <c r="AO1084" s="6">
        <f t="shared" si="280"/>
        <v>3</v>
      </c>
      <c r="AP1084" s="6">
        <f t="shared" si="281"/>
        <v>3</v>
      </c>
      <c r="AQ1084" s="6">
        <f t="shared" si="282"/>
        <v>4</v>
      </c>
      <c r="AR1084" s="6">
        <f t="shared" si="283"/>
        <v>7</v>
      </c>
      <c r="AS1084" s="7" t="str">
        <f t="shared" si="284"/>
        <v>NF</v>
      </c>
      <c r="AT1084" s="7" t="str">
        <f t="shared" si="285"/>
        <v>NF</v>
      </c>
      <c r="AU1084" s="7">
        <f t="shared" si="286"/>
        <v>17000000</v>
      </c>
      <c r="AV1084" s="7">
        <f t="shared" si="287"/>
        <v>55000000</v>
      </c>
      <c r="AW1084" s="7">
        <f t="shared" si="288"/>
        <v>17000000</v>
      </c>
      <c r="AX1084" s="8">
        <f t="shared" si="289"/>
        <v>0</v>
      </c>
      <c r="AY1084" s="8">
        <f t="shared" si="290"/>
        <v>0</v>
      </c>
      <c r="AZ1084" s="8">
        <f t="shared" si="291"/>
        <v>1</v>
      </c>
      <c r="BA1084" s="8">
        <f t="shared" si="292"/>
        <v>3.2352941176470589</v>
      </c>
    </row>
    <row r="1085" spans="18:53" x14ac:dyDescent="0.25">
      <c r="R1085" t="s">
        <v>2757</v>
      </c>
      <c r="S1085" t="s">
        <v>2758</v>
      </c>
      <c r="T1085">
        <v>3</v>
      </c>
      <c r="U1085">
        <v>3</v>
      </c>
      <c r="V1085" s="1">
        <v>1800000</v>
      </c>
      <c r="W1085" s="3">
        <v>4.7899999999999999E-4</v>
      </c>
      <c r="Z1085" t="s">
        <v>3451</v>
      </c>
      <c r="AA1085" t="s">
        <v>3452</v>
      </c>
      <c r="AB1085">
        <v>3</v>
      </c>
      <c r="AC1085">
        <v>4</v>
      </c>
      <c r="AD1085" s="1">
        <v>2400000</v>
      </c>
      <c r="AE1085" s="3">
        <v>8.5099999999999998E-4</v>
      </c>
      <c r="AG1085" t="s">
        <v>1267</v>
      </c>
      <c r="AH1085" t="s">
        <v>1268</v>
      </c>
      <c r="AI1085" t="s">
        <v>6470</v>
      </c>
      <c r="AJ1085">
        <v>17.86</v>
      </c>
      <c r="AK1085" s="6">
        <f t="shared" si="276"/>
        <v>1</v>
      </c>
      <c r="AL1085" s="6">
        <f t="shared" si="277"/>
        <v>1</v>
      </c>
      <c r="AM1085" s="6">
        <f t="shared" si="278"/>
        <v>0</v>
      </c>
      <c r="AN1085" s="6">
        <f t="shared" si="279"/>
        <v>0</v>
      </c>
      <c r="AO1085" s="6">
        <f t="shared" si="280"/>
        <v>3</v>
      </c>
      <c r="AP1085" s="6">
        <f t="shared" si="281"/>
        <v>4</v>
      </c>
      <c r="AQ1085" s="6">
        <f t="shared" si="282"/>
        <v>4</v>
      </c>
      <c r="AR1085" s="6">
        <f t="shared" si="283"/>
        <v>5</v>
      </c>
      <c r="AS1085" s="7">
        <f t="shared" si="284"/>
        <v>79000</v>
      </c>
      <c r="AT1085" s="7" t="str">
        <f t="shared" si="285"/>
        <v>NF</v>
      </c>
      <c r="AU1085" s="7">
        <f t="shared" si="286"/>
        <v>4000000</v>
      </c>
      <c r="AV1085" s="7">
        <f t="shared" si="287"/>
        <v>3400000</v>
      </c>
      <c r="AW1085" s="7">
        <f t="shared" si="288"/>
        <v>79000</v>
      </c>
      <c r="AX1085" s="8">
        <f t="shared" si="289"/>
        <v>1</v>
      </c>
      <c r="AY1085" s="8">
        <f t="shared" si="290"/>
        <v>0</v>
      </c>
      <c r="AZ1085" s="8">
        <f t="shared" si="291"/>
        <v>50.632911392405063</v>
      </c>
      <c r="BA1085" s="8">
        <f t="shared" si="292"/>
        <v>43.037974683544306</v>
      </c>
    </row>
    <row r="1086" spans="18:53" x14ac:dyDescent="0.25">
      <c r="R1086" t="s">
        <v>2759</v>
      </c>
      <c r="S1086" t="s">
        <v>2760</v>
      </c>
      <c r="T1086">
        <v>3</v>
      </c>
      <c r="U1086">
        <v>3</v>
      </c>
      <c r="V1086" s="1">
        <v>1300000</v>
      </c>
      <c r="W1086" s="3">
        <v>3.4600000000000001E-4</v>
      </c>
      <c r="Z1086" t="s">
        <v>2606</v>
      </c>
      <c r="AA1086" t="s">
        <v>2607</v>
      </c>
      <c r="AB1086">
        <v>3</v>
      </c>
      <c r="AC1086">
        <v>4</v>
      </c>
      <c r="AD1086" s="1">
        <v>1100000</v>
      </c>
      <c r="AE1086" s="3">
        <v>3.9100000000000002E-4</v>
      </c>
      <c r="AG1086" t="s">
        <v>1008</v>
      </c>
      <c r="AH1086" t="s">
        <v>1009</v>
      </c>
      <c r="AI1086" t="s">
        <v>6471</v>
      </c>
      <c r="AJ1086">
        <v>28.19</v>
      </c>
      <c r="AK1086" s="6">
        <f t="shared" si="276"/>
        <v>1</v>
      </c>
      <c r="AL1086" s="6">
        <f t="shared" si="277"/>
        <v>1</v>
      </c>
      <c r="AM1086" s="6">
        <f t="shared" si="278"/>
        <v>0</v>
      </c>
      <c r="AN1086" s="6">
        <f t="shared" si="279"/>
        <v>0</v>
      </c>
      <c r="AO1086" s="6">
        <f t="shared" si="280"/>
        <v>2</v>
      </c>
      <c r="AP1086" s="6">
        <f t="shared" si="281"/>
        <v>3</v>
      </c>
      <c r="AQ1086" s="6">
        <f t="shared" si="282"/>
        <v>4</v>
      </c>
      <c r="AR1086" s="6">
        <f t="shared" si="283"/>
        <v>5</v>
      </c>
      <c r="AS1086" s="7">
        <f t="shared" si="284"/>
        <v>21000</v>
      </c>
      <c r="AT1086" s="7" t="str">
        <f t="shared" si="285"/>
        <v>NF</v>
      </c>
      <c r="AU1086" s="7">
        <f t="shared" si="286"/>
        <v>330000</v>
      </c>
      <c r="AV1086" s="7">
        <f t="shared" si="287"/>
        <v>590000</v>
      </c>
      <c r="AW1086" s="7">
        <f t="shared" si="288"/>
        <v>21000</v>
      </c>
      <c r="AX1086" s="8">
        <f t="shared" si="289"/>
        <v>1</v>
      </c>
      <c r="AY1086" s="8">
        <f t="shared" si="290"/>
        <v>0</v>
      </c>
      <c r="AZ1086" s="8">
        <f t="shared" si="291"/>
        <v>15.714285714285714</v>
      </c>
      <c r="BA1086" s="8">
        <f t="shared" si="292"/>
        <v>28.095238095238095</v>
      </c>
    </row>
    <row r="1087" spans="18:53" x14ac:dyDescent="0.25">
      <c r="R1087" t="s">
        <v>2761</v>
      </c>
      <c r="S1087" t="s">
        <v>2762</v>
      </c>
      <c r="T1087">
        <v>3</v>
      </c>
      <c r="U1087">
        <v>3</v>
      </c>
      <c r="V1087" s="1">
        <v>840000</v>
      </c>
      <c r="W1087" s="3">
        <v>2.2699999999999999E-4</v>
      </c>
      <c r="Z1087" t="s">
        <v>750</v>
      </c>
      <c r="AA1087" t="s">
        <v>751</v>
      </c>
      <c r="AB1087">
        <v>3</v>
      </c>
      <c r="AC1087">
        <v>4</v>
      </c>
      <c r="AD1087" s="1">
        <v>580000</v>
      </c>
      <c r="AE1087" s="3">
        <v>2.0900000000000001E-4</v>
      </c>
      <c r="AG1087" t="s">
        <v>2626</v>
      </c>
      <c r="AH1087" t="s">
        <v>2627</v>
      </c>
      <c r="AI1087" t="s">
        <v>6472</v>
      </c>
      <c r="AJ1087">
        <v>58.56</v>
      </c>
      <c r="AK1087" s="6">
        <f t="shared" si="276"/>
        <v>0</v>
      </c>
      <c r="AL1087" s="6">
        <f t="shared" si="277"/>
        <v>0</v>
      </c>
      <c r="AM1087" s="6">
        <f t="shared" si="278"/>
        <v>0</v>
      </c>
      <c r="AN1087" s="6">
        <f t="shared" si="279"/>
        <v>0</v>
      </c>
      <c r="AO1087" s="6">
        <f t="shared" si="280"/>
        <v>3</v>
      </c>
      <c r="AP1087" s="6">
        <f t="shared" si="281"/>
        <v>5</v>
      </c>
      <c r="AQ1087" s="6">
        <f t="shared" si="282"/>
        <v>2</v>
      </c>
      <c r="AR1087" s="6">
        <f t="shared" si="283"/>
        <v>4</v>
      </c>
      <c r="AS1087" s="7" t="str">
        <f t="shared" si="284"/>
        <v>NF</v>
      </c>
      <c r="AT1087" s="7" t="str">
        <f t="shared" si="285"/>
        <v>NF</v>
      </c>
      <c r="AU1087" s="7">
        <f t="shared" si="286"/>
        <v>1200000</v>
      </c>
      <c r="AV1087" s="7">
        <f t="shared" si="287"/>
        <v>470000</v>
      </c>
      <c r="AW1087" s="7">
        <f t="shared" si="288"/>
        <v>470000</v>
      </c>
      <c r="AX1087" s="8">
        <f t="shared" si="289"/>
        <v>0</v>
      </c>
      <c r="AY1087" s="8">
        <f t="shared" si="290"/>
        <v>0</v>
      </c>
      <c r="AZ1087" s="8">
        <f t="shared" si="291"/>
        <v>2.5531914893617023</v>
      </c>
      <c r="BA1087" s="8">
        <f t="shared" si="292"/>
        <v>1</v>
      </c>
    </row>
    <row r="1088" spans="18:53" x14ac:dyDescent="0.25">
      <c r="R1088" t="s">
        <v>2763</v>
      </c>
      <c r="S1088" t="s">
        <v>2360</v>
      </c>
      <c r="T1088">
        <v>3</v>
      </c>
      <c r="U1088">
        <v>3</v>
      </c>
      <c r="V1088" s="1">
        <v>1500000</v>
      </c>
      <c r="W1088" s="3">
        <v>4.1599999999999997E-4</v>
      </c>
      <c r="Z1088" t="s">
        <v>3246</v>
      </c>
      <c r="AA1088" t="s">
        <v>3247</v>
      </c>
      <c r="AB1088">
        <v>3</v>
      </c>
      <c r="AC1088">
        <v>4</v>
      </c>
      <c r="AD1088" s="1">
        <v>2700000</v>
      </c>
      <c r="AE1088" s="3">
        <v>9.6699999999999998E-4</v>
      </c>
      <c r="AG1088" t="s">
        <v>2991</v>
      </c>
      <c r="AH1088" t="s">
        <v>2992</v>
      </c>
      <c r="AI1088" t="s">
        <v>6473</v>
      </c>
      <c r="AJ1088">
        <v>41.39</v>
      </c>
      <c r="AK1088" s="6">
        <f t="shared" si="276"/>
        <v>0</v>
      </c>
      <c r="AL1088" s="6">
        <f t="shared" si="277"/>
        <v>0</v>
      </c>
      <c r="AM1088" s="6">
        <f t="shared" si="278"/>
        <v>0</v>
      </c>
      <c r="AN1088" s="6">
        <f t="shared" si="279"/>
        <v>0</v>
      </c>
      <c r="AO1088" s="6">
        <f t="shared" si="280"/>
        <v>2</v>
      </c>
      <c r="AP1088" s="6">
        <f t="shared" si="281"/>
        <v>3</v>
      </c>
      <c r="AQ1088" s="6">
        <f t="shared" si="282"/>
        <v>4</v>
      </c>
      <c r="AR1088" s="6">
        <f t="shared" si="283"/>
        <v>6</v>
      </c>
      <c r="AS1088" s="7" t="str">
        <f t="shared" si="284"/>
        <v>NF</v>
      </c>
      <c r="AT1088" s="7" t="str">
        <f t="shared" si="285"/>
        <v>NF</v>
      </c>
      <c r="AU1088" s="7">
        <f t="shared" si="286"/>
        <v>320000</v>
      </c>
      <c r="AV1088" s="7">
        <f t="shared" si="287"/>
        <v>1700000</v>
      </c>
      <c r="AW1088" s="7">
        <f t="shared" si="288"/>
        <v>320000</v>
      </c>
      <c r="AX1088" s="8">
        <f t="shared" si="289"/>
        <v>0</v>
      </c>
      <c r="AY1088" s="8">
        <f t="shared" si="290"/>
        <v>0</v>
      </c>
      <c r="AZ1088" s="8">
        <f t="shared" si="291"/>
        <v>1</v>
      </c>
      <c r="BA1088" s="8">
        <f t="shared" si="292"/>
        <v>5.3125</v>
      </c>
    </row>
    <row r="1089" spans="18:53" x14ac:dyDescent="0.25">
      <c r="R1089" t="s">
        <v>2764</v>
      </c>
      <c r="S1089" t="s">
        <v>2765</v>
      </c>
      <c r="T1089">
        <v>3</v>
      </c>
      <c r="U1089">
        <v>3</v>
      </c>
      <c r="V1089" s="1">
        <v>300000</v>
      </c>
      <c r="W1089" s="3">
        <v>8.1100000000000006E-5</v>
      </c>
      <c r="Z1089" t="s">
        <v>973</v>
      </c>
      <c r="AA1089" t="s">
        <v>974</v>
      </c>
      <c r="AB1089">
        <v>3</v>
      </c>
      <c r="AC1089">
        <v>4</v>
      </c>
      <c r="AD1089" s="1">
        <v>4800000</v>
      </c>
      <c r="AE1089" s="3">
        <v>1.7099999999999999E-3</v>
      </c>
      <c r="AG1089" t="s">
        <v>981</v>
      </c>
      <c r="AH1089" t="s">
        <v>982</v>
      </c>
      <c r="AI1089" t="s">
        <v>6474</v>
      </c>
      <c r="AJ1089">
        <v>54.04</v>
      </c>
      <c r="AK1089" s="6">
        <f t="shared" si="276"/>
        <v>1</v>
      </c>
      <c r="AL1089" s="6">
        <f t="shared" si="277"/>
        <v>1</v>
      </c>
      <c r="AM1089" s="6">
        <f t="shared" si="278"/>
        <v>1</v>
      </c>
      <c r="AN1089" s="6">
        <f t="shared" si="279"/>
        <v>1</v>
      </c>
      <c r="AO1089" s="6">
        <f t="shared" si="280"/>
        <v>4</v>
      </c>
      <c r="AP1089" s="6">
        <f t="shared" si="281"/>
        <v>4</v>
      </c>
      <c r="AQ1089" s="6">
        <f t="shared" si="282"/>
        <v>3</v>
      </c>
      <c r="AR1089" s="6">
        <f t="shared" si="283"/>
        <v>3</v>
      </c>
      <c r="AS1089" s="7">
        <f t="shared" si="284"/>
        <v>45000</v>
      </c>
      <c r="AT1089" s="7">
        <f t="shared" si="285"/>
        <v>31000</v>
      </c>
      <c r="AU1089" s="7">
        <f t="shared" si="286"/>
        <v>2000000</v>
      </c>
      <c r="AV1089" s="7">
        <f t="shared" si="287"/>
        <v>2600000</v>
      </c>
      <c r="AW1089" s="7">
        <f t="shared" si="288"/>
        <v>31000</v>
      </c>
      <c r="AX1089" s="8">
        <f t="shared" si="289"/>
        <v>1.4516129032258065</v>
      </c>
      <c r="AY1089" s="8">
        <f t="shared" si="290"/>
        <v>1</v>
      </c>
      <c r="AZ1089" s="8">
        <f t="shared" si="291"/>
        <v>64.516129032258064</v>
      </c>
      <c r="BA1089" s="8">
        <f t="shared" si="292"/>
        <v>83.870967741935488</v>
      </c>
    </row>
    <row r="1090" spans="18:53" x14ac:dyDescent="0.25">
      <c r="R1090" t="s">
        <v>2766</v>
      </c>
      <c r="S1090" t="s">
        <v>2767</v>
      </c>
      <c r="T1090">
        <v>3</v>
      </c>
      <c r="U1090">
        <v>3</v>
      </c>
      <c r="V1090" s="1">
        <v>680000</v>
      </c>
      <c r="W1090" s="3">
        <v>1.8200000000000001E-4</v>
      </c>
      <c r="Z1090" t="s">
        <v>712</v>
      </c>
      <c r="AA1090" t="s">
        <v>713</v>
      </c>
      <c r="AB1090">
        <v>3</v>
      </c>
      <c r="AC1090">
        <v>4</v>
      </c>
      <c r="AD1090" s="1">
        <v>1200000</v>
      </c>
      <c r="AE1090" s="3">
        <v>4.2299999999999998E-4</v>
      </c>
      <c r="AG1090" t="s">
        <v>2452</v>
      </c>
      <c r="AH1090" t="s">
        <v>2453</v>
      </c>
      <c r="AI1090" t="s">
        <v>6475</v>
      </c>
      <c r="AJ1090">
        <v>55.16</v>
      </c>
      <c r="AK1090" s="6">
        <f t="shared" si="276"/>
        <v>0</v>
      </c>
      <c r="AL1090" s="6">
        <f t="shared" si="277"/>
        <v>0</v>
      </c>
      <c r="AM1090" s="6">
        <f t="shared" si="278"/>
        <v>0</v>
      </c>
      <c r="AN1090" s="6">
        <f t="shared" si="279"/>
        <v>0</v>
      </c>
      <c r="AO1090" s="6">
        <f t="shared" si="280"/>
        <v>4</v>
      </c>
      <c r="AP1090" s="6">
        <f t="shared" si="281"/>
        <v>5</v>
      </c>
      <c r="AQ1090" s="6">
        <f t="shared" si="282"/>
        <v>3</v>
      </c>
      <c r="AR1090" s="6">
        <f t="shared" si="283"/>
        <v>4</v>
      </c>
      <c r="AS1090" s="7" t="str">
        <f t="shared" si="284"/>
        <v>NF</v>
      </c>
      <c r="AT1090" s="7" t="str">
        <f t="shared" si="285"/>
        <v>NF</v>
      </c>
      <c r="AU1090" s="7">
        <f t="shared" si="286"/>
        <v>1000000</v>
      </c>
      <c r="AV1090" s="7">
        <f t="shared" si="287"/>
        <v>1700000</v>
      </c>
      <c r="AW1090" s="7">
        <f t="shared" si="288"/>
        <v>1000000</v>
      </c>
      <c r="AX1090" s="8">
        <f t="shared" si="289"/>
        <v>0</v>
      </c>
      <c r="AY1090" s="8">
        <f t="shared" si="290"/>
        <v>0</v>
      </c>
      <c r="AZ1090" s="8">
        <f t="shared" si="291"/>
        <v>1</v>
      </c>
      <c r="BA1090" s="8">
        <f t="shared" si="292"/>
        <v>1.7</v>
      </c>
    </row>
    <row r="1091" spans="18:53" x14ac:dyDescent="0.25">
      <c r="R1091" t="s">
        <v>2768</v>
      </c>
      <c r="S1091" t="s">
        <v>2769</v>
      </c>
      <c r="T1091">
        <v>3</v>
      </c>
      <c r="U1091">
        <v>3</v>
      </c>
      <c r="V1091" s="1">
        <v>630000</v>
      </c>
      <c r="W1091" s="3">
        <v>1.7000000000000001E-4</v>
      </c>
      <c r="Z1091" t="s">
        <v>4627</v>
      </c>
      <c r="AA1091" t="s">
        <v>4628</v>
      </c>
      <c r="AB1091">
        <v>3</v>
      </c>
      <c r="AC1091">
        <v>4</v>
      </c>
      <c r="AD1091" s="1">
        <v>440000</v>
      </c>
      <c r="AE1091" s="3">
        <v>1.5699999999999999E-4</v>
      </c>
      <c r="AG1091" t="s">
        <v>397</v>
      </c>
      <c r="AH1091" t="s">
        <v>398</v>
      </c>
      <c r="AI1091" t="s">
        <v>6476</v>
      </c>
      <c r="AJ1091">
        <v>57.97</v>
      </c>
      <c r="AK1091" s="6">
        <f t="shared" ref="AK1091:AK1154" si="293">IFERROR(VLOOKUP(AG1091,B:F,3, FALSE),0)</f>
        <v>3</v>
      </c>
      <c r="AL1091" s="6">
        <f t="shared" ref="AL1091:AL1154" si="294">IFERROR(VLOOKUP(AG1091,B:F,4, FALSE),0)</f>
        <v>3</v>
      </c>
      <c r="AM1091" s="6">
        <f t="shared" ref="AM1091:AM1154" si="295">IFERROR(VLOOKUP(AG1091,J:N,3, FALSE),0)</f>
        <v>0</v>
      </c>
      <c r="AN1091" s="6">
        <f t="shared" ref="AN1091:AN1154" si="296">IFERROR(VLOOKUP(AG1091,J:N,4, FALSE),0)</f>
        <v>0</v>
      </c>
      <c r="AO1091" s="6">
        <f t="shared" ref="AO1091:AO1154" si="297">IFERROR(VLOOKUP(AG1091,R:V,3, FALSE),0)</f>
        <v>2</v>
      </c>
      <c r="AP1091" s="6">
        <f t="shared" ref="AP1091:AP1154" si="298">IFERROR(VLOOKUP(AG1091,R:V,4, FALSE),0)</f>
        <v>2</v>
      </c>
      <c r="AQ1091" s="6">
        <f t="shared" ref="AQ1091:AQ1154" si="299">IFERROR(VLOOKUP(AG1091,Z:AD,3, FALSE),0)</f>
        <v>2</v>
      </c>
      <c r="AR1091" s="6">
        <f t="shared" ref="AR1091:AR1154" si="300">IFERROR(VLOOKUP(AG1091,Z:AD,4, FALSE),0)</f>
        <v>4</v>
      </c>
      <c r="AS1091" s="7">
        <f t="shared" ref="AS1091:AS1154" si="301">IFERROR(VLOOKUP(AG1091,B:F,5, FALSE),"NF")</f>
        <v>340000</v>
      </c>
      <c r="AT1091" s="7" t="str">
        <f t="shared" ref="AT1091:AT1154" si="302">IFERROR(VLOOKUP(AG1091,J:N,5, FALSE),"NF")</f>
        <v>NF</v>
      </c>
      <c r="AU1091" s="7">
        <f t="shared" ref="AU1091:AU1154" si="303">IFERROR(VLOOKUP(AG1091,R:V,5, FALSE),"NF")</f>
        <v>450000</v>
      </c>
      <c r="AV1091" s="7">
        <f t="shared" ref="AV1091:AV1154" si="304">IFERROR(VLOOKUP(AG1091,Z:AD,5, FALSE),"NF")</f>
        <v>930000</v>
      </c>
      <c r="AW1091" s="7">
        <f t="shared" ref="AW1091:AW1154" si="305">MIN(AS1091:AV1091)</f>
        <v>340000</v>
      </c>
      <c r="AX1091" s="8">
        <f t="shared" ref="AX1091:AX1154" si="306">IFERROR(AS1091/AW1091,0)</f>
        <v>1</v>
      </c>
      <c r="AY1091" s="8">
        <f t="shared" ref="AY1091:AY1154" si="307">IFERROR(AT1091/AW1091,0)</f>
        <v>0</v>
      </c>
      <c r="AZ1091" s="8">
        <f t="shared" ref="AZ1091:AZ1154" si="308">IFERROR(AU1091/AW1091,0)</f>
        <v>1.3235294117647058</v>
      </c>
      <c r="BA1091" s="8">
        <f t="shared" ref="BA1091:BA1154" si="309">IFERROR(AV1091/AW1091,0)</f>
        <v>2.7352941176470589</v>
      </c>
    </row>
    <row r="1092" spans="18:53" x14ac:dyDescent="0.25">
      <c r="R1092" t="s">
        <v>2770</v>
      </c>
      <c r="S1092" t="s">
        <v>2159</v>
      </c>
      <c r="T1092">
        <v>3</v>
      </c>
      <c r="U1092">
        <v>3</v>
      </c>
      <c r="V1092" s="1">
        <v>910000</v>
      </c>
      <c r="W1092" s="3">
        <v>2.4399999999999999E-4</v>
      </c>
      <c r="Z1092" t="s">
        <v>3357</v>
      </c>
      <c r="AA1092" t="s">
        <v>3358</v>
      </c>
      <c r="AB1092">
        <v>3</v>
      </c>
      <c r="AC1092">
        <v>4</v>
      </c>
      <c r="AD1092" s="1">
        <v>1100000</v>
      </c>
      <c r="AE1092" s="3">
        <v>3.9399999999999998E-4</v>
      </c>
      <c r="AG1092" t="s">
        <v>1511</v>
      </c>
      <c r="AH1092" t="s">
        <v>1512</v>
      </c>
      <c r="AI1092" t="s">
        <v>6477</v>
      </c>
      <c r="AJ1092">
        <v>68.930000000000007</v>
      </c>
      <c r="AK1092" s="6">
        <f t="shared" si="293"/>
        <v>0</v>
      </c>
      <c r="AL1092" s="6">
        <f t="shared" si="294"/>
        <v>0</v>
      </c>
      <c r="AM1092" s="6">
        <f t="shared" si="295"/>
        <v>1</v>
      </c>
      <c r="AN1092" s="6">
        <f t="shared" si="296"/>
        <v>1</v>
      </c>
      <c r="AO1092" s="6">
        <f t="shared" si="297"/>
        <v>3</v>
      </c>
      <c r="AP1092" s="6">
        <f t="shared" si="298"/>
        <v>4</v>
      </c>
      <c r="AQ1092" s="6">
        <f t="shared" si="299"/>
        <v>4</v>
      </c>
      <c r="AR1092" s="6">
        <f t="shared" si="300"/>
        <v>4</v>
      </c>
      <c r="AS1092" s="7" t="str">
        <f t="shared" si="301"/>
        <v>NF</v>
      </c>
      <c r="AT1092" s="7">
        <f t="shared" si="302"/>
        <v>30000</v>
      </c>
      <c r="AU1092" s="7">
        <f t="shared" si="303"/>
        <v>2000000</v>
      </c>
      <c r="AV1092" s="7">
        <f t="shared" si="304"/>
        <v>3100000</v>
      </c>
      <c r="AW1092" s="7">
        <f t="shared" si="305"/>
        <v>30000</v>
      </c>
      <c r="AX1092" s="8">
        <f t="shared" si="306"/>
        <v>0</v>
      </c>
      <c r="AY1092" s="8">
        <f t="shared" si="307"/>
        <v>1</v>
      </c>
      <c r="AZ1092" s="8">
        <f t="shared" si="308"/>
        <v>66.666666666666671</v>
      </c>
      <c r="BA1092" s="8">
        <f t="shared" si="309"/>
        <v>103.33333333333333</v>
      </c>
    </row>
    <row r="1093" spans="18:53" x14ac:dyDescent="0.25">
      <c r="R1093" t="s">
        <v>2771</v>
      </c>
      <c r="S1093" t="s">
        <v>2772</v>
      </c>
      <c r="T1093">
        <v>3</v>
      </c>
      <c r="U1093">
        <v>3</v>
      </c>
      <c r="V1093" s="1">
        <v>1100000</v>
      </c>
      <c r="W1093" s="3">
        <v>2.9E-4</v>
      </c>
      <c r="Z1093" t="s">
        <v>2694</v>
      </c>
      <c r="AA1093" t="s">
        <v>2695</v>
      </c>
      <c r="AB1093">
        <v>3</v>
      </c>
      <c r="AC1093">
        <v>4</v>
      </c>
      <c r="AD1093" s="1">
        <v>4200000</v>
      </c>
      <c r="AE1093" s="3">
        <v>1.49E-3</v>
      </c>
      <c r="AG1093" t="s">
        <v>2541</v>
      </c>
      <c r="AH1093" t="s">
        <v>1989</v>
      </c>
      <c r="AI1093" t="s">
        <v>6478</v>
      </c>
      <c r="AJ1093">
        <v>195.87</v>
      </c>
      <c r="AK1093" s="6">
        <f t="shared" si="293"/>
        <v>0</v>
      </c>
      <c r="AL1093" s="6">
        <f t="shared" si="294"/>
        <v>0</v>
      </c>
      <c r="AM1093" s="6">
        <f t="shared" si="295"/>
        <v>0</v>
      </c>
      <c r="AN1093" s="6">
        <f t="shared" si="296"/>
        <v>0</v>
      </c>
      <c r="AO1093" s="6">
        <f t="shared" si="297"/>
        <v>4</v>
      </c>
      <c r="AP1093" s="6">
        <f t="shared" si="298"/>
        <v>4</v>
      </c>
      <c r="AQ1093" s="6">
        <f t="shared" si="299"/>
        <v>3</v>
      </c>
      <c r="AR1093" s="6">
        <f t="shared" si="300"/>
        <v>5</v>
      </c>
      <c r="AS1093" s="7" t="str">
        <f t="shared" si="301"/>
        <v>NF</v>
      </c>
      <c r="AT1093" s="7" t="str">
        <f t="shared" si="302"/>
        <v>NF</v>
      </c>
      <c r="AU1093" s="7">
        <f t="shared" si="303"/>
        <v>4500000</v>
      </c>
      <c r="AV1093" s="7">
        <f t="shared" si="304"/>
        <v>4900000</v>
      </c>
      <c r="AW1093" s="7">
        <f t="shared" si="305"/>
        <v>4500000</v>
      </c>
      <c r="AX1093" s="8">
        <f t="shared" si="306"/>
        <v>0</v>
      </c>
      <c r="AY1093" s="8">
        <f t="shared" si="307"/>
        <v>0</v>
      </c>
      <c r="AZ1093" s="8">
        <f t="shared" si="308"/>
        <v>1</v>
      </c>
      <c r="BA1093" s="8">
        <f t="shared" si="309"/>
        <v>1.0888888888888888</v>
      </c>
    </row>
    <row r="1094" spans="18:53" x14ac:dyDescent="0.25">
      <c r="R1094" t="s">
        <v>2773</v>
      </c>
      <c r="S1094" t="s">
        <v>2774</v>
      </c>
      <c r="T1094">
        <v>3</v>
      </c>
      <c r="U1094">
        <v>3</v>
      </c>
      <c r="V1094" s="1">
        <v>670000</v>
      </c>
      <c r="W1094" s="3">
        <v>1.8000000000000001E-4</v>
      </c>
      <c r="Z1094" t="s">
        <v>4199</v>
      </c>
      <c r="AA1094" t="s">
        <v>4200</v>
      </c>
      <c r="AB1094">
        <v>3</v>
      </c>
      <c r="AC1094">
        <v>4</v>
      </c>
      <c r="AD1094" s="1">
        <v>1800000</v>
      </c>
      <c r="AE1094" s="3">
        <v>6.4300000000000002E-4</v>
      </c>
      <c r="AG1094" t="s">
        <v>2485</v>
      </c>
      <c r="AH1094" t="s">
        <v>2486</v>
      </c>
      <c r="AI1094" t="s">
        <v>6479</v>
      </c>
      <c r="AJ1094">
        <v>13.16</v>
      </c>
      <c r="AK1094" s="6">
        <f t="shared" si="293"/>
        <v>0</v>
      </c>
      <c r="AL1094" s="6">
        <f t="shared" si="294"/>
        <v>0</v>
      </c>
      <c r="AM1094" s="6">
        <f t="shared" si="295"/>
        <v>0</v>
      </c>
      <c r="AN1094" s="6">
        <f t="shared" si="296"/>
        <v>0</v>
      </c>
      <c r="AO1094" s="6">
        <f t="shared" si="297"/>
        <v>4</v>
      </c>
      <c r="AP1094" s="6">
        <f t="shared" si="298"/>
        <v>5</v>
      </c>
      <c r="AQ1094" s="6">
        <f t="shared" si="299"/>
        <v>4</v>
      </c>
      <c r="AR1094" s="6">
        <f t="shared" si="300"/>
        <v>4</v>
      </c>
      <c r="AS1094" s="7" t="str">
        <f t="shared" si="301"/>
        <v>NF</v>
      </c>
      <c r="AT1094" s="7" t="str">
        <f t="shared" si="302"/>
        <v>NF</v>
      </c>
      <c r="AU1094" s="7">
        <f t="shared" si="303"/>
        <v>3100000</v>
      </c>
      <c r="AV1094" s="7">
        <f t="shared" si="304"/>
        <v>2200000</v>
      </c>
      <c r="AW1094" s="7">
        <f t="shared" si="305"/>
        <v>2200000</v>
      </c>
      <c r="AX1094" s="8">
        <f t="shared" si="306"/>
        <v>0</v>
      </c>
      <c r="AY1094" s="8">
        <f t="shared" si="307"/>
        <v>0</v>
      </c>
      <c r="AZ1094" s="8">
        <f t="shared" si="308"/>
        <v>1.4090909090909092</v>
      </c>
      <c r="BA1094" s="8">
        <f t="shared" si="309"/>
        <v>1</v>
      </c>
    </row>
    <row r="1095" spans="18:53" x14ac:dyDescent="0.25">
      <c r="R1095" t="s">
        <v>1221</v>
      </c>
      <c r="S1095" t="s">
        <v>1222</v>
      </c>
      <c r="T1095">
        <v>3</v>
      </c>
      <c r="U1095">
        <v>3</v>
      </c>
      <c r="V1095" s="1">
        <v>900000</v>
      </c>
      <c r="W1095" s="3">
        <v>2.42E-4</v>
      </c>
      <c r="Z1095" t="s">
        <v>1010</v>
      </c>
      <c r="AA1095" t="s">
        <v>1011</v>
      </c>
      <c r="AB1095">
        <v>3</v>
      </c>
      <c r="AC1095">
        <v>4</v>
      </c>
      <c r="AD1095" s="1">
        <v>2000000</v>
      </c>
      <c r="AE1095" s="3">
        <v>7.1599999999999995E-4</v>
      </c>
      <c r="AG1095" t="s">
        <v>328</v>
      </c>
      <c r="AH1095" t="s">
        <v>329</v>
      </c>
      <c r="AI1095" t="s">
        <v>6480</v>
      </c>
      <c r="AJ1095">
        <v>102.38</v>
      </c>
      <c r="AK1095" s="6">
        <f t="shared" si="293"/>
        <v>4</v>
      </c>
      <c r="AL1095" s="6">
        <f t="shared" si="294"/>
        <v>4</v>
      </c>
      <c r="AM1095" s="6">
        <f t="shared" si="295"/>
        <v>2</v>
      </c>
      <c r="AN1095" s="6">
        <f t="shared" si="296"/>
        <v>2</v>
      </c>
      <c r="AO1095" s="6">
        <f t="shared" si="297"/>
        <v>1</v>
      </c>
      <c r="AP1095" s="6">
        <f t="shared" si="298"/>
        <v>1</v>
      </c>
      <c r="AQ1095" s="6">
        <f t="shared" si="299"/>
        <v>1</v>
      </c>
      <c r="AR1095" s="6">
        <f t="shared" si="300"/>
        <v>2</v>
      </c>
      <c r="AS1095" s="7">
        <f t="shared" si="301"/>
        <v>160000</v>
      </c>
      <c r="AT1095" s="7">
        <f t="shared" si="302"/>
        <v>42000</v>
      </c>
      <c r="AU1095" s="7">
        <f t="shared" si="303"/>
        <v>600000</v>
      </c>
      <c r="AV1095" s="7">
        <f t="shared" si="304"/>
        <v>1300000</v>
      </c>
      <c r="AW1095" s="7">
        <f t="shared" si="305"/>
        <v>42000</v>
      </c>
      <c r="AX1095" s="8">
        <f t="shared" si="306"/>
        <v>3.8095238095238093</v>
      </c>
      <c r="AY1095" s="8">
        <f t="shared" si="307"/>
        <v>1</v>
      </c>
      <c r="AZ1095" s="8">
        <f t="shared" si="308"/>
        <v>14.285714285714286</v>
      </c>
      <c r="BA1095" s="8">
        <f t="shared" si="309"/>
        <v>30.952380952380953</v>
      </c>
    </row>
    <row r="1096" spans="18:53" x14ac:dyDescent="0.25">
      <c r="R1096" t="s">
        <v>2775</v>
      </c>
      <c r="S1096" t="s">
        <v>2776</v>
      </c>
      <c r="T1096">
        <v>3</v>
      </c>
      <c r="U1096">
        <v>3</v>
      </c>
      <c r="V1096" s="1">
        <v>850000</v>
      </c>
      <c r="W1096" s="3">
        <v>2.2800000000000001E-4</v>
      </c>
      <c r="Z1096" t="s">
        <v>2720</v>
      </c>
      <c r="AA1096" t="s">
        <v>2721</v>
      </c>
      <c r="AB1096">
        <v>3</v>
      </c>
      <c r="AC1096">
        <v>4</v>
      </c>
      <c r="AD1096" s="1">
        <v>430000</v>
      </c>
      <c r="AE1096" s="3">
        <v>1.55E-4</v>
      </c>
      <c r="AG1096" t="s">
        <v>2938</v>
      </c>
      <c r="AH1096" t="s">
        <v>2939</v>
      </c>
      <c r="AI1096" t="s">
        <v>6481</v>
      </c>
      <c r="AJ1096">
        <v>41.25</v>
      </c>
      <c r="AK1096" s="6">
        <f t="shared" si="293"/>
        <v>0</v>
      </c>
      <c r="AL1096" s="6">
        <f t="shared" si="294"/>
        <v>0</v>
      </c>
      <c r="AM1096" s="6">
        <f t="shared" si="295"/>
        <v>0</v>
      </c>
      <c r="AN1096" s="6">
        <f t="shared" si="296"/>
        <v>0</v>
      </c>
      <c r="AO1096" s="6">
        <f t="shared" si="297"/>
        <v>3</v>
      </c>
      <c r="AP1096" s="6">
        <f t="shared" si="298"/>
        <v>3</v>
      </c>
      <c r="AQ1096" s="6">
        <f t="shared" si="299"/>
        <v>4</v>
      </c>
      <c r="AR1096" s="6">
        <f t="shared" si="300"/>
        <v>6</v>
      </c>
      <c r="AS1096" s="7" t="str">
        <f t="shared" si="301"/>
        <v>NF</v>
      </c>
      <c r="AT1096" s="7" t="str">
        <f t="shared" si="302"/>
        <v>NF</v>
      </c>
      <c r="AU1096" s="7">
        <f t="shared" si="303"/>
        <v>640000</v>
      </c>
      <c r="AV1096" s="7">
        <f t="shared" si="304"/>
        <v>2100000</v>
      </c>
      <c r="AW1096" s="7">
        <f t="shared" si="305"/>
        <v>640000</v>
      </c>
      <c r="AX1096" s="8">
        <f t="shared" si="306"/>
        <v>0</v>
      </c>
      <c r="AY1096" s="8">
        <f t="shared" si="307"/>
        <v>0</v>
      </c>
      <c r="AZ1096" s="8">
        <f t="shared" si="308"/>
        <v>1</v>
      </c>
      <c r="BA1096" s="8">
        <f t="shared" si="309"/>
        <v>3.28125</v>
      </c>
    </row>
    <row r="1097" spans="18:53" x14ac:dyDescent="0.25">
      <c r="R1097" t="s">
        <v>2777</v>
      </c>
      <c r="S1097" t="s">
        <v>2778</v>
      </c>
      <c r="T1097">
        <v>3</v>
      </c>
      <c r="U1097">
        <v>3</v>
      </c>
      <c r="V1097" s="1">
        <v>1400000</v>
      </c>
      <c r="W1097" s="3">
        <v>3.68E-4</v>
      </c>
      <c r="Z1097" t="s">
        <v>4629</v>
      </c>
      <c r="AA1097" t="s">
        <v>4630</v>
      </c>
      <c r="AB1097">
        <v>3</v>
      </c>
      <c r="AC1097">
        <v>4</v>
      </c>
      <c r="AD1097" s="1">
        <v>1200000</v>
      </c>
      <c r="AE1097" s="3">
        <v>4.2499999999999998E-4</v>
      </c>
      <c r="AG1097" t="s">
        <v>468</v>
      </c>
      <c r="AH1097" t="s">
        <v>469</v>
      </c>
      <c r="AI1097" t="s">
        <v>6482</v>
      </c>
      <c r="AJ1097">
        <v>73.42</v>
      </c>
      <c r="AK1097" s="6">
        <f t="shared" si="293"/>
        <v>3</v>
      </c>
      <c r="AL1097" s="6">
        <f t="shared" si="294"/>
        <v>3</v>
      </c>
      <c r="AM1097" s="6">
        <f t="shared" si="295"/>
        <v>2</v>
      </c>
      <c r="AN1097" s="6">
        <f t="shared" si="296"/>
        <v>2</v>
      </c>
      <c r="AO1097" s="6">
        <f t="shared" si="297"/>
        <v>2</v>
      </c>
      <c r="AP1097" s="6">
        <f t="shared" si="298"/>
        <v>2</v>
      </c>
      <c r="AQ1097" s="6">
        <f t="shared" si="299"/>
        <v>2</v>
      </c>
      <c r="AR1097" s="6">
        <f t="shared" si="300"/>
        <v>2</v>
      </c>
      <c r="AS1097" s="7">
        <f t="shared" si="301"/>
        <v>130000</v>
      </c>
      <c r="AT1097" s="7">
        <f t="shared" si="302"/>
        <v>42000</v>
      </c>
      <c r="AU1097" s="7">
        <f t="shared" si="303"/>
        <v>530000</v>
      </c>
      <c r="AV1097" s="7">
        <f t="shared" si="304"/>
        <v>720000</v>
      </c>
      <c r="AW1097" s="7">
        <f t="shared" si="305"/>
        <v>42000</v>
      </c>
      <c r="AX1097" s="8">
        <f t="shared" si="306"/>
        <v>3.0952380952380953</v>
      </c>
      <c r="AY1097" s="8">
        <f t="shared" si="307"/>
        <v>1</v>
      </c>
      <c r="AZ1097" s="8">
        <f t="shared" si="308"/>
        <v>12.619047619047619</v>
      </c>
      <c r="BA1097" s="8">
        <f t="shared" si="309"/>
        <v>17.142857142857142</v>
      </c>
    </row>
    <row r="1098" spans="18:53" x14ac:dyDescent="0.25">
      <c r="R1098" t="s">
        <v>2779</v>
      </c>
      <c r="S1098" t="s">
        <v>2780</v>
      </c>
      <c r="T1098">
        <v>3</v>
      </c>
      <c r="U1098">
        <v>3</v>
      </c>
      <c r="V1098" s="1">
        <v>1000000</v>
      </c>
      <c r="W1098" s="3">
        <v>2.7999999999999998E-4</v>
      </c>
      <c r="Z1098" t="s">
        <v>3146</v>
      </c>
      <c r="AA1098" t="s">
        <v>3147</v>
      </c>
      <c r="AB1098">
        <v>3</v>
      </c>
      <c r="AC1098">
        <v>4</v>
      </c>
      <c r="AD1098" s="1">
        <v>2400000</v>
      </c>
      <c r="AE1098" s="3">
        <v>8.6799999999999996E-4</v>
      </c>
      <c r="AG1098" t="s">
        <v>2735</v>
      </c>
      <c r="AH1098" t="s">
        <v>2736</v>
      </c>
      <c r="AI1098" t="s">
        <v>6483</v>
      </c>
      <c r="AJ1098">
        <v>46.28</v>
      </c>
      <c r="AK1098" s="6">
        <f t="shared" si="293"/>
        <v>0</v>
      </c>
      <c r="AL1098" s="6">
        <f t="shared" si="294"/>
        <v>0</v>
      </c>
      <c r="AM1098" s="6">
        <f t="shared" si="295"/>
        <v>0</v>
      </c>
      <c r="AN1098" s="6">
        <f t="shared" si="296"/>
        <v>0</v>
      </c>
      <c r="AO1098" s="6">
        <f t="shared" si="297"/>
        <v>3</v>
      </c>
      <c r="AP1098" s="6">
        <f t="shared" si="298"/>
        <v>3</v>
      </c>
      <c r="AQ1098" s="6">
        <f t="shared" si="299"/>
        <v>4</v>
      </c>
      <c r="AR1098" s="6">
        <f t="shared" si="300"/>
        <v>5</v>
      </c>
      <c r="AS1098" s="7" t="str">
        <f t="shared" si="301"/>
        <v>NF</v>
      </c>
      <c r="AT1098" s="7" t="str">
        <f t="shared" si="302"/>
        <v>NF</v>
      </c>
      <c r="AU1098" s="7">
        <f t="shared" si="303"/>
        <v>1900000</v>
      </c>
      <c r="AV1098" s="7">
        <f t="shared" si="304"/>
        <v>2800000</v>
      </c>
      <c r="AW1098" s="7">
        <f t="shared" si="305"/>
        <v>1900000</v>
      </c>
      <c r="AX1098" s="8">
        <f t="shared" si="306"/>
        <v>0</v>
      </c>
      <c r="AY1098" s="8">
        <f t="shared" si="307"/>
        <v>0</v>
      </c>
      <c r="AZ1098" s="8">
        <f t="shared" si="308"/>
        <v>1</v>
      </c>
      <c r="BA1098" s="8">
        <f t="shared" si="309"/>
        <v>1.4736842105263157</v>
      </c>
    </row>
    <row r="1099" spans="18:53" x14ac:dyDescent="0.25">
      <c r="R1099" t="s">
        <v>1154</v>
      </c>
      <c r="S1099" t="s">
        <v>1155</v>
      </c>
      <c r="T1099">
        <v>3</v>
      </c>
      <c r="U1099">
        <v>3</v>
      </c>
      <c r="V1099" s="1">
        <v>370000</v>
      </c>
      <c r="W1099" s="3">
        <v>1E-4</v>
      </c>
      <c r="Z1099" t="s">
        <v>441</v>
      </c>
      <c r="AB1099">
        <v>3</v>
      </c>
      <c r="AC1099">
        <v>4</v>
      </c>
      <c r="AD1099" s="1">
        <v>3900000</v>
      </c>
      <c r="AE1099" s="3">
        <v>1.4E-3</v>
      </c>
      <c r="AG1099" t="s">
        <v>899</v>
      </c>
      <c r="AH1099" t="s">
        <v>900</v>
      </c>
      <c r="AI1099" t="s">
        <v>6484</v>
      </c>
      <c r="AJ1099">
        <v>53.9</v>
      </c>
      <c r="AK1099" s="6">
        <f t="shared" si="293"/>
        <v>1</v>
      </c>
      <c r="AL1099" s="6">
        <f t="shared" si="294"/>
        <v>1</v>
      </c>
      <c r="AM1099" s="6">
        <f t="shared" si="295"/>
        <v>0</v>
      </c>
      <c r="AN1099" s="6">
        <f t="shared" si="296"/>
        <v>0</v>
      </c>
      <c r="AO1099" s="6">
        <f t="shared" si="297"/>
        <v>4</v>
      </c>
      <c r="AP1099" s="6">
        <f t="shared" si="298"/>
        <v>5</v>
      </c>
      <c r="AQ1099" s="6">
        <f t="shared" si="299"/>
        <v>2</v>
      </c>
      <c r="AR1099" s="6">
        <f t="shared" si="300"/>
        <v>2</v>
      </c>
      <c r="AS1099" s="7">
        <f t="shared" si="301"/>
        <v>20000</v>
      </c>
      <c r="AT1099" s="7" t="str">
        <f t="shared" si="302"/>
        <v>NF</v>
      </c>
      <c r="AU1099" s="7">
        <f t="shared" si="303"/>
        <v>2500000</v>
      </c>
      <c r="AV1099" s="7">
        <f t="shared" si="304"/>
        <v>940000</v>
      </c>
      <c r="AW1099" s="7">
        <f t="shared" si="305"/>
        <v>20000</v>
      </c>
      <c r="AX1099" s="8">
        <f t="shared" si="306"/>
        <v>1</v>
      </c>
      <c r="AY1099" s="8">
        <f t="shared" si="307"/>
        <v>0</v>
      </c>
      <c r="AZ1099" s="8">
        <f t="shared" si="308"/>
        <v>125</v>
      </c>
      <c r="BA1099" s="8">
        <f t="shared" si="309"/>
        <v>47</v>
      </c>
    </row>
    <row r="1100" spans="18:53" x14ac:dyDescent="0.25">
      <c r="R1100" t="s">
        <v>229</v>
      </c>
      <c r="S1100" t="s">
        <v>230</v>
      </c>
      <c r="T1100">
        <v>3</v>
      </c>
      <c r="U1100">
        <v>3</v>
      </c>
      <c r="V1100" s="1">
        <v>470000</v>
      </c>
      <c r="W1100" s="3">
        <v>1.27E-4</v>
      </c>
      <c r="Z1100" t="s">
        <v>3332</v>
      </c>
      <c r="AA1100" t="s">
        <v>3333</v>
      </c>
      <c r="AB1100">
        <v>3</v>
      </c>
      <c r="AC1100">
        <v>4</v>
      </c>
      <c r="AD1100" s="1">
        <v>2700000</v>
      </c>
      <c r="AE1100" s="3">
        <v>9.8299999999999993E-4</v>
      </c>
      <c r="AG1100" t="s">
        <v>3001</v>
      </c>
      <c r="AH1100" t="s">
        <v>3002</v>
      </c>
      <c r="AI1100" t="s">
        <v>6485</v>
      </c>
      <c r="AJ1100">
        <v>116.38</v>
      </c>
      <c r="AK1100" s="6">
        <f t="shared" si="293"/>
        <v>0</v>
      </c>
      <c r="AL1100" s="6">
        <f t="shared" si="294"/>
        <v>0</v>
      </c>
      <c r="AM1100" s="6">
        <f t="shared" si="295"/>
        <v>0</v>
      </c>
      <c r="AN1100" s="6">
        <f t="shared" si="296"/>
        <v>0</v>
      </c>
      <c r="AO1100" s="6">
        <f t="shared" si="297"/>
        <v>2</v>
      </c>
      <c r="AP1100" s="6">
        <f t="shared" si="298"/>
        <v>3</v>
      </c>
      <c r="AQ1100" s="6">
        <f t="shared" si="299"/>
        <v>3</v>
      </c>
      <c r="AR1100" s="6">
        <f t="shared" si="300"/>
        <v>5</v>
      </c>
      <c r="AS1100" s="7" t="str">
        <f t="shared" si="301"/>
        <v>NF</v>
      </c>
      <c r="AT1100" s="7" t="str">
        <f t="shared" si="302"/>
        <v>NF</v>
      </c>
      <c r="AU1100" s="7">
        <f t="shared" si="303"/>
        <v>700000</v>
      </c>
      <c r="AV1100" s="7">
        <f t="shared" si="304"/>
        <v>1200000</v>
      </c>
      <c r="AW1100" s="7">
        <f t="shared" si="305"/>
        <v>700000</v>
      </c>
      <c r="AX1100" s="8">
        <f t="shared" si="306"/>
        <v>0</v>
      </c>
      <c r="AY1100" s="8">
        <f t="shared" si="307"/>
        <v>0</v>
      </c>
      <c r="AZ1100" s="8">
        <f t="shared" si="308"/>
        <v>1</v>
      </c>
      <c r="BA1100" s="8">
        <f t="shared" si="309"/>
        <v>1.7142857142857142</v>
      </c>
    </row>
    <row r="1101" spans="18:53" x14ac:dyDescent="0.25">
      <c r="R1101" t="s">
        <v>2781</v>
      </c>
      <c r="S1101" t="s">
        <v>2782</v>
      </c>
      <c r="T1101">
        <v>3</v>
      </c>
      <c r="U1101">
        <v>3</v>
      </c>
      <c r="V1101" s="1">
        <v>1600000</v>
      </c>
      <c r="W1101" s="3">
        <v>4.2400000000000001E-4</v>
      </c>
      <c r="Z1101" t="s">
        <v>4631</v>
      </c>
      <c r="AA1101" t="s">
        <v>4632</v>
      </c>
      <c r="AB1101">
        <v>3</v>
      </c>
      <c r="AC1101">
        <v>4</v>
      </c>
      <c r="AD1101" s="1">
        <v>2500000</v>
      </c>
      <c r="AE1101" s="3">
        <v>8.8800000000000001E-4</v>
      </c>
      <c r="AG1101" t="s">
        <v>3136</v>
      </c>
      <c r="AH1101" t="s">
        <v>3137</v>
      </c>
      <c r="AI1101" t="s">
        <v>6486</v>
      </c>
      <c r="AJ1101">
        <v>61.81</v>
      </c>
      <c r="AK1101" s="6">
        <f t="shared" si="293"/>
        <v>0</v>
      </c>
      <c r="AL1101" s="6">
        <f t="shared" si="294"/>
        <v>0</v>
      </c>
      <c r="AM1101" s="6">
        <f t="shared" si="295"/>
        <v>0</v>
      </c>
      <c r="AN1101" s="6">
        <f t="shared" si="296"/>
        <v>0</v>
      </c>
      <c r="AO1101" s="6">
        <f t="shared" si="297"/>
        <v>2</v>
      </c>
      <c r="AP1101" s="6">
        <f t="shared" si="298"/>
        <v>2</v>
      </c>
      <c r="AQ1101" s="6">
        <f t="shared" si="299"/>
        <v>4</v>
      </c>
      <c r="AR1101" s="6">
        <f t="shared" si="300"/>
        <v>6</v>
      </c>
      <c r="AS1101" s="7" t="str">
        <f t="shared" si="301"/>
        <v>NF</v>
      </c>
      <c r="AT1101" s="7" t="str">
        <f t="shared" si="302"/>
        <v>NF</v>
      </c>
      <c r="AU1101" s="7">
        <f t="shared" si="303"/>
        <v>340000</v>
      </c>
      <c r="AV1101" s="7">
        <f t="shared" si="304"/>
        <v>950000</v>
      </c>
      <c r="AW1101" s="7">
        <f t="shared" si="305"/>
        <v>340000</v>
      </c>
      <c r="AX1101" s="8">
        <f t="shared" si="306"/>
        <v>0</v>
      </c>
      <c r="AY1101" s="8">
        <f t="shared" si="307"/>
        <v>0</v>
      </c>
      <c r="AZ1101" s="8">
        <f t="shared" si="308"/>
        <v>1</v>
      </c>
      <c r="BA1101" s="8">
        <f t="shared" si="309"/>
        <v>2.7941176470588234</v>
      </c>
    </row>
    <row r="1102" spans="18:53" x14ac:dyDescent="0.25">
      <c r="R1102" t="s">
        <v>2783</v>
      </c>
      <c r="S1102" t="s">
        <v>2784</v>
      </c>
      <c r="T1102">
        <v>3</v>
      </c>
      <c r="U1102">
        <v>3</v>
      </c>
      <c r="V1102" s="1">
        <v>1600000</v>
      </c>
      <c r="W1102" s="3">
        <v>4.2900000000000002E-4</v>
      </c>
      <c r="Z1102" t="s">
        <v>4242</v>
      </c>
      <c r="AA1102" t="s">
        <v>4243</v>
      </c>
      <c r="AB1102">
        <v>3</v>
      </c>
      <c r="AC1102">
        <v>4</v>
      </c>
      <c r="AD1102" s="1">
        <v>2000000</v>
      </c>
      <c r="AE1102" s="3">
        <v>7.2199999999999999E-4</v>
      </c>
      <c r="AG1102" t="s">
        <v>2520</v>
      </c>
      <c r="AH1102" t="s">
        <v>2521</v>
      </c>
      <c r="AI1102" t="s">
        <v>6487</v>
      </c>
      <c r="AJ1102">
        <v>119.19</v>
      </c>
      <c r="AK1102" s="6">
        <f t="shared" si="293"/>
        <v>0</v>
      </c>
      <c r="AL1102" s="6">
        <f t="shared" si="294"/>
        <v>0</v>
      </c>
      <c r="AM1102" s="6">
        <f t="shared" si="295"/>
        <v>0</v>
      </c>
      <c r="AN1102" s="6">
        <f t="shared" si="296"/>
        <v>0</v>
      </c>
      <c r="AO1102" s="6">
        <f t="shared" si="297"/>
        <v>4</v>
      </c>
      <c r="AP1102" s="6">
        <f t="shared" si="298"/>
        <v>4</v>
      </c>
      <c r="AQ1102" s="6">
        <f t="shared" si="299"/>
        <v>3</v>
      </c>
      <c r="AR1102" s="6">
        <f t="shared" si="300"/>
        <v>4</v>
      </c>
      <c r="AS1102" s="7" t="str">
        <f t="shared" si="301"/>
        <v>NF</v>
      </c>
      <c r="AT1102" s="7" t="str">
        <f t="shared" si="302"/>
        <v>NF</v>
      </c>
      <c r="AU1102" s="7">
        <f t="shared" si="303"/>
        <v>1500000</v>
      </c>
      <c r="AV1102" s="7">
        <f t="shared" si="304"/>
        <v>1200000</v>
      </c>
      <c r="AW1102" s="7">
        <f t="shared" si="305"/>
        <v>1200000</v>
      </c>
      <c r="AX1102" s="8">
        <f t="shared" si="306"/>
        <v>0</v>
      </c>
      <c r="AY1102" s="8">
        <f t="shared" si="307"/>
        <v>0</v>
      </c>
      <c r="AZ1102" s="8">
        <f t="shared" si="308"/>
        <v>1.25</v>
      </c>
      <c r="BA1102" s="8">
        <f t="shared" si="309"/>
        <v>1</v>
      </c>
    </row>
    <row r="1103" spans="18:53" x14ac:dyDescent="0.25">
      <c r="R1103" t="s">
        <v>2785</v>
      </c>
      <c r="S1103" t="s">
        <v>2786</v>
      </c>
      <c r="T1103">
        <v>3</v>
      </c>
      <c r="U1103">
        <v>3</v>
      </c>
      <c r="V1103" s="1">
        <v>490000</v>
      </c>
      <c r="W1103" s="3">
        <v>1.3200000000000001E-4</v>
      </c>
      <c r="Z1103" t="s">
        <v>514</v>
      </c>
      <c r="AA1103" t="s">
        <v>515</v>
      </c>
      <c r="AB1103">
        <v>3</v>
      </c>
      <c r="AC1103">
        <v>3</v>
      </c>
      <c r="AD1103" s="1">
        <v>7700000</v>
      </c>
      <c r="AE1103" s="3">
        <v>2.7499999999999998E-3</v>
      </c>
      <c r="AG1103" t="s">
        <v>951</v>
      </c>
      <c r="AH1103" t="s">
        <v>952</v>
      </c>
      <c r="AI1103" t="s">
        <v>6488</v>
      </c>
      <c r="AJ1103">
        <v>55.53</v>
      </c>
      <c r="AK1103" s="6">
        <f t="shared" si="293"/>
        <v>1</v>
      </c>
      <c r="AL1103" s="6">
        <f t="shared" si="294"/>
        <v>1</v>
      </c>
      <c r="AM1103" s="6">
        <f t="shared" si="295"/>
        <v>0</v>
      </c>
      <c r="AN1103" s="6">
        <f t="shared" si="296"/>
        <v>0</v>
      </c>
      <c r="AO1103" s="6">
        <f t="shared" si="297"/>
        <v>2</v>
      </c>
      <c r="AP1103" s="6">
        <f t="shared" si="298"/>
        <v>2</v>
      </c>
      <c r="AQ1103" s="6">
        <f t="shared" si="299"/>
        <v>4</v>
      </c>
      <c r="AR1103" s="6">
        <f t="shared" si="300"/>
        <v>5</v>
      </c>
      <c r="AS1103" s="7">
        <f t="shared" si="301"/>
        <v>46000</v>
      </c>
      <c r="AT1103" s="7" t="str">
        <f t="shared" si="302"/>
        <v>NF</v>
      </c>
      <c r="AU1103" s="7">
        <f t="shared" si="303"/>
        <v>110000</v>
      </c>
      <c r="AV1103" s="7">
        <f t="shared" si="304"/>
        <v>2000000</v>
      </c>
      <c r="AW1103" s="7">
        <f t="shared" si="305"/>
        <v>46000</v>
      </c>
      <c r="AX1103" s="8">
        <f t="shared" si="306"/>
        <v>1</v>
      </c>
      <c r="AY1103" s="8">
        <f t="shared" si="307"/>
        <v>0</v>
      </c>
      <c r="AZ1103" s="8">
        <f t="shared" si="308"/>
        <v>2.3913043478260869</v>
      </c>
      <c r="BA1103" s="8">
        <f t="shared" si="309"/>
        <v>43.478260869565219</v>
      </c>
    </row>
    <row r="1104" spans="18:53" x14ac:dyDescent="0.25">
      <c r="R1104" t="s">
        <v>1265</v>
      </c>
      <c r="S1104" t="s">
        <v>1266</v>
      </c>
      <c r="T1104">
        <v>3</v>
      </c>
      <c r="U1104">
        <v>3</v>
      </c>
      <c r="V1104" s="1">
        <v>320000</v>
      </c>
      <c r="W1104" s="3">
        <v>8.6399999999999999E-5</v>
      </c>
      <c r="Z1104" t="s">
        <v>193</v>
      </c>
      <c r="AA1104" t="s">
        <v>194</v>
      </c>
      <c r="AB1104">
        <v>3</v>
      </c>
      <c r="AC1104">
        <v>3</v>
      </c>
      <c r="AD1104" s="1">
        <v>3500000</v>
      </c>
      <c r="AE1104" s="3">
        <v>1.25E-3</v>
      </c>
      <c r="AG1104" t="s">
        <v>2466</v>
      </c>
      <c r="AH1104" t="s">
        <v>2467</v>
      </c>
      <c r="AI1104" t="s">
        <v>6489</v>
      </c>
      <c r="AJ1104">
        <v>34.68</v>
      </c>
      <c r="AK1104" s="6">
        <f t="shared" si="293"/>
        <v>0</v>
      </c>
      <c r="AL1104" s="6">
        <f t="shared" si="294"/>
        <v>0</v>
      </c>
      <c r="AM1104" s="6">
        <f t="shared" si="295"/>
        <v>0</v>
      </c>
      <c r="AN1104" s="6">
        <f t="shared" si="296"/>
        <v>0</v>
      </c>
      <c r="AO1104" s="6">
        <f t="shared" si="297"/>
        <v>4</v>
      </c>
      <c r="AP1104" s="6">
        <f t="shared" si="298"/>
        <v>5</v>
      </c>
      <c r="AQ1104" s="6">
        <f t="shared" si="299"/>
        <v>2</v>
      </c>
      <c r="AR1104" s="6">
        <f t="shared" si="300"/>
        <v>3</v>
      </c>
      <c r="AS1104" s="7" t="str">
        <f t="shared" si="301"/>
        <v>NF</v>
      </c>
      <c r="AT1104" s="7" t="str">
        <f t="shared" si="302"/>
        <v>NF</v>
      </c>
      <c r="AU1104" s="7">
        <f t="shared" si="303"/>
        <v>420000</v>
      </c>
      <c r="AV1104" s="7">
        <f t="shared" si="304"/>
        <v>160000</v>
      </c>
      <c r="AW1104" s="7">
        <f t="shared" si="305"/>
        <v>160000</v>
      </c>
      <c r="AX1104" s="8">
        <f t="shared" si="306"/>
        <v>0</v>
      </c>
      <c r="AY1104" s="8">
        <f t="shared" si="307"/>
        <v>0</v>
      </c>
      <c r="AZ1104" s="8">
        <f t="shared" si="308"/>
        <v>2.625</v>
      </c>
      <c r="BA1104" s="8">
        <f t="shared" si="309"/>
        <v>1</v>
      </c>
    </row>
    <row r="1105" spans="18:53" x14ac:dyDescent="0.25">
      <c r="R1105" t="s">
        <v>941</v>
      </c>
      <c r="S1105" t="s">
        <v>942</v>
      </c>
      <c r="T1105">
        <v>3</v>
      </c>
      <c r="U1105">
        <v>3</v>
      </c>
      <c r="V1105" s="1">
        <v>1900000</v>
      </c>
      <c r="W1105" s="3">
        <v>5.1400000000000003E-4</v>
      </c>
      <c r="Z1105" t="s">
        <v>3275</v>
      </c>
      <c r="AA1105" t="s">
        <v>3276</v>
      </c>
      <c r="AB1105">
        <v>3</v>
      </c>
      <c r="AC1105">
        <v>3</v>
      </c>
      <c r="AD1105" s="1">
        <v>1000000</v>
      </c>
      <c r="AE1105" s="3">
        <v>3.7500000000000001E-4</v>
      </c>
      <c r="AG1105" t="s">
        <v>2423</v>
      </c>
      <c r="AH1105" t="s">
        <v>2424</v>
      </c>
      <c r="AI1105" t="s">
        <v>6490</v>
      </c>
      <c r="AJ1105">
        <v>38.42</v>
      </c>
      <c r="AK1105" s="6">
        <f t="shared" si="293"/>
        <v>0</v>
      </c>
      <c r="AL1105" s="6">
        <f t="shared" si="294"/>
        <v>0</v>
      </c>
      <c r="AM1105" s="6">
        <f t="shared" si="295"/>
        <v>0</v>
      </c>
      <c r="AN1105" s="6">
        <f t="shared" si="296"/>
        <v>0</v>
      </c>
      <c r="AO1105" s="6">
        <f t="shared" si="297"/>
        <v>4</v>
      </c>
      <c r="AP1105" s="6">
        <f t="shared" si="298"/>
        <v>6</v>
      </c>
      <c r="AQ1105" s="6">
        <f t="shared" si="299"/>
        <v>2</v>
      </c>
      <c r="AR1105" s="6">
        <f t="shared" si="300"/>
        <v>2</v>
      </c>
      <c r="AS1105" s="7" t="str">
        <f t="shared" si="301"/>
        <v>NF</v>
      </c>
      <c r="AT1105" s="7" t="str">
        <f t="shared" si="302"/>
        <v>NF</v>
      </c>
      <c r="AU1105" s="7">
        <f t="shared" si="303"/>
        <v>790000</v>
      </c>
      <c r="AV1105" s="7">
        <f t="shared" si="304"/>
        <v>230000</v>
      </c>
      <c r="AW1105" s="7">
        <f t="shared" si="305"/>
        <v>230000</v>
      </c>
      <c r="AX1105" s="8">
        <f t="shared" si="306"/>
        <v>0</v>
      </c>
      <c r="AY1105" s="8">
        <f t="shared" si="307"/>
        <v>0</v>
      </c>
      <c r="AZ1105" s="8">
        <f t="shared" si="308"/>
        <v>3.4347826086956523</v>
      </c>
      <c r="BA1105" s="8">
        <f t="shared" si="309"/>
        <v>1</v>
      </c>
    </row>
    <row r="1106" spans="18:53" x14ac:dyDescent="0.25">
      <c r="R1106" t="s">
        <v>2787</v>
      </c>
      <c r="S1106" t="s">
        <v>2788</v>
      </c>
      <c r="T1106">
        <v>3</v>
      </c>
      <c r="U1106">
        <v>3</v>
      </c>
      <c r="V1106" s="1">
        <v>670000</v>
      </c>
      <c r="W1106" s="3">
        <v>1.7899999999999999E-4</v>
      </c>
      <c r="Z1106" t="s">
        <v>2729</v>
      </c>
      <c r="AA1106" t="s">
        <v>2730</v>
      </c>
      <c r="AB1106">
        <v>3</v>
      </c>
      <c r="AC1106">
        <v>3</v>
      </c>
      <c r="AD1106" s="1">
        <v>690000</v>
      </c>
      <c r="AE1106" s="3">
        <v>2.4600000000000002E-4</v>
      </c>
      <c r="AG1106" t="s">
        <v>3373</v>
      </c>
      <c r="AH1106" t="s">
        <v>3374</v>
      </c>
      <c r="AI1106" t="s">
        <v>6491</v>
      </c>
      <c r="AJ1106">
        <v>49.71</v>
      </c>
      <c r="AK1106" s="6">
        <f t="shared" si="293"/>
        <v>0</v>
      </c>
      <c r="AL1106" s="6">
        <f t="shared" si="294"/>
        <v>0</v>
      </c>
      <c r="AM1106" s="6">
        <f t="shared" si="295"/>
        <v>0</v>
      </c>
      <c r="AN1106" s="6">
        <f t="shared" si="296"/>
        <v>0</v>
      </c>
      <c r="AO1106" s="6">
        <f t="shared" si="297"/>
        <v>2</v>
      </c>
      <c r="AP1106" s="6">
        <f t="shared" si="298"/>
        <v>2</v>
      </c>
      <c r="AQ1106" s="6">
        <f t="shared" si="299"/>
        <v>4</v>
      </c>
      <c r="AR1106" s="6">
        <f t="shared" si="300"/>
        <v>6</v>
      </c>
      <c r="AS1106" s="7" t="str">
        <f t="shared" si="301"/>
        <v>NF</v>
      </c>
      <c r="AT1106" s="7" t="str">
        <f t="shared" si="302"/>
        <v>NF</v>
      </c>
      <c r="AU1106" s="7">
        <f t="shared" si="303"/>
        <v>660000</v>
      </c>
      <c r="AV1106" s="7">
        <f t="shared" si="304"/>
        <v>1500000</v>
      </c>
      <c r="AW1106" s="7">
        <f t="shared" si="305"/>
        <v>660000</v>
      </c>
      <c r="AX1106" s="8">
        <f t="shared" si="306"/>
        <v>0</v>
      </c>
      <c r="AY1106" s="8">
        <f t="shared" si="307"/>
        <v>0</v>
      </c>
      <c r="AZ1106" s="8">
        <f t="shared" si="308"/>
        <v>1</v>
      </c>
      <c r="BA1106" s="8">
        <f t="shared" si="309"/>
        <v>2.2727272727272729</v>
      </c>
    </row>
    <row r="1107" spans="18:53" x14ac:dyDescent="0.25">
      <c r="R1107" t="s">
        <v>2789</v>
      </c>
      <c r="S1107" t="s">
        <v>2790</v>
      </c>
      <c r="T1107">
        <v>3</v>
      </c>
      <c r="U1107">
        <v>3</v>
      </c>
      <c r="V1107" s="1">
        <v>140000</v>
      </c>
      <c r="W1107" s="3">
        <v>3.79E-5</v>
      </c>
      <c r="Z1107" t="s">
        <v>4633</v>
      </c>
      <c r="AA1107" t="s">
        <v>4634</v>
      </c>
      <c r="AB1107">
        <v>3</v>
      </c>
      <c r="AC1107">
        <v>3</v>
      </c>
      <c r="AD1107" s="1">
        <v>270000</v>
      </c>
      <c r="AE1107" s="3">
        <v>9.6299999999999996E-5</v>
      </c>
      <c r="AG1107" t="s">
        <v>1548</v>
      </c>
      <c r="AH1107" t="s">
        <v>1549</v>
      </c>
      <c r="AI1107" t="s">
        <v>6492</v>
      </c>
      <c r="AJ1107">
        <v>138.51</v>
      </c>
      <c r="AK1107" s="6">
        <f t="shared" si="293"/>
        <v>0</v>
      </c>
      <c r="AL1107" s="6">
        <f t="shared" si="294"/>
        <v>0</v>
      </c>
      <c r="AM1107" s="6">
        <f t="shared" si="295"/>
        <v>1</v>
      </c>
      <c r="AN1107" s="6">
        <f t="shared" si="296"/>
        <v>1</v>
      </c>
      <c r="AO1107" s="6">
        <f t="shared" si="297"/>
        <v>4</v>
      </c>
      <c r="AP1107" s="6">
        <f t="shared" si="298"/>
        <v>4</v>
      </c>
      <c r="AQ1107" s="6">
        <f t="shared" si="299"/>
        <v>2</v>
      </c>
      <c r="AR1107" s="6">
        <f t="shared" si="300"/>
        <v>3</v>
      </c>
      <c r="AS1107" s="7" t="str">
        <f t="shared" si="301"/>
        <v>NF</v>
      </c>
      <c r="AT1107" s="7">
        <f t="shared" si="302"/>
        <v>12000</v>
      </c>
      <c r="AU1107" s="7">
        <f t="shared" si="303"/>
        <v>3100000</v>
      </c>
      <c r="AV1107" s="7">
        <f t="shared" si="304"/>
        <v>990000</v>
      </c>
      <c r="AW1107" s="7">
        <f t="shared" si="305"/>
        <v>12000</v>
      </c>
      <c r="AX1107" s="8">
        <f t="shared" si="306"/>
        <v>0</v>
      </c>
      <c r="AY1107" s="8">
        <f t="shared" si="307"/>
        <v>1</v>
      </c>
      <c r="AZ1107" s="8">
        <f t="shared" si="308"/>
        <v>258.33333333333331</v>
      </c>
      <c r="BA1107" s="8">
        <f t="shared" si="309"/>
        <v>82.5</v>
      </c>
    </row>
    <row r="1108" spans="18:53" x14ac:dyDescent="0.25">
      <c r="R1108" t="s">
        <v>1049</v>
      </c>
      <c r="S1108" t="s">
        <v>1050</v>
      </c>
      <c r="T1108">
        <v>3</v>
      </c>
      <c r="U1108">
        <v>3</v>
      </c>
      <c r="V1108" s="1">
        <v>1000000</v>
      </c>
      <c r="W1108" s="3">
        <v>2.7999999999999998E-4</v>
      </c>
      <c r="Z1108" t="s">
        <v>2601</v>
      </c>
      <c r="AA1108" t="s">
        <v>1561</v>
      </c>
      <c r="AB1108">
        <v>3</v>
      </c>
      <c r="AC1108">
        <v>3</v>
      </c>
      <c r="AD1108" s="1">
        <v>2500000</v>
      </c>
      <c r="AE1108" s="3">
        <v>8.8000000000000003E-4</v>
      </c>
      <c r="AG1108" t="s">
        <v>2932</v>
      </c>
      <c r="AH1108" t="s">
        <v>2933</v>
      </c>
      <c r="AI1108" t="s">
        <v>6493</v>
      </c>
      <c r="AJ1108">
        <v>82.12</v>
      </c>
      <c r="AK1108" s="6">
        <f t="shared" si="293"/>
        <v>0</v>
      </c>
      <c r="AL1108" s="6">
        <f t="shared" si="294"/>
        <v>0</v>
      </c>
      <c r="AM1108" s="6">
        <f t="shared" si="295"/>
        <v>0</v>
      </c>
      <c r="AN1108" s="6">
        <f t="shared" si="296"/>
        <v>0</v>
      </c>
      <c r="AO1108" s="6">
        <f t="shared" si="297"/>
        <v>3</v>
      </c>
      <c r="AP1108" s="6">
        <f t="shared" si="298"/>
        <v>3</v>
      </c>
      <c r="AQ1108" s="6">
        <f t="shared" si="299"/>
        <v>4</v>
      </c>
      <c r="AR1108" s="6">
        <f t="shared" si="300"/>
        <v>5</v>
      </c>
      <c r="AS1108" s="7" t="str">
        <f t="shared" si="301"/>
        <v>NF</v>
      </c>
      <c r="AT1108" s="7" t="str">
        <f t="shared" si="302"/>
        <v>NF</v>
      </c>
      <c r="AU1108" s="7">
        <f t="shared" si="303"/>
        <v>450000</v>
      </c>
      <c r="AV1108" s="7">
        <f t="shared" si="304"/>
        <v>1200000</v>
      </c>
      <c r="AW1108" s="7">
        <f t="shared" si="305"/>
        <v>450000</v>
      </c>
      <c r="AX1108" s="8">
        <f t="shared" si="306"/>
        <v>0</v>
      </c>
      <c r="AY1108" s="8">
        <f t="shared" si="307"/>
        <v>0</v>
      </c>
      <c r="AZ1108" s="8">
        <f t="shared" si="308"/>
        <v>1</v>
      </c>
      <c r="BA1108" s="8">
        <f t="shared" si="309"/>
        <v>2.6666666666666665</v>
      </c>
    </row>
    <row r="1109" spans="18:53" x14ac:dyDescent="0.25">
      <c r="R1109" t="s">
        <v>2791</v>
      </c>
      <c r="S1109" t="s">
        <v>2792</v>
      </c>
      <c r="T1109">
        <v>3</v>
      </c>
      <c r="U1109">
        <v>3</v>
      </c>
      <c r="V1109" s="1">
        <v>380000</v>
      </c>
      <c r="W1109" s="3">
        <v>1.03E-4</v>
      </c>
      <c r="Z1109" t="s">
        <v>965</v>
      </c>
      <c r="AA1109" t="s">
        <v>966</v>
      </c>
      <c r="AB1109">
        <v>3</v>
      </c>
      <c r="AC1109">
        <v>3</v>
      </c>
      <c r="AD1109" s="1">
        <v>1200000</v>
      </c>
      <c r="AE1109" s="3">
        <v>4.35E-4</v>
      </c>
      <c r="AG1109" t="s">
        <v>2558</v>
      </c>
      <c r="AH1109" t="s">
        <v>2559</v>
      </c>
      <c r="AI1109" t="s">
        <v>6494</v>
      </c>
      <c r="AJ1109">
        <v>17.87</v>
      </c>
      <c r="AK1109" s="6">
        <f t="shared" si="293"/>
        <v>0</v>
      </c>
      <c r="AL1109" s="6">
        <f t="shared" si="294"/>
        <v>0</v>
      </c>
      <c r="AM1109" s="6">
        <f t="shared" si="295"/>
        <v>0</v>
      </c>
      <c r="AN1109" s="6">
        <f t="shared" si="296"/>
        <v>0</v>
      </c>
      <c r="AO1109" s="6">
        <f t="shared" si="297"/>
        <v>4</v>
      </c>
      <c r="AP1109" s="6">
        <f t="shared" si="298"/>
        <v>4</v>
      </c>
      <c r="AQ1109" s="6">
        <f t="shared" si="299"/>
        <v>3</v>
      </c>
      <c r="AR1109" s="6">
        <f t="shared" si="300"/>
        <v>4</v>
      </c>
      <c r="AS1109" s="7" t="str">
        <f t="shared" si="301"/>
        <v>NF</v>
      </c>
      <c r="AT1109" s="7" t="str">
        <f t="shared" si="302"/>
        <v>NF</v>
      </c>
      <c r="AU1109" s="7">
        <f t="shared" si="303"/>
        <v>1900000</v>
      </c>
      <c r="AV1109" s="7">
        <f t="shared" si="304"/>
        <v>1300000</v>
      </c>
      <c r="AW1109" s="7">
        <f t="shared" si="305"/>
        <v>1300000</v>
      </c>
      <c r="AX1109" s="8">
        <f t="shared" si="306"/>
        <v>0</v>
      </c>
      <c r="AY1109" s="8">
        <f t="shared" si="307"/>
        <v>0</v>
      </c>
      <c r="AZ1109" s="8">
        <f t="shared" si="308"/>
        <v>1.4615384615384615</v>
      </c>
      <c r="BA1109" s="8">
        <f t="shared" si="309"/>
        <v>1</v>
      </c>
    </row>
    <row r="1110" spans="18:53" x14ac:dyDescent="0.25">
      <c r="R1110" t="s">
        <v>2793</v>
      </c>
      <c r="S1110" t="s">
        <v>2794</v>
      </c>
      <c r="T1110">
        <v>3</v>
      </c>
      <c r="U1110">
        <v>3</v>
      </c>
      <c r="V1110" s="1">
        <v>1600000</v>
      </c>
      <c r="W1110" s="3">
        <v>4.2499999999999998E-4</v>
      </c>
      <c r="Z1110" t="s">
        <v>2757</v>
      </c>
      <c r="AA1110" t="s">
        <v>2758</v>
      </c>
      <c r="AB1110">
        <v>3</v>
      </c>
      <c r="AC1110">
        <v>3</v>
      </c>
      <c r="AD1110" s="1">
        <v>1300000</v>
      </c>
      <c r="AE1110" s="3">
        <v>4.75E-4</v>
      </c>
      <c r="AG1110" t="s">
        <v>2714</v>
      </c>
      <c r="AH1110" t="s">
        <v>2715</v>
      </c>
      <c r="AI1110" t="s">
        <v>6495</v>
      </c>
      <c r="AJ1110">
        <v>76.25</v>
      </c>
      <c r="AK1110" s="6">
        <f t="shared" si="293"/>
        <v>0</v>
      </c>
      <c r="AL1110" s="6">
        <f t="shared" si="294"/>
        <v>0</v>
      </c>
      <c r="AM1110" s="6">
        <f t="shared" si="295"/>
        <v>0</v>
      </c>
      <c r="AN1110" s="6">
        <f t="shared" si="296"/>
        <v>0</v>
      </c>
      <c r="AO1110" s="6">
        <f t="shared" si="297"/>
        <v>3</v>
      </c>
      <c r="AP1110" s="6">
        <f t="shared" si="298"/>
        <v>4</v>
      </c>
      <c r="AQ1110" s="6">
        <f t="shared" si="299"/>
        <v>3</v>
      </c>
      <c r="AR1110" s="6">
        <f t="shared" si="300"/>
        <v>4</v>
      </c>
      <c r="AS1110" s="7" t="str">
        <f t="shared" si="301"/>
        <v>NF</v>
      </c>
      <c r="AT1110" s="7" t="str">
        <f t="shared" si="302"/>
        <v>NF</v>
      </c>
      <c r="AU1110" s="7">
        <f t="shared" si="303"/>
        <v>1300000</v>
      </c>
      <c r="AV1110" s="7">
        <f t="shared" si="304"/>
        <v>2000000</v>
      </c>
      <c r="AW1110" s="7">
        <f t="shared" si="305"/>
        <v>1300000</v>
      </c>
      <c r="AX1110" s="8">
        <f t="shared" si="306"/>
        <v>0</v>
      </c>
      <c r="AY1110" s="8">
        <f t="shared" si="307"/>
        <v>0</v>
      </c>
      <c r="AZ1110" s="8">
        <f t="shared" si="308"/>
        <v>1</v>
      </c>
      <c r="BA1110" s="8">
        <f t="shared" si="309"/>
        <v>1.5384615384615385</v>
      </c>
    </row>
    <row r="1111" spans="18:53" x14ac:dyDescent="0.25">
      <c r="R1111" t="s">
        <v>2795</v>
      </c>
      <c r="S1111" t="s">
        <v>2796</v>
      </c>
      <c r="T1111">
        <v>3</v>
      </c>
      <c r="U1111">
        <v>3</v>
      </c>
      <c r="V1111" s="1">
        <v>300000</v>
      </c>
      <c r="W1111" s="3">
        <v>8.1199999999999995E-5</v>
      </c>
      <c r="Z1111" t="s">
        <v>4635</v>
      </c>
      <c r="AA1111" t="s">
        <v>4636</v>
      </c>
      <c r="AB1111">
        <v>3</v>
      </c>
      <c r="AC1111">
        <v>3</v>
      </c>
      <c r="AD1111" s="1">
        <v>250000</v>
      </c>
      <c r="AE1111" s="3">
        <v>9.0799999999999998E-5</v>
      </c>
      <c r="AG1111" t="s">
        <v>2580</v>
      </c>
      <c r="AH1111" t="s">
        <v>2581</v>
      </c>
      <c r="AI1111" t="s">
        <v>6496</v>
      </c>
      <c r="AJ1111">
        <v>131.6</v>
      </c>
      <c r="AK1111" s="6">
        <f t="shared" si="293"/>
        <v>0</v>
      </c>
      <c r="AL1111" s="6">
        <f t="shared" si="294"/>
        <v>0</v>
      </c>
      <c r="AM1111" s="6">
        <f t="shared" si="295"/>
        <v>0</v>
      </c>
      <c r="AN1111" s="6">
        <f t="shared" si="296"/>
        <v>0</v>
      </c>
      <c r="AO1111" s="6">
        <f t="shared" si="297"/>
        <v>4</v>
      </c>
      <c r="AP1111" s="6">
        <f t="shared" si="298"/>
        <v>4</v>
      </c>
      <c r="AQ1111" s="6">
        <f t="shared" si="299"/>
        <v>3</v>
      </c>
      <c r="AR1111" s="6">
        <f t="shared" si="300"/>
        <v>4</v>
      </c>
      <c r="AS1111" s="7" t="str">
        <f t="shared" si="301"/>
        <v>NF</v>
      </c>
      <c r="AT1111" s="7" t="str">
        <f t="shared" si="302"/>
        <v>NF</v>
      </c>
      <c r="AU1111" s="7">
        <f t="shared" si="303"/>
        <v>2400000</v>
      </c>
      <c r="AV1111" s="7">
        <f t="shared" si="304"/>
        <v>2600000</v>
      </c>
      <c r="AW1111" s="7">
        <f t="shared" si="305"/>
        <v>2400000</v>
      </c>
      <c r="AX1111" s="8">
        <f t="shared" si="306"/>
        <v>0</v>
      </c>
      <c r="AY1111" s="8">
        <f t="shared" si="307"/>
        <v>0</v>
      </c>
      <c r="AZ1111" s="8">
        <f t="shared" si="308"/>
        <v>1</v>
      </c>
      <c r="BA1111" s="8">
        <f t="shared" si="309"/>
        <v>1.0833333333333333</v>
      </c>
    </row>
    <row r="1112" spans="18:53" x14ac:dyDescent="0.25">
      <c r="R1112" t="s">
        <v>2797</v>
      </c>
      <c r="S1112" t="s">
        <v>2798</v>
      </c>
      <c r="T1112">
        <v>3</v>
      </c>
      <c r="U1112">
        <v>3</v>
      </c>
      <c r="V1112" s="1">
        <v>860000</v>
      </c>
      <c r="W1112" s="3">
        <v>2.31E-4</v>
      </c>
      <c r="Z1112" t="s">
        <v>867</v>
      </c>
      <c r="AA1112" t="s">
        <v>868</v>
      </c>
      <c r="AB1112">
        <v>3</v>
      </c>
      <c r="AC1112">
        <v>3</v>
      </c>
      <c r="AD1112" s="1">
        <v>2500000</v>
      </c>
      <c r="AE1112" s="3">
        <v>8.9999999999999998E-4</v>
      </c>
      <c r="AG1112" t="s">
        <v>1309</v>
      </c>
      <c r="AH1112" t="s">
        <v>1310</v>
      </c>
      <c r="AI1112" t="s">
        <v>6497</v>
      </c>
      <c r="AJ1112">
        <v>94.87</v>
      </c>
      <c r="AK1112" s="6">
        <f t="shared" si="293"/>
        <v>1</v>
      </c>
      <c r="AL1112" s="6">
        <f t="shared" si="294"/>
        <v>1</v>
      </c>
      <c r="AM1112" s="6">
        <f t="shared" si="295"/>
        <v>0</v>
      </c>
      <c r="AN1112" s="6">
        <f t="shared" si="296"/>
        <v>0</v>
      </c>
      <c r="AO1112" s="6">
        <f t="shared" si="297"/>
        <v>4</v>
      </c>
      <c r="AP1112" s="6">
        <f t="shared" si="298"/>
        <v>4</v>
      </c>
      <c r="AQ1112" s="6">
        <f t="shared" si="299"/>
        <v>3</v>
      </c>
      <c r="AR1112" s="6">
        <f t="shared" si="300"/>
        <v>3</v>
      </c>
      <c r="AS1112" s="7">
        <f t="shared" si="301"/>
        <v>32000</v>
      </c>
      <c r="AT1112" s="7" t="str">
        <f t="shared" si="302"/>
        <v>NF</v>
      </c>
      <c r="AU1112" s="7">
        <f t="shared" si="303"/>
        <v>2700000</v>
      </c>
      <c r="AV1112" s="7">
        <f t="shared" si="304"/>
        <v>3800000</v>
      </c>
      <c r="AW1112" s="7">
        <f t="shared" si="305"/>
        <v>32000</v>
      </c>
      <c r="AX1112" s="8">
        <f t="shared" si="306"/>
        <v>1</v>
      </c>
      <c r="AY1112" s="8">
        <f t="shared" si="307"/>
        <v>0</v>
      </c>
      <c r="AZ1112" s="8">
        <f t="shared" si="308"/>
        <v>84.375</v>
      </c>
      <c r="BA1112" s="8">
        <f t="shared" si="309"/>
        <v>118.75</v>
      </c>
    </row>
    <row r="1113" spans="18:53" x14ac:dyDescent="0.25">
      <c r="R1113" t="s">
        <v>2799</v>
      </c>
      <c r="S1113" t="s">
        <v>2800</v>
      </c>
      <c r="T1113">
        <v>3</v>
      </c>
      <c r="U1113">
        <v>3</v>
      </c>
      <c r="V1113" s="1">
        <v>880000</v>
      </c>
      <c r="W1113" s="3">
        <v>2.3800000000000001E-4</v>
      </c>
      <c r="Z1113" t="s">
        <v>2761</v>
      </c>
      <c r="AA1113" t="s">
        <v>2762</v>
      </c>
      <c r="AB1113">
        <v>3</v>
      </c>
      <c r="AC1113">
        <v>3</v>
      </c>
      <c r="AD1113" s="1">
        <v>800000</v>
      </c>
      <c r="AE1113" s="3">
        <v>2.8600000000000001E-4</v>
      </c>
      <c r="AG1113" t="s">
        <v>1303</v>
      </c>
      <c r="AH1113" t="s">
        <v>1304</v>
      </c>
      <c r="AI1113" t="s">
        <v>6498</v>
      </c>
      <c r="AJ1113">
        <v>123.76</v>
      </c>
      <c r="AK1113" s="6">
        <f t="shared" si="293"/>
        <v>1</v>
      </c>
      <c r="AL1113" s="6">
        <f t="shared" si="294"/>
        <v>1</v>
      </c>
      <c r="AM1113" s="6">
        <f t="shared" si="295"/>
        <v>0</v>
      </c>
      <c r="AN1113" s="6">
        <f t="shared" si="296"/>
        <v>0</v>
      </c>
      <c r="AO1113" s="6">
        <f t="shared" si="297"/>
        <v>4</v>
      </c>
      <c r="AP1113" s="6">
        <f t="shared" si="298"/>
        <v>4</v>
      </c>
      <c r="AQ1113" s="6">
        <f t="shared" si="299"/>
        <v>3</v>
      </c>
      <c r="AR1113" s="6">
        <f t="shared" si="300"/>
        <v>3</v>
      </c>
      <c r="AS1113" s="7">
        <f t="shared" si="301"/>
        <v>27000</v>
      </c>
      <c r="AT1113" s="7" t="str">
        <f t="shared" si="302"/>
        <v>NF</v>
      </c>
      <c r="AU1113" s="7">
        <f t="shared" si="303"/>
        <v>2600000</v>
      </c>
      <c r="AV1113" s="7">
        <f t="shared" si="304"/>
        <v>3100000</v>
      </c>
      <c r="AW1113" s="7">
        <f t="shared" si="305"/>
        <v>27000</v>
      </c>
      <c r="AX1113" s="8">
        <f t="shared" si="306"/>
        <v>1</v>
      </c>
      <c r="AY1113" s="8">
        <f t="shared" si="307"/>
        <v>0</v>
      </c>
      <c r="AZ1113" s="8">
        <f t="shared" si="308"/>
        <v>96.296296296296291</v>
      </c>
      <c r="BA1113" s="8">
        <f t="shared" si="309"/>
        <v>114.81481481481481</v>
      </c>
    </row>
    <row r="1114" spans="18:53" x14ac:dyDescent="0.25">
      <c r="R1114" t="s">
        <v>722</v>
      </c>
      <c r="S1114" t="s">
        <v>723</v>
      </c>
      <c r="T1114">
        <v>3</v>
      </c>
      <c r="U1114">
        <v>3</v>
      </c>
      <c r="V1114" s="1">
        <v>1400000</v>
      </c>
      <c r="W1114" s="3">
        <v>3.7800000000000003E-4</v>
      </c>
      <c r="Z1114" t="s">
        <v>2745</v>
      </c>
      <c r="AA1114" t="s">
        <v>2746</v>
      </c>
      <c r="AB1114">
        <v>3</v>
      </c>
      <c r="AC1114">
        <v>3</v>
      </c>
      <c r="AD1114" s="1">
        <v>380000</v>
      </c>
      <c r="AE1114" s="3">
        <v>1.35E-4</v>
      </c>
      <c r="AG1114" t="s">
        <v>1154</v>
      </c>
      <c r="AH1114" t="s">
        <v>1155</v>
      </c>
      <c r="AI1114" t="s">
        <v>6499</v>
      </c>
      <c r="AJ1114">
        <v>288.60000000000002</v>
      </c>
      <c r="AK1114" s="6">
        <f t="shared" si="293"/>
        <v>1</v>
      </c>
      <c r="AL1114" s="6">
        <f t="shared" si="294"/>
        <v>1</v>
      </c>
      <c r="AM1114" s="6">
        <f t="shared" si="295"/>
        <v>1</v>
      </c>
      <c r="AN1114" s="6">
        <f t="shared" si="296"/>
        <v>2</v>
      </c>
      <c r="AO1114" s="6">
        <f t="shared" si="297"/>
        <v>3</v>
      </c>
      <c r="AP1114" s="6">
        <f t="shared" si="298"/>
        <v>3</v>
      </c>
      <c r="AQ1114" s="6">
        <f t="shared" si="299"/>
        <v>2</v>
      </c>
      <c r="AR1114" s="6">
        <f t="shared" si="300"/>
        <v>2</v>
      </c>
      <c r="AS1114" s="7">
        <f t="shared" si="301"/>
        <v>29000</v>
      </c>
      <c r="AT1114" s="7">
        <f t="shared" si="302"/>
        <v>44000</v>
      </c>
      <c r="AU1114" s="7">
        <f t="shared" si="303"/>
        <v>370000</v>
      </c>
      <c r="AV1114" s="7">
        <f t="shared" si="304"/>
        <v>290000</v>
      </c>
      <c r="AW1114" s="7">
        <f t="shared" si="305"/>
        <v>29000</v>
      </c>
      <c r="AX1114" s="8">
        <f t="shared" si="306"/>
        <v>1</v>
      </c>
      <c r="AY1114" s="8">
        <f t="shared" si="307"/>
        <v>1.5172413793103448</v>
      </c>
      <c r="AZ1114" s="8">
        <f t="shared" si="308"/>
        <v>12.758620689655173</v>
      </c>
      <c r="BA1114" s="8">
        <f t="shared" si="309"/>
        <v>10</v>
      </c>
    </row>
    <row r="1115" spans="18:53" x14ac:dyDescent="0.25">
      <c r="R1115" t="s">
        <v>2801</v>
      </c>
      <c r="S1115" t="s">
        <v>2802</v>
      </c>
      <c r="T1115">
        <v>3</v>
      </c>
      <c r="U1115">
        <v>3</v>
      </c>
      <c r="V1115" s="1">
        <v>650000</v>
      </c>
      <c r="W1115" s="3">
        <v>1.75E-4</v>
      </c>
      <c r="Z1115" t="s">
        <v>891</v>
      </c>
      <c r="AA1115" t="s">
        <v>892</v>
      </c>
      <c r="AB1115">
        <v>3</v>
      </c>
      <c r="AC1115">
        <v>3</v>
      </c>
      <c r="AD1115" s="1">
        <v>2400000</v>
      </c>
      <c r="AE1115" s="3">
        <v>8.6799999999999996E-4</v>
      </c>
      <c r="AG1115" t="s">
        <v>973</v>
      </c>
      <c r="AH1115" t="s">
        <v>974</v>
      </c>
      <c r="AI1115" t="s">
        <v>6500</v>
      </c>
      <c r="AJ1115">
        <v>18.010000000000002</v>
      </c>
      <c r="AK1115" s="6">
        <f t="shared" si="293"/>
        <v>1</v>
      </c>
      <c r="AL1115" s="6">
        <f t="shared" si="294"/>
        <v>1</v>
      </c>
      <c r="AM1115" s="6">
        <f t="shared" si="295"/>
        <v>1</v>
      </c>
      <c r="AN1115" s="6">
        <f t="shared" si="296"/>
        <v>1</v>
      </c>
      <c r="AO1115" s="6">
        <f t="shared" si="297"/>
        <v>2</v>
      </c>
      <c r="AP1115" s="6">
        <f t="shared" si="298"/>
        <v>2</v>
      </c>
      <c r="AQ1115" s="6">
        <f t="shared" si="299"/>
        <v>3</v>
      </c>
      <c r="AR1115" s="6">
        <f t="shared" si="300"/>
        <v>4</v>
      </c>
      <c r="AS1115" s="7">
        <f t="shared" si="301"/>
        <v>49000</v>
      </c>
      <c r="AT1115" s="7">
        <f t="shared" si="302"/>
        <v>53000</v>
      </c>
      <c r="AU1115" s="7">
        <f t="shared" si="303"/>
        <v>2000000</v>
      </c>
      <c r="AV1115" s="7">
        <f t="shared" si="304"/>
        <v>4800000</v>
      </c>
      <c r="AW1115" s="7">
        <f t="shared" si="305"/>
        <v>49000</v>
      </c>
      <c r="AX1115" s="8">
        <f t="shared" si="306"/>
        <v>1</v>
      </c>
      <c r="AY1115" s="8">
        <f t="shared" si="307"/>
        <v>1.0816326530612246</v>
      </c>
      <c r="AZ1115" s="8">
        <f t="shared" si="308"/>
        <v>40.816326530612244</v>
      </c>
      <c r="BA1115" s="8">
        <f t="shared" si="309"/>
        <v>97.959183673469383</v>
      </c>
    </row>
    <row r="1116" spans="18:53" x14ac:dyDescent="0.25">
      <c r="R1116" t="s">
        <v>2803</v>
      </c>
      <c r="S1116" t="s">
        <v>2804</v>
      </c>
      <c r="T1116">
        <v>3</v>
      </c>
      <c r="U1116">
        <v>3</v>
      </c>
      <c r="V1116" s="1">
        <v>160000</v>
      </c>
      <c r="W1116" s="3">
        <v>4.3699999999999998E-5</v>
      </c>
      <c r="Z1116" t="s">
        <v>633</v>
      </c>
      <c r="AA1116" t="s">
        <v>634</v>
      </c>
      <c r="AB1116">
        <v>3</v>
      </c>
      <c r="AC1116">
        <v>3</v>
      </c>
      <c r="AD1116" s="1">
        <v>1800000</v>
      </c>
      <c r="AE1116" s="3">
        <v>6.3699999999999998E-4</v>
      </c>
      <c r="AG1116" t="s">
        <v>2687</v>
      </c>
      <c r="AH1116" t="s">
        <v>2688</v>
      </c>
      <c r="AI1116" t="s">
        <v>6501</v>
      </c>
      <c r="AJ1116">
        <v>16.72</v>
      </c>
      <c r="AK1116" s="6">
        <f t="shared" si="293"/>
        <v>0</v>
      </c>
      <c r="AL1116" s="6">
        <f t="shared" si="294"/>
        <v>0</v>
      </c>
      <c r="AM1116" s="6">
        <f t="shared" si="295"/>
        <v>0</v>
      </c>
      <c r="AN1116" s="6">
        <f t="shared" si="296"/>
        <v>0</v>
      </c>
      <c r="AO1116" s="6">
        <f t="shared" si="297"/>
        <v>3</v>
      </c>
      <c r="AP1116" s="6">
        <f t="shared" si="298"/>
        <v>4</v>
      </c>
      <c r="AQ1116" s="6">
        <f t="shared" si="299"/>
        <v>4</v>
      </c>
      <c r="AR1116" s="6">
        <f t="shared" si="300"/>
        <v>4</v>
      </c>
      <c r="AS1116" s="7" t="str">
        <f t="shared" si="301"/>
        <v>NF</v>
      </c>
      <c r="AT1116" s="7" t="str">
        <f t="shared" si="302"/>
        <v>NF</v>
      </c>
      <c r="AU1116" s="7">
        <f t="shared" si="303"/>
        <v>1500000</v>
      </c>
      <c r="AV1116" s="7">
        <f t="shared" si="304"/>
        <v>1800000</v>
      </c>
      <c r="AW1116" s="7">
        <f t="shared" si="305"/>
        <v>1500000</v>
      </c>
      <c r="AX1116" s="8">
        <f t="shared" si="306"/>
        <v>0</v>
      </c>
      <c r="AY1116" s="8">
        <f t="shared" si="307"/>
        <v>0</v>
      </c>
      <c r="AZ1116" s="8">
        <f t="shared" si="308"/>
        <v>1</v>
      </c>
      <c r="BA1116" s="8">
        <f t="shared" si="309"/>
        <v>1.2</v>
      </c>
    </row>
    <row r="1117" spans="18:53" x14ac:dyDescent="0.25">
      <c r="R1117" t="s">
        <v>1307</v>
      </c>
      <c r="S1117" t="s">
        <v>1308</v>
      </c>
      <c r="T1117">
        <v>3</v>
      </c>
      <c r="U1117">
        <v>3</v>
      </c>
      <c r="V1117" s="1">
        <v>710000</v>
      </c>
      <c r="W1117" s="3">
        <v>1.92E-4</v>
      </c>
      <c r="Z1117" t="s">
        <v>4248</v>
      </c>
      <c r="AA1117" t="s">
        <v>4249</v>
      </c>
      <c r="AB1117">
        <v>3</v>
      </c>
      <c r="AC1117">
        <v>3</v>
      </c>
      <c r="AD1117" s="1">
        <v>680000</v>
      </c>
      <c r="AE1117" s="3">
        <v>2.4499999999999999E-4</v>
      </c>
      <c r="AG1117" t="s">
        <v>2694</v>
      </c>
      <c r="AH1117" t="s">
        <v>2695</v>
      </c>
      <c r="AI1117" t="s">
        <v>6502</v>
      </c>
      <c r="AJ1117">
        <v>40.76</v>
      </c>
      <c r="AK1117" s="6">
        <f t="shared" si="293"/>
        <v>0</v>
      </c>
      <c r="AL1117" s="6">
        <f t="shared" si="294"/>
        <v>0</v>
      </c>
      <c r="AM1117" s="6">
        <f t="shared" si="295"/>
        <v>0</v>
      </c>
      <c r="AN1117" s="6">
        <f t="shared" si="296"/>
        <v>0</v>
      </c>
      <c r="AO1117" s="6">
        <f t="shared" si="297"/>
        <v>3</v>
      </c>
      <c r="AP1117" s="6">
        <f t="shared" si="298"/>
        <v>4</v>
      </c>
      <c r="AQ1117" s="6">
        <f t="shared" si="299"/>
        <v>3</v>
      </c>
      <c r="AR1117" s="6">
        <f t="shared" si="300"/>
        <v>4</v>
      </c>
      <c r="AS1117" s="7" t="str">
        <f t="shared" si="301"/>
        <v>NF</v>
      </c>
      <c r="AT1117" s="7" t="str">
        <f t="shared" si="302"/>
        <v>NF</v>
      </c>
      <c r="AU1117" s="7">
        <f t="shared" si="303"/>
        <v>4000000</v>
      </c>
      <c r="AV1117" s="7">
        <f t="shared" si="304"/>
        <v>4200000</v>
      </c>
      <c r="AW1117" s="7">
        <f t="shared" si="305"/>
        <v>4000000</v>
      </c>
      <c r="AX1117" s="8">
        <f t="shared" si="306"/>
        <v>0</v>
      </c>
      <c r="AY1117" s="8">
        <f t="shared" si="307"/>
        <v>0</v>
      </c>
      <c r="AZ1117" s="8">
        <f t="shared" si="308"/>
        <v>1</v>
      </c>
      <c r="BA1117" s="8">
        <f t="shared" si="309"/>
        <v>1.05</v>
      </c>
    </row>
    <row r="1118" spans="18:53" x14ac:dyDescent="0.25">
      <c r="R1118" t="s">
        <v>2805</v>
      </c>
      <c r="S1118" t="s">
        <v>2806</v>
      </c>
      <c r="T1118">
        <v>3</v>
      </c>
      <c r="U1118">
        <v>3</v>
      </c>
      <c r="V1118" s="1">
        <v>1500000</v>
      </c>
      <c r="W1118" s="3">
        <v>4.0999999999999999E-4</v>
      </c>
      <c r="Z1118" t="s">
        <v>2689</v>
      </c>
      <c r="AA1118" t="s">
        <v>2690</v>
      </c>
      <c r="AB1118">
        <v>3</v>
      </c>
      <c r="AC1118">
        <v>3</v>
      </c>
      <c r="AD1118" s="1">
        <v>1000000</v>
      </c>
      <c r="AE1118" s="3">
        <v>3.6600000000000001E-4</v>
      </c>
      <c r="AG1118" t="s">
        <v>2912</v>
      </c>
      <c r="AH1118" t="s">
        <v>2913</v>
      </c>
      <c r="AI1118" t="s">
        <v>6503</v>
      </c>
      <c r="AJ1118">
        <v>23.43</v>
      </c>
      <c r="AK1118" s="6">
        <f t="shared" si="293"/>
        <v>0</v>
      </c>
      <c r="AL1118" s="6">
        <f t="shared" si="294"/>
        <v>0</v>
      </c>
      <c r="AM1118" s="6">
        <f t="shared" si="295"/>
        <v>0</v>
      </c>
      <c r="AN1118" s="6">
        <f t="shared" si="296"/>
        <v>0</v>
      </c>
      <c r="AO1118" s="6">
        <f t="shared" si="297"/>
        <v>3</v>
      </c>
      <c r="AP1118" s="6">
        <f t="shared" si="298"/>
        <v>3</v>
      </c>
      <c r="AQ1118" s="6">
        <f t="shared" si="299"/>
        <v>4</v>
      </c>
      <c r="AR1118" s="6">
        <f t="shared" si="300"/>
        <v>5</v>
      </c>
      <c r="AS1118" s="7" t="str">
        <f t="shared" si="301"/>
        <v>NF</v>
      </c>
      <c r="AT1118" s="7" t="str">
        <f t="shared" si="302"/>
        <v>NF</v>
      </c>
      <c r="AU1118" s="7">
        <f t="shared" si="303"/>
        <v>770000</v>
      </c>
      <c r="AV1118" s="7">
        <f t="shared" si="304"/>
        <v>1500000</v>
      </c>
      <c r="AW1118" s="7">
        <f t="shared" si="305"/>
        <v>770000</v>
      </c>
      <c r="AX1118" s="8">
        <f t="shared" si="306"/>
        <v>0</v>
      </c>
      <c r="AY1118" s="8">
        <f t="shared" si="307"/>
        <v>0</v>
      </c>
      <c r="AZ1118" s="8">
        <f t="shared" si="308"/>
        <v>1</v>
      </c>
      <c r="BA1118" s="8">
        <f t="shared" si="309"/>
        <v>1.948051948051948</v>
      </c>
    </row>
    <row r="1119" spans="18:53" x14ac:dyDescent="0.25">
      <c r="R1119" t="s">
        <v>983</v>
      </c>
      <c r="S1119" t="s">
        <v>984</v>
      </c>
      <c r="T1119">
        <v>3</v>
      </c>
      <c r="U1119">
        <v>3</v>
      </c>
      <c r="V1119" s="1">
        <v>1400000</v>
      </c>
      <c r="W1119" s="3">
        <v>3.7399999999999998E-4</v>
      </c>
      <c r="Z1119" t="s">
        <v>1084</v>
      </c>
      <c r="AA1119" t="s">
        <v>1085</v>
      </c>
      <c r="AB1119">
        <v>3</v>
      </c>
      <c r="AC1119">
        <v>3</v>
      </c>
      <c r="AD1119" s="1">
        <v>200000</v>
      </c>
      <c r="AE1119" s="3">
        <v>7.1799999999999997E-5</v>
      </c>
      <c r="AG1119" t="s">
        <v>3043</v>
      </c>
      <c r="AH1119" t="s">
        <v>3044</v>
      </c>
      <c r="AI1119" t="s">
        <v>6504</v>
      </c>
      <c r="AJ1119">
        <v>33.54</v>
      </c>
      <c r="AK1119" s="6">
        <f t="shared" si="293"/>
        <v>0</v>
      </c>
      <c r="AL1119" s="6">
        <f t="shared" si="294"/>
        <v>0</v>
      </c>
      <c r="AM1119" s="6">
        <f t="shared" si="295"/>
        <v>0</v>
      </c>
      <c r="AN1119" s="6">
        <f t="shared" si="296"/>
        <v>0</v>
      </c>
      <c r="AO1119" s="6">
        <f t="shared" si="297"/>
        <v>2</v>
      </c>
      <c r="AP1119" s="6">
        <f t="shared" si="298"/>
        <v>3</v>
      </c>
      <c r="AQ1119" s="6">
        <f t="shared" si="299"/>
        <v>4</v>
      </c>
      <c r="AR1119" s="6">
        <f t="shared" si="300"/>
        <v>5</v>
      </c>
      <c r="AS1119" s="7" t="str">
        <f t="shared" si="301"/>
        <v>NF</v>
      </c>
      <c r="AT1119" s="7" t="str">
        <f t="shared" si="302"/>
        <v>NF</v>
      </c>
      <c r="AU1119" s="7">
        <f t="shared" si="303"/>
        <v>890000</v>
      </c>
      <c r="AV1119" s="7">
        <f t="shared" si="304"/>
        <v>2100000</v>
      </c>
      <c r="AW1119" s="7">
        <f t="shared" si="305"/>
        <v>890000</v>
      </c>
      <c r="AX1119" s="8">
        <f t="shared" si="306"/>
        <v>0</v>
      </c>
      <c r="AY1119" s="8">
        <f t="shared" si="307"/>
        <v>0</v>
      </c>
      <c r="AZ1119" s="8">
        <f t="shared" si="308"/>
        <v>1</v>
      </c>
      <c r="BA1119" s="8">
        <f t="shared" si="309"/>
        <v>2.3595505617977528</v>
      </c>
    </row>
    <row r="1120" spans="18:53" x14ac:dyDescent="0.25">
      <c r="R1120" t="s">
        <v>2807</v>
      </c>
      <c r="S1120" t="s">
        <v>2808</v>
      </c>
      <c r="T1120">
        <v>3</v>
      </c>
      <c r="U1120">
        <v>3</v>
      </c>
      <c r="V1120" s="1">
        <v>1600000</v>
      </c>
      <c r="W1120" s="3">
        <v>4.4200000000000001E-4</v>
      </c>
      <c r="Z1120" t="s">
        <v>1120</v>
      </c>
      <c r="AA1120" t="s">
        <v>1121</v>
      </c>
      <c r="AB1120">
        <v>3</v>
      </c>
      <c r="AC1120">
        <v>3</v>
      </c>
      <c r="AD1120" s="1">
        <v>990000</v>
      </c>
      <c r="AE1120" s="3">
        <v>3.5599999999999998E-4</v>
      </c>
      <c r="AG1120" t="s">
        <v>2907</v>
      </c>
      <c r="AI1120" t="s">
        <v>6505</v>
      </c>
      <c r="AJ1120">
        <v>24.01</v>
      </c>
      <c r="AK1120" s="6">
        <f t="shared" si="293"/>
        <v>0</v>
      </c>
      <c r="AL1120" s="6">
        <f t="shared" si="294"/>
        <v>0</v>
      </c>
      <c r="AM1120" s="6">
        <f t="shared" si="295"/>
        <v>0</v>
      </c>
      <c r="AN1120" s="6">
        <f t="shared" si="296"/>
        <v>0</v>
      </c>
      <c r="AO1120" s="6">
        <f t="shared" si="297"/>
        <v>3</v>
      </c>
      <c r="AP1120" s="6">
        <f t="shared" si="298"/>
        <v>3</v>
      </c>
      <c r="AQ1120" s="6">
        <f t="shared" si="299"/>
        <v>4</v>
      </c>
      <c r="AR1120" s="6">
        <f t="shared" si="300"/>
        <v>5</v>
      </c>
      <c r="AS1120" s="7" t="str">
        <f t="shared" si="301"/>
        <v>NF</v>
      </c>
      <c r="AT1120" s="7" t="str">
        <f t="shared" si="302"/>
        <v>NF</v>
      </c>
      <c r="AU1120" s="7">
        <f t="shared" si="303"/>
        <v>4000000</v>
      </c>
      <c r="AV1120" s="7">
        <f t="shared" si="304"/>
        <v>10000000</v>
      </c>
      <c r="AW1120" s="7">
        <f t="shared" si="305"/>
        <v>4000000</v>
      </c>
      <c r="AX1120" s="8">
        <f t="shared" si="306"/>
        <v>0</v>
      </c>
      <c r="AY1120" s="8">
        <f t="shared" si="307"/>
        <v>0</v>
      </c>
      <c r="AZ1120" s="8">
        <f t="shared" si="308"/>
        <v>1</v>
      </c>
      <c r="BA1120" s="8">
        <f t="shared" si="309"/>
        <v>2.5</v>
      </c>
    </row>
    <row r="1121" spans="18:53" x14ac:dyDescent="0.25">
      <c r="R1121" t="s">
        <v>2809</v>
      </c>
      <c r="S1121" t="s">
        <v>2810</v>
      </c>
      <c r="T1121">
        <v>3</v>
      </c>
      <c r="U1121">
        <v>3</v>
      </c>
      <c r="V1121" s="1">
        <v>1000000</v>
      </c>
      <c r="W1121" s="3">
        <v>2.7099999999999997E-4</v>
      </c>
      <c r="Z1121" t="s">
        <v>3660</v>
      </c>
      <c r="AA1121" t="s">
        <v>3661</v>
      </c>
      <c r="AB1121">
        <v>3</v>
      </c>
      <c r="AC1121">
        <v>3</v>
      </c>
      <c r="AD1121" s="1">
        <v>470000</v>
      </c>
      <c r="AE1121" s="3">
        <v>1.6799999999999999E-4</v>
      </c>
      <c r="AG1121" t="s">
        <v>2417</v>
      </c>
      <c r="AH1121" t="s">
        <v>2418</v>
      </c>
      <c r="AI1121" t="s">
        <v>6506</v>
      </c>
      <c r="AJ1121">
        <v>57.89</v>
      </c>
      <c r="AK1121" s="6">
        <f t="shared" si="293"/>
        <v>0</v>
      </c>
      <c r="AL1121" s="6">
        <f t="shared" si="294"/>
        <v>0</v>
      </c>
      <c r="AM1121" s="6">
        <f t="shared" si="295"/>
        <v>0</v>
      </c>
      <c r="AN1121" s="6">
        <f t="shared" si="296"/>
        <v>0</v>
      </c>
      <c r="AO1121" s="6">
        <f t="shared" si="297"/>
        <v>4</v>
      </c>
      <c r="AP1121" s="6">
        <f t="shared" si="298"/>
        <v>6</v>
      </c>
      <c r="AQ1121" s="6">
        <f t="shared" si="299"/>
        <v>1</v>
      </c>
      <c r="AR1121" s="6">
        <f t="shared" si="300"/>
        <v>1</v>
      </c>
      <c r="AS1121" s="7" t="str">
        <f t="shared" si="301"/>
        <v>NF</v>
      </c>
      <c r="AT1121" s="7" t="str">
        <f t="shared" si="302"/>
        <v>NF</v>
      </c>
      <c r="AU1121" s="7">
        <f t="shared" si="303"/>
        <v>2100000</v>
      </c>
      <c r="AV1121" s="7">
        <f t="shared" si="304"/>
        <v>93000</v>
      </c>
      <c r="AW1121" s="7">
        <f t="shared" si="305"/>
        <v>93000</v>
      </c>
      <c r="AX1121" s="8">
        <f t="shared" si="306"/>
        <v>0</v>
      </c>
      <c r="AY1121" s="8">
        <f t="shared" si="307"/>
        <v>0</v>
      </c>
      <c r="AZ1121" s="8">
        <f t="shared" si="308"/>
        <v>22.580645161290324</v>
      </c>
      <c r="BA1121" s="8">
        <f t="shared" si="309"/>
        <v>1</v>
      </c>
    </row>
    <row r="1122" spans="18:53" x14ac:dyDescent="0.25">
      <c r="R1122" t="s">
        <v>2811</v>
      </c>
      <c r="S1122" t="s">
        <v>2812</v>
      </c>
      <c r="T1122">
        <v>3</v>
      </c>
      <c r="U1122">
        <v>3</v>
      </c>
      <c r="V1122" s="1">
        <v>2100000</v>
      </c>
      <c r="W1122" s="3">
        <v>5.7200000000000003E-4</v>
      </c>
      <c r="Z1122" t="s">
        <v>3009</v>
      </c>
      <c r="AA1122" t="s">
        <v>3010</v>
      </c>
      <c r="AB1122">
        <v>3</v>
      </c>
      <c r="AC1122">
        <v>3</v>
      </c>
      <c r="AD1122" s="1">
        <v>1700000</v>
      </c>
      <c r="AE1122" s="3">
        <v>6.1700000000000004E-4</v>
      </c>
      <c r="AG1122" t="s">
        <v>2444</v>
      </c>
      <c r="AH1122" t="s">
        <v>2445</v>
      </c>
      <c r="AI1122" t="s">
        <v>6507</v>
      </c>
      <c r="AJ1122">
        <v>49.44</v>
      </c>
      <c r="AK1122" s="6">
        <f t="shared" si="293"/>
        <v>0</v>
      </c>
      <c r="AL1122" s="6">
        <f t="shared" si="294"/>
        <v>0</v>
      </c>
      <c r="AM1122" s="6">
        <f t="shared" si="295"/>
        <v>0</v>
      </c>
      <c r="AN1122" s="6">
        <f t="shared" si="296"/>
        <v>0</v>
      </c>
      <c r="AO1122" s="6">
        <f t="shared" si="297"/>
        <v>4</v>
      </c>
      <c r="AP1122" s="6">
        <f t="shared" si="298"/>
        <v>5</v>
      </c>
      <c r="AQ1122" s="6">
        <f t="shared" si="299"/>
        <v>1</v>
      </c>
      <c r="AR1122" s="6">
        <f t="shared" si="300"/>
        <v>2</v>
      </c>
      <c r="AS1122" s="7" t="str">
        <f t="shared" si="301"/>
        <v>NF</v>
      </c>
      <c r="AT1122" s="7" t="str">
        <f t="shared" si="302"/>
        <v>NF</v>
      </c>
      <c r="AU1122" s="7">
        <f t="shared" si="303"/>
        <v>340000</v>
      </c>
      <c r="AV1122" s="7">
        <f t="shared" si="304"/>
        <v>45000</v>
      </c>
      <c r="AW1122" s="7">
        <f t="shared" si="305"/>
        <v>45000</v>
      </c>
      <c r="AX1122" s="8">
        <f t="shared" si="306"/>
        <v>0</v>
      </c>
      <c r="AY1122" s="8">
        <f t="shared" si="307"/>
        <v>0</v>
      </c>
      <c r="AZ1122" s="8">
        <f t="shared" si="308"/>
        <v>7.5555555555555554</v>
      </c>
      <c r="BA1122" s="8">
        <f t="shared" si="309"/>
        <v>1</v>
      </c>
    </row>
    <row r="1123" spans="18:53" x14ac:dyDescent="0.25">
      <c r="R1123" t="s">
        <v>2813</v>
      </c>
      <c r="S1123" t="s">
        <v>2814</v>
      </c>
      <c r="T1123">
        <v>3</v>
      </c>
      <c r="U1123">
        <v>3</v>
      </c>
      <c r="V1123" s="1">
        <v>1200000</v>
      </c>
      <c r="W1123" s="3">
        <v>3.1100000000000002E-4</v>
      </c>
      <c r="Z1123" t="s">
        <v>3220</v>
      </c>
      <c r="AA1123" t="s">
        <v>3221</v>
      </c>
      <c r="AB1123">
        <v>3</v>
      </c>
      <c r="AC1123">
        <v>3</v>
      </c>
      <c r="AD1123" s="1">
        <v>2300000</v>
      </c>
      <c r="AE1123" s="3">
        <v>8.3500000000000002E-4</v>
      </c>
      <c r="AG1123" t="s">
        <v>2510</v>
      </c>
      <c r="AH1123" t="s">
        <v>2511</v>
      </c>
      <c r="AI1123" t="s">
        <v>6508</v>
      </c>
      <c r="AJ1123">
        <v>58.37</v>
      </c>
      <c r="AK1123" s="6">
        <f t="shared" si="293"/>
        <v>0</v>
      </c>
      <c r="AL1123" s="6">
        <f t="shared" si="294"/>
        <v>0</v>
      </c>
      <c r="AM1123" s="6">
        <f t="shared" si="295"/>
        <v>0</v>
      </c>
      <c r="AN1123" s="6">
        <f t="shared" si="296"/>
        <v>0</v>
      </c>
      <c r="AO1123" s="6">
        <f t="shared" si="297"/>
        <v>4</v>
      </c>
      <c r="AP1123" s="6">
        <f t="shared" si="298"/>
        <v>4</v>
      </c>
      <c r="AQ1123" s="6">
        <f t="shared" si="299"/>
        <v>2</v>
      </c>
      <c r="AR1123" s="6">
        <f t="shared" si="300"/>
        <v>3</v>
      </c>
      <c r="AS1123" s="7" t="str">
        <f t="shared" si="301"/>
        <v>NF</v>
      </c>
      <c r="AT1123" s="7" t="str">
        <f t="shared" si="302"/>
        <v>NF</v>
      </c>
      <c r="AU1123" s="7">
        <f t="shared" si="303"/>
        <v>710000</v>
      </c>
      <c r="AV1123" s="7">
        <f t="shared" si="304"/>
        <v>220000</v>
      </c>
      <c r="AW1123" s="7">
        <f t="shared" si="305"/>
        <v>220000</v>
      </c>
      <c r="AX1123" s="8">
        <f t="shared" si="306"/>
        <v>0</v>
      </c>
      <c r="AY1123" s="8">
        <f t="shared" si="307"/>
        <v>0</v>
      </c>
      <c r="AZ1123" s="8">
        <f t="shared" si="308"/>
        <v>3.2272727272727271</v>
      </c>
      <c r="BA1123" s="8">
        <f t="shared" si="309"/>
        <v>1</v>
      </c>
    </row>
    <row r="1124" spans="18:53" x14ac:dyDescent="0.25">
      <c r="R1124" t="s">
        <v>2815</v>
      </c>
      <c r="S1124" t="s">
        <v>2816</v>
      </c>
      <c r="T1124">
        <v>3</v>
      </c>
      <c r="U1124">
        <v>3</v>
      </c>
      <c r="V1124" s="1">
        <v>1800000</v>
      </c>
      <c r="W1124" s="3">
        <v>4.8099999999999998E-4</v>
      </c>
      <c r="Z1124" t="s">
        <v>370</v>
      </c>
      <c r="AA1124" t="s">
        <v>371</v>
      </c>
      <c r="AB1124">
        <v>3</v>
      </c>
      <c r="AC1124">
        <v>3</v>
      </c>
      <c r="AD1124" s="1">
        <v>1300000</v>
      </c>
      <c r="AE1124" s="3">
        <v>4.5899999999999999E-4</v>
      </c>
      <c r="AG1124" t="s">
        <v>2505</v>
      </c>
      <c r="AH1124" t="s">
        <v>2506</v>
      </c>
      <c r="AI1124" t="s">
        <v>6509</v>
      </c>
      <c r="AJ1124">
        <v>59.48</v>
      </c>
      <c r="AK1124" s="6">
        <f t="shared" si="293"/>
        <v>0</v>
      </c>
      <c r="AL1124" s="6">
        <f t="shared" si="294"/>
        <v>0</v>
      </c>
      <c r="AM1124" s="6">
        <f t="shared" si="295"/>
        <v>0</v>
      </c>
      <c r="AN1124" s="6">
        <f t="shared" si="296"/>
        <v>0</v>
      </c>
      <c r="AO1124" s="6">
        <f t="shared" si="297"/>
        <v>4</v>
      </c>
      <c r="AP1124" s="6">
        <f t="shared" si="298"/>
        <v>4</v>
      </c>
      <c r="AQ1124" s="6">
        <f t="shared" si="299"/>
        <v>3</v>
      </c>
      <c r="AR1124" s="6">
        <f t="shared" si="300"/>
        <v>3</v>
      </c>
      <c r="AS1124" s="7" t="str">
        <f t="shared" si="301"/>
        <v>NF</v>
      </c>
      <c r="AT1124" s="7" t="str">
        <f t="shared" si="302"/>
        <v>NF</v>
      </c>
      <c r="AU1124" s="7">
        <f t="shared" si="303"/>
        <v>1400000</v>
      </c>
      <c r="AV1124" s="7">
        <f t="shared" si="304"/>
        <v>1100000</v>
      </c>
      <c r="AW1124" s="7">
        <f t="shared" si="305"/>
        <v>1100000</v>
      </c>
      <c r="AX1124" s="8">
        <f t="shared" si="306"/>
        <v>0</v>
      </c>
      <c r="AY1124" s="8">
        <f t="shared" si="307"/>
        <v>0</v>
      </c>
      <c r="AZ1124" s="8">
        <f t="shared" si="308"/>
        <v>1.2727272727272727</v>
      </c>
      <c r="BA1124" s="8">
        <f t="shared" si="309"/>
        <v>1</v>
      </c>
    </row>
    <row r="1125" spans="18:53" x14ac:dyDescent="0.25">
      <c r="R1125" t="s">
        <v>2817</v>
      </c>
      <c r="S1125" t="s">
        <v>2818</v>
      </c>
      <c r="T1125">
        <v>3</v>
      </c>
      <c r="U1125">
        <v>3</v>
      </c>
      <c r="V1125" s="1">
        <v>500000</v>
      </c>
      <c r="W1125" s="3">
        <v>1.36E-4</v>
      </c>
      <c r="Z1125" t="s">
        <v>4045</v>
      </c>
      <c r="AA1125" t="s">
        <v>4046</v>
      </c>
      <c r="AB1125">
        <v>3</v>
      </c>
      <c r="AC1125">
        <v>3</v>
      </c>
      <c r="AD1125" s="1">
        <v>360000</v>
      </c>
      <c r="AE1125" s="3">
        <v>1.2899999999999999E-4</v>
      </c>
      <c r="AG1125" t="s">
        <v>2522</v>
      </c>
      <c r="AH1125" t="s">
        <v>2523</v>
      </c>
      <c r="AI1125" t="s">
        <v>6510</v>
      </c>
      <c r="AJ1125">
        <v>85.2</v>
      </c>
      <c r="AK1125" s="6">
        <f t="shared" si="293"/>
        <v>0</v>
      </c>
      <c r="AL1125" s="6">
        <f t="shared" si="294"/>
        <v>0</v>
      </c>
      <c r="AM1125" s="6">
        <f t="shared" si="295"/>
        <v>0</v>
      </c>
      <c r="AN1125" s="6">
        <f t="shared" si="296"/>
        <v>0</v>
      </c>
      <c r="AO1125" s="6">
        <f t="shared" si="297"/>
        <v>4</v>
      </c>
      <c r="AP1125" s="6">
        <f t="shared" si="298"/>
        <v>4</v>
      </c>
      <c r="AQ1125" s="6">
        <f t="shared" si="299"/>
        <v>2</v>
      </c>
      <c r="AR1125" s="6">
        <f t="shared" si="300"/>
        <v>3</v>
      </c>
      <c r="AS1125" s="7" t="str">
        <f t="shared" si="301"/>
        <v>NF</v>
      </c>
      <c r="AT1125" s="7" t="str">
        <f t="shared" si="302"/>
        <v>NF</v>
      </c>
      <c r="AU1125" s="7">
        <f t="shared" si="303"/>
        <v>4500000</v>
      </c>
      <c r="AV1125" s="7">
        <f t="shared" si="304"/>
        <v>3200000</v>
      </c>
      <c r="AW1125" s="7">
        <f t="shared" si="305"/>
        <v>3200000</v>
      </c>
      <c r="AX1125" s="8">
        <f t="shared" si="306"/>
        <v>0</v>
      </c>
      <c r="AY1125" s="8">
        <f t="shared" si="307"/>
        <v>0</v>
      </c>
      <c r="AZ1125" s="8">
        <f t="shared" si="308"/>
        <v>1.40625</v>
      </c>
      <c r="BA1125" s="8">
        <f t="shared" si="309"/>
        <v>1</v>
      </c>
    </row>
    <row r="1126" spans="18:53" x14ac:dyDescent="0.25">
      <c r="R1126" t="s">
        <v>2819</v>
      </c>
      <c r="S1126" t="s">
        <v>2820</v>
      </c>
      <c r="T1126">
        <v>3</v>
      </c>
      <c r="U1126">
        <v>3</v>
      </c>
      <c r="V1126" s="1">
        <v>3400000</v>
      </c>
      <c r="W1126" s="3">
        <v>9.2400000000000002E-4</v>
      </c>
      <c r="Z1126" t="s">
        <v>2542</v>
      </c>
      <c r="AA1126" t="s">
        <v>2543</v>
      </c>
      <c r="AB1126">
        <v>3</v>
      </c>
      <c r="AC1126">
        <v>3</v>
      </c>
      <c r="AD1126" s="1">
        <v>700000</v>
      </c>
      <c r="AE1126" s="3">
        <v>2.52E-4</v>
      </c>
      <c r="AG1126" t="s">
        <v>2768</v>
      </c>
      <c r="AH1126" t="s">
        <v>2769</v>
      </c>
      <c r="AI1126" t="s">
        <v>6511</v>
      </c>
      <c r="AJ1126">
        <v>38.950000000000003</v>
      </c>
      <c r="AK1126" s="6">
        <f t="shared" si="293"/>
        <v>0</v>
      </c>
      <c r="AL1126" s="6">
        <f t="shared" si="294"/>
        <v>0</v>
      </c>
      <c r="AM1126" s="6">
        <f t="shared" si="295"/>
        <v>0</v>
      </c>
      <c r="AN1126" s="6">
        <f t="shared" si="296"/>
        <v>0</v>
      </c>
      <c r="AO1126" s="6">
        <f t="shared" si="297"/>
        <v>3</v>
      </c>
      <c r="AP1126" s="6">
        <f t="shared" si="298"/>
        <v>3</v>
      </c>
      <c r="AQ1126" s="6">
        <f t="shared" si="299"/>
        <v>3</v>
      </c>
      <c r="AR1126" s="6">
        <f t="shared" si="300"/>
        <v>4</v>
      </c>
      <c r="AS1126" s="7" t="str">
        <f t="shared" si="301"/>
        <v>NF</v>
      </c>
      <c r="AT1126" s="7" t="str">
        <f t="shared" si="302"/>
        <v>NF</v>
      </c>
      <c r="AU1126" s="7">
        <f t="shared" si="303"/>
        <v>630000</v>
      </c>
      <c r="AV1126" s="7">
        <f t="shared" si="304"/>
        <v>590000</v>
      </c>
      <c r="AW1126" s="7">
        <f t="shared" si="305"/>
        <v>590000</v>
      </c>
      <c r="AX1126" s="8">
        <f t="shared" si="306"/>
        <v>0</v>
      </c>
      <c r="AY1126" s="8">
        <f t="shared" si="307"/>
        <v>0</v>
      </c>
      <c r="AZ1126" s="8">
        <f t="shared" si="308"/>
        <v>1.0677966101694916</v>
      </c>
      <c r="BA1126" s="8">
        <f t="shared" si="309"/>
        <v>1</v>
      </c>
    </row>
    <row r="1127" spans="18:53" x14ac:dyDescent="0.25">
      <c r="R1127" t="s">
        <v>2821</v>
      </c>
      <c r="S1127" t="s">
        <v>2822</v>
      </c>
      <c r="T1127">
        <v>3</v>
      </c>
      <c r="U1127">
        <v>3</v>
      </c>
      <c r="V1127" s="1">
        <v>550000</v>
      </c>
      <c r="W1127" s="3">
        <v>1.4799999999999999E-4</v>
      </c>
      <c r="Z1127" t="s">
        <v>4175</v>
      </c>
      <c r="AA1127" t="s">
        <v>4176</v>
      </c>
      <c r="AB1127">
        <v>3</v>
      </c>
      <c r="AC1127">
        <v>3</v>
      </c>
      <c r="AD1127" s="1">
        <v>420000</v>
      </c>
      <c r="AE1127" s="3">
        <v>1.5200000000000001E-4</v>
      </c>
      <c r="AG1127" t="s">
        <v>2456</v>
      </c>
      <c r="AH1127" t="s">
        <v>2457</v>
      </c>
      <c r="AI1127" t="s">
        <v>6512</v>
      </c>
      <c r="AJ1127">
        <v>73.64</v>
      </c>
      <c r="AK1127" s="6">
        <f t="shared" si="293"/>
        <v>0</v>
      </c>
      <c r="AL1127" s="6">
        <f t="shared" si="294"/>
        <v>0</v>
      </c>
      <c r="AM1127" s="6">
        <f t="shared" si="295"/>
        <v>0</v>
      </c>
      <c r="AN1127" s="6">
        <f t="shared" si="296"/>
        <v>0</v>
      </c>
      <c r="AO1127" s="6">
        <f t="shared" si="297"/>
        <v>4</v>
      </c>
      <c r="AP1127" s="6">
        <f t="shared" si="298"/>
        <v>5</v>
      </c>
      <c r="AQ1127" s="6">
        <f t="shared" si="299"/>
        <v>2</v>
      </c>
      <c r="AR1127" s="6">
        <f t="shared" si="300"/>
        <v>2</v>
      </c>
      <c r="AS1127" s="7" t="str">
        <f t="shared" si="301"/>
        <v>NF</v>
      </c>
      <c r="AT1127" s="7" t="str">
        <f t="shared" si="302"/>
        <v>NF</v>
      </c>
      <c r="AU1127" s="7">
        <f t="shared" si="303"/>
        <v>7400000</v>
      </c>
      <c r="AV1127" s="7">
        <f t="shared" si="304"/>
        <v>3100000</v>
      </c>
      <c r="AW1127" s="7">
        <f t="shared" si="305"/>
        <v>3100000</v>
      </c>
      <c r="AX1127" s="8">
        <f t="shared" si="306"/>
        <v>0</v>
      </c>
      <c r="AY1127" s="8">
        <f t="shared" si="307"/>
        <v>0</v>
      </c>
      <c r="AZ1127" s="8">
        <f t="shared" si="308"/>
        <v>2.3870967741935485</v>
      </c>
      <c r="BA1127" s="8">
        <f t="shared" si="309"/>
        <v>1</v>
      </c>
    </row>
    <row r="1128" spans="18:53" x14ac:dyDescent="0.25">
      <c r="R1128" t="s">
        <v>2823</v>
      </c>
      <c r="S1128" t="s">
        <v>2824</v>
      </c>
      <c r="T1128">
        <v>3</v>
      </c>
      <c r="U1128">
        <v>3</v>
      </c>
      <c r="V1128" s="1">
        <v>250000</v>
      </c>
      <c r="W1128" s="3">
        <v>6.6400000000000001E-5</v>
      </c>
      <c r="Z1128" t="s">
        <v>2505</v>
      </c>
      <c r="AA1128" t="s">
        <v>2506</v>
      </c>
      <c r="AB1128">
        <v>3</v>
      </c>
      <c r="AC1128">
        <v>3</v>
      </c>
      <c r="AD1128" s="1">
        <v>1100000</v>
      </c>
      <c r="AE1128" s="3">
        <v>4.0499999999999998E-4</v>
      </c>
      <c r="AG1128" t="s">
        <v>1047</v>
      </c>
      <c r="AH1128" t="s">
        <v>1048</v>
      </c>
      <c r="AI1128" t="s">
        <v>6513</v>
      </c>
      <c r="AJ1128">
        <v>30.04</v>
      </c>
      <c r="AK1128" s="6">
        <f t="shared" si="293"/>
        <v>1</v>
      </c>
      <c r="AL1128" s="6">
        <f t="shared" si="294"/>
        <v>1</v>
      </c>
      <c r="AM1128" s="6">
        <f t="shared" si="295"/>
        <v>1</v>
      </c>
      <c r="AN1128" s="6">
        <f t="shared" si="296"/>
        <v>1</v>
      </c>
      <c r="AO1128" s="6">
        <f t="shared" si="297"/>
        <v>0</v>
      </c>
      <c r="AP1128" s="6">
        <f t="shared" si="298"/>
        <v>0</v>
      </c>
      <c r="AQ1128" s="6">
        <f t="shared" si="299"/>
        <v>4</v>
      </c>
      <c r="AR1128" s="6">
        <f t="shared" si="300"/>
        <v>5</v>
      </c>
      <c r="AS1128" s="7">
        <f t="shared" si="301"/>
        <v>16000</v>
      </c>
      <c r="AT1128" s="7">
        <f t="shared" si="302"/>
        <v>11000</v>
      </c>
      <c r="AU1128" s="7" t="str">
        <f t="shared" si="303"/>
        <v>NF</v>
      </c>
      <c r="AV1128" s="7">
        <f t="shared" si="304"/>
        <v>1200000</v>
      </c>
      <c r="AW1128" s="7">
        <f t="shared" si="305"/>
        <v>11000</v>
      </c>
      <c r="AX1128" s="8">
        <f t="shared" si="306"/>
        <v>1.4545454545454546</v>
      </c>
      <c r="AY1128" s="8">
        <f t="shared" si="307"/>
        <v>1</v>
      </c>
      <c r="AZ1128" s="8">
        <f t="shared" si="308"/>
        <v>0</v>
      </c>
      <c r="BA1128" s="8">
        <f t="shared" si="309"/>
        <v>109.09090909090909</v>
      </c>
    </row>
    <row r="1129" spans="18:53" x14ac:dyDescent="0.25">
      <c r="R1129" t="s">
        <v>2825</v>
      </c>
      <c r="S1129" t="s">
        <v>2826</v>
      </c>
      <c r="T1129">
        <v>3</v>
      </c>
      <c r="U1129">
        <v>3</v>
      </c>
      <c r="V1129" s="1">
        <v>1400000</v>
      </c>
      <c r="W1129" s="3">
        <v>3.86E-4</v>
      </c>
      <c r="Z1129" t="s">
        <v>3128</v>
      </c>
      <c r="AA1129" t="s">
        <v>3129</v>
      </c>
      <c r="AB1129">
        <v>3</v>
      </c>
      <c r="AC1129">
        <v>3</v>
      </c>
      <c r="AD1129" s="1">
        <v>300000</v>
      </c>
      <c r="AE1129" s="3">
        <v>1.06E-4</v>
      </c>
      <c r="AG1129" t="s">
        <v>2542</v>
      </c>
      <c r="AH1129" t="s">
        <v>2543</v>
      </c>
      <c r="AI1129" t="s">
        <v>6514</v>
      </c>
      <c r="AJ1129">
        <v>38.340000000000003</v>
      </c>
      <c r="AK1129" s="6">
        <f t="shared" si="293"/>
        <v>0</v>
      </c>
      <c r="AL1129" s="6">
        <f t="shared" si="294"/>
        <v>0</v>
      </c>
      <c r="AM1129" s="6">
        <f t="shared" si="295"/>
        <v>0</v>
      </c>
      <c r="AN1129" s="6">
        <f t="shared" si="296"/>
        <v>0</v>
      </c>
      <c r="AO1129" s="6">
        <f t="shared" si="297"/>
        <v>4</v>
      </c>
      <c r="AP1129" s="6">
        <f t="shared" si="298"/>
        <v>4</v>
      </c>
      <c r="AQ1129" s="6">
        <f t="shared" si="299"/>
        <v>3</v>
      </c>
      <c r="AR1129" s="6">
        <f t="shared" si="300"/>
        <v>3</v>
      </c>
      <c r="AS1129" s="7" t="str">
        <f t="shared" si="301"/>
        <v>NF</v>
      </c>
      <c r="AT1129" s="7" t="str">
        <f t="shared" si="302"/>
        <v>NF</v>
      </c>
      <c r="AU1129" s="7">
        <f t="shared" si="303"/>
        <v>930000</v>
      </c>
      <c r="AV1129" s="7">
        <f t="shared" si="304"/>
        <v>700000</v>
      </c>
      <c r="AW1129" s="7">
        <f t="shared" si="305"/>
        <v>700000</v>
      </c>
      <c r="AX1129" s="8">
        <f t="shared" si="306"/>
        <v>0</v>
      </c>
      <c r="AY1129" s="8">
        <f t="shared" si="307"/>
        <v>0</v>
      </c>
      <c r="AZ1129" s="8">
        <f t="shared" si="308"/>
        <v>1.3285714285714285</v>
      </c>
      <c r="BA1129" s="8">
        <f t="shared" si="309"/>
        <v>1</v>
      </c>
    </row>
    <row r="1130" spans="18:53" x14ac:dyDescent="0.25">
      <c r="R1130" t="s">
        <v>2827</v>
      </c>
      <c r="S1130" t="s">
        <v>2828</v>
      </c>
      <c r="T1130">
        <v>3</v>
      </c>
      <c r="U1130">
        <v>3</v>
      </c>
      <c r="V1130" s="1">
        <v>2500000</v>
      </c>
      <c r="W1130" s="3">
        <v>6.7699999999999998E-4</v>
      </c>
      <c r="Z1130" t="s">
        <v>2442</v>
      </c>
      <c r="AA1130" t="s">
        <v>2443</v>
      </c>
      <c r="AB1130">
        <v>3</v>
      </c>
      <c r="AC1130">
        <v>3</v>
      </c>
      <c r="AD1130" s="1">
        <v>510000</v>
      </c>
      <c r="AE1130" s="3">
        <v>1.83E-4</v>
      </c>
      <c r="AG1130" t="s">
        <v>2689</v>
      </c>
      <c r="AH1130" t="s">
        <v>2690</v>
      </c>
      <c r="AI1130" t="s">
        <v>6515</v>
      </c>
      <c r="AJ1130">
        <v>72.25</v>
      </c>
      <c r="AK1130" s="6">
        <f t="shared" si="293"/>
        <v>0</v>
      </c>
      <c r="AL1130" s="6">
        <f t="shared" si="294"/>
        <v>0</v>
      </c>
      <c r="AM1130" s="6">
        <f t="shared" si="295"/>
        <v>0</v>
      </c>
      <c r="AN1130" s="6">
        <f t="shared" si="296"/>
        <v>0</v>
      </c>
      <c r="AO1130" s="6">
        <f t="shared" si="297"/>
        <v>3</v>
      </c>
      <c r="AP1130" s="6">
        <f t="shared" si="298"/>
        <v>4</v>
      </c>
      <c r="AQ1130" s="6">
        <f t="shared" si="299"/>
        <v>3</v>
      </c>
      <c r="AR1130" s="6">
        <f t="shared" si="300"/>
        <v>3</v>
      </c>
      <c r="AS1130" s="7" t="str">
        <f t="shared" si="301"/>
        <v>NF</v>
      </c>
      <c r="AT1130" s="7" t="str">
        <f t="shared" si="302"/>
        <v>NF</v>
      </c>
      <c r="AU1130" s="7">
        <f t="shared" si="303"/>
        <v>1300000</v>
      </c>
      <c r="AV1130" s="7">
        <f t="shared" si="304"/>
        <v>1000000</v>
      </c>
      <c r="AW1130" s="7">
        <f t="shared" si="305"/>
        <v>1000000</v>
      </c>
      <c r="AX1130" s="8">
        <f t="shared" si="306"/>
        <v>0</v>
      </c>
      <c r="AY1130" s="8">
        <f t="shared" si="307"/>
        <v>0</v>
      </c>
      <c r="AZ1130" s="8">
        <f t="shared" si="308"/>
        <v>1.3</v>
      </c>
      <c r="BA1130" s="8">
        <f t="shared" si="309"/>
        <v>1</v>
      </c>
    </row>
    <row r="1131" spans="18:53" x14ac:dyDescent="0.25">
      <c r="R1131" t="s">
        <v>2829</v>
      </c>
      <c r="S1131" t="s">
        <v>2830</v>
      </c>
      <c r="T1131">
        <v>3</v>
      </c>
      <c r="U1131">
        <v>3</v>
      </c>
      <c r="V1131" s="1">
        <v>590000</v>
      </c>
      <c r="W1131" s="3">
        <v>1.5899999999999999E-4</v>
      </c>
      <c r="Z1131" t="s">
        <v>3174</v>
      </c>
      <c r="AA1131" t="s">
        <v>3175</v>
      </c>
      <c r="AB1131">
        <v>3</v>
      </c>
      <c r="AC1131">
        <v>3</v>
      </c>
      <c r="AD1131" s="1">
        <v>1200000</v>
      </c>
      <c r="AE1131" s="3">
        <v>4.2099999999999999E-4</v>
      </c>
      <c r="AG1131" t="s">
        <v>2512</v>
      </c>
      <c r="AH1131" t="s">
        <v>2513</v>
      </c>
      <c r="AI1131" t="s">
        <v>6516</v>
      </c>
      <c r="AJ1131">
        <v>33.979999999999997</v>
      </c>
      <c r="AK1131" s="6">
        <f t="shared" si="293"/>
        <v>0</v>
      </c>
      <c r="AL1131" s="6">
        <f t="shared" si="294"/>
        <v>0</v>
      </c>
      <c r="AM1131" s="6">
        <f t="shared" si="295"/>
        <v>0</v>
      </c>
      <c r="AN1131" s="6">
        <f t="shared" si="296"/>
        <v>0</v>
      </c>
      <c r="AO1131" s="6">
        <f t="shared" si="297"/>
        <v>4</v>
      </c>
      <c r="AP1131" s="6">
        <f t="shared" si="298"/>
        <v>4</v>
      </c>
      <c r="AQ1131" s="6">
        <f t="shared" si="299"/>
        <v>3</v>
      </c>
      <c r="AR1131" s="6">
        <f t="shared" si="300"/>
        <v>3</v>
      </c>
      <c r="AS1131" s="7" t="str">
        <f t="shared" si="301"/>
        <v>NF</v>
      </c>
      <c r="AT1131" s="7" t="str">
        <f t="shared" si="302"/>
        <v>NF</v>
      </c>
      <c r="AU1131" s="7">
        <f t="shared" si="303"/>
        <v>640000</v>
      </c>
      <c r="AV1131" s="7">
        <f t="shared" si="304"/>
        <v>690000</v>
      </c>
      <c r="AW1131" s="7">
        <f t="shared" si="305"/>
        <v>640000</v>
      </c>
      <c r="AX1131" s="8">
        <f t="shared" si="306"/>
        <v>0</v>
      </c>
      <c r="AY1131" s="8">
        <f t="shared" si="307"/>
        <v>0</v>
      </c>
      <c r="AZ1131" s="8">
        <f t="shared" si="308"/>
        <v>1</v>
      </c>
      <c r="BA1131" s="8">
        <f t="shared" si="309"/>
        <v>1.078125</v>
      </c>
    </row>
    <row r="1132" spans="18:53" x14ac:dyDescent="0.25">
      <c r="R1132" t="s">
        <v>2831</v>
      </c>
      <c r="S1132" t="s">
        <v>2832</v>
      </c>
      <c r="T1132">
        <v>3</v>
      </c>
      <c r="U1132">
        <v>3</v>
      </c>
      <c r="V1132" s="1">
        <v>520000</v>
      </c>
      <c r="W1132" s="3">
        <v>1.4100000000000001E-4</v>
      </c>
      <c r="Z1132" t="s">
        <v>4637</v>
      </c>
      <c r="AA1132" t="s">
        <v>4638</v>
      </c>
      <c r="AB1132">
        <v>3</v>
      </c>
      <c r="AC1132">
        <v>3</v>
      </c>
      <c r="AD1132" s="1">
        <v>840000</v>
      </c>
      <c r="AE1132" s="3">
        <v>2.9999999999999997E-4</v>
      </c>
      <c r="AG1132" t="s">
        <v>2783</v>
      </c>
      <c r="AH1132" t="s">
        <v>2784</v>
      </c>
      <c r="AI1132" t="s">
        <v>6517</v>
      </c>
      <c r="AJ1132">
        <v>16.82</v>
      </c>
      <c r="AK1132" s="6">
        <f t="shared" si="293"/>
        <v>0</v>
      </c>
      <c r="AL1132" s="6">
        <f t="shared" si="294"/>
        <v>0</v>
      </c>
      <c r="AM1132" s="6">
        <f t="shared" si="295"/>
        <v>0</v>
      </c>
      <c r="AN1132" s="6">
        <f t="shared" si="296"/>
        <v>0</v>
      </c>
      <c r="AO1132" s="6">
        <f t="shared" si="297"/>
        <v>3</v>
      </c>
      <c r="AP1132" s="6">
        <f t="shared" si="298"/>
        <v>3</v>
      </c>
      <c r="AQ1132" s="6">
        <f t="shared" si="299"/>
        <v>4</v>
      </c>
      <c r="AR1132" s="6">
        <f t="shared" si="300"/>
        <v>4</v>
      </c>
      <c r="AS1132" s="7" t="str">
        <f t="shared" si="301"/>
        <v>NF</v>
      </c>
      <c r="AT1132" s="7" t="str">
        <f t="shared" si="302"/>
        <v>NF</v>
      </c>
      <c r="AU1132" s="7">
        <f t="shared" si="303"/>
        <v>1600000</v>
      </c>
      <c r="AV1132" s="7">
        <f t="shared" si="304"/>
        <v>2100000</v>
      </c>
      <c r="AW1132" s="7">
        <f t="shared" si="305"/>
        <v>1600000</v>
      </c>
      <c r="AX1132" s="8">
        <f t="shared" si="306"/>
        <v>0</v>
      </c>
      <c r="AY1132" s="8">
        <f t="shared" si="307"/>
        <v>0</v>
      </c>
      <c r="AZ1132" s="8">
        <f t="shared" si="308"/>
        <v>1</v>
      </c>
      <c r="BA1132" s="8">
        <f t="shared" si="309"/>
        <v>1.3125</v>
      </c>
    </row>
    <row r="1133" spans="18:53" x14ac:dyDescent="0.25">
      <c r="R1133" t="s">
        <v>1112</v>
      </c>
      <c r="S1133" t="s">
        <v>1113</v>
      </c>
      <c r="T1133">
        <v>3</v>
      </c>
      <c r="U1133">
        <v>3</v>
      </c>
      <c r="V1133" s="1">
        <v>660000</v>
      </c>
      <c r="W1133" s="3">
        <v>1.7699999999999999E-4</v>
      </c>
      <c r="Z1133" t="s">
        <v>3180</v>
      </c>
      <c r="AA1133" t="s">
        <v>3181</v>
      </c>
      <c r="AB1133">
        <v>3</v>
      </c>
      <c r="AC1133">
        <v>3</v>
      </c>
      <c r="AD1133" s="1">
        <v>770000</v>
      </c>
      <c r="AE1133" s="3">
        <v>2.7599999999999999E-4</v>
      </c>
      <c r="AG1133" t="s">
        <v>2789</v>
      </c>
      <c r="AH1133" t="s">
        <v>2790</v>
      </c>
      <c r="AI1133" t="s">
        <v>6518</v>
      </c>
      <c r="AJ1133">
        <v>28.35</v>
      </c>
      <c r="AK1133" s="6">
        <f t="shared" si="293"/>
        <v>0</v>
      </c>
      <c r="AL1133" s="6">
        <f t="shared" si="294"/>
        <v>0</v>
      </c>
      <c r="AM1133" s="6">
        <f t="shared" si="295"/>
        <v>0</v>
      </c>
      <c r="AN1133" s="6">
        <f t="shared" si="296"/>
        <v>0</v>
      </c>
      <c r="AO1133" s="6">
        <f t="shared" si="297"/>
        <v>3</v>
      </c>
      <c r="AP1133" s="6">
        <f t="shared" si="298"/>
        <v>3</v>
      </c>
      <c r="AQ1133" s="6">
        <f t="shared" si="299"/>
        <v>3</v>
      </c>
      <c r="AR1133" s="6">
        <f t="shared" si="300"/>
        <v>4</v>
      </c>
      <c r="AS1133" s="7" t="str">
        <f t="shared" si="301"/>
        <v>NF</v>
      </c>
      <c r="AT1133" s="7" t="str">
        <f t="shared" si="302"/>
        <v>NF</v>
      </c>
      <c r="AU1133" s="7">
        <f t="shared" si="303"/>
        <v>140000</v>
      </c>
      <c r="AV1133" s="7">
        <f t="shared" si="304"/>
        <v>360000</v>
      </c>
      <c r="AW1133" s="7">
        <f t="shared" si="305"/>
        <v>140000</v>
      </c>
      <c r="AX1133" s="8">
        <f t="shared" si="306"/>
        <v>0</v>
      </c>
      <c r="AY1133" s="8">
        <f t="shared" si="307"/>
        <v>0</v>
      </c>
      <c r="AZ1133" s="8">
        <f t="shared" si="308"/>
        <v>1</v>
      </c>
      <c r="BA1133" s="8">
        <f t="shared" si="309"/>
        <v>2.5714285714285716</v>
      </c>
    </row>
    <row r="1134" spans="18:53" x14ac:dyDescent="0.25">
      <c r="R1134" t="s">
        <v>1001</v>
      </c>
      <c r="S1134" t="s">
        <v>1002</v>
      </c>
      <c r="T1134">
        <v>3</v>
      </c>
      <c r="U1134">
        <v>3</v>
      </c>
      <c r="V1134" s="1">
        <v>140000</v>
      </c>
      <c r="W1134" s="3">
        <v>3.82E-5</v>
      </c>
      <c r="Z1134" t="s">
        <v>2267</v>
      </c>
      <c r="AA1134" t="s">
        <v>2268</v>
      </c>
      <c r="AB1134">
        <v>3</v>
      </c>
      <c r="AC1134">
        <v>3</v>
      </c>
      <c r="AD1134" s="1">
        <v>1100000</v>
      </c>
      <c r="AE1134" s="3">
        <v>3.8299999999999999E-4</v>
      </c>
      <c r="AG1134" t="s">
        <v>2821</v>
      </c>
      <c r="AH1134" t="s">
        <v>2822</v>
      </c>
      <c r="AI1134" t="s">
        <v>6519</v>
      </c>
      <c r="AJ1134">
        <v>66.27</v>
      </c>
      <c r="AK1134" s="6">
        <f t="shared" si="293"/>
        <v>0</v>
      </c>
      <c r="AL1134" s="6">
        <f t="shared" si="294"/>
        <v>0</v>
      </c>
      <c r="AM1134" s="6">
        <f t="shared" si="295"/>
        <v>0</v>
      </c>
      <c r="AN1134" s="6">
        <f t="shared" si="296"/>
        <v>0</v>
      </c>
      <c r="AO1134" s="6">
        <f t="shared" si="297"/>
        <v>3</v>
      </c>
      <c r="AP1134" s="6">
        <f t="shared" si="298"/>
        <v>3</v>
      </c>
      <c r="AQ1134" s="6">
        <f t="shared" si="299"/>
        <v>4</v>
      </c>
      <c r="AR1134" s="6">
        <f t="shared" si="300"/>
        <v>4</v>
      </c>
      <c r="AS1134" s="7" t="str">
        <f t="shared" si="301"/>
        <v>NF</v>
      </c>
      <c r="AT1134" s="7" t="str">
        <f t="shared" si="302"/>
        <v>NF</v>
      </c>
      <c r="AU1134" s="7">
        <f t="shared" si="303"/>
        <v>550000</v>
      </c>
      <c r="AV1134" s="7">
        <f t="shared" si="304"/>
        <v>1600000</v>
      </c>
      <c r="AW1134" s="7">
        <f t="shared" si="305"/>
        <v>550000</v>
      </c>
      <c r="AX1134" s="8">
        <f t="shared" si="306"/>
        <v>0</v>
      </c>
      <c r="AY1134" s="8">
        <f t="shared" si="307"/>
        <v>0</v>
      </c>
      <c r="AZ1134" s="8">
        <f t="shared" si="308"/>
        <v>1</v>
      </c>
      <c r="BA1134" s="8">
        <f t="shared" si="309"/>
        <v>2.9090909090909092</v>
      </c>
    </row>
    <row r="1135" spans="18:53" x14ac:dyDescent="0.25">
      <c r="R1135" t="s">
        <v>2833</v>
      </c>
      <c r="S1135" t="s">
        <v>2834</v>
      </c>
      <c r="T1135">
        <v>3</v>
      </c>
      <c r="U1135">
        <v>3</v>
      </c>
      <c r="V1135" s="1">
        <v>690000</v>
      </c>
      <c r="W1135" s="3">
        <v>1.8599999999999999E-4</v>
      </c>
      <c r="Z1135" t="s">
        <v>2389</v>
      </c>
      <c r="AA1135" t="s">
        <v>2390</v>
      </c>
      <c r="AB1135">
        <v>3</v>
      </c>
      <c r="AC1135">
        <v>3</v>
      </c>
      <c r="AD1135" s="1">
        <v>1100000</v>
      </c>
      <c r="AE1135" s="3">
        <v>3.9899999999999999E-4</v>
      </c>
      <c r="AG1135" t="s">
        <v>2576</v>
      </c>
      <c r="AH1135" t="s">
        <v>2577</v>
      </c>
      <c r="AI1135" t="s">
        <v>6520</v>
      </c>
      <c r="AJ1135">
        <v>17.13</v>
      </c>
      <c r="AK1135" s="6">
        <f t="shared" si="293"/>
        <v>0</v>
      </c>
      <c r="AL1135" s="6">
        <f t="shared" si="294"/>
        <v>0</v>
      </c>
      <c r="AM1135" s="6">
        <f t="shared" si="295"/>
        <v>0</v>
      </c>
      <c r="AN1135" s="6">
        <f t="shared" si="296"/>
        <v>0</v>
      </c>
      <c r="AO1135" s="6">
        <f t="shared" si="297"/>
        <v>4</v>
      </c>
      <c r="AP1135" s="6">
        <f t="shared" si="298"/>
        <v>4</v>
      </c>
      <c r="AQ1135" s="6">
        <f t="shared" si="299"/>
        <v>3</v>
      </c>
      <c r="AR1135" s="6">
        <f t="shared" si="300"/>
        <v>3</v>
      </c>
      <c r="AS1135" s="7" t="str">
        <f t="shared" si="301"/>
        <v>NF</v>
      </c>
      <c r="AT1135" s="7" t="str">
        <f t="shared" si="302"/>
        <v>NF</v>
      </c>
      <c r="AU1135" s="7">
        <f t="shared" si="303"/>
        <v>2400000</v>
      </c>
      <c r="AV1135" s="7">
        <f t="shared" si="304"/>
        <v>1600000</v>
      </c>
      <c r="AW1135" s="7">
        <f t="shared" si="305"/>
        <v>1600000</v>
      </c>
      <c r="AX1135" s="8">
        <f t="shared" si="306"/>
        <v>0</v>
      </c>
      <c r="AY1135" s="8">
        <f t="shared" si="307"/>
        <v>0</v>
      </c>
      <c r="AZ1135" s="8">
        <f t="shared" si="308"/>
        <v>1.5</v>
      </c>
      <c r="BA1135" s="8">
        <f t="shared" si="309"/>
        <v>1</v>
      </c>
    </row>
    <row r="1136" spans="18:53" x14ac:dyDescent="0.25">
      <c r="R1136" t="s">
        <v>2835</v>
      </c>
      <c r="S1136" t="s">
        <v>1741</v>
      </c>
      <c r="T1136">
        <v>3</v>
      </c>
      <c r="U1136">
        <v>3</v>
      </c>
      <c r="V1136" s="1">
        <v>2100000</v>
      </c>
      <c r="W1136" s="3">
        <v>5.7700000000000004E-4</v>
      </c>
      <c r="Z1136" t="s">
        <v>4639</v>
      </c>
      <c r="AA1136" t="s">
        <v>4640</v>
      </c>
      <c r="AB1136">
        <v>3</v>
      </c>
      <c r="AC1136">
        <v>3</v>
      </c>
      <c r="AD1136" s="1">
        <v>610000</v>
      </c>
      <c r="AE1136" s="3">
        <v>2.1900000000000001E-4</v>
      </c>
      <c r="AG1136" t="s">
        <v>2460</v>
      </c>
      <c r="AH1136" t="s">
        <v>2461</v>
      </c>
      <c r="AI1136" t="s">
        <v>6521</v>
      </c>
      <c r="AJ1136">
        <v>57.45</v>
      </c>
      <c r="AK1136" s="6">
        <f t="shared" si="293"/>
        <v>0</v>
      </c>
      <c r="AL1136" s="6">
        <f t="shared" si="294"/>
        <v>0</v>
      </c>
      <c r="AM1136" s="6">
        <f t="shared" si="295"/>
        <v>0</v>
      </c>
      <c r="AN1136" s="6">
        <f t="shared" si="296"/>
        <v>0</v>
      </c>
      <c r="AO1136" s="6">
        <f t="shared" si="297"/>
        <v>4</v>
      </c>
      <c r="AP1136" s="6">
        <f t="shared" si="298"/>
        <v>5</v>
      </c>
      <c r="AQ1136" s="6">
        <f t="shared" si="299"/>
        <v>2</v>
      </c>
      <c r="AR1136" s="6">
        <f t="shared" si="300"/>
        <v>2</v>
      </c>
      <c r="AS1136" s="7" t="str">
        <f t="shared" si="301"/>
        <v>NF</v>
      </c>
      <c r="AT1136" s="7" t="str">
        <f t="shared" si="302"/>
        <v>NF</v>
      </c>
      <c r="AU1136" s="7">
        <f t="shared" si="303"/>
        <v>2500000</v>
      </c>
      <c r="AV1136" s="7">
        <f t="shared" si="304"/>
        <v>870000</v>
      </c>
      <c r="AW1136" s="7">
        <f t="shared" si="305"/>
        <v>870000</v>
      </c>
      <c r="AX1136" s="8">
        <f t="shared" si="306"/>
        <v>0</v>
      </c>
      <c r="AY1136" s="8">
        <f t="shared" si="307"/>
        <v>0</v>
      </c>
      <c r="AZ1136" s="8">
        <f t="shared" si="308"/>
        <v>2.8735632183908044</v>
      </c>
      <c r="BA1136" s="8">
        <f t="shared" si="309"/>
        <v>1</v>
      </c>
    </row>
    <row r="1137" spans="18:53" x14ac:dyDescent="0.25">
      <c r="R1137" t="s">
        <v>844</v>
      </c>
      <c r="S1137" t="s">
        <v>845</v>
      </c>
      <c r="T1137">
        <v>3</v>
      </c>
      <c r="U1137">
        <v>3</v>
      </c>
      <c r="V1137" s="1">
        <v>810000</v>
      </c>
      <c r="W1137" s="3">
        <v>2.1800000000000001E-4</v>
      </c>
      <c r="Z1137" t="s">
        <v>995</v>
      </c>
      <c r="AA1137" t="s">
        <v>996</v>
      </c>
      <c r="AB1137">
        <v>3</v>
      </c>
      <c r="AC1137">
        <v>3</v>
      </c>
      <c r="AD1137" s="1">
        <v>1300000</v>
      </c>
      <c r="AE1137" s="3">
        <v>4.5199999999999998E-4</v>
      </c>
      <c r="AG1137" t="s">
        <v>1173</v>
      </c>
      <c r="AH1137" t="s">
        <v>1174</v>
      </c>
      <c r="AI1137" t="s">
        <v>6522</v>
      </c>
      <c r="AJ1137">
        <v>101.82</v>
      </c>
      <c r="AK1137" s="6">
        <f t="shared" si="293"/>
        <v>1</v>
      </c>
      <c r="AL1137" s="6">
        <f t="shared" si="294"/>
        <v>1</v>
      </c>
      <c r="AM1137" s="6">
        <f t="shared" si="295"/>
        <v>0</v>
      </c>
      <c r="AN1137" s="6">
        <f t="shared" si="296"/>
        <v>0</v>
      </c>
      <c r="AO1137" s="6">
        <f t="shared" si="297"/>
        <v>4</v>
      </c>
      <c r="AP1137" s="6">
        <f t="shared" si="298"/>
        <v>4</v>
      </c>
      <c r="AQ1137" s="6">
        <f t="shared" si="299"/>
        <v>2</v>
      </c>
      <c r="AR1137" s="6">
        <f t="shared" si="300"/>
        <v>2</v>
      </c>
      <c r="AS1137" s="7">
        <f t="shared" si="301"/>
        <v>53000</v>
      </c>
      <c r="AT1137" s="7" t="str">
        <f t="shared" si="302"/>
        <v>NF</v>
      </c>
      <c r="AU1137" s="7">
        <f t="shared" si="303"/>
        <v>1700000</v>
      </c>
      <c r="AV1137" s="7">
        <f t="shared" si="304"/>
        <v>1400000</v>
      </c>
      <c r="AW1137" s="7">
        <f t="shared" si="305"/>
        <v>53000</v>
      </c>
      <c r="AX1137" s="8">
        <f t="shared" si="306"/>
        <v>1</v>
      </c>
      <c r="AY1137" s="8">
        <f t="shared" si="307"/>
        <v>0</v>
      </c>
      <c r="AZ1137" s="8">
        <f t="shared" si="308"/>
        <v>32.075471698113205</v>
      </c>
      <c r="BA1137" s="8">
        <f t="shared" si="309"/>
        <v>26.415094339622641</v>
      </c>
    </row>
    <row r="1138" spans="18:53" x14ac:dyDescent="0.25">
      <c r="R1138" t="s">
        <v>2836</v>
      </c>
      <c r="S1138" t="s">
        <v>1989</v>
      </c>
      <c r="T1138">
        <v>3</v>
      </c>
      <c r="U1138">
        <v>3</v>
      </c>
      <c r="V1138" s="1">
        <v>2700000</v>
      </c>
      <c r="W1138" s="3">
        <v>7.1599999999999995E-4</v>
      </c>
      <c r="Z1138" t="s">
        <v>2032</v>
      </c>
      <c r="AA1138" t="s">
        <v>2033</v>
      </c>
      <c r="AB1138">
        <v>3</v>
      </c>
      <c r="AC1138">
        <v>3</v>
      </c>
      <c r="AD1138" s="1">
        <v>370000</v>
      </c>
      <c r="AE1138" s="3">
        <v>1.3300000000000001E-4</v>
      </c>
      <c r="AG1138" t="s">
        <v>2851</v>
      </c>
      <c r="AH1138" t="s">
        <v>2852</v>
      </c>
      <c r="AI1138" t="s">
        <v>6523</v>
      </c>
      <c r="AJ1138">
        <v>20.51</v>
      </c>
      <c r="AK1138" s="6">
        <f t="shared" si="293"/>
        <v>0</v>
      </c>
      <c r="AL1138" s="6">
        <f t="shared" si="294"/>
        <v>0</v>
      </c>
      <c r="AM1138" s="6">
        <f t="shared" si="295"/>
        <v>0</v>
      </c>
      <c r="AN1138" s="6">
        <f t="shared" si="296"/>
        <v>0</v>
      </c>
      <c r="AO1138" s="6">
        <f t="shared" si="297"/>
        <v>3</v>
      </c>
      <c r="AP1138" s="6">
        <f t="shared" si="298"/>
        <v>3</v>
      </c>
      <c r="AQ1138" s="6">
        <f t="shared" si="299"/>
        <v>3</v>
      </c>
      <c r="AR1138" s="6">
        <f t="shared" si="300"/>
        <v>4</v>
      </c>
      <c r="AS1138" s="7" t="str">
        <f t="shared" si="301"/>
        <v>NF</v>
      </c>
      <c r="AT1138" s="7" t="str">
        <f t="shared" si="302"/>
        <v>NF</v>
      </c>
      <c r="AU1138" s="7">
        <f t="shared" si="303"/>
        <v>780000</v>
      </c>
      <c r="AV1138" s="7">
        <f t="shared" si="304"/>
        <v>820000</v>
      </c>
      <c r="AW1138" s="7">
        <f t="shared" si="305"/>
        <v>780000</v>
      </c>
      <c r="AX1138" s="8">
        <f t="shared" si="306"/>
        <v>0</v>
      </c>
      <c r="AY1138" s="8">
        <f t="shared" si="307"/>
        <v>0</v>
      </c>
      <c r="AZ1138" s="8">
        <f t="shared" si="308"/>
        <v>1</v>
      </c>
      <c r="BA1138" s="8">
        <f t="shared" si="309"/>
        <v>1.0512820512820513</v>
      </c>
    </row>
    <row r="1139" spans="18:53" x14ac:dyDescent="0.25">
      <c r="R1139" t="s">
        <v>2837</v>
      </c>
      <c r="S1139" t="s">
        <v>2838</v>
      </c>
      <c r="T1139">
        <v>3</v>
      </c>
      <c r="U1139">
        <v>3</v>
      </c>
      <c r="V1139" s="1">
        <v>950000</v>
      </c>
      <c r="W1139" s="3">
        <v>2.5599999999999999E-4</v>
      </c>
      <c r="Z1139" t="s">
        <v>2343</v>
      </c>
      <c r="AA1139" t="s">
        <v>2344</v>
      </c>
      <c r="AB1139">
        <v>3</v>
      </c>
      <c r="AC1139">
        <v>3</v>
      </c>
      <c r="AD1139" s="1">
        <v>1100000</v>
      </c>
      <c r="AE1139" s="3">
        <v>3.8699999999999997E-4</v>
      </c>
      <c r="AG1139" t="s">
        <v>2448</v>
      </c>
      <c r="AH1139" t="s">
        <v>2449</v>
      </c>
      <c r="AI1139" t="s">
        <v>6524</v>
      </c>
      <c r="AJ1139">
        <v>33.29</v>
      </c>
      <c r="AK1139" s="6">
        <f t="shared" si="293"/>
        <v>0</v>
      </c>
      <c r="AL1139" s="6">
        <f t="shared" si="294"/>
        <v>0</v>
      </c>
      <c r="AM1139" s="6">
        <f t="shared" si="295"/>
        <v>0</v>
      </c>
      <c r="AN1139" s="6">
        <f t="shared" si="296"/>
        <v>0</v>
      </c>
      <c r="AO1139" s="6">
        <f t="shared" si="297"/>
        <v>4</v>
      </c>
      <c r="AP1139" s="6">
        <f t="shared" si="298"/>
        <v>5</v>
      </c>
      <c r="AQ1139" s="6">
        <f t="shared" si="299"/>
        <v>2</v>
      </c>
      <c r="AR1139" s="6">
        <f t="shared" si="300"/>
        <v>2</v>
      </c>
      <c r="AS1139" s="7" t="str">
        <f t="shared" si="301"/>
        <v>NF</v>
      </c>
      <c r="AT1139" s="7" t="str">
        <f t="shared" si="302"/>
        <v>NF</v>
      </c>
      <c r="AU1139" s="7">
        <f t="shared" si="303"/>
        <v>700000</v>
      </c>
      <c r="AV1139" s="7">
        <f t="shared" si="304"/>
        <v>270000</v>
      </c>
      <c r="AW1139" s="7">
        <f t="shared" si="305"/>
        <v>270000</v>
      </c>
      <c r="AX1139" s="8">
        <f t="shared" si="306"/>
        <v>0</v>
      </c>
      <c r="AY1139" s="8">
        <f t="shared" si="307"/>
        <v>0</v>
      </c>
      <c r="AZ1139" s="8">
        <f t="shared" si="308"/>
        <v>2.5925925925925926</v>
      </c>
      <c r="BA1139" s="8">
        <f t="shared" si="309"/>
        <v>1</v>
      </c>
    </row>
    <row r="1140" spans="18:53" x14ac:dyDescent="0.25">
      <c r="R1140" t="s">
        <v>2839</v>
      </c>
      <c r="S1140" t="s">
        <v>2840</v>
      </c>
      <c r="T1140">
        <v>3</v>
      </c>
      <c r="U1140">
        <v>3</v>
      </c>
      <c r="V1140" s="1">
        <v>1000000</v>
      </c>
      <c r="W1140" s="3">
        <v>2.7300000000000002E-4</v>
      </c>
      <c r="Z1140" t="s">
        <v>4641</v>
      </c>
      <c r="AA1140" t="s">
        <v>4642</v>
      </c>
      <c r="AB1140">
        <v>3</v>
      </c>
      <c r="AC1140">
        <v>3</v>
      </c>
      <c r="AD1140" s="1">
        <v>210000</v>
      </c>
      <c r="AE1140" s="3">
        <v>7.4200000000000001E-5</v>
      </c>
      <c r="AG1140" t="s">
        <v>3248</v>
      </c>
      <c r="AH1140" t="s">
        <v>3249</v>
      </c>
      <c r="AI1140" t="s">
        <v>6525</v>
      </c>
      <c r="AJ1140">
        <v>76.67</v>
      </c>
      <c r="AK1140" s="6">
        <f t="shared" si="293"/>
        <v>0</v>
      </c>
      <c r="AL1140" s="6">
        <f t="shared" si="294"/>
        <v>0</v>
      </c>
      <c r="AM1140" s="6">
        <f t="shared" si="295"/>
        <v>0</v>
      </c>
      <c r="AN1140" s="6">
        <f t="shared" si="296"/>
        <v>0</v>
      </c>
      <c r="AO1140" s="6">
        <f t="shared" si="297"/>
        <v>2</v>
      </c>
      <c r="AP1140" s="6">
        <f t="shared" si="298"/>
        <v>2</v>
      </c>
      <c r="AQ1140" s="6">
        <f t="shared" si="299"/>
        <v>4</v>
      </c>
      <c r="AR1140" s="6">
        <f t="shared" si="300"/>
        <v>5</v>
      </c>
      <c r="AS1140" s="7" t="str">
        <f t="shared" si="301"/>
        <v>NF</v>
      </c>
      <c r="AT1140" s="7" t="str">
        <f t="shared" si="302"/>
        <v>NF</v>
      </c>
      <c r="AU1140" s="7">
        <f t="shared" si="303"/>
        <v>840000</v>
      </c>
      <c r="AV1140" s="7">
        <f t="shared" si="304"/>
        <v>940000</v>
      </c>
      <c r="AW1140" s="7">
        <f t="shared" si="305"/>
        <v>840000</v>
      </c>
      <c r="AX1140" s="8">
        <f t="shared" si="306"/>
        <v>0</v>
      </c>
      <c r="AY1140" s="8">
        <f t="shared" si="307"/>
        <v>0</v>
      </c>
      <c r="AZ1140" s="8">
        <f t="shared" si="308"/>
        <v>1</v>
      </c>
      <c r="BA1140" s="8">
        <f t="shared" si="309"/>
        <v>1.1190476190476191</v>
      </c>
    </row>
    <row r="1141" spans="18:53" x14ac:dyDescent="0.25">
      <c r="R1141" t="s">
        <v>2841</v>
      </c>
      <c r="S1141" t="s">
        <v>2842</v>
      </c>
      <c r="T1141">
        <v>3</v>
      </c>
      <c r="U1141">
        <v>3</v>
      </c>
      <c r="V1141" s="1">
        <v>1700000</v>
      </c>
      <c r="W1141" s="3">
        <v>4.4499999999999997E-4</v>
      </c>
      <c r="Z1141" t="s">
        <v>2576</v>
      </c>
      <c r="AA1141" t="s">
        <v>2577</v>
      </c>
      <c r="AB1141">
        <v>3</v>
      </c>
      <c r="AC1141">
        <v>3</v>
      </c>
      <c r="AD1141" s="1">
        <v>1600000</v>
      </c>
      <c r="AE1141" s="3">
        <v>5.6700000000000001E-4</v>
      </c>
      <c r="AG1141" t="s">
        <v>2562</v>
      </c>
      <c r="AH1141" t="s">
        <v>2563</v>
      </c>
      <c r="AI1141" t="s">
        <v>6526</v>
      </c>
      <c r="AJ1141">
        <v>88.16</v>
      </c>
      <c r="AK1141" s="6">
        <f t="shared" si="293"/>
        <v>0</v>
      </c>
      <c r="AL1141" s="6">
        <f t="shared" si="294"/>
        <v>0</v>
      </c>
      <c r="AM1141" s="6">
        <f t="shared" si="295"/>
        <v>0</v>
      </c>
      <c r="AN1141" s="6">
        <f t="shared" si="296"/>
        <v>0</v>
      </c>
      <c r="AO1141" s="6">
        <f t="shared" si="297"/>
        <v>4</v>
      </c>
      <c r="AP1141" s="6">
        <f t="shared" si="298"/>
        <v>4</v>
      </c>
      <c r="AQ1141" s="6">
        <f t="shared" si="299"/>
        <v>3</v>
      </c>
      <c r="AR1141" s="6">
        <f t="shared" si="300"/>
        <v>3</v>
      </c>
      <c r="AS1141" s="7" t="str">
        <f t="shared" si="301"/>
        <v>NF</v>
      </c>
      <c r="AT1141" s="7" t="str">
        <f t="shared" si="302"/>
        <v>NF</v>
      </c>
      <c r="AU1141" s="7">
        <f t="shared" si="303"/>
        <v>2200000</v>
      </c>
      <c r="AV1141" s="7">
        <f t="shared" si="304"/>
        <v>1800000</v>
      </c>
      <c r="AW1141" s="7">
        <f t="shared" si="305"/>
        <v>1800000</v>
      </c>
      <c r="AX1141" s="8">
        <f t="shared" si="306"/>
        <v>0</v>
      </c>
      <c r="AY1141" s="8">
        <f t="shared" si="307"/>
        <v>0</v>
      </c>
      <c r="AZ1141" s="8">
        <f t="shared" si="308"/>
        <v>1.2222222222222223</v>
      </c>
      <c r="BA1141" s="8">
        <f t="shared" si="309"/>
        <v>1</v>
      </c>
    </row>
    <row r="1142" spans="18:53" x14ac:dyDescent="0.25">
      <c r="R1142" t="s">
        <v>2843</v>
      </c>
      <c r="S1142" t="s">
        <v>2504</v>
      </c>
      <c r="T1142">
        <v>3</v>
      </c>
      <c r="U1142">
        <v>3</v>
      </c>
      <c r="V1142" s="1">
        <v>980000</v>
      </c>
      <c r="W1142" s="3">
        <v>2.6200000000000003E-4</v>
      </c>
      <c r="Z1142" t="s">
        <v>2339</v>
      </c>
      <c r="AA1142" t="s">
        <v>2340</v>
      </c>
      <c r="AB1142">
        <v>3</v>
      </c>
      <c r="AC1142">
        <v>3</v>
      </c>
      <c r="AD1142" s="1">
        <v>4000000</v>
      </c>
      <c r="AE1142" s="3">
        <v>1.42E-3</v>
      </c>
      <c r="AG1142" t="s">
        <v>2716</v>
      </c>
      <c r="AH1142" t="s">
        <v>2717</v>
      </c>
      <c r="AI1142" t="s">
        <v>6527</v>
      </c>
      <c r="AJ1142">
        <v>203.78</v>
      </c>
      <c r="AK1142" s="6">
        <f t="shared" si="293"/>
        <v>0</v>
      </c>
      <c r="AL1142" s="6">
        <f t="shared" si="294"/>
        <v>0</v>
      </c>
      <c r="AM1142" s="6">
        <f t="shared" si="295"/>
        <v>0</v>
      </c>
      <c r="AN1142" s="6">
        <f t="shared" si="296"/>
        <v>0</v>
      </c>
      <c r="AO1142" s="6">
        <f t="shared" si="297"/>
        <v>3</v>
      </c>
      <c r="AP1142" s="6">
        <f t="shared" si="298"/>
        <v>4</v>
      </c>
      <c r="AQ1142" s="6">
        <f t="shared" si="299"/>
        <v>2</v>
      </c>
      <c r="AR1142" s="6">
        <f t="shared" si="300"/>
        <v>3</v>
      </c>
      <c r="AS1142" s="7" t="str">
        <f t="shared" si="301"/>
        <v>NF</v>
      </c>
      <c r="AT1142" s="7" t="str">
        <f t="shared" si="302"/>
        <v>NF</v>
      </c>
      <c r="AU1142" s="7">
        <f t="shared" si="303"/>
        <v>580000</v>
      </c>
      <c r="AV1142" s="7">
        <f t="shared" si="304"/>
        <v>300000</v>
      </c>
      <c r="AW1142" s="7">
        <f t="shared" si="305"/>
        <v>300000</v>
      </c>
      <c r="AX1142" s="8">
        <f t="shared" si="306"/>
        <v>0</v>
      </c>
      <c r="AY1142" s="8">
        <f t="shared" si="307"/>
        <v>0</v>
      </c>
      <c r="AZ1142" s="8">
        <f t="shared" si="308"/>
        <v>1.9333333333333333</v>
      </c>
      <c r="BA1142" s="8">
        <f t="shared" si="309"/>
        <v>1</v>
      </c>
    </row>
    <row r="1143" spans="18:53" x14ac:dyDescent="0.25">
      <c r="R1143" t="s">
        <v>326</v>
      </c>
      <c r="S1143" t="s">
        <v>327</v>
      </c>
      <c r="T1143">
        <v>3</v>
      </c>
      <c r="U1143">
        <v>3</v>
      </c>
      <c r="V1143" s="1">
        <v>1000000</v>
      </c>
      <c r="W1143" s="3">
        <v>2.72E-4</v>
      </c>
      <c r="Z1143" t="s">
        <v>2046</v>
      </c>
      <c r="AA1143" t="s">
        <v>2047</v>
      </c>
      <c r="AB1143">
        <v>3</v>
      </c>
      <c r="AC1143">
        <v>3</v>
      </c>
      <c r="AD1143" s="1">
        <v>720000</v>
      </c>
      <c r="AE1143" s="3">
        <v>2.5799999999999998E-4</v>
      </c>
      <c r="AG1143" t="s">
        <v>261</v>
      </c>
      <c r="AH1143" t="s">
        <v>262</v>
      </c>
      <c r="AI1143" t="s">
        <v>6528</v>
      </c>
      <c r="AJ1143">
        <v>56.56</v>
      </c>
      <c r="AK1143" s="6">
        <f t="shared" si="293"/>
        <v>4</v>
      </c>
      <c r="AL1143" s="6">
        <f t="shared" si="294"/>
        <v>6</v>
      </c>
      <c r="AM1143" s="6">
        <f t="shared" si="295"/>
        <v>1</v>
      </c>
      <c r="AN1143" s="6">
        <f t="shared" si="296"/>
        <v>1</v>
      </c>
      <c r="AO1143" s="6">
        <f t="shared" si="297"/>
        <v>0</v>
      </c>
      <c r="AP1143" s="6">
        <f t="shared" si="298"/>
        <v>0</v>
      </c>
      <c r="AQ1143" s="6">
        <f t="shared" si="299"/>
        <v>0</v>
      </c>
      <c r="AR1143" s="6">
        <f t="shared" si="300"/>
        <v>0</v>
      </c>
      <c r="AS1143" s="7">
        <f t="shared" si="301"/>
        <v>28000000</v>
      </c>
      <c r="AT1143" s="7">
        <f t="shared" si="302"/>
        <v>35000</v>
      </c>
      <c r="AU1143" s="7" t="str">
        <f t="shared" si="303"/>
        <v>NF</v>
      </c>
      <c r="AV1143" s="7" t="str">
        <f t="shared" si="304"/>
        <v>NF</v>
      </c>
      <c r="AW1143" s="7">
        <f t="shared" si="305"/>
        <v>35000</v>
      </c>
      <c r="AX1143" s="8">
        <f t="shared" si="306"/>
        <v>800</v>
      </c>
      <c r="AY1143" s="8">
        <f t="shared" si="307"/>
        <v>1</v>
      </c>
      <c r="AZ1143" s="8">
        <f t="shared" si="308"/>
        <v>0</v>
      </c>
      <c r="BA1143" s="8">
        <f t="shared" si="309"/>
        <v>0</v>
      </c>
    </row>
    <row r="1144" spans="18:53" x14ac:dyDescent="0.25">
      <c r="R1144" t="s">
        <v>2844</v>
      </c>
      <c r="T1144">
        <v>3</v>
      </c>
      <c r="U1144">
        <v>3</v>
      </c>
      <c r="V1144" s="1">
        <v>740000</v>
      </c>
      <c r="W1144" s="3">
        <v>2.0000000000000001E-4</v>
      </c>
      <c r="Z1144" t="s">
        <v>2825</v>
      </c>
      <c r="AA1144" t="s">
        <v>2826</v>
      </c>
      <c r="AB1144">
        <v>3</v>
      </c>
      <c r="AC1144">
        <v>3</v>
      </c>
      <c r="AD1144" s="1">
        <v>970000</v>
      </c>
      <c r="AE1144" s="3">
        <v>3.48E-4</v>
      </c>
      <c r="AG1144" t="s">
        <v>2785</v>
      </c>
      <c r="AH1144" t="s">
        <v>2786</v>
      </c>
      <c r="AI1144" t="s">
        <v>6529</v>
      </c>
      <c r="AJ1144">
        <v>100.75</v>
      </c>
      <c r="AK1144" s="6">
        <f t="shared" si="293"/>
        <v>0</v>
      </c>
      <c r="AL1144" s="6">
        <f t="shared" si="294"/>
        <v>0</v>
      </c>
      <c r="AM1144" s="6">
        <f t="shared" si="295"/>
        <v>0</v>
      </c>
      <c r="AN1144" s="6">
        <f t="shared" si="296"/>
        <v>0</v>
      </c>
      <c r="AO1144" s="6">
        <f t="shared" si="297"/>
        <v>3</v>
      </c>
      <c r="AP1144" s="6">
        <f t="shared" si="298"/>
        <v>3</v>
      </c>
      <c r="AQ1144" s="6">
        <f t="shared" si="299"/>
        <v>4</v>
      </c>
      <c r="AR1144" s="6">
        <f t="shared" si="300"/>
        <v>4</v>
      </c>
      <c r="AS1144" s="7" t="str">
        <f t="shared" si="301"/>
        <v>NF</v>
      </c>
      <c r="AT1144" s="7" t="str">
        <f t="shared" si="302"/>
        <v>NF</v>
      </c>
      <c r="AU1144" s="7">
        <f t="shared" si="303"/>
        <v>490000</v>
      </c>
      <c r="AV1144" s="7">
        <f t="shared" si="304"/>
        <v>500000</v>
      </c>
      <c r="AW1144" s="7">
        <f t="shared" si="305"/>
        <v>490000</v>
      </c>
      <c r="AX1144" s="8">
        <f t="shared" si="306"/>
        <v>0</v>
      </c>
      <c r="AY1144" s="8">
        <f t="shared" si="307"/>
        <v>0</v>
      </c>
      <c r="AZ1144" s="8">
        <f t="shared" si="308"/>
        <v>1</v>
      </c>
      <c r="BA1144" s="8">
        <f t="shared" si="309"/>
        <v>1.0204081632653061</v>
      </c>
    </row>
    <row r="1145" spans="18:53" x14ac:dyDescent="0.25">
      <c r="R1145" t="s">
        <v>2845</v>
      </c>
      <c r="S1145" t="s">
        <v>2846</v>
      </c>
      <c r="T1145">
        <v>3</v>
      </c>
      <c r="U1145">
        <v>3</v>
      </c>
      <c r="V1145" s="1">
        <v>1300000</v>
      </c>
      <c r="W1145" s="3">
        <v>3.4099999999999999E-4</v>
      </c>
      <c r="Z1145" t="s">
        <v>2004</v>
      </c>
      <c r="AA1145" t="s">
        <v>2005</v>
      </c>
      <c r="AB1145">
        <v>3</v>
      </c>
      <c r="AC1145">
        <v>3</v>
      </c>
      <c r="AD1145" s="1">
        <v>1400000</v>
      </c>
      <c r="AE1145" s="3">
        <v>4.9600000000000002E-4</v>
      </c>
      <c r="AG1145" t="s">
        <v>2875</v>
      </c>
      <c r="AH1145" t="s">
        <v>2876</v>
      </c>
      <c r="AI1145" t="s">
        <v>6530</v>
      </c>
      <c r="AJ1145">
        <v>17.79</v>
      </c>
      <c r="AK1145" s="6">
        <f t="shared" si="293"/>
        <v>0</v>
      </c>
      <c r="AL1145" s="6">
        <f t="shared" si="294"/>
        <v>0</v>
      </c>
      <c r="AM1145" s="6">
        <f t="shared" si="295"/>
        <v>0</v>
      </c>
      <c r="AN1145" s="6">
        <f t="shared" si="296"/>
        <v>0</v>
      </c>
      <c r="AO1145" s="6">
        <f t="shared" si="297"/>
        <v>3</v>
      </c>
      <c r="AP1145" s="6">
        <f t="shared" si="298"/>
        <v>3</v>
      </c>
      <c r="AQ1145" s="6">
        <f t="shared" si="299"/>
        <v>4</v>
      </c>
      <c r="AR1145" s="6">
        <f t="shared" si="300"/>
        <v>4</v>
      </c>
      <c r="AS1145" s="7" t="str">
        <f t="shared" si="301"/>
        <v>NF</v>
      </c>
      <c r="AT1145" s="7" t="str">
        <f t="shared" si="302"/>
        <v>NF</v>
      </c>
      <c r="AU1145" s="7">
        <f t="shared" si="303"/>
        <v>750000</v>
      </c>
      <c r="AV1145" s="7">
        <f t="shared" si="304"/>
        <v>410000</v>
      </c>
      <c r="AW1145" s="7">
        <f t="shared" si="305"/>
        <v>410000</v>
      </c>
      <c r="AX1145" s="8">
        <f t="shared" si="306"/>
        <v>0</v>
      </c>
      <c r="AY1145" s="8">
        <f t="shared" si="307"/>
        <v>0</v>
      </c>
      <c r="AZ1145" s="8">
        <f t="shared" si="308"/>
        <v>1.8292682926829269</v>
      </c>
      <c r="BA1145" s="8">
        <f t="shared" si="309"/>
        <v>1</v>
      </c>
    </row>
    <row r="1146" spans="18:53" x14ac:dyDescent="0.25">
      <c r="R1146" t="s">
        <v>2847</v>
      </c>
      <c r="S1146" t="s">
        <v>2848</v>
      </c>
      <c r="T1146">
        <v>3</v>
      </c>
      <c r="U1146">
        <v>3</v>
      </c>
      <c r="V1146" s="1">
        <v>1300000</v>
      </c>
      <c r="W1146" s="3">
        <v>3.4600000000000001E-4</v>
      </c>
      <c r="Z1146" t="s">
        <v>1832</v>
      </c>
      <c r="AA1146" t="s">
        <v>1833</v>
      </c>
      <c r="AB1146">
        <v>3</v>
      </c>
      <c r="AC1146">
        <v>3</v>
      </c>
      <c r="AD1146" s="1">
        <v>800000</v>
      </c>
      <c r="AE1146" s="3">
        <v>2.8600000000000001E-4</v>
      </c>
      <c r="AG1146" t="s">
        <v>3053</v>
      </c>
      <c r="AH1146" t="s">
        <v>3054</v>
      </c>
      <c r="AI1146" t="s">
        <v>6531</v>
      </c>
      <c r="AJ1146">
        <v>19.59</v>
      </c>
      <c r="AK1146" s="6">
        <f t="shared" si="293"/>
        <v>0</v>
      </c>
      <c r="AL1146" s="6">
        <f t="shared" si="294"/>
        <v>0</v>
      </c>
      <c r="AM1146" s="6">
        <f t="shared" si="295"/>
        <v>0</v>
      </c>
      <c r="AN1146" s="6">
        <f t="shared" si="296"/>
        <v>0</v>
      </c>
      <c r="AO1146" s="6">
        <f t="shared" si="297"/>
        <v>2</v>
      </c>
      <c r="AP1146" s="6">
        <f t="shared" si="298"/>
        <v>3</v>
      </c>
      <c r="AQ1146" s="6">
        <f t="shared" si="299"/>
        <v>4</v>
      </c>
      <c r="AR1146" s="6">
        <f t="shared" si="300"/>
        <v>4</v>
      </c>
      <c r="AS1146" s="7" t="str">
        <f t="shared" si="301"/>
        <v>NF</v>
      </c>
      <c r="AT1146" s="7" t="str">
        <f t="shared" si="302"/>
        <v>NF</v>
      </c>
      <c r="AU1146" s="7">
        <f t="shared" si="303"/>
        <v>200000</v>
      </c>
      <c r="AV1146" s="7">
        <f t="shared" si="304"/>
        <v>2200000</v>
      </c>
      <c r="AW1146" s="7">
        <f t="shared" si="305"/>
        <v>200000</v>
      </c>
      <c r="AX1146" s="8">
        <f t="shared" si="306"/>
        <v>0</v>
      </c>
      <c r="AY1146" s="8">
        <f t="shared" si="307"/>
        <v>0</v>
      </c>
      <c r="AZ1146" s="8">
        <f t="shared" si="308"/>
        <v>1</v>
      </c>
      <c r="BA1146" s="8">
        <f t="shared" si="309"/>
        <v>11</v>
      </c>
    </row>
    <row r="1147" spans="18:53" x14ac:dyDescent="0.25">
      <c r="R1147" t="s">
        <v>2849</v>
      </c>
      <c r="S1147" t="s">
        <v>2850</v>
      </c>
      <c r="T1147">
        <v>3</v>
      </c>
      <c r="U1147">
        <v>3</v>
      </c>
      <c r="V1147" s="1">
        <v>960000</v>
      </c>
      <c r="W1147" s="3">
        <v>2.5900000000000001E-4</v>
      </c>
      <c r="Z1147" t="s">
        <v>1303</v>
      </c>
      <c r="AA1147" t="s">
        <v>1304</v>
      </c>
      <c r="AB1147">
        <v>3</v>
      </c>
      <c r="AC1147">
        <v>3</v>
      </c>
      <c r="AD1147" s="1">
        <v>3100000</v>
      </c>
      <c r="AE1147" s="3">
        <v>1.1100000000000001E-3</v>
      </c>
      <c r="AG1147" t="s">
        <v>2881</v>
      </c>
      <c r="AH1147" t="s">
        <v>2882</v>
      </c>
      <c r="AI1147" t="s">
        <v>6532</v>
      </c>
      <c r="AJ1147">
        <v>44.66</v>
      </c>
      <c r="AK1147" s="6">
        <f t="shared" si="293"/>
        <v>0</v>
      </c>
      <c r="AL1147" s="6">
        <f t="shared" si="294"/>
        <v>0</v>
      </c>
      <c r="AM1147" s="6">
        <f t="shared" si="295"/>
        <v>0</v>
      </c>
      <c r="AN1147" s="6">
        <f t="shared" si="296"/>
        <v>0</v>
      </c>
      <c r="AO1147" s="6">
        <f t="shared" si="297"/>
        <v>3</v>
      </c>
      <c r="AP1147" s="6">
        <f t="shared" si="298"/>
        <v>3</v>
      </c>
      <c r="AQ1147" s="6">
        <f t="shared" si="299"/>
        <v>4</v>
      </c>
      <c r="AR1147" s="6">
        <f t="shared" si="300"/>
        <v>4</v>
      </c>
      <c r="AS1147" s="7" t="str">
        <f t="shared" si="301"/>
        <v>NF</v>
      </c>
      <c r="AT1147" s="7" t="str">
        <f t="shared" si="302"/>
        <v>NF</v>
      </c>
      <c r="AU1147" s="7">
        <f t="shared" si="303"/>
        <v>630000</v>
      </c>
      <c r="AV1147" s="7">
        <f t="shared" si="304"/>
        <v>1300000</v>
      </c>
      <c r="AW1147" s="7">
        <f t="shared" si="305"/>
        <v>630000</v>
      </c>
      <c r="AX1147" s="8">
        <f t="shared" si="306"/>
        <v>0</v>
      </c>
      <c r="AY1147" s="8">
        <f t="shared" si="307"/>
        <v>0</v>
      </c>
      <c r="AZ1147" s="8">
        <f t="shared" si="308"/>
        <v>1</v>
      </c>
      <c r="BA1147" s="8">
        <f t="shared" si="309"/>
        <v>2.0634920634920637</v>
      </c>
    </row>
    <row r="1148" spans="18:53" x14ac:dyDescent="0.25">
      <c r="R1148" t="s">
        <v>2851</v>
      </c>
      <c r="S1148" t="s">
        <v>2852</v>
      </c>
      <c r="T1148">
        <v>3</v>
      </c>
      <c r="U1148">
        <v>3</v>
      </c>
      <c r="V1148" s="1">
        <v>780000</v>
      </c>
      <c r="W1148" s="3">
        <v>2.1100000000000001E-4</v>
      </c>
      <c r="Z1148" t="s">
        <v>2833</v>
      </c>
      <c r="AA1148" t="s">
        <v>2834</v>
      </c>
      <c r="AB1148">
        <v>3</v>
      </c>
      <c r="AC1148">
        <v>3</v>
      </c>
      <c r="AD1148" s="1">
        <v>720000</v>
      </c>
      <c r="AE1148" s="3">
        <v>2.5799999999999998E-4</v>
      </c>
      <c r="AG1148" t="s">
        <v>1245</v>
      </c>
      <c r="AH1148" t="s">
        <v>1246</v>
      </c>
      <c r="AI1148" t="s">
        <v>6533</v>
      </c>
      <c r="AJ1148">
        <v>29.17</v>
      </c>
      <c r="AK1148" s="6">
        <f t="shared" si="293"/>
        <v>1</v>
      </c>
      <c r="AL1148" s="6">
        <f t="shared" si="294"/>
        <v>1</v>
      </c>
      <c r="AM1148" s="6">
        <f t="shared" si="295"/>
        <v>1</v>
      </c>
      <c r="AN1148" s="6">
        <f t="shared" si="296"/>
        <v>1</v>
      </c>
      <c r="AO1148" s="6">
        <f t="shared" si="297"/>
        <v>4</v>
      </c>
      <c r="AP1148" s="6">
        <f t="shared" si="298"/>
        <v>4</v>
      </c>
      <c r="AQ1148" s="6">
        <f t="shared" si="299"/>
        <v>1</v>
      </c>
      <c r="AR1148" s="6">
        <f t="shared" si="300"/>
        <v>1</v>
      </c>
      <c r="AS1148" s="7">
        <f t="shared" si="301"/>
        <v>35000</v>
      </c>
      <c r="AT1148" s="7">
        <f t="shared" si="302"/>
        <v>39000</v>
      </c>
      <c r="AU1148" s="7">
        <f t="shared" si="303"/>
        <v>1500000</v>
      </c>
      <c r="AV1148" s="7">
        <f t="shared" si="304"/>
        <v>830000</v>
      </c>
      <c r="AW1148" s="7">
        <f t="shared" si="305"/>
        <v>35000</v>
      </c>
      <c r="AX1148" s="8">
        <f t="shared" si="306"/>
        <v>1</v>
      </c>
      <c r="AY1148" s="8">
        <f t="shared" si="307"/>
        <v>1.1142857142857143</v>
      </c>
      <c r="AZ1148" s="8">
        <f t="shared" si="308"/>
        <v>42.857142857142854</v>
      </c>
      <c r="BA1148" s="8">
        <f t="shared" si="309"/>
        <v>23.714285714285715</v>
      </c>
    </row>
    <row r="1149" spans="18:53" x14ac:dyDescent="0.25">
      <c r="R1149" t="s">
        <v>697</v>
      </c>
      <c r="S1149" t="s">
        <v>698</v>
      </c>
      <c r="T1149">
        <v>3</v>
      </c>
      <c r="U1149">
        <v>3</v>
      </c>
      <c r="V1149" s="1">
        <v>720000</v>
      </c>
      <c r="W1149" s="3">
        <v>1.94E-4</v>
      </c>
      <c r="Z1149" t="s">
        <v>704</v>
      </c>
      <c r="AA1149" t="s">
        <v>705</v>
      </c>
      <c r="AB1149">
        <v>3</v>
      </c>
      <c r="AC1149">
        <v>3</v>
      </c>
      <c r="AD1149" s="1">
        <v>3200000</v>
      </c>
      <c r="AE1149" s="3">
        <v>1.1299999999999999E-3</v>
      </c>
      <c r="AG1149" t="s">
        <v>2865</v>
      </c>
      <c r="AH1149" t="s">
        <v>2866</v>
      </c>
      <c r="AI1149" t="s">
        <v>6534</v>
      </c>
      <c r="AJ1149">
        <v>18.75</v>
      </c>
      <c r="AK1149" s="6">
        <f t="shared" si="293"/>
        <v>0</v>
      </c>
      <c r="AL1149" s="6">
        <f t="shared" si="294"/>
        <v>0</v>
      </c>
      <c r="AM1149" s="6">
        <f t="shared" si="295"/>
        <v>0</v>
      </c>
      <c r="AN1149" s="6">
        <f t="shared" si="296"/>
        <v>0</v>
      </c>
      <c r="AO1149" s="6">
        <f t="shared" si="297"/>
        <v>3</v>
      </c>
      <c r="AP1149" s="6">
        <f t="shared" si="298"/>
        <v>3</v>
      </c>
      <c r="AQ1149" s="6">
        <f t="shared" si="299"/>
        <v>4</v>
      </c>
      <c r="AR1149" s="6">
        <f t="shared" si="300"/>
        <v>4</v>
      </c>
      <c r="AS1149" s="7" t="str">
        <f t="shared" si="301"/>
        <v>NF</v>
      </c>
      <c r="AT1149" s="7" t="str">
        <f t="shared" si="302"/>
        <v>NF</v>
      </c>
      <c r="AU1149" s="7">
        <f t="shared" si="303"/>
        <v>290000</v>
      </c>
      <c r="AV1149" s="7">
        <f t="shared" si="304"/>
        <v>630000</v>
      </c>
      <c r="AW1149" s="7">
        <f t="shared" si="305"/>
        <v>290000</v>
      </c>
      <c r="AX1149" s="8">
        <f t="shared" si="306"/>
        <v>0</v>
      </c>
      <c r="AY1149" s="8">
        <f t="shared" si="307"/>
        <v>0</v>
      </c>
      <c r="AZ1149" s="8">
        <f t="shared" si="308"/>
        <v>1</v>
      </c>
      <c r="BA1149" s="8">
        <f t="shared" si="309"/>
        <v>2.1724137931034484</v>
      </c>
    </row>
    <row r="1150" spans="18:53" x14ac:dyDescent="0.25">
      <c r="R1150" t="s">
        <v>2853</v>
      </c>
      <c r="S1150" t="s">
        <v>2854</v>
      </c>
      <c r="T1150">
        <v>3</v>
      </c>
      <c r="U1150">
        <v>3</v>
      </c>
      <c r="V1150" s="1">
        <v>1100000</v>
      </c>
      <c r="W1150" s="3">
        <v>2.9700000000000001E-4</v>
      </c>
      <c r="Z1150" t="s">
        <v>2347</v>
      </c>
      <c r="AA1150" t="s">
        <v>2348</v>
      </c>
      <c r="AB1150">
        <v>3</v>
      </c>
      <c r="AC1150">
        <v>3</v>
      </c>
      <c r="AD1150" s="1">
        <v>780000</v>
      </c>
      <c r="AE1150" s="3">
        <v>2.7799999999999998E-4</v>
      </c>
      <c r="AG1150" t="s">
        <v>2434</v>
      </c>
      <c r="AH1150" t="s">
        <v>2435</v>
      </c>
      <c r="AI1150" t="s">
        <v>6535</v>
      </c>
      <c r="AJ1150">
        <v>27.78</v>
      </c>
      <c r="AK1150" s="6">
        <f t="shared" si="293"/>
        <v>0</v>
      </c>
      <c r="AL1150" s="6">
        <f t="shared" si="294"/>
        <v>0</v>
      </c>
      <c r="AM1150" s="6">
        <f t="shared" si="295"/>
        <v>0</v>
      </c>
      <c r="AN1150" s="6">
        <f t="shared" si="296"/>
        <v>0</v>
      </c>
      <c r="AO1150" s="6">
        <f t="shared" si="297"/>
        <v>4</v>
      </c>
      <c r="AP1150" s="6">
        <f t="shared" si="298"/>
        <v>6</v>
      </c>
      <c r="AQ1150" s="6">
        <f t="shared" si="299"/>
        <v>1</v>
      </c>
      <c r="AR1150" s="6">
        <f t="shared" si="300"/>
        <v>1</v>
      </c>
      <c r="AS1150" s="7" t="str">
        <f t="shared" si="301"/>
        <v>NF</v>
      </c>
      <c r="AT1150" s="7" t="str">
        <f t="shared" si="302"/>
        <v>NF</v>
      </c>
      <c r="AU1150" s="7">
        <f t="shared" si="303"/>
        <v>1400000</v>
      </c>
      <c r="AV1150" s="7">
        <f t="shared" si="304"/>
        <v>220000</v>
      </c>
      <c r="AW1150" s="7">
        <f t="shared" si="305"/>
        <v>220000</v>
      </c>
      <c r="AX1150" s="8">
        <f t="shared" si="306"/>
        <v>0</v>
      </c>
      <c r="AY1150" s="8">
        <f t="shared" si="307"/>
        <v>0</v>
      </c>
      <c r="AZ1150" s="8">
        <f t="shared" si="308"/>
        <v>6.3636363636363633</v>
      </c>
      <c r="BA1150" s="8">
        <f t="shared" si="309"/>
        <v>1</v>
      </c>
    </row>
    <row r="1151" spans="18:53" x14ac:dyDescent="0.25">
      <c r="R1151" t="s">
        <v>2855</v>
      </c>
      <c r="S1151" t="s">
        <v>2856</v>
      </c>
      <c r="T1151">
        <v>3</v>
      </c>
      <c r="U1151">
        <v>3</v>
      </c>
      <c r="V1151" s="1">
        <v>780000</v>
      </c>
      <c r="W1151" s="3">
        <v>2.0900000000000001E-4</v>
      </c>
      <c r="Z1151" t="s">
        <v>2777</v>
      </c>
      <c r="AA1151" t="s">
        <v>2778</v>
      </c>
      <c r="AB1151">
        <v>3</v>
      </c>
      <c r="AC1151">
        <v>3</v>
      </c>
      <c r="AD1151" s="1">
        <v>890000</v>
      </c>
      <c r="AE1151" s="3">
        <v>3.19E-4</v>
      </c>
      <c r="AG1151" t="s">
        <v>3051</v>
      </c>
      <c r="AH1151" t="s">
        <v>3052</v>
      </c>
      <c r="AI1151" t="s">
        <v>6536</v>
      </c>
      <c r="AJ1151">
        <v>16.34</v>
      </c>
      <c r="AK1151" s="6">
        <f t="shared" si="293"/>
        <v>0</v>
      </c>
      <c r="AL1151" s="6">
        <f t="shared" si="294"/>
        <v>0</v>
      </c>
      <c r="AM1151" s="6">
        <f t="shared" si="295"/>
        <v>0</v>
      </c>
      <c r="AN1151" s="6">
        <f t="shared" si="296"/>
        <v>0</v>
      </c>
      <c r="AO1151" s="6">
        <f t="shared" si="297"/>
        <v>2</v>
      </c>
      <c r="AP1151" s="6">
        <f t="shared" si="298"/>
        <v>3</v>
      </c>
      <c r="AQ1151" s="6">
        <f t="shared" si="299"/>
        <v>4</v>
      </c>
      <c r="AR1151" s="6">
        <f t="shared" si="300"/>
        <v>4</v>
      </c>
      <c r="AS1151" s="7" t="str">
        <f t="shared" si="301"/>
        <v>NF</v>
      </c>
      <c r="AT1151" s="7" t="str">
        <f t="shared" si="302"/>
        <v>NF</v>
      </c>
      <c r="AU1151" s="7">
        <f t="shared" si="303"/>
        <v>810000</v>
      </c>
      <c r="AV1151" s="7">
        <f t="shared" si="304"/>
        <v>200000000</v>
      </c>
      <c r="AW1151" s="7">
        <f t="shared" si="305"/>
        <v>810000</v>
      </c>
      <c r="AX1151" s="8">
        <f t="shared" si="306"/>
        <v>0</v>
      </c>
      <c r="AY1151" s="8">
        <f t="shared" si="307"/>
        <v>0</v>
      </c>
      <c r="AZ1151" s="8">
        <f t="shared" si="308"/>
        <v>1</v>
      </c>
      <c r="BA1151" s="8">
        <f t="shared" si="309"/>
        <v>246.91358024691357</v>
      </c>
    </row>
    <row r="1152" spans="18:53" x14ac:dyDescent="0.25">
      <c r="R1152" t="s">
        <v>995</v>
      </c>
      <c r="S1152" t="s">
        <v>996</v>
      </c>
      <c r="T1152">
        <v>3</v>
      </c>
      <c r="U1152">
        <v>3</v>
      </c>
      <c r="V1152" s="1">
        <v>1200000</v>
      </c>
      <c r="W1152" s="3">
        <v>3.1199999999999999E-4</v>
      </c>
      <c r="Z1152" t="s">
        <v>2809</v>
      </c>
      <c r="AA1152" t="s">
        <v>2810</v>
      </c>
      <c r="AB1152">
        <v>3</v>
      </c>
      <c r="AC1152">
        <v>3</v>
      </c>
      <c r="AD1152" s="1">
        <v>1300000</v>
      </c>
      <c r="AE1152" s="3">
        <v>4.7199999999999998E-4</v>
      </c>
      <c r="AG1152" t="s">
        <v>2726</v>
      </c>
      <c r="AH1152" t="s">
        <v>2727</v>
      </c>
      <c r="AI1152" t="s">
        <v>6537</v>
      </c>
      <c r="AJ1152">
        <v>118.92</v>
      </c>
      <c r="AK1152" s="6">
        <f t="shared" si="293"/>
        <v>0</v>
      </c>
      <c r="AL1152" s="6">
        <f t="shared" si="294"/>
        <v>0</v>
      </c>
      <c r="AM1152" s="6">
        <f t="shared" si="295"/>
        <v>0</v>
      </c>
      <c r="AN1152" s="6">
        <f t="shared" si="296"/>
        <v>0</v>
      </c>
      <c r="AO1152" s="6">
        <f t="shared" si="297"/>
        <v>3</v>
      </c>
      <c r="AP1152" s="6">
        <f t="shared" si="298"/>
        <v>4</v>
      </c>
      <c r="AQ1152" s="6">
        <f t="shared" si="299"/>
        <v>2</v>
      </c>
      <c r="AR1152" s="6">
        <f t="shared" si="300"/>
        <v>3</v>
      </c>
      <c r="AS1152" s="7" t="str">
        <f t="shared" si="301"/>
        <v>NF</v>
      </c>
      <c r="AT1152" s="7" t="str">
        <f t="shared" si="302"/>
        <v>NF</v>
      </c>
      <c r="AU1152" s="7">
        <f t="shared" si="303"/>
        <v>1200000</v>
      </c>
      <c r="AV1152" s="7">
        <f t="shared" si="304"/>
        <v>1000000</v>
      </c>
      <c r="AW1152" s="7">
        <f t="shared" si="305"/>
        <v>1000000</v>
      </c>
      <c r="AX1152" s="8">
        <f t="shared" si="306"/>
        <v>0</v>
      </c>
      <c r="AY1152" s="8">
        <f t="shared" si="307"/>
        <v>0</v>
      </c>
      <c r="AZ1152" s="8">
        <f t="shared" si="308"/>
        <v>1.2</v>
      </c>
      <c r="BA1152" s="8">
        <f t="shared" si="309"/>
        <v>1</v>
      </c>
    </row>
    <row r="1153" spans="18:53" x14ac:dyDescent="0.25">
      <c r="R1153" t="s">
        <v>953</v>
      </c>
      <c r="S1153" t="s">
        <v>954</v>
      </c>
      <c r="T1153">
        <v>3</v>
      </c>
      <c r="U1153">
        <v>3</v>
      </c>
      <c r="V1153" s="1">
        <v>390000</v>
      </c>
      <c r="W1153" s="3">
        <v>1.0399999999999999E-4</v>
      </c>
      <c r="Z1153" t="s">
        <v>2710</v>
      </c>
      <c r="AA1153" t="s">
        <v>2711</v>
      </c>
      <c r="AB1153">
        <v>3</v>
      </c>
      <c r="AC1153">
        <v>3</v>
      </c>
      <c r="AD1153" s="1">
        <v>550000</v>
      </c>
      <c r="AE1153" s="3">
        <v>1.9799999999999999E-4</v>
      </c>
      <c r="AG1153" t="s">
        <v>252</v>
      </c>
      <c r="AH1153" t="s">
        <v>253</v>
      </c>
      <c r="AI1153" t="s">
        <v>6538</v>
      </c>
      <c r="AJ1153">
        <v>137.94999999999999</v>
      </c>
      <c r="AK1153" s="6">
        <f t="shared" si="293"/>
        <v>4</v>
      </c>
      <c r="AL1153" s="6">
        <f t="shared" si="294"/>
        <v>7</v>
      </c>
      <c r="AM1153" s="6">
        <f t="shared" si="295"/>
        <v>0</v>
      </c>
      <c r="AN1153" s="6">
        <f t="shared" si="296"/>
        <v>0</v>
      </c>
      <c r="AO1153" s="6">
        <f t="shared" si="297"/>
        <v>0</v>
      </c>
      <c r="AP1153" s="6">
        <f t="shared" si="298"/>
        <v>0</v>
      </c>
      <c r="AQ1153" s="6">
        <f t="shared" si="299"/>
        <v>0</v>
      </c>
      <c r="AR1153" s="6">
        <f t="shared" si="300"/>
        <v>0</v>
      </c>
      <c r="AS1153" s="7">
        <f t="shared" si="301"/>
        <v>2200000</v>
      </c>
      <c r="AT1153" s="7" t="str">
        <f t="shared" si="302"/>
        <v>NF</v>
      </c>
      <c r="AU1153" s="7" t="str">
        <f t="shared" si="303"/>
        <v>NF</v>
      </c>
      <c r="AV1153" s="7" t="str">
        <f t="shared" si="304"/>
        <v>NF</v>
      </c>
      <c r="AW1153" s="7">
        <f t="shared" si="305"/>
        <v>2200000</v>
      </c>
      <c r="AX1153" s="8">
        <f t="shared" si="306"/>
        <v>1</v>
      </c>
      <c r="AY1153" s="8">
        <f t="shared" si="307"/>
        <v>0</v>
      </c>
      <c r="AZ1153" s="8">
        <f t="shared" si="308"/>
        <v>0</v>
      </c>
      <c r="BA1153" s="8">
        <f t="shared" si="309"/>
        <v>0</v>
      </c>
    </row>
    <row r="1154" spans="18:53" x14ac:dyDescent="0.25">
      <c r="R1154" t="s">
        <v>2857</v>
      </c>
      <c r="S1154" t="s">
        <v>2858</v>
      </c>
      <c r="T1154">
        <v>3</v>
      </c>
      <c r="U1154">
        <v>3</v>
      </c>
      <c r="V1154" s="1">
        <v>530000</v>
      </c>
      <c r="W1154" s="3">
        <v>1.4300000000000001E-4</v>
      </c>
      <c r="Z1154" t="s">
        <v>4643</v>
      </c>
      <c r="AA1154" t="s">
        <v>4644</v>
      </c>
      <c r="AB1154">
        <v>3</v>
      </c>
      <c r="AC1154">
        <v>3</v>
      </c>
      <c r="AD1154" s="1">
        <v>1300000</v>
      </c>
      <c r="AE1154" s="3">
        <v>4.5800000000000002E-4</v>
      </c>
      <c r="AG1154" t="s">
        <v>3060</v>
      </c>
      <c r="AH1154" t="s">
        <v>3061</v>
      </c>
      <c r="AI1154" t="s">
        <v>6539</v>
      </c>
      <c r="AJ1154">
        <v>57.37</v>
      </c>
      <c r="AK1154" s="6">
        <f t="shared" si="293"/>
        <v>0</v>
      </c>
      <c r="AL1154" s="6">
        <f t="shared" si="294"/>
        <v>0</v>
      </c>
      <c r="AM1154" s="6">
        <f t="shared" si="295"/>
        <v>0</v>
      </c>
      <c r="AN1154" s="6">
        <f t="shared" si="296"/>
        <v>0</v>
      </c>
      <c r="AO1154" s="6">
        <f t="shared" si="297"/>
        <v>2</v>
      </c>
      <c r="AP1154" s="6">
        <f t="shared" si="298"/>
        <v>2</v>
      </c>
      <c r="AQ1154" s="6">
        <f t="shared" si="299"/>
        <v>4</v>
      </c>
      <c r="AR1154" s="6">
        <f t="shared" si="300"/>
        <v>4</v>
      </c>
      <c r="AS1154" s="7" t="str">
        <f t="shared" si="301"/>
        <v>NF</v>
      </c>
      <c r="AT1154" s="7" t="str">
        <f t="shared" si="302"/>
        <v>NF</v>
      </c>
      <c r="AU1154" s="7">
        <f t="shared" si="303"/>
        <v>330000</v>
      </c>
      <c r="AV1154" s="7">
        <f t="shared" si="304"/>
        <v>1000000</v>
      </c>
      <c r="AW1154" s="7">
        <f t="shared" si="305"/>
        <v>330000</v>
      </c>
      <c r="AX1154" s="8">
        <f t="shared" si="306"/>
        <v>0</v>
      </c>
      <c r="AY1154" s="8">
        <f t="shared" si="307"/>
        <v>0</v>
      </c>
      <c r="AZ1154" s="8">
        <f t="shared" si="308"/>
        <v>1</v>
      </c>
      <c r="BA1154" s="8">
        <f t="shared" si="309"/>
        <v>3.0303030303030303</v>
      </c>
    </row>
    <row r="1155" spans="18:53" x14ac:dyDescent="0.25">
      <c r="R1155" t="s">
        <v>1293</v>
      </c>
      <c r="S1155" t="s">
        <v>1294</v>
      </c>
      <c r="T1155">
        <v>3</v>
      </c>
      <c r="U1155">
        <v>3</v>
      </c>
      <c r="V1155" s="1">
        <v>2000000</v>
      </c>
      <c r="W1155" s="3">
        <v>5.3399999999999997E-4</v>
      </c>
      <c r="Z1155" t="s">
        <v>929</v>
      </c>
      <c r="AA1155" t="s">
        <v>930</v>
      </c>
      <c r="AB1155">
        <v>3</v>
      </c>
      <c r="AC1155">
        <v>3</v>
      </c>
      <c r="AD1155" s="1">
        <v>760000</v>
      </c>
      <c r="AE1155" s="3">
        <v>2.7300000000000002E-4</v>
      </c>
      <c r="AG1155" t="s">
        <v>1430</v>
      </c>
      <c r="AH1155" t="s">
        <v>1431</v>
      </c>
      <c r="AI1155" t="s">
        <v>6540</v>
      </c>
      <c r="AJ1155">
        <v>24.72</v>
      </c>
      <c r="AK1155" s="6">
        <f t="shared" ref="AK1155:AK1218" si="310">IFERROR(VLOOKUP(AG1155,B:F,3, FALSE),0)</f>
        <v>0</v>
      </c>
      <c r="AL1155" s="6">
        <f t="shared" ref="AL1155:AL1218" si="311">IFERROR(VLOOKUP(AG1155,B:F,4, FALSE),0)</f>
        <v>0</v>
      </c>
      <c r="AM1155" s="6">
        <f t="shared" ref="AM1155:AM1218" si="312">IFERROR(VLOOKUP(AG1155,J:N,3, FALSE),0)</f>
        <v>1</v>
      </c>
      <c r="AN1155" s="6">
        <f t="shared" ref="AN1155:AN1218" si="313">IFERROR(VLOOKUP(AG1155,J:N,4, FALSE),0)</f>
        <v>1</v>
      </c>
      <c r="AO1155" s="6">
        <f t="shared" ref="AO1155:AO1218" si="314">IFERROR(VLOOKUP(AG1155,R:V,3, FALSE),0)</f>
        <v>4</v>
      </c>
      <c r="AP1155" s="6">
        <f t="shared" ref="AP1155:AP1218" si="315">IFERROR(VLOOKUP(AG1155,R:V,4, FALSE),0)</f>
        <v>4</v>
      </c>
      <c r="AQ1155" s="6">
        <f t="shared" ref="AQ1155:AQ1218" si="316">IFERROR(VLOOKUP(AG1155,Z:AD,3, FALSE),0)</f>
        <v>1</v>
      </c>
      <c r="AR1155" s="6">
        <f t="shared" ref="AR1155:AR1218" si="317">IFERROR(VLOOKUP(AG1155,Z:AD,4, FALSE),0)</f>
        <v>1</v>
      </c>
      <c r="AS1155" s="7" t="str">
        <f t="shared" ref="AS1155:AS1218" si="318">IFERROR(VLOOKUP(AG1155,B:F,5, FALSE),"NF")</f>
        <v>NF</v>
      </c>
      <c r="AT1155" s="7">
        <f t="shared" ref="AT1155:AT1218" si="319">IFERROR(VLOOKUP(AG1155,J:N,5, FALSE),"NF")</f>
        <v>21000</v>
      </c>
      <c r="AU1155" s="7">
        <f t="shared" ref="AU1155:AU1218" si="320">IFERROR(VLOOKUP(AG1155,R:V,5, FALSE),"NF")</f>
        <v>2200000</v>
      </c>
      <c r="AV1155" s="7">
        <f t="shared" ref="AV1155:AV1218" si="321">IFERROR(VLOOKUP(AG1155,Z:AD,5, FALSE),"NF")</f>
        <v>61000</v>
      </c>
      <c r="AW1155" s="7">
        <f t="shared" ref="AW1155:AW1218" si="322">MIN(AS1155:AV1155)</f>
        <v>21000</v>
      </c>
      <c r="AX1155" s="8">
        <f t="shared" ref="AX1155:AX1218" si="323">IFERROR(AS1155/AW1155,0)</f>
        <v>0</v>
      </c>
      <c r="AY1155" s="8">
        <f t="shared" ref="AY1155:AY1218" si="324">IFERROR(AT1155/AW1155,0)</f>
        <v>1</v>
      </c>
      <c r="AZ1155" s="8">
        <f t="shared" ref="AZ1155:AZ1218" si="325">IFERROR(AU1155/AW1155,0)</f>
        <v>104.76190476190476</v>
      </c>
      <c r="BA1155" s="8">
        <f t="shared" ref="BA1155:BA1218" si="326">IFERROR(AV1155/AW1155,0)</f>
        <v>2.9047619047619047</v>
      </c>
    </row>
    <row r="1156" spans="18:53" x14ac:dyDescent="0.25">
      <c r="R1156" t="s">
        <v>2859</v>
      </c>
      <c r="S1156" t="s">
        <v>2860</v>
      </c>
      <c r="T1156">
        <v>3</v>
      </c>
      <c r="U1156">
        <v>3</v>
      </c>
      <c r="V1156" s="1">
        <v>970000</v>
      </c>
      <c r="W1156" s="3">
        <v>2.5999999999999998E-4</v>
      </c>
      <c r="Z1156" t="s">
        <v>2602</v>
      </c>
      <c r="AA1156" t="s">
        <v>2603</v>
      </c>
      <c r="AB1156">
        <v>3</v>
      </c>
      <c r="AC1156">
        <v>3</v>
      </c>
      <c r="AD1156" s="1">
        <v>1200000</v>
      </c>
      <c r="AE1156" s="3">
        <v>4.2099999999999999E-4</v>
      </c>
      <c r="AG1156" t="s">
        <v>4560</v>
      </c>
      <c r="AH1156" t="s">
        <v>4561</v>
      </c>
      <c r="AI1156" t="s">
        <v>6541</v>
      </c>
      <c r="AJ1156">
        <v>48.12</v>
      </c>
      <c r="AK1156" s="6">
        <f t="shared" si="310"/>
        <v>0</v>
      </c>
      <c r="AL1156" s="6">
        <f t="shared" si="311"/>
        <v>0</v>
      </c>
      <c r="AM1156" s="6">
        <f t="shared" si="312"/>
        <v>0</v>
      </c>
      <c r="AN1156" s="6">
        <f t="shared" si="313"/>
        <v>0</v>
      </c>
      <c r="AO1156" s="6">
        <f t="shared" si="314"/>
        <v>0</v>
      </c>
      <c r="AP1156" s="6">
        <f t="shared" si="315"/>
        <v>0</v>
      </c>
      <c r="AQ1156" s="6">
        <f t="shared" si="316"/>
        <v>4</v>
      </c>
      <c r="AR1156" s="6">
        <f t="shared" si="317"/>
        <v>6</v>
      </c>
      <c r="AS1156" s="7" t="str">
        <f t="shared" si="318"/>
        <v>NF</v>
      </c>
      <c r="AT1156" s="7" t="str">
        <f t="shared" si="319"/>
        <v>NF</v>
      </c>
      <c r="AU1156" s="7" t="str">
        <f t="shared" si="320"/>
        <v>NF</v>
      </c>
      <c r="AV1156" s="7">
        <f t="shared" si="321"/>
        <v>1000000</v>
      </c>
      <c r="AW1156" s="7">
        <f t="shared" si="322"/>
        <v>1000000</v>
      </c>
      <c r="AX1156" s="8">
        <f t="shared" si="323"/>
        <v>0</v>
      </c>
      <c r="AY1156" s="8">
        <f t="shared" si="324"/>
        <v>0</v>
      </c>
      <c r="AZ1156" s="8">
        <f t="shared" si="325"/>
        <v>0</v>
      </c>
      <c r="BA1156" s="8">
        <f t="shared" si="326"/>
        <v>1</v>
      </c>
    </row>
    <row r="1157" spans="18:53" x14ac:dyDescent="0.25">
      <c r="R1157" t="s">
        <v>2861</v>
      </c>
      <c r="S1157" t="s">
        <v>2862</v>
      </c>
      <c r="T1157">
        <v>3</v>
      </c>
      <c r="U1157">
        <v>3</v>
      </c>
      <c r="V1157" s="1">
        <v>1000000</v>
      </c>
      <c r="W1157" s="3">
        <v>2.81E-4</v>
      </c>
      <c r="Z1157" t="s">
        <v>981</v>
      </c>
      <c r="AA1157" t="s">
        <v>982</v>
      </c>
      <c r="AB1157">
        <v>3</v>
      </c>
      <c r="AC1157">
        <v>3</v>
      </c>
      <c r="AD1157" s="1">
        <v>2600000</v>
      </c>
      <c r="AE1157" s="3">
        <v>9.4399999999999996E-4</v>
      </c>
      <c r="AG1157" t="s">
        <v>3154</v>
      </c>
      <c r="AH1157" t="s">
        <v>3155</v>
      </c>
      <c r="AI1157" t="s">
        <v>6542</v>
      </c>
      <c r="AJ1157">
        <v>21.63</v>
      </c>
      <c r="AK1157" s="6">
        <f t="shared" si="310"/>
        <v>0</v>
      </c>
      <c r="AL1157" s="6">
        <f t="shared" si="311"/>
        <v>0</v>
      </c>
      <c r="AM1157" s="6">
        <f t="shared" si="312"/>
        <v>0</v>
      </c>
      <c r="AN1157" s="6">
        <f t="shared" si="313"/>
        <v>0</v>
      </c>
      <c r="AO1157" s="6">
        <f t="shared" si="314"/>
        <v>2</v>
      </c>
      <c r="AP1157" s="6">
        <f t="shared" si="315"/>
        <v>2</v>
      </c>
      <c r="AQ1157" s="6">
        <f t="shared" si="316"/>
        <v>4</v>
      </c>
      <c r="AR1157" s="6">
        <f t="shared" si="317"/>
        <v>4</v>
      </c>
      <c r="AS1157" s="7" t="str">
        <f t="shared" si="318"/>
        <v>NF</v>
      </c>
      <c r="AT1157" s="7" t="str">
        <f t="shared" si="319"/>
        <v>NF</v>
      </c>
      <c r="AU1157" s="7">
        <f t="shared" si="320"/>
        <v>680000</v>
      </c>
      <c r="AV1157" s="7">
        <f t="shared" si="321"/>
        <v>810000</v>
      </c>
      <c r="AW1157" s="7">
        <f t="shared" si="322"/>
        <v>680000</v>
      </c>
      <c r="AX1157" s="8">
        <f t="shared" si="323"/>
        <v>0</v>
      </c>
      <c r="AY1157" s="8">
        <f t="shared" si="324"/>
        <v>0</v>
      </c>
      <c r="AZ1157" s="8">
        <f t="shared" si="325"/>
        <v>1</v>
      </c>
      <c r="BA1157" s="8">
        <f t="shared" si="326"/>
        <v>1.1911764705882353</v>
      </c>
    </row>
    <row r="1158" spans="18:53" x14ac:dyDescent="0.25">
      <c r="R1158" t="s">
        <v>701</v>
      </c>
      <c r="S1158" t="s">
        <v>702</v>
      </c>
      <c r="T1158">
        <v>3</v>
      </c>
      <c r="U1158">
        <v>3</v>
      </c>
      <c r="V1158" s="1">
        <v>340000</v>
      </c>
      <c r="W1158" s="3">
        <v>9.0799999999999998E-5</v>
      </c>
      <c r="Z1158" t="s">
        <v>4645</v>
      </c>
      <c r="AA1158" t="s">
        <v>4646</v>
      </c>
      <c r="AB1158">
        <v>3</v>
      </c>
      <c r="AC1158">
        <v>3</v>
      </c>
      <c r="AD1158" s="1">
        <v>1500000</v>
      </c>
      <c r="AE1158" s="3">
        <v>5.2999999999999998E-4</v>
      </c>
      <c r="AG1158" t="s">
        <v>3118</v>
      </c>
      <c r="AH1158" t="s">
        <v>3119</v>
      </c>
      <c r="AI1158" t="s">
        <v>6543</v>
      </c>
      <c r="AJ1158">
        <v>102.24</v>
      </c>
      <c r="AK1158" s="6">
        <f t="shared" si="310"/>
        <v>0</v>
      </c>
      <c r="AL1158" s="6">
        <f t="shared" si="311"/>
        <v>0</v>
      </c>
      <c r="AM1158" s="6">
        <f t="shared" si="312"/>
        <v>0</v>
      </c>
      <c r="AN1158" s="6">
        <f t="shared" si="313"/>
        <v>0</v>
      </c>
      <c r="AO1158" s="6">
        <f t="shared" si="314"/>
        <v>2</v>
      </c>
      <c r="AP1158" s="6">
        <f t="shared" si="315"/>
        <v>2</v>
      </c>
      <c r="AQ1158" s="6">
        <f t="shared" si="316"/>
        <v>4</v>
      </c>
      <c r="AR1158" s="6">
        <f t="shared" si="317"/>
        <v>4</v>
      </c>
      <c r="AS1158" s="7" t="str">
        <f t="shared" si="318"/>
        <v>NF</v>
      </c>
      <c r="AT1158" s="7" t="str">
        <f t="shared" si="319"/>
        <v>NF</v>
      </c>
      <c r="AU1158" s="7">
        <f t="shared" si="320"/>
        <v>1700000</v>
      </c>
      <c r="AV1158" s="7">
        <f t="shared" si="321"/>
        <v>3900000</v>
      </c>
      <c r="AW1158" s="7">
        <f t="shared" si="322"/>
        <v>1700000</v>
      </c>
      <c r="AX1158" s="8">
        <f t="shared" si="323"/>
        <v>0</v>
      </c>
      <c r="AY1158" s="8">
        <f t="shared" si="324"/>
        <v>0</v>
      </c>
      <c r="AZ1158" s="8">
        <f t="shared" si="325"/>
        <v>1</v>
      </c>
      <c r="BA1158" s="8">
        <f t="shared" si="326"/>
        <v>2.2941176470588234</v>
      </c>
    </row>
    <row r="1159" spans="18:53" x14ac:dyDescent="0.25">
      <c r="R1159" t="s">
        <v>880</v>
      </c>
      <c r="S1159" t="s">
        <v>881</v>
      </c>
      <c r="T1159">
        <v>3</v>
      </c>
      <c r="U1159">
        <v>3</v>
      </c>
      <c r="V1159" s="1">
        <v>1800000</v>
      </c>
      <c r="W1159" s="3">
        <v>4.9200000000000003E-4</v>
      </c>
      <c r="Z1159" t="s">
        <v>2421</v>
      </c>
      <c r="AA1159" t="s">
        <v>2422</v>
      </c>
      <c r="AB1159">
        <v>3</v>
      </c>
      <c r="AC1159">
        <v>3</v>
      </c>
      <c r="AD1159" s="1">
        <v>710000</v>
      </c>
      <c r="AE1159" s="3">
        <v>2.5500000000000002E-4</v>
      </c>
      <c r="AG1159" t="s">
        <v>2791</v>
      </c>
      <c r="AH1159" t="s">
        <v>2792</v>
      </c>
      <c r="AI1159" t="s">
        <v>6544</v>
      </c>
      <c r="AJ1159">
        <v>28.95</v>
      </c>
      <c r="AK1159" s="6">
        <f t="shared" si="310"/>
        <v>0</v>
      </c>
      <c r="AL1159" s="6">
        <f t="shared" si="311"/>
        <v>0</v>
      </c>
      <c r="AM1159" s="6">
        <f t="shared" si="312"/>
        <v>0</v>
      </c>
      <c r="AN1159" s="6">
        <f t="shared" si="313"/>
        <v>0</v>
      </c>
      <c r="AO1159" s="6">
        <f t="shared" si="314"/>
        <v>3</v>
      </c>
      <c r="AP1159" s="6">
        <f t="shared" si="315"/>
        <v>3</v>
      </c>
      <c r="AQ1159" s="6">
        <f t="shared" si="316"/>
        <v>2</v>
      </c>
      <c r="AR1159" s="6">
        <f t="shared" si="317"/>
        <v>3</v>
      </c>
      <c r="AS1159" s="7" t="str">
        <f t="shared" si="318"/>
        <v>NF</v>
      </c>
      <c r="AT1159" s="7" t="str">
        <f t="shared" si="319"/>
        <v>NF</v>
      </c>
      <c r="AU1159" s="7">
        <f t="shared" si="320"/>
        <v>380000</v>
      </c>
      <c r="AV1159" s="7">
        <f t="shared" si="321"/>
        <v>780000</v>
      </c>
      <c r="AW1159" s="7">
        <f t="shared" si="322"/>
        <v>380000</v>
      </c>
      <c r="AX1159" s="8">
        <f t="shared" si="323"/>
        <v>0</v>
      </c>
      <c r="AY1159" s="8">
        <f t="shared" si="324"/>
        <v>0</v>
      </c>
      <c r="AZ1159" s="8">
        <f t="shared" si="325"/>
        <v>1</v>
      </c>
      <c r="BA1159" s="8">
        <f t="shared" si="326"/>
        <v>2.0526315789473686</v>
      </c>
    </row>
    <row r="1160" spans="18:53" x14ac:dyDescent="0.25">
      <c r="R1160" t="s">
        <v>2863</v>
      </c>
      <c r="S1160" t="s">
        <v>2864</v>
      </c>
      <c r="T1160">
        <v>3</v>
      </c>
      <c r="U1160">
        <v>3</v>
      </c>
      <c r="V1160" s="1">
        <v>850000</v>
      </c>
      <c r="W1160" s="3">
        <v>2.3000000000000001E-4</v>
      </c>
      <c r="Z1160" t="s">
        <v>2359</v>
      </c>
      <c r="AA1160" t="s">
        <v>2360</v>
      </c>
      <c r="AB1160">
        <v>3</v>
      </c>
      <c r="AC1160">
        <v>3</v>
      </c>
      <c r="AD1160" s="1">
        <v>1900000</v>
      </c>
      <c r="AE1160" s="3">
        <v>6.7699999999999998E-4</v>
      </c>
      <c r="AG1160" t="s">
        <v>3081</v>
      </c>
      <c r="AH1160" t="s">
        <v>3082</v>
      </c>
      <c r="AI1160" t="s">
        <v>6545</v>
      </c>
      <c r="AJ1160">
        <v>70.53</v>
      </c>
      <c r="AK1160" s="6">
        <f t="shared" si="310"/>
        <v>0</v>
      </c>
      <c r="AL1160" s="6">
        <f t="shared" si="311"/>
        <v>0</v>
      </c>
      <c r="AM1160" s="6">
        <f t="shared" si="312"/>
        <v>0</v>
      </c>
      <c r="AN1160" s="6">
        <f t="shared" si="313"/>
        <v>0</v>
      </c>
      <c r="AO1160" s="6">
        <f t="shared" si="314"/>
        <v>2</v>
      </c>
      <c r="AP1160" s="6">
        <f t="shared" si="315"/>
        <v>2</v>
      </c>
      <c r="AQ1160" s="6">
        <f t="shared" si="316"/>
        <v>4</v>
      </c>
      <c r="AR1160" s="6">
        <f t="shared" si="317"/>
        <v>4</v>
      </c>
      <c r="AS1160" s="7" t="str">
        <f t="shared" si="318"/>
        <v>NF</v>
      </c>
      <c r="AT1160" s="7" t="str">
        <f t="shared" si="319"/>
        <v>NF</v>
      </c>
      <c r="AU1160" s="7">
        <f t="shared" si="320"/>
        <v>270000</v>
      </c>
      <c r="AV1160" s="7">
        <f t="shared" si="321"/>
        <v>1300000</v>
      </c>
      <c r="AW1160" s="7">
        <f t="shared" si="322"/>
        <v>270000</v>
      </c>
      <c r="AX1160" s="8">
        <f t="shared" si="323"/>
        <v>0</v>
      </c>
      <c r="AY1160" s="8">
        <f t="shared" si="324"/>
        <v>0</v>
      </c>
      <c r="AZ1160" s="8">
        <f t="shared" si="325"/>
        <v>1</v>
      </c>
      <c r="BA1160" s="8">
        <f t="shared" si="326"/>
        <v>4.8148148148148149</v>
      </c>
    </row>
    <row r="1161" spans="18:53" x14ac:dyDescent="0.25">
      <c r="R1161" t="s">
        <v>221</v>
      </c>
      <c r="S1161" t="s">
        <v>222</v>
      </c>
      <c r="T1161">
        <v>3</v>
      </c>
      <c r="U1161">
        <v>3</v>
      </c>
      <c r="V1161" s="1">
        <v>640000</v>
      </c>
      <c r="W1161" s="3">
        <v>1.7200000000000001E-4</v>
      </c>
      <c r="Z1161" t="s">
        <v>4647</v>
      </c>
      <c r="AA1161" t="s">
        <v>4648</v>
      </c>
      <c r="AB1161">
        <v>3</v>
      </c>
      <c r="AC1161">
        <v>3</v>
      </c>
      <c r="AD1161" s="1">
        <v>1400000</v>
      </c>
      <c r="AE1161" s="3">
        <v>5.04E-4</v>
      </c>
      <c r="AG1161" t="s">
        <v>1445</v>
      </c>
      <c r="AH1161" t="s">
        <v>1446</v>
      </c>
      <c r="AI1161" t="s">
        <v>6546</v>
      </c>
      <c r="AJ1161">
        <v>88.01</v>
      </c>
      <c r="AK1161" s="6">
        <f t="shared" si="310"/>
        <v>0</v>
      </c>
      <c r="AL1161" s="6">
        <f t="shared" si="311"/>
        <v>0</v>
      </c>
      <c r="AM1161" s="6">
        <f t="shared" si="312"/>
        <v>1</v>
      </c>
      <c r="AN1161" s="6">
        <f t="shared" si="313"/>
        <v>1</v>
      </c>
      <c r="AO1161" s="6">
        <f t="shared" si="314"/>
        <v>3</v>
      </c>
      <c r="AP1161" s="6">
        <f t="shared" si="315"/>
        <v>4</v>
      </c>
      <c r="AQ1161" s="6">
        <f t="shared" si="316"/>
        <v>1</v>
      </c>
      <c r="AR1161" s="6">
        <f t="shared" si="317"/>
        <v>1</v>
      </c>
      <c r="AS1161" s="7" t="str">
        <f t="shared" si="318"/>
        <v>NF</v>
      </c>
      <c r="AT1161" s="7">
        <f t="shared" si="319"/>
        <v>74000</v>
      </c>
      <c r="AU1161" s="7">
        <f t="shared" si="320"/>
        <v>1100000</v>
      </c>
      <c r="AV1161" s="7">
        <f t="shared" si="321"/>
        <v>360000</v>
      </c>
      <c r="AW1161" s="7">
        <f t="shared" si="322"/>
        <v>74000</v>
      </c>
      <c r="AX1161" s="8">
        <f t="shared" si="323"/>
        <v>0</v>
      </c>
      <c r="AY1161" s="8">
        <f t="shared" si="324"/>
        <v>1</v>
      </c>
      <c r="AZ1161" s="8">
        <f t="shared" si="325"/>
        <v>14.864864864864865</v>
      </c>
      <c r="BA1161" s="8">
        <f t="shared" si="326"/>
        <v>4.8648648648648649</v>
      </c>
    </row>
    <row r="1162" spans="18:53" x14ac:dyDescent="0.25">
      <c r="R1162" t="s">
        <v>2865</v>
      </c>
      <c r="S1162" t="s">
        <v>2866</v>
      </c>
      <c r="T1162">
        <v>3</v>
      </c>
      <c r="U1162">
        <v>3</v>
      </c>
      <c r="V1162" s="1">
        <v>290000</v>
      </c>
      <c r="W1162" s="3">
        <v>7.9200000000000001E-5</v>
      </c>
      <c r="Z1162" t="s">
        <v>4649</v>
      </c>
      <c r="AA1162" t="s">
        <v>4650</v>
      </c>
      <c r="AB1162">
        <v>3</v>
      </c>
      <c r="AC1162">
        <v>3</v>
      </c>
      <c r="AD1162" s="1">
        <v>88000</v>
      </c>
      <c r="AE1162" s="3">
        <v>3.1399999999999998E-5</v>
      </c>
      <c r="AG1162" t="s">
        <v>2450</v>
      </c>
      <c r="AH1162" t="s">
        <v>2451</v>
      </c>
      <c r="AI1162" t="s">
        <v>6547</v>
      </c>
      <c r="AJ1162">
        <v>44.45</v>
      </c>
      <c r="AK1162" s="6">
        <f t="shared" si="310"/>
        <v>0</v>
      </c>
      <c r="AL1162" s="6">
        <f t="shared" si="311"/>
        <v>0</v>
      </c>
      <c r="AM1162" s="6">
        <f t="shared" si="312"/>
        <v>0</v>
      </c>
      <c r="AN1162" s="6">
        <f t="shared" si="313"/>
        <v>0</v>
      </c>
      <c r="AO1162" s="6">
        <f t="shared" si="314"/>
        <v>4</v>
      </c>
      <c r="AP1162" s="6">
        <f t="shared" si="315"/>
        <v>5</v>
      </c>
      <c r="AQ1162" s="6">
        <f t="shared" si="316"/>
        <v>1</v>
      </c>
      <c r="AR1162" s="6">
        <f t="shared" si="317"/>
        <v>1</v>
      </c>
      <c r="AS1162" s="7" t="str">
        <f t="shared" si="318"/>
        <v>NF</v>
      </c>
      <c r="AT1162" s="7" t="str">
        <f t="shared" si="319"/>
        <v>NF</v>
      </c>
      <c r="AU1162" s="7">
        <f t="shared" si="320"/>
        <v>2200000</v>
      </c>
      <c r="AV1162" s="7">
        <f t="shared" si="321"/>
        <v>470000</v>
      </c>
      <c r="AW1162" s="7">
        <f t="shared" si="322"/>
        <v>470000</v>
      </c>
      <c r="AX1162" s="8">
        <f t="shared" si="323"/>
        <v>0</v>
      </c>
      <c r="AY1162" s="8">
        <f t="shared" si="324"/>
        <v>0</v>
      </c>
      <c r="AZ1162" s="8">
        <f t="shared" si="325"/>
        <v>4.6808510638297873</v>
      </c>
      <c r="BA1162" s="8">
        <f t="shared" si="326"/>
        <v>1</v>
      </c>
    </row>
    <row r="1163" spans="18:53" x14ac:dyDescent="0.25">
      <c r="R1163" t="s">
        <v>456</v>
      </c>
      <c r="S1163" t="s">
        <v>457</v>
      </c>
      <c r="T1163">
        <v>3</v>
      </c>
      <c r="U1163">
        <v>3</v>
      </c>
      <c r="V1163" s="1">
        <v>540000</v>
      </c>
      <c r="W1163" s="3">
        <v>1.46E-4</v>
      </c>
      <c r="Z1163" t="s">
        <v>3191</v>
      </c>
      <c r="AA1163" t="s">
        <v>3192</v>
      </c>
      <c r="AB1163">
        <v>3</v>
      </c>
      <c r="AC1163">
        <v>3</v>
      </c>
      <c r="AD1163" s="1">
        <v>2700000</v>
      </c>
      <c r="AE1163" s="3">
        <v>9.6599999999999995E-4</v>
      </c>
      <c r="AG1163" t="s">
        <v>3142</v>
      </c>
      <c r="AH1163" t="s">
        <v>3143</v>
      </c>
      <c r="AI1163" t="s">
        <v>6548</v>
      </c>
      <c r="AJ1163">
        <v>70</v>
      </c>
      <c r="AK1163" s="6">
        <f t="shared" si="310"/>
        <v>0</v>
      </c>
      <c r="AL1163" s="6">
        <f t="shared" si="311"/>
        <v>0</v>
      </c>
      <c r="AM1163" s="6">
        <f t="shared" si="312"/>
        <v>0</v>
      </c>
      <c r="AN1163" s="6">
        <f t="shared" si="313"/>
        <v>0</v>
      </c>
      <c r="AO1163" s="6">
        <f t="shared" si="314"/>
        <v>2</v>
      </c>
      <c r="AP1163" s="6">
        <f t="shared" si="315"/>
        <v>2</v>
      </c>
      <c r="AQ1163" s="6">
        <f t="shared" si="316"/>
        <v>4</v>
      </c>
      <c r="AR1163" s="6">
        <f t="shared" si="317"/>
        <v>4</v>
      </c>
      <c r="AS1163" s="7" t="str">
        <f t="shared" si="318"/>
        <v>NF</v>
      </c>
      <c r="AT1163" s="7" t="str">
        <f t="shared" si="319"/>
        <v>NF</v>
      </c>
      <c r="AU1163" s="7">
        <f t="shared" si="320"/>
        <v>200000</v>
      </c>
      <c r="AV1163" s="7">
        <f t="shared" si="321"/>
        <v>1100000</v>
      </c>
      <c r="AW1163" s="7">
        <f t="shared" si="322"/>
        <v>200000</v>
      </c>
      <c r="AX1163" s="8">
        <f t="shared" si="323"/>
        <v>0</v>
      </c>
      <c r="AY1163" s="8">
        <f t="shared" si="324"/>
        <v>0</v>
      </c>
      <c r="AZ1163" s="8">
        <f t="shared" si="325"/>
        <v>1</v>
      </c>
      <c r="BA1163" s="8">
        <f t="shared" si="326"/>
        <v>5.5</v>
      </c>
    </row>
    <row r="1164" spans="18:53" x14ac:dyDescent="0.25">
      <c r="R1164" t="s">
        <v>2867</v>
      </c>
      <c r="S1164" t="s">
        <v>2868</v>
      </c>
      <c r="T1164">
        <v>3</v>
      </c>
      <c r="U1164">
        <v>3</v>
      </c>
      <c r="V1164" s="1">
        <v>480000</v>
      </c>
      <c r="W1164" s="3">
        <v>1.2799999999999999E-4</v>
      </c>
      <c r="Z1164" t="s">
        <v>3926</v>
      </c>
      <c r="AA1164" t="s">
        <v>3927</v>
      </c>
      <c r="AB1164">
        <v>3</v>
      </c>
      <c r="AC1164">
        <v>3</v>
      </c>
      <c r="AD1164" s="1">
        <v>990000</v>
      </c>
      <c r="AE1164" s="3">
        <v>3.5500000000000001E-4</v>
      </c>
      <c r="AG1164" t="s">
        <v>1001</v>
      </c>
      <c r="AH1164" t="s">
        <v>1002</v>
      </c>
      <c r="AI1164" t="s">
        <v>6549</v>
      </c>
      <c r="AJ1164">
        <v>33.17</v>
      </c>
      <c r="AK1164" s="6">
        <f t="shared" si="310"/>
        <v>1</v>
      </c>
      <c r="AL1164" s="6">
        <f t="shared" si="311"/>
        <v>1</v>
      </c>
      <c r="AM1164" s="6">
        <f t="shared" si="312"/>
        <v>1</v>
      </c>
      <c r="AN1164" s="6">
        <f t="shared" si="313"/>
        <v>1</v>
      </c>
      <c r="AO1164" s="6">
        <f t="shared" si="314"/>
        <v>3</v>
      </c>
      <c r="AP1164" s="6">
        <f t="shared" si="315"/>
        <v>3</v>
      </c>
      <c r="AQ1164" s="6">
        <f t="shared" si="316"/>
        <v>1</v>
      </c>
      <c r="AR1164" s="6">
        <f t="shared" si="317"/>
        <v>1</v>
      </c>
      <c r="AS1164" s="7">
        <f t="shared" si="318"/>
        <v>34000</v>
      </c>
      <c r="AT1164" s="7">
        <f t="shared" si="319"/>
        <v>13000</v>
      </c>
      <c r="AU1164" s="7">
        <f t="shared" si="320"/>
        <v>140000</v>
      </c>
      <c r="AV1164" s="7">
        <f t="shared" si="321"/>
        <v>20000</v>
      </c>
      <c r="AW1164" s="7">
        <f t="shared" si="322"/>
        <v>13000</v>
      </c>
      <c r="AX1164" s="8">
        <f t="shared" si="323"/>
        <v>2.6153846153846154</v>
      </c>
      <c r="AY1164" s="8">
        <f t="shared" si="324"/>
        <v>1</v>
      </c>
      <c r="AZ1164" s="8">
        <f t="shared" si="325"/>
        <v>10.76923076923077</v>
      </c>
      <c r="BA1164" s="8">
        <f t="shared" si="326"/>
        <v>1.5384615384615385</v>
      </c>
    </row>
    <row r="1165" spans="18:53" x14ac:dyDescent="0.25">
      <c r="R1165" t="s">
        <v>2869</v>
      </c>
      <c r="S1165" t="s">
        <v>2870</v>
      </c>
      <c r="T1165">
        <v>3</v>
      </c>
      <c r="U1165">
        <v>3</v>
      </c>
      <c r="V1165" s="1">
        <v>2000000</v>
      </c>
      <c r="W1165" s="3">
        <v>5.4299999999999997E-4</v>
      </c>
      <c r="Z1165" t="s">
        <v>2377</v>
      </c>
      <c r="AA1165" t="s">
        <v>2378</v>
      </c>
      <c r="AB1165">
        <v>3</v>
      </c>
      <c r="AC1165">
        <v>3</v>
      </c>
      <c r="AD1165" s="1">
        <v>1800000</v>
      </c>
      <c r="AE1165" s="3">
        <v>6.3599999999999996E-4</v>
      </c>
      <c r="AG1165" t="s">
        <v>3009</v>
      </c>
      <c r="AH1165" t="s">
        <v>3010</v>
      </c>
      <c r="AI1165" t="s">
        <v>6550</v>
      </c>
      <c r="AJ1165">
        <v>57.19</v>
      </c>
      <c r="AK1165" s="6">
        <f t="shared" si="310"/>
        <v>0</v>
      </c>
      <c r="AL1165" s="6">
        <f t="shared" si="311"/>
        <v>0</v>
      </c>
      <c r="AM1165" s="6">
        <f t="shared" si="312"/>
        <v>0</v>
      </c>
      <c r="AN1165" s="6">
        <f t="shared" si="313"/>
        <v>0</v>
      </c>
      <c r="AO1165" s="6">
        <f t="shared" si="314"/>
        <v>2</v>
      </c>
      <c r="AP1165" s="6">
        <f t="shared" si="315"/>
        <v>3</v>
      </c>
      <c r="AQ1165" s="6">
        <f t="shared" si="316"/>
        <v>3</v>
      </c>
      <c r="AR1165" s="6">
        <f t="shared" si="317"/>
        <v>3</v>
      </c>
      <c r="AS1165" s="7" t="str">
        <f t="shared" si="318"/>
        <v>NF</v>
      </c>
      <c r="AT1165" s="7" t="str">
        <f t="shared" si="319"/>
        <v>NF</v>
      </c>
      <c r="AU1165" s="7">
        <f t="shared" si="320"/>
        <v>390000</v>
      </c>
      <c r="AV1165" s="7">
        <f t="shared" si="321"/>
        <v>1700000</v>
      </c>
      <c r="AW1165" s="7">
        <f t="shared" si="322"/>
        <v>390000</v>
      </c>
      <c r="AX1165" s="8">
        <f t="shared" si="323"/>
        <v>0</v>
      </c>
      <c r="AY1165" s="8">
        <f t="shared" si="324"/>
        <v>0</v>
      </c>
      <c r="AZ1165" s="8">
        <f t="shared" si="325"/>
        <v>1</v>
      </c>
      <c r="BA1165" s="8">
        <f t="shared" si="326"/>
        <v>4.3589743589743586</v>
      </c>
    </row>
    <row r="1166" spans="18:53" x14ac:dyDescent="0.25">
      <c r="R1166" t="s">
        <v>2871</v>
      </c>
      <c r="S1166" t="s">
        <v>2872</v>
      </c>
      <c r="T1166">
        <v>3</v>
      </c>
      <c r="U1166">
        <v>3</v>
      </c>
      <c r="V1166" s="1">
        <v>1700000</v>
      </c>
      <c r="W1166" s="3">
        <v>4.5600000000000003E-4</v>
      </c>
      <c r="Z1166" t="s">
        <v>2640</v>
      </c>
      <c r="AA1166" t="s">
        <v>2641</v>
      </c>
      <c r="AB1166">
        <v>3</v>
      </c>
      <c r="AC1166">
        <v>3</v>
      </c>
      <c r="AD1166" s="1">
        <v>1200000</v>
      </c>
      <c r="AE1166" s="3">
        <v>4.26E-4</v>
      </c>
      <c r="AG1166" t="s">
        <v>2777</v>
      </c>
      <c r="AH1166" t="s">
        <v>2778</v>
      </c>
      <c r="AI1166" t="s">
        <v>6551</v>
      </c>
      <c r="AJ1166">
        <v>81.59</v>
      </c>
      <c r="AK1166" s="6">
        <f t="shared" si="310"/>
        <v>0</v>
      </c>
      <c r="AL1166" s="6">
        <f t="shared" si="311"/>
        <v>0</v>
      </c>
      <c r="AM1166" s="6">
        <f t="shared" si="312"/>
        <v>0</v>
      </c>
      <c r="AN1166" s="6">
        <f t="shared" si="313"/>
        <v>0</v>
      </c>
      <c r="AO1166" s="6">
        <f t="shared" si="314"/>
        <v>3</v>
      </c>
      <c r="AP1166" s="6">
        <f t="shared" si="315"/>
        <v>3</v>
      </c>
      <c r="AQ1166" s="6">
        <f t="shared" si="316"/>
        <v>3</v>
      </c>
      <c r="AR1166" s="6">
        <f t="shared" si="317"/>
        <v>3</v>
      </c>
      <c r="AS1166" s="7" t="str">
        <f t="shared" si="318"/>
        <v>NF</v>
      </c>
      <c r="AT1166" s="7" t="str">
        <f t="shared" si="319"/>
        <v>NF</v>
      </c>
      <c r="AU1166" s="7">
        <f t="shared" si="320"/>
        <v>1400000</v>
      </c>
      <c r="AV1166" s="7">
        <f t="shared" si="321"/>
        <v>890000</v>
      </c>
      <c r="AW1166" s="7">
        <f t="shared" si="322"/>
        <v>890000</v>
      </c>
      <c r="AX1166" s="8">
        <f t="shared" si="323"/>
        <v>0</v>
      </c>
      <c r="AY1166" s="8">
        <f t="shared" si="324"/>
        <v>0</v>
      </c>
      <c r="AZ1166" s="8">
        <f t="shared" si="325"/>
        <v>1.5730337078651686</v>
      </c>
      <c r="BA1166" s="8">
        <f t="shared" si="326"/>
        <v>1</v>
      </c>
    </row>
    <row r="1167" spans="18:53" x14ac:dyDescent="0.25">
      <c r="R1167" t="s">
        <v>2873</v>
      </c>
      <c r="S1167" t="s">
        <v>2874</v>
      </c>
      <c r="T1167">
        <v>3</v>
      </c>
      <c r="U1167">
        <v>3</v>
      </c>
      <c r="V1167" s="1">
        <v>740000</v>
      </c>
      <c r="W1167" s="3">
        <v>1.9799999999999999E-4</v>
      </c>
      <c r="Z1167" t="s">
        <v>673</v>
      </c>
      <c r="AA1167" t="s">
        <v>674</v>
      </c>
      <c r="AB1167">
        <v>3</v>
      </c>
      <c r="AC1167">
        <v>3</v>
      </c>
      <c r="AD1167" s="1">
        <v>1600000</v>
      </c>
      <c r="AE1167" s="3">
        <v>5.8500000000000002E-4</v>
      </c>
      <c r="AG1167" t="s">
        <v>3217</v>
      </c>
      <c r="AH1167" t="s">
        <v>3218</v>
      </c>
      <c r="AI1167" t="s">
        <v>6552</v>
      </c>
      <c r="AJ1167">
        <v>131.19999999999999</v>
      </c>
      <c r="AK1167" s="6">
        <f t="shared" si="310"/>
        <v>0</v>
      </c>
      <c r="AL1167" s="6">
        <f t="shared" si="311"/>
        <v>0</v>
      </c>
      <c r="AM1167" s="6">
        <f t="shared" si="312"/>
        <v>0</v>
      </c>
      <c r="AN1167" s="6">
        <f t="shared" si="313"/>
        <v>0</v>
      </c>
      <c r="AO1167" s="6">
        <f t="shared" si="314"/>
        <v>2</v>
      </c>
      <c r="AP1167" s="6">
        <f t="shared" si="315"/>
        <v>2</v>
      </c>
      <c r="AQ1167" s="6">
        <f t="shared" si="316"/>
        <v>4</v>
      </c>
      <c r="AR1167" s="6">
        <f t="shared" si="317"/>
        <v>4</v>
      </c>
      <c r="AS1167" s="7" t="str">
        <f t="shared" si="318"/>
        <v>NF</v>
      </c>
      <c r="AT1167" s="7" t="str">
        <f t="shared" si="319"/>
        <v>NF</v>
      </c>
      <c r="AU1167" s="7">
        <f t="shared" si="320"/>
        <v>450000</v>
      </c>
      <c r="AV1167" s="7">
        <f t="shared" si="321"/>
        <v>1600000</v>
      </c>
      <c r="AW1167" s="7">
        <f t="shared" si="322"/>
        <v>450000</v>
      </c>
      <c r="AX1167" s="8">
        <f t="shared" si="323"/>
        <v>0</v>
      </c>
      <c r="AY1167" s="8">
        <f t="shared" si="324"/>
        <v>0</v>
      </c>
      <c r="AZ1167" s="8">
        <f t="shared" si="325"/>
        <v>1</v>
      </c>
      <c r="BA1167" s="8">
        <f t="shared" si="326"/>
        <v>3.5555555555555554</v>
      </c>
    </row>
    <row r="1168" spans="18:53" x14ac:dyDescent="0.25">
      <c r="R1168" t="s">
        <v>2875</v>
      </c>
      <c r="S1168" t="s">
        <v>2876</v>
      </c>
      <c r="T1168">
        <v>3</v>
      </c>
      <c r="U1168">
        <v>3</v>
      </c>
      <c r="V1168" s="1">
        <v>750000</v>
      </c>
      <c r="W1168" s="3">
        <v>2.0100000000000001E-4</v>
      </c>
      <c r="Z1168" t="s">
        <v>4651</v>
      </c>
      <c r="AA1168" t="s">
        <v>4652</v>
      </c>
      <c r="AB1168">
        <v>3</v>
      </c>
      <c r="AC1168">
        <v>3</v>
      </c>
      <c r="AD1168" s="1">
        <v>410000</v>
      </c>
      <c r="AE1168" s="3">
        <v>1.47E-4</v>
      </c>
      <c r="AG1168" t="s">
        <v>2537</v>
      </c>
      <c r="AH1168" t="s">
        <v>2538</v>
      </c>
      <c r="AI1168" t="s">
        <v>6553</v>
      </c>
      <c r="AJ1168">
        <v>135.85</v>
      </c>
      <c r="AK1168" s="6">
        <f t="shared" si="310"/>
        <v>0</v>
      </c>
      <c r="AL1168" s="6">
        <f t="shared" si="311"/>
        <v>0</v>
      </c>
      <c r="AM1168" s="6">
        <f t="shared" si="312"/>
        <v>0</v>
      </c>
      <c r="AN1168" s="6">
        <f t="shared" si="313"/>
        <v>0</v>
      </c>
      <c r="AO1168" s="6">
        <f t="shared" si="314"/>
        <v>4</v>
      </c>
      <c r="AP1168" s="6">
        <f t="shared" si="315"/>
        <v>4</v>
      </c>
      <c r="AQ1168" s="6">
        <f t="shared" si="316"/>
        <v>2</v>
      </c>
      <c r="AR1168" s="6">
        <f t="shared" si="317"/>
        <v>2</v>
      </c>
      <c r="AS1168" s="7" t="str">
        <f t="shared" si="318"/>
        <v>NF</v>
      </c>
      <c r="AT1168" s="7" t="str">
        <f t="shared" si="319"/>
        <v>NF</v>
      </c>
      <c r="AU1168" s="7">
        <f t="shared" si="320"/>
        <v>9900000</v>
      </c>
      <c r="AV1168" s="7">
        <f t="shared" si="321"/>
        <v>740000</v>
      </c>
      <c r="AW1168" s="7">
        <f t="shared" si="322"/>
        <v>740000</v>
      </c>
      <c r="AX1168" s="8">
        <f t="shared" si="323"/>
        <v>0</v>
      </c>
      <c r="AY1168" s="8">
        <f t="shared" si="324"/>
        <v>0</v>
      </c>
      <c r="AZ1168" s="8">
        <f t="shared" si="325"/>
        <v>13.378378378378379</v>
      </c>
      <c r="BA1168" s="8">
        <f t="shared" si="326"/>
        <v>1</v>
      </c>
    </row>
    <row r="1169" spans="18:53" x14ac:dyDescent="0.25">
      <c r="R1169" t="s">
        <v>2877</v>
      </c>
      <c r="S1169" t="s">
        <v>2878</v>
      </c>
      <c r="T1169">
        <v>3</v>
      </c>
      <c r="U1169">
        <v>3</v>
      </c>
      <c r="V1169" s="1">
        <v>1100000</v>
      </c>
      <c r="W1169" s="3">
        <v>3.0699999999999998E-4</v>
      </c>
      <c r="Z1169" t="s">
        <v>4010</v>
      </c>
      <c r="AA1169" t="s">
        <v>4011</v>
      </c>
      <c r="AB1169">
        <v>3</v>
      </c>
      <c r="AC1169">
        <v>3</v>
      </c>
      <c r="AD1169" s="1">
        <v>1400000</v>
      </c>
      <c r="AE1169" s="3">
        <v>4.9399999999999997E-4</v>
      </c>
      <c r="AG1169" t="s">
        <v>2833</v>
      </c>
      <c r="AH1169" t="s">
        <v>2834</v>
      </c>
      <c r="AI1169" t="s">
        <v>6554</v>
      </c>
      <c r="AJ1169">
        <v>238.44</v>
      </c>
      <c r="AK1169" s="6">
        <f t="shared" si="310"/>
        <v>0</v>
      </c>
      <c r="AL1169" s="6">
        <f t="shared" si="311"/>
        <v>0</v>
      </c>
      <c r="AM1169" s="6">
        <f t="shared" si="312"/>
        <v>0</v>
      </c>
      <c r="AN1169" s="6">
        <f t="shared" si="313"/>
        <v>0</v>
      </c>
      <c r="AO1169" s="6">
        <f t="shared" si="314"/>
        <v>3</v>
      </c>
      <c r="AP1169" s="6">
        <f t="shared" si="315"/>
        <v>3</v>
      </c>
      <c r="AQ1169" s="6">
        <f t="shared" si="316"/>
        <v>3</v>
      </c>
      <c r="AR1169" s="6">
        <f t="shared" si="317"/>
        <v>3</v>
      </c>
      <c r="AS1169" s="7" t="str">
        <f t="shared" si="318"/>
        <v>NF</v>
      </c>
      <c r="AT1169" s="7" t="str">
        <f t="shared" si="319"/>
        <v>NF</v>
      </c>
      <c r="AU1169" s="7">
        <f t="shared" si="320"/>
        <v>690000</v>
      </c>
      <c r="AV1169" s="7">
        <f t="shared" si="321"/>
        <v>720000</v>
      </c>
      <c r="AW1169" s="7">
        <f t="shared" si="322"/>
        <v>690000</v>
      </c>
      <c r="AX1169" s="8">
        <f t="shared" si="323"/>
        <v>0</v>
      </c>
      <c r="AY1169" s="8">
        <f t="shared" si="324"/>
        <v>0</v>
      </c>
      <c r="AZ1169" s="8">
        <f t="shared" si="325"/>
        <v>1</v>
      </c>
      <c r="BA1169" s="8">
        <f t="shared" si="326"/>
        <v>1.0434782608695652</v>
      </c>
    </row>
    <row r="1170" spans="18:53" x14ac:dyDescent="0.25">
      <c r="R1170" t="s">
        <v>2879</v>
      </c>
      <c r="S1170" t="s">
        <v>2880</v>
      </c>
      <c r="T1170">
        <v>3</v>
      </c>
      <c r="U1170">
        <v>3</v>
      </c>
      <c r="V1170" s="1">
        <v>1300000</v>
      </c>
      <c r="W1170" s="3">
        <v>3.39E-4</v>
      </c>
      <c r="Z1170" t="s">
        <v>1098</v>
      </c>
      <c r="AA1170" t="s">
        <v>1099</v>
      </c>
      <c r="AB1170">
        <v>3</v>
      </c>
      <c r="AC1170">
        <v>3</v>
      </c>
      <c r="AD1170" s="1">
        <v>2300000</v>
      </c>
      <c r="AE1170" s="3">
        <v>8.2399999999999997E-4</v>
      </c>
      <c r="AG1170" t="s">
        <v>2518</v>
      </c>
      <c r="AH1170" t="s">
        <v>2519</v>
      </c>
      <c r="AI1170" t="s">
        <v>6555</v>
      </c>
      <c r="AJ1170">
        <v>164.45</v>
      </c>
      <c r="AK1170" s="6">
        <f t="shared" si="310"/>
        <v>0</v>
      </c>
      <c r="AL1170" s="6">
        <f t="shared" si="311"/>
        <v>0</v>
      </c>
      <c r="AM1170" s="6">
        <f t="shared" si="312"/>
        <v>0</v>
      </c>
      <c r="AN1170" s="6">
        <f t="shared" si="313"/>
        <v>0</v>
      </c>
      <c r="AO1170" s="6">
        <f t="shared" si="314"/>
        <v>4</v>
      </c>
      <c r="AP1170" s="6">
        <f t="shared" si="315"/>
        <v>4</v>
      </c>
      <c r="AQ1170" s="6">
        <f t="shared" si="316"/>
        <v>2</v>
      </c>
      <c r="AR1170" s="6">
        <f t="shared" si="317"/>
        <v>2</v>
      </c>
      <c r="AS1170" s="7" t="str">
        <f t="shared" si="318"/>
        <v>NF</v>
      </c>
      <c r="AT1170" s="7" t="str">
        <f t="shared" si="319"/>
        <v>NF</v>
      </c>
      <c r="AU1170" s="7">
        <f t="shared" si="320"/>
        <v>1800000</v>
      </c>
      <c r="AV1170" s="7">
        <f t="shared" si="321"/>
        <v>1700000</v>
      </c>
      <c r="AW1170" s="7">
        <f t="shared" si="322"/>
        <v>1700000</v>
      </c>
      <c r="AX1170" s="8">
        <f t="shared" si="323"/>
        <v>0</v>
      </c>
      <c r="AY1170" s="8">
        <f t="shared" si="324"/>
        <v>0</v>
      </c>
      <c r="AZ1170" s="8">
        <f t="shared" si="325"/>
        <v>1.0588235294117647</v>
      </c>
      <c r="BA1170" s="8">
        <f t="shared" si="326"/>
        <v>1</v>
      </c>
    </row>
    <row r="1171" spans="18:53" x14ac:dyDescent="0.25">
      <c r="R1171" t="s">
        <v>2881</v>
      </c>
      <c r="S1171" t="s">
        <v>2882</v>
      </c>
      <c r="T1171">
        <v>3</v>
      </c>
      <c r="U1171">
        <v>3</v>
      </c>
      <c r="V1171" s="1">
        <v>630000</v>
      </c>
      <c r="W1171" s="3">
        <v>1.6899999999999999E-4</v>
      </c>
      <c r="Z1171" t="s">
        <v>2847</v>
      </c>
      <c r="AA1171" t="s">
        <v>2848</v>
      </c>
      <c r="AB1171">
        <v>3</v>
      </c>
      <c r="AC1171">
        <v>3</v>
      </c>
      <c r="AD1171" s="1">
        <v>1900000</v>
      </c>
      <c r="AE1171" s="3">
        <v>6.7199999999999996E-4</v>
      </c>
      <c r="AG1171" t="s">
        <v>901</v>
      </c>
      <c r="AH1171" t="s">
        <v>902</v>
      </c>
      <c r="AI1171" t="s">
        <v>6556</v>
      </c>
      <c r="AJ1171">
        <v>108.79</v>
      </c>
      <c r="AK1171" s="6">
        <f t="shared" si="310"/>
        <v>1</v>
      </c>
      <c r="AL1171" s="6">
        <f t="shared" si="311"/>
        <v>1</v>
      </c>
      <c r="AM1171" s="6">
        <f t="shared" si="312"/>
        <v>2</v>
      </c>
      <c r="AN1171" s="6">
        <f t="shared" si="313"/>
        <v>2</v>
      </c>
      <c r="AO1171" s="6">
        <f t="shared" si="314"/>
        <v>1</v>
      </c>
      <c r="AP1171" s="6">
        <f t="shared" si="315"/>
        <v>1</v>
      </c>
      <c r="AQ1171" s="6">
        <f t="shared" si="316"/>
        <v>2</v>
      </c>
      <c r="AR1171" s="6">
        <f t="shared" si="317"/>
        <v>2</v>
      </c>
      <c r="AS1171" s="7">
        <f t="shared" si="318"/>
        <v>29000</v>
      </c>
      <c r="AT1171" s="7">
        <f t="shared" si="319"/>
        <v>24000</v>
      </c>
      <c r="AU1171" s="7">
        <f t="shared" si="320"/>
        <v>460000</v>
      </c>
      <c r="AV1171" s="7">
        <f t="shared" si="321"/>
        <v>170000</v>
      </c>
      <c r="AW1171" s="7">
        <f t="shared" si="322"/>
        <v>24000</v>
      </c>
      <c r="AX1171" s="8">
        <f t="shared" si="323"/>
        <v>1.2083333333333333</v>
      </c>
      <c r="AY1171" s="8">
        <f t="shared" si="324"/>
        <v>1</v>
      </c>
      <c r="AZ1171" s="8">
        <f t="shared" si="325"/>
        <v>19.166666666666668</v>
      </c>
      <c r="BA1171" s="8">
        <f t="shared" si="326"/>
        <v>7.083333333333333</v>
      </c>
    </row>
    <row r="1172" spans="18:53" x14ac:dyDescent="0.25">
      <c r="R1172" t="s">
        <v>2883</v>
      </c>
      <c r="S1172" t="s">
        <v>2884</v>
      </c>
      <c r="T1172">
        <v>3</v>
      </c>
      <c r="U1172">
        <v>3</v>
      </c>
      <c r="V1172" s="1">
        <v>370000</v>
      </c>
      <c r="W1172" s="3">
        <v>1E-4</v>
      </c>
      <c r="Z1172" t="s">
        <v>1309</v>
      </c>
      <c r="AA1172" t="s">
        <v>1310</v>
      </c>
      <c r="AB1172">
        <v>3</v>
      </c>
      <c r="AC1172">
        <v>3</v>
      </c>
      <c r="AD1172" s="1">
        <v>3800000</v>
      </c>
      <c r="AE1172" s="3">
        <v>1.3699999999999999E-3</v>
      </c>
      <c r="AG1172" t="s">
        <v>3375</v>
      </c>
      <c r="AH1172" t="s">
        <v>3376</v>
      </c>
      <c r="AI1172" t="s">
        <v>6557</v>
      </c>
      <c r="AJ1172">
        <v>109.44</v>
      </c>
      <c r="AK1172" s="6">
        <f t="shared" si="310"/>
        <v>0</v>
      </c>
      <c r="AL1172" s="6">
        <f t="shared" si="311"/>
        <v>0</v>
      </c>
      <c r="AM1172" s="6">
        <f t="shared" si="312"/>
        <v>0</v>
      </c>
      <c r="AN1172" s="6">
        <f t="shared" si="313"/>
        <v>0</v>
      </c>
      <c r="AO1172" s="6">
        <f t="shared" si="314"/>
        <v>2</v>
      </c>
      <c r="AP1172" s="6">
        <f t="shared" si="315"/>
        <v>2</v>
      </c>
      <c r="AQ1172" s="6">
        <f t="shared" si="316"/>
        <v>3</v>
      </c>
      <c r="AR1172" s="6">
        <f t="shared" si="317"/>
        <v>4</v>
      </c>
      <c r="AS1172" s="7" t="str">
        <f t="shared" si="318"/>
        <v>NF</v>
      </c>
      <c r="AT1172" s="7" t="str">
        <f t="shared" si="319"/>
        <v>NF</v>
      </c>
      <c r="AU1172" s="7">
        <f t="shared" si="320"/>
        <v>590000</v>
      </c>
      <c r="AV1172" s="7">
        <f t="shared" si="321"/>
        <v>1800000</v>
      </c>
      <c r="AW1172" s="7">
        <f t="shared" si="322"/>
        <v>590000</v>
      </c>
      <c r="AX1172" s="8">
        <f t="shared" si="323"/>
        <v>0</v>
      </c>
      <c r="AY1172" s="8">
        <f t="shared" si="324"/>
        <v>0</v>
      </c>
      <c r="AZ1172" s="8">
        <f t="shared" si="325"/>
        <v>1</v>
      </c>
      <c r="BA1172" s="8">
        <f t="shared" si="326"/>
        <v>3.0508474576271185</v>
      </c>
    </row>
    <row r="1173" spans="18:53" x14ac:dyDescent="0.25">
      <c r="R1173" t="s">
        <v>635</v>
      </c>
      <c r="S1173" t="s">
        <v>636</v>
      </c>
      <c r="T1173">
        <v>3</v>
      </c>
      <c r="U1173">
        <v>3</v>
      </c>
      <c r="V1173" s="1">
        <v>1200000</v>
      </c>
      <c r="W1173" s="3">
        <v>3.1399999999999999E-4</v>
      </c>
      <c r="Z1173" t="s">
        <v>2871</v>
      </c>
      <c r="AA1173" t="s">
        <v>2872</v>
      </c>
      <c r="AB1173">
        <v>3</v>
      </c>
      <c r="AC1173">
        <v>3</v>
      </c>
      <c r="AD1173" s="1">
        <v>2500000</v>
      </c>
      <c r="AE1173" s="3">
        <v>9.0600000000000001E-4</v>
      </c>
      <c r="AG1173" t="s">
        <v>1277</v>
      </c>
      <c r="AH1173" t="s">
        <v>1278</v>
      </c>
      <c r="AI1173" t="s">
        <v>6558</v>
      </c>
      <c r="AJ1173">
        <v>52.07</v>
      </c>
      <c r="AK1173" s="6">
        <f t="shared" si="310"/>
        <v>1</v>
      </c>
      <c r="AL1173" s="6">
        <f t="shared" si="311"/>
        <v>1</v>
      </c>
      <c r="AM1173" s="6">
        <f t="shared" si="312"/>
        <v>0</v>
      </c>
      <c r="AN1173" s="6">
        <f t="shared" si="313"/>
        <v>0</v>
      </c>
      <c r="AO1173" s="6">
        <f t="shared" si="314"/>
        <v>4</v>
      </c>
      <c r="AP1173" s="6">
        <f t="shared" si="315"/>
        <v>5</v>
      </c>
      <c r="AQ1173" s="6">
        <f t="shared" si="316"/>
        <v>0</v>
      </c>
      <c r="AR1173" s="6">
        <f t="shared" si="317"/>
        <v>0</v>
      </c>
      <c r="AS1173" s="7">
        <f t="shared" si="318"/>
        <v>140000</v>
      </c>
      <c r="AT1173" s="7" t="str">
        <f t="shared" si="319"/>
        <v>NF</v>
      </c>
      <c r="AU1173" s="7">
        <f t="shared" si="320"/>
        <v>2100000</v>
      </c>
      <c r="AV1173" s="7" t="str">
        <f t="shared" si="321"/>
        <v>NF</v>
      </c>
      <c r="AW1173" s="7">
        <f t="shared" si="322"/>
        <v>140000</v>
      </c>
      <c r="AX1173" s="8">
        <f t="shared" si="323"/>
        <v>1</v>
      </c>
      <c r="AY1173" s="8">
        <f t="shared" si="324"/>
        <v>0</v>
      </c>
      <c r="AZ1173" s="8">
        <f t="shared" si="325"/>
        <v>15</v>
      </c>
      <c r="BA1173" s="8">
        <f t="shared" si="326"/>
        <v>0</v>
      </c>
    </row>
    <row r="1174" spans="18:53" x14ac:dyDescent="0.25">
      <c r="R1174" t="s">
        <v>2885</v>
      </c>
      <c r="S1174" t="s">
        <v>2886</v>
      </c>
      <c r="T1174">
        <v>3</v>
      </c>
      <c r="U1174">
        <v>3</v>
      </c>
      <c r="V1174" s="1">
        <v>3500000</v>
      </c>
      <c r="W1174" s="3">
        <v>9.4899999999999997E-4</v>
      </c>
      <c r="Z1174" t="s">
        <v>2877</v>
      </c>
      <c r="AA1174" t="s">
        <v>2878</v>
      </c>
      <c r="AB1174">
        <v>3</v>
      </c>
      <c r="AC1174">
        <v>3</v>
      </c>
      <c r="AD1174" s="1">
        <v>2400000</v>
      </c>
      <c r="AE1174" s="3">
        <v>8.5499999999999997E-4</v>
      </c>
      <c r="AG1174" t="s">
        <v>3271</v>
      </c>
      <c r="AH1174" t="s">
        <v>3272</v>
      </c>
      <c r="AI1174" t="s">
        <v>6559</v>
      </c>
      <c r="AJ1174">
        <v>85.13</v>
      </c>
      <c r="AK1174" s="6">
        <f t="shared" si="310"/>
        <v>0</v>
      </c>
      <c r="AL1174" s="6">
        <f t="shared" si="311"/>
        <v>0</v>
      </c>
      <c r="AM1174" s="6">
        <f t="shared" si="312"/>
        <v>0</v>
      </c>
      <c r="AN1174" s="6">
        <f t="shared" si="313"/>
        <v>0</v>
      </c>
      <c r="AO1174" s="6">
        <f t="shared" si="314"/>
        <v>2</v>
      </c>
      <c r="AP1174" s="6">
        <f t="shared" si="315"/>
        <v>2</v>
      </c>
      <c r="AQ1174" s="6">
        <f t="shared" si="316"/>
        <v>4</v>
      </c>
      <c r="AR1174" s="6">
        <f t="shared" si="317"/>
        <v>4</v>
      </c>
      <c r="AS1174" s="7" t="str">
        <f t="shared" si="318"/>
        <v>NF</v>
      </c>
      <c r="AT1174" s="7" t="str">
        <f t="shared" si="319"/>
        <v>NF</v>
      </c>
      <c r="AU1174" s="7">
        <f t="shared" si="320"/>
        <v>2000000</v>
      </c>
      <c r="AV1174" s="7">
        <f t="shared" si="321"/>
        <v>4900000</v>
      </c>
      <c r="AW1174" s="7">
        <f t="shared" si="322"/>
        <v>2000000</v>
      </c>
      <c r="AX1174" s="8">
        <f t="shared" si="323"/>
        <v>0</v>
      </c>
      <c r="AY1174" s="8">
        <f t="shared" si="324"/>
        <v>0</v>
      </c>
      <c r="AZ1174" s="8">
        <f t="shared" si="325"/>
        <v>1</v>
      </c>
      <c r="BA1174" s="8">
        <f t="shared" si="326"/>
        <v>2.4500000000000002</v>
      </c>
    </row>
    <row r="1175" spans="18:53" x14ac:dyDescent="0.25">
      <c r="R1175" t="s">
        <v>2887</v>
      </c>
      <c r="S1175" t="s">
        <v>2888</v>
      </c>
      <c r="T1175">
        <v>3</v>
      </c>
      <c r="U1175">
        <v>3</v>
      </c>
      <c r="V1175" s="1">
        <v>2400000</v>
      </c>
      <c r="W1175" s="3">
        <v>6.3400000000000001E-4</v>
      </c>
      <c r="Z1175" t="s">
        <v>4653</v>
      </c>
      <c r="AA1175" t="s">
        <v>4654</v>
      </c>
      <c r="AB1175">
        <v>3</v>
      </c>
      <c r="AC1175">
        <v>3</v>
      </c>
      <c r="AD1175" s="1">
        <v>1700000</v>
      </c>
      <c r="AE1175" s="3">
        <v>5.9199999999999997E-4</v>
      </c>
      <c r="AG1175" t="s">
        <v>2477</v>
      </c>
      <c r="AH1175" t="s">
        <v>2478</v>
      </c>
      <c r="AI1175" t="s">
        <v>6560</v>
      </c>
      <c r="AJ1175">
        <v>30.13</v>
      </c>
      <c r="AK1175" s="6">
        <f t="shared" si="310"/>
        <v>0</v>
      </c>
      <c r="AL1175" s="6">
        <f t="shared" si="311"/>
        <v>0</v>
      </c>
      <c r="AM1175" s="6">
        <f t="shared" si="312"/>
        <v>0</v>
      </c>
      <c r="AN1175" s="6">
        <f t="shared" si="313"/>
        <v>0</v>
      </c>
      <c r="AO1175" s="6">
        <f t="shared" si="314"/>
        <v>4</v>
      </c>
      <c r="AP1175" s="6">
        <f t="shared" si="315"/>
        <v>5</v>
      </c>
      <c r="AQ1175" s="6">
        <f t="shared" si="316"/>
        <v>1</v>
      </c>
      <c r="AR1175" s="6">
        <f t="shared" si="317"/>
        <v>1</v>
      </c>
      <c r="AS1175" s="7" t="str">
        <f t="shared" si="318"/>
        <v>NF</v>
      </c>
      <c r="AT1175" s="7" t="str">
        <f t="shared" si="319"/>
        <v>NF</v>
      </c>
      <c r="AU1175" s="7">
        <f t="shared" si="320"/>
        <v>3100000</v>
      </c>
      <c r="AV1175" s="7">
        <f t="shared" si="321"/>
        <v>250000</v>
      </c>
      <c r="AW1175" s="7">
        <f t="shared" si="322"/>
        <v>250000</v>
      </c>
      <c r="AX1175" s="8">
        <f t="shared" si="323"/>
        <v>0</v>
      </c>
      <c r="AY1175" s="8">
        <f t="shared" si="324"/>
        <v>0</v>
      </c>
      <c r="AZ1175" s="8">
        <f t="shared" si="325"/>
        <v>12.4</v>
      </c>
      <c r="BA1175" s="8">
        <f t="shared" si="326"/>
        <v>1</v>
      </c>
    </row>
    <row r="1176" spans="18:53" x14ac:dyDescent="0.25">
      <c r="R1176" t="s">
        <v>2889</v>
      </c>
      <c r="S1176" t="s">
        <v>2890</v>
      </c>
      <c r="T1176">
        <v>3</v>
      </c>
      <c r="U1176">
        <v>3</v>
      </c>
      <c r="V1176" s="1">
        <v>200000</v>
      </c>
      <c r="W1176" s="3">
        <v>5.5099999999999998E-5</v>
      </c>
      <c r="Z1176" t="s">
        <v>3160</v>
      </c>
      <c r="AA1176" t="s">
        <v>3161</v>
      </c>
      <c r="AB1176">
        <v>3</v>
      </c>
      <c r="AC1176">
        <v>3</v>
      </c>
      <c r="AD1176" s="1">
        <v>5800000</v>
      </c>
      <c r="AE1176" s="3">
        <v>2.0699999999999998E-3</v>
      </c>
      <c r="AG1176" t="s">
        <v>3296</v>
      </c>
      <c r="AH1176" t="s">
        <v>1348</v>
      </c>
      <c r="AI1176" t="s">
        <v>6561</v>
      </c>
      <c r="AJ1176">
        <v>21.43</v>
      </c>
      <c r="AK1176" s="6">
        <f t="shared" si="310"/>
        <v>0</v>
      </c>
      <c r="AL1176" s="6">
        <f t="shared" si="311"/>
        <v>0</v>
      </c>
      <c r="AM1176" s="6">
        <f t="shared" si="312"/>
        <v>0</v>
      </c>
      <c r="AN1176" s="6">
        <f t="shared" si="313"/>
        <v>0</v>
      </c>
      <c r="AO1176" s="6">
        <f t="shared" si="314"/>
        <v>2</v>
      </c>
      <c r="AP1176" s="6">
        <f t="shared" si="315"/>
        <v>2</v>
      </c>
      <c r="AQ1176" s="6">
        <f t="shared" si="316"/>
        <v>4</v>
      </c>
      <c r="AR1176" s="6">
        <f t="shared" si="317"/>
        <v>4</v>
      </c>
      <c r="AS1176" s="7" t="str">
        <f t="shared" si="318"/>
        <v>NF</v>
      </c>
      <c r="AT1176" s="7" t="str">
        <f t="shared" si="319"/>
        <v>NF</v>
      </c>
      <c r="AU1176" s="7">
        <f t="shared" si="320"/>
        <v>960000</v>
      </c>
      <c r="AV1176" s="7">
        <f t="shared" si="321"/>
        <v>1200000</v>
      </c>
      <c r="AW1176" s="7">
        <f t="shared" si="322"/>
        <v>960000</v>
      </c>
      <c r="AX1176" s="8">
        <f t="shared" si="323"/>
        <v>0</v>
      </c>
      <c r="AY1176" s="8">
        <f t="shared" si="324"/>
        <v>0</v>
      </c>
      <c r="AZ1176" s="8">
        <f t="shared" si="325"/>
        <v>1</v>
      </c>
      <c r="BA1176" s="8">
        <f t="shared" si="326"/>
        <v>1.25</v>
      </c>
    </row>
    <row r="1177" spans="18:53" x14ac:dyDescent="0.25">
      <c r="R1177" t="s">
        <v>2891</v>
      </c>
      <c r="S1177" t="s">
        <v>2892</v>
      </c>
      <c r="T1177">
        <v>3</v>
      </c>
      <c r="U1177">
        <v>3</v>
      </c>
      <c r="V1177" s="1">
        <v>1800000</v>
      </c>
      <c r="W1177" s="3">
        <v>4.9200000000000003E-4</v>
      </c>
      <c r="Z1177" t="s">
        <v>844</v>
      </c>
      <c r="AA1177" t="s">
        <v>845</v>
      </c>
      <c r="AB1177">
        <v>3</v>
      </c>
      <c r="AC1177">
        <v>3</v>
      </c>
      <c r="AD1177" s="1">
        <v>920000</v>
      </c>
      <c r="AE1177" s="3">
        <v>3.3199999999999999E-4</v>
      </c>
      <c r="AG1177" t="s">
        <v>3371</v>
      </c>
      <c r="AH1177" t="s">
        <v>3372</v>
      </c>
      <c r="AI1177" t="s">
        <v>6562</v>
      </c>
      <c r="AJ1177">
        <v>44.39</v>
      </c>
      <c r="AK1177" s="6">
        <f t="shared" si="310"/>
        <v>0</v>
      </c>
      <c r="AL1177" s="6">
        <f t="shared" si="311"/>
        <v>0</v>
      </c>
      <c r="AM1177" s="6">
        <f t="shared" si="312"/>
        <v>0</v>
      </c>
      <c r="AN1177" s="6">
        <f t="shared" si="313"/>
        <v>0</v>
      </c>
      <c r="AO1177" s="6">
        <f t="shared" si="314"/>
        <v>2</v>
      </c>
      <c r="AP1177" s="6">
        <f t="shared" si="315"/>
        <v>2</v>
      </c>
      <c r="AQ1177" s="6">
        <f t="shared" si="316"/>
        <v>4</v>
      </c>
      <c r="AR1177" s="6">
        <f t="shared" si="317"/>
        <v>4</v>
      </c>
      <c r="AS1177" s="7" t="str">
        <f t="shared" si="318"/>
        <v>NF</v>
      </c>
      <c r="AT1177" s="7" t="str">
        <f t="shared" si="319"/>
        <v>NF</v>
      </c>
      <c r="AU1177" s="7">
        <f t="shared" si="320"/>
        <v>1700000</v>
      </c>
      <c r="AV1177" s="7">
        <f t="shared" si="321"/>
        <v>1500000</v>
      </c>
      <c r="AW1177" s="7">
        <f t="shared" si="322"/>
        <v>1500000</v>
      </c>
      <c r="AX1177" s="8">
        <f t="shared" si="323"/>
        <v>0</v>
      </c>
      <c r="AY1177" s="8">
        <f t="shared" si="324"/>
        <v>0</v>
      </c>
      <c r="AZ1177" s="8">
        <f t="shared" si="325"/>
        <v>1.1333333333333333</v>
      </c>
      <c r="BA1177" s="8">
        <f t="shared" si="326"/>
        <v>1</v>
      </c>
    </row>
    <row r="1178" spans="18:53" x14ac:dyDescent="0.25">
      <c r="R1178" t="s">
        <v>2893</v>
      </c>
      <c r="S1178" t="s">
        <v>2894</v>
      </c>
      <c r="T1178">
        <v>3</v>
      </c>
      <c r="U1178">
        <v>3</v>
      </c>
      <c r="V1178" s="1">
        <v>380000</v>
      </c>
      <c r="W1178" s="3">
        <v>1.03E-4</v>
      </c>
      <c r="Z1178" t="s">
        <v>3667</v>
      </c>
      <c r="AA1178" t="s">
        <v>3668</v>
      </c>
      <c r="AB1178">
        <v>3</v>
      </c>
      <c r="AC1178">
        <v>3</v>
      </c>
      <c r="AD1178" s="1">
        <v>1300000</v>
      </c>
      <c r="AE1178" s="3">
        <v>4.4999999999999999E-4</v>
      </c>
      <c r="AG1178" t="s">
        <v>4404</v>
      </c>
      <c r="AH1178" t="s">
        <v>4405</v>
      </c>
      <c r="AI1178" t="s">
        <v>6563</v>
      </c>
      <c r="AJ1178">
        <v>47.29</v>
      </c>
      <c r="AK1178" s="6">
        <f t="shared" si="310"/>
        <v>0</v>
      </c>
      <c r="AL1178" s="6">
        <f t="shared" si="311"/>
        <v>0</v>
      </c>
      <c r="AM1178" s="6">
        <f t="shared" si="312"/>
        <v>0</v>
      </c>
      <c r="AN1178" s="6">
        <f t="shared" si="313"/>
        <v>0</v>
      </c>
      <c r="AO1178" s="6">
        <f t="shared" si="314"/>
        <v>1</v>
      </c>
      <c r="AP1178" s="6">
        <f t="shared" si="315"/>
        <v>1</v>
      </c>
      <c r="AQ1178" s="6">
        <f t="shared" si="316"/>
        <v>4</v>
      </c>
      <c r="AR1178" s="6">
        <f t="shared" si="317"/>
        <v>5</v>
      </c>
      <c r="AS1178" s="7" t="str">
        <f t="shared" si="318"/>
        <v>NF</v>
      </c>
      <c r="AT1178" s="7" t="str">
        <f t="shared" si="319"/>
        <v>NF</v>
      </c>
      <c r="AU1178" s="7">
        <f t="shared" si="320"/>
        <v>52000</v>
      </c>
      <c r="AV1178" s="7">
        <f t="shared" si="321"/>
        <v>2700000</v>
      </c>
      <c r="AW1178" s="7">
        <f t="shared" si="322"/>
        <v>52000</v>
      </c>
      <c r="AX1178" s="8">
        <f t="shared" si="323"/>
        <v>0</v>
      </c>
      <c r="AY1178" s="8">
        <f t="shared" si="324"/>
        <v>0</v>
      </c>
      <c r="AZ1178" s="8">
        <f t="shared" si="325"/>
        <v>1</v>
      </c>
      <c r="BA1178" s="8">
        <f t="shared" si="326"/>
        <v>51.92307692307692</v>
      </c>
    </row>
    <row r="1179" spans="18:53" x14ac:dyDescent="0.25">
      <c r="R1179" t="s">
        <v>627</v>
      </c>
      <c r="S1179" t="s">
        <v>628</v>
      </c>
      <c r="T1179">
        <v>3</v>
      </c>
      <c r="U1179">
        <v>3</v>
      </c>
      <c r="V1179" s="1">
        <v>880000</v>
      </c>
      <c r="W1179" s="3">
        <v>2.3699999999999999E-4</v>
      </c>
      <c r="Z1179" t="s">
        <v>3791</v>
      </c>
      <c r="AA1179" t="s">
        <v>3792</v>
      </c>
      <c r="AB1179">
        <v>3</v>
      </c>
      <c r="AC1179">
        <v>3</v>
      </c>
      <c r="AD1179" s="1">
        <v>1500000</v>
      </c>
      <c r="AE1179" s="3">
        <v>5.5199999999999997E-4</v>
      </c>
      <c r="AG1179" t="s">
        <v>3224</v>
      </c>
      <c r="AH1179" t="s">
        <v>3225</v>
      </c>
      <c r="AI1179" t="s">
        <v>6564</v>
      </c>
      <c r="AJ1179">
        <v>121.48</v>
      </c>
      <c r="AK1179" s="6">
        <f t="shared" si="310"/>
        <v>0</v>
      </c>
      <c r="AL1179" s="6">
        <f t="shared" si="311"/>
        <v>0</v>
      </c>
      <c r="AM1179" s="6">
        <f t="shared" si="312"/>
        <v>0</v>
      </c>
      <c r="AN1179" s="6">
        <f t="shared" si="313"/>
        <v>0</v>
      </c>
      <c r="AO1179" s="6">
        <f t="shared" si="314"/>
        <v>2</v>
      </c>
      <c r="AP1179" s="6">
        <f t="shared" si="315"/>
        <v>2</v>
      </c>
      <c r="AQ1179" s="6">
        <f t="shared" si="316"/>
        <v>4</v>
      </c>
      <c r="AR1179" s="6">
        <f t="shared" si="317"/>
        <v>4</v>
      </c>
      <c r="AS1179" s="7" t="str">
        <f t="shared" si="318"/>
        <v>NF</v>
      </c>
      <c r="AT1179" s="7" t="str">
        <f t="shared" si="319"/>
        <v>NF</v>
      </c>
      <c r="AU1179" s="7">
        <f t="shared" si="320"/>
        <v>270000</v>
      </c>
      <c r="AV1179" s="7">
        <f t="shared" si="321"/>
        <v>560000</v>
      </c>
      <c r="AW1179" s="7">
        <f t="shared" si="322"/>
        <v>270000</v>
      </c>
      <c r="AX1179" s="8">
        <f t="shared" si="323"/>
        <v>0</v>
      </c>
      <c r="AY1179" s="8">
        <f t="shared" si="324"/>
        <v>0</v>
      </c>
      <c r="AZ1179" s="8">
        <f t="shared" si="325"/>
        <v>1</v>
      </c>
      <c r="BA1179" s="8">
        <f t="shared" si="326"/>
        <v>2.074074074074074</v>
      </c>
    </row>
    <row r="1180" spans="18:53" x14ac:dyDescent="0.25">
      <c r="R1180" t="s">
        <v>2895</v>
      </c>
      <c r="S1180" t="s">
        <v>2896</v>
      </c>
      <c r="T1180">
        <v>3</v>
      </c>
      <c r="U1180">
        <v>3</v>
      </c>
      <c r="V1180" s="1">
        <v>17000000</v>
      </c>
      <c r="W1180" s="3">
        <v>4.5999999999999999E-3</v>
      </c>
      <c r="Z1180" t="s">
        <v>1905</v>
      </c>
      <c r="AA1180" t="s">
        <v>1906</v>
      </c>
      <c r="AB1180">
        <v>3</v>
      </c>
      <c r="AC1180">
        <v>3</v>
      </c>
      <c r="AD1180" s="1">
        <v>360000</v>
      </c>
      <c r="AE1180" s="3">
        <v>1.2799999999999999E-4</v>
      </c>
      <c r="AG1180" t="s">
        <v>2839</v>
      </c>
      <c r="AH1180" t="s">
        <v>2840</v>
      </c>
      <c r="AI1180" t="s">
        <v>6565</v>
      </c>
      <c r="AJ1180">
        <v>65.180000000000007</v>
      </c>
      <c r="AK1180" s="6">
        <f t="shared" si="310"/>
        <v>0</v>
      </c>
      <c r="AL1180" s="6">
        <f t="shared" si="311"/>
        <v>0</v>
      </c>
      <c r="AM1180" s="6">
        <f t="shared" si="312"/>
        <v>0</v>
      </c>
      <c r="AN1180" s="6">
        <f t="shared" si="313"/>
        <v>0</v>
      </c>
      <c r="AO1180" s="6">
        <f t="shared" si="314"/>
        <v>3</v>
      </c>
      <c r="AP1180" s="6">
        <f t="shared" si="315"/>
        <v>3</v>
      </c>
      <c r="AQ1180" s="6">
        <f t="shared" si="316"/>
        <v>3</v>
      </c>
      <c r="AR1180" s="6">
        <f t="shared" si="317"/>
        <v>3</v>
      </c>
      <c r="AS1180" s="7" t="str">
        <f t="shared" si="318"/>
        <v>NF</v>
      </c>
      <c r="AT1180" s="7" t="str">
        <f t="shared" si="319"/>
        <v>NF</v>
      </c>
      <c r="AU1180" s="7">
        <f t="shared" si="320"/>
        <v>1000000</v>
      </c>
      <c r="AV1180" s="7">
        <f t="shared" si="321"/>
        <v>1600000</v>
      </c>
      <c r="AW1180" s="7">
        <f t="shared" si="322"/>
        <v>1000000</v>
      </c>
      <c r="AX1180" s="8">
        <f t="shared" si="323"/>
        <v>0</v>
      </c>
      <c r="AY1180" s="8">
        <f t="shared" si="324"/>
        <v>0</v>
      </c>
      <c r="AZ1180" s="8">
        <f t="shared" si="325"/>
        <v>1</v>
      </c>
      <c r="BA1180" s="8">
        <f t="shared" si="326"/>
        <v>1.6</v>
      </c>
    </row>
    <row r="1181" spans="18:53" x14ac:dyDescent="0.25">
      <c r="R1181" t="s">
        <v>2897</v>
      </c>
      <c r="S1181" t="s">
        <v>2898</v>
      </c>
      <c r="T1181">
        <v>3</v>
      </c>
      <c r="U1181">
        <v>3</v>
      </c>
      <c r="V1181" s="1">
        <v>1100000</v>
      </c>
      <c r="W1181" s="3">
        <v>3.0200000000000002E-4</v>
      </c>
      <c r="Z1181" t="s">
        <v>4655</v>
      </c>
      <c r="AA1181" t="s">
        <v>4656</v>
      </c>
      <c r="AB1181">
        <v>3</v>
      </c>
      <c r="AC1181">
        <v>3</v>
      </c>
      <c r="AD1181" s="1">
        <v>170000</v>
      </c>
      <c r="AE1181" s="3">
        <v>6.2100000000000005E-5</v>
      </c>
      <c r="AG1181" t="s">
        <v>2897</v>
      </c>
      <c r="AH1181" t="s">
        <v>2898</v>
      </c>
      <c r="AI1181" t="s">
        <v>6566</v>
      </c>
      <c r="AJ1181">
        <v>48.67</v>
      </c>
      <c r="AK1181" s="6">
        <f t="shared" si="310"/>
        <v>0</v>
      </c>
      <c r="AL1181" s="6">
        <f t="shared" si="311"/>
        <v>0</v>
      </c>
      <c r="AM1181" s="6">
        <f t="shared" si="312"/>
        <v>0</v>
      </c>
      <c r="AN1181" s="6">
        <f t="shared" si="313"/>
        <v>0</v>
      </c>
      <c r="AO1181" s="6">
        <f t="shared" si="314"/>
        <v>3</v>
      </c>
      <c r="AP1181" s="6">
        <f t="shared" si="315"/>
        <v>3</v>
      </c>
      <c r="AQ1181" s="6">
        <f t="shared" si="316"/>
        <v>3</v>
      </c>
      <c r="AR1181" s="6">
        <f t="shared" si="317"/>
        <v>3</v>
      </c>
      <c r="AS1181" s="7" t="str">
        <f t="shared" si="318"/>
        <v>NF</v>
      </c>
      <c r="AT1181" s="7" t="str">
        <f t="shared" si="319"/>
        <v>NF</v>
      </c>
      <c r="AU1181" s="7">
        <f t="shared" si="320"/>
        <v>1100000</v>
      </c>
      <c r="AV1181" s="7">
        <f t="shared" si="321"/>
        <v>390000</v>
      </c>
      <c r="AW1181" s="7">
        <f t="shared" si="322"/>
        <v>390000</v>
      </c>
      <c r="AX1181" s="8">
        <f t="shared" si="323"/>
        <v>0</v>
      </c>
      <c r="AY1181" s="8">
        <f t="shared" si="324"/>
        <v>0</v>
      </c>
      <c r="AZ1181" s="8">
        <f t="shared" si="325"/>
        <v>2.8205128205128207</v>
      </c>
      <c r="BA1181" s="8">
        <f t="shared" si="326"/>
        <v>1</v>
      </c>
    </row>
    <row r="1182" spans="18:53" x14ac:dyDescent="0.25">
      <c r="R1182" t="s">
        <v>2899</v>
      </c>
      <c r="S1182" t="s">
        <v>2900</v>
      </c>
      <c r="T1182">
        <v>3</v>
      </c>
      <c r="U1182">
        <v>3</v>
      </c>
      <c r="V1182" s="1">
        <v>720000</v>
      </c>
      <c r="W1182" s="3">
        <v>1.94E-4</v>
      </c>
      <c r="Z1182" t="s">
        <v>4657</v>
      </c>
      <c r="AA1182" t="s">
        <v>4658</v>
      </c>
      <c r="AB1182">
        <v>3</v>
      </c>
      <c r="AC1182">
        <v>3</v>
      </c>
      <c r="AD1182" s="1">
        <v>920000</v>
      </c>
      <c r="AE1182" s="3">
        <v>3.3E-4</v>
      </c>
      <c r="AG1182" t="s">
        <v>2642</v>
      </c>
      <c r="AH1182" t="s">
        <v>2643</v>
      </c>
      <c r="AI1182" t="s">
        <v>6567</v>
      </c>
      <c r="AJ1182">
        <v>17.96</v>
      </c>
      <c r="AK1182" s="6">
        <f t="shared" si="310"/>
        <v>0</v>
      </c>
      <c r="AL1182" s="6">
        <f t="shared" si="311"/>
        <v>0</v>
      </c>
      <c r="AM1182" s="6">
        <f t="shared" si="312"/>
        <v>0</v>
      </c>
      <c r="AN1182" s="6">
        <f t="shared" si="313"/>
        <v>0</v>
      </c>
      <c r="AO1182" s="6">
        <f t="shared" si="314"/>
        <v>3</v>
      </c>
      <c r="AP1182" s="6">
        <f t="shared" si="315"/>
        <v>5</v>
      </c>
      <c r="AQ1182" s="6">
        <f t="shared" si="316"/>
        <v>1</v>
      </c>
      <c r="AR1182" s="6">
        <f t="shared" si="317"/>
        <v>1</v>
      </c>
      <c r="AS1182" s="7" t="str">
        <f t="shared" si="318"/>
        <v>NF</v>
      </c>
      <c r="AT1182" s="7" t="str">
        <f t="shared" si="319"/>
        <v>NF</v>
      </c>
      <c r="AU1182" s="7">
        <f t="shared" si="320"/>
        <v>1300000</v>
      </c>
      <c r="AV1182" s="7">
        <f t="shared" si="321"/>
        <v>46000</v>
      </c>
      <c r="AW1182" s="7">
        <f t="shared" si="322"/>
        <v>46000</v>
      </c>
      <c r="AX1182" s="8">
        <f t="shared" si="323"/>
        <v>0</v>
      </c>
      <c r="AY1182" s="8">
        <f t="shared" si="324"/>
        <v>0</v>
      </c>
      <c r="AZ1182" s="8">
        <f t="shared" si="325"/>
        <v>28.260869565217391</v>
      </c>
      <c r="BA1182" s="8">
        <f t="shared" si="326"/>
        <v>1</v>
      </c>
    </row>
    <row r="1183" spans="18:53" x14ac:dyDescent="0.25">
      <c r="R1183" t="s">
        <v>1033</v>
      </c>
      <c r="S1183" t="s">
        <v>1034</v>
      </c>
      <c r="T1183">
        <v>3</v>
      </c>
      <c r="U1183">
        <v>3</v>
      </c>
      <c r="V1183" s="1">
        <v>410000</v>
      </c>
      <c r="W1183" s="3">
        <v>1.1E-4</v>
      </c>
      <c r="Z1183" t="s">
        <v>1293</v>
      </c>
      <c r="AA1183" t="s">
        <v>1294</v>
      </c>
      <c r="AB1183">
        <v>3</v>
      </c>
      <c r="AC1183">
        <v>3</v>
      </c>
      <c r="AD1183" s="1">
        <v>1400000</v>
      </c>
      <c r="AE1183" s="3">
        <v>5.0000000000000001E-4</v>
      </c>
      <c r="AG1183" t="s">
        <v>3357</v>
      </c>
      <c r="AH1183" t="s">
        <v>3358</v>
      </c>
      <c r="AI1183" t="s">
        <v>6568</v>
      </c>
      <c r="AJ1183">
        <v>24.55</v>
      </c>
      <c r="AK1183" s="6">
        <f t="shared" si="310"/>
        <v>0</v>
      </c>
      <c r="AL1183" s="6">
        <f t="shared" si="311"/>
        <v>0</v>
      </c>
      <c r="AM1183" s="6">
        <f t="shared" si="312"/>
        <v>0</v>
      </c>
      <c r="AN1183" s="6">
        <f t="shared" si="313"/>
        <v>0</v>
      </c>
      <c r="AO1183" s="6">
        <f t="shared" si="314"/>
        <v>2</v>
      </c>
      <c r="AP1183" s="6">
        <f t="shared" si="315"/>
        <v>2</v>
      </c>
      <c r="AQ1183" s="6">
        <f t="shared" si="316"/>
        <v>3</v>
      </c>
      <c r="AR1183" s="6">
        <f t="shared" si="317"/>
        <v>4</v>
      </c>
      <c r="AS1183" s="7" t="str">
        <f t="shared" si="318"/>
        <v>NF</v>
      </c>
      <c r="AT1183" s="7" t="str">
        <f t="shared" si="319"/>
        <v>NF</v>
      </c>
      <c r="AU1183" s="7">
        <f t="shared" si="320"/>
        <v>1400000</v>
      </c>
      <c r="AV1183" s="7">
        <f t="shared" si="321"/>
        <v>1100000</v>
      </c>
      <c r="AW1183" s="7">
        <f t="shared" si="322"/>
        <v>1100000</v>
      </c>
      <c r="AX1183" s="8">
        <f t="shared" si="323"/>
        <v>0</v>
      </c>
      <c r="AY1183" s="8">
        <f t="shared" si="324"/>
        <v>0</v>
      </c>
      <c r="AZ1183" s="8">
        <f t="shared" si="325"/>
        <v>1.2727272727272727</v>
      </c>
      <c r="BA1183" s="8">
        <f t="shared" si="326"/>
        <v>1</v>
      </c>
    </row>
    <row r="1184" spans="18:53" x14ac:dyDescent="0.25">
      <c r="R1184" t="s">
        <v>2901</v>
      </c>
      <c r="S1184" t="s">
        <v>2902</v>
      </c>
      <c r="T1184">
        <v>3</v>
      </c>
      <c r="U1184">
        <v>3</v>
      </c>
      <c r="V1184" s="1">
        <v>2900000</v>
      </c>
      <c r="W1184" s="3">
        <v>7.7300000000000003E-4</v>
      </c>
      <c r="Z1184" t="s">
        <v>3236</v>
      </c>
      <c r="AA1184" t="s">
        <v>3237</v>
      </c>
      <c r="AB1184">
        <v>3</v>
      </c>
      <c r="AC1184">
        <v>3</v>
      </c>
      <c r="AD1184" s="1">
        <v>1200000</v>
      </c>
      <c r="AE1184" s="3">
        <v>4.4000000000000002E-4</v>
      </c>
      <c r="AG1184" t="s">
        <v>2916</v>
      </c>
      <c r="AH1184" t="s">
        <v>2917</v>
      </c>
      <c r="AI1184" t="s">
        <v>6569</v>
      </c>
      <c r="AJ1184">
        <v>82.29</v>
      </c>
      <c r="AK1184" s="6">
        <f t="shared" si="310"/>
        <v>0</v>
      </c>
      <c r="AL1184" s="6">
        <f t="shared" si="311"/>
        <v>0</v>
      </c>
      <c r="AM1184" s="6">
        <f t="shared" si="312"/>
        <v>0</v>
      </c>
      <c r="AN1184" s="6">
        <f t="shared" si="313"/>
        <v>0</v>
      </c>
      <c r="AO1184" s="6">
        <f t="shared" si="314"/>
        <v>3</v>
      </c>
      <c r="AP1184" s="6">
        <f t="shared" si="315"/>
        <v>3</v>
      </c>
      <c r="AQ1184" s="6">
        <f t="shared" si="316"/>
        <v>2</v>
      </c>
      <c r="AR1184" s="6">
        <f t="shared" si="317"/>
        <v>3</v>
      </c>
      <c r="AS1184" s="7" t="str">
        <f t="shared" si="318"/>
        <v>NF</v>
      </c>
      <c r="AT1184" s="7" t="str">
        <f t="shared" si="319"/>
        <v>NF</v>
      </c>
      <c r="AU1184" s="7">
        <f t="shared" si="320"/>
        <v>1500000</v>
      </c>
      <c r="AV1184" s="7">
        <f t="shared" si="321"/>
        <v>1100000</v>
      </c>
      <c r="AW1184" s="7">
        <f t="shared" si="322"/>
        <v>1100000</v>
      </c>
      <c r="AX1184" s="8">
        <f t="shared" si="323"/>
        <v>0</v>
      </c>
      <c r="AY1184" s="8">
        <f t="shared" si="324"/>
        <v>0</v>
      </c>
      <c r="AZ1184" s="8">
        <f t="shared" si="325"/>
        <v>1.3636363636363635</v>
      </c>
      <c r="BA1184" s="8">
        <f t="shared" si="326"/>
        <v>1</v>
      </c>
    </row>
    <row r="1185" spans="18:53" x14ac:dyDescent="0.25">
      <c r="R1185" t="s">
        <v>2903</v>
      </c>
      <c r="S1185" t="s">
        <v>2904</v>
      </c>
      <c r="T1185">
        <v>3</v>
      </c>
      <c r="U1185">
        <v>3</v>
      </c>
      <c r="V1185" s="1">
        <v>910000</v>
      </c>
      <c r="W1185" s="3">
        <v>2.4499999999999999E-4</v>
      </c>
      <c r="Z1185" t="s">
        <v>2512</v>
      </c>
      <c r="AA1185" t="s">
        <v>2513</v>
      </c>
      <c r="AB1185">
        <v>3</v>
      </c>
      <c r="AC1185">
        <v>3</v>
      </c>
      <c r="AD1185" s="1">
        <v>690000</v>
      </c>
      <c r="AE1185" s="3">
        <v>2.4600000000000002E-4</v>
      </c>
      <c r="AG1185" t="s">
        <v>4562</v>
      </c>
      <c r="AH1185" t="s">
        <v>4563</v>
      </c>
      <c r="AI1185" t="s">
        <v>6570</v>
      </c>
      <c r="AJ1185">
        <v>17.25</v>
      </c>
      <c r="AK1185" s="6">
        <f t="shared" si="310"/>
        <v>0</v>
      </c>
      <c r="AL1185" s="6">
        <f t="shared" si="311"/>
        <v>0</v>
      </c>
      <c r="AM1185" s="6">
        <f t="shared" si="312"/>
        <v>0</v>
      </c>
      <c r="AN1185" s="6">
        <f t="shared" si="313"/>
        <v>0</v>
      </c>
      <c r="AO1185" s="6">
        <f t="shared" si="314"/>
        <v>0</v>
      </c>
      <c r="AP1185" s="6">
        <f t="shared" si="315"/>
        <v>0</v>
      </c>
      <c r="AQ1185" s="6">
        <f t="shared" si="316"/>
        <v>4</v>
      </c>
      <c r="AR1185" s="6">
        <f t="shared" si="317"/>
        <v>6</v>
      </c>
      <c r="AS1185" s="7" t="str">
        <f t="shared" si="318"/>
        <v>NF</v>
      </c>
      <c r="AT1185" s="7" t="str">
        <f t="shared" si="319"/>
        <v>NF</v>
      </c>
      <c r="AU1185" s="7" t="str">
        <f t="shared" si="320"/>
        <v>NF</v>
      </c>
      <c r="AV1185" s="7">
        <f t="shared" si="321"/>
        <v>1400000</v>
      </c>
      <c r="AW1185" s="7">
        <f t="shared" si="322"/>
        <v>1400000</v>
      </c>
      <c r="AX1185" s="8">
        <f t="shared" si="323"/>
        <v>0</v>
      </c>
      <c r="AY1185" s="8">
        <f t="shared" si="324"/>
        <v>0</v>
      </c>
      <c r="AZ1185" s="8">
        <f t="shared" si="325"/>
        <v>0</v>
      </c>
      <c r="BA1185" s="8">
        <f t="shared" si="326"/>
        <v>1</v>
      </c>
    </row>
    <row r="1186" spans="18:53" x14ac:dyDescent="0.25">
      <c r="R1186" t="s">
        <v>2905</v>
      </c>
      <c r="S1186" t="s">
        <v>2906</v>
      </c>
      <c r="T1186">
        <v>3</v>
      </c>
      <c r="U1186">
        <v>3</v>
      </c>
      <c r="V1186" s="1">
        <v>690000</v>
      </c>
      <c r="W1186" s="3">
        <v>1.85E-4</v>
      </c>
      <c r="Z1186" t="s">
        <v>1428</v>
      </c>
      <c r="AA1186" t="s">
        <v>1429</v>
      </c>
      <c r="AB1186">
        <v>3</v>
      </c>
      <c r="AC1186">
        <v>3</v>
      </c>
      <c r="AD1186" s="1">
        <v>640000</v>
      </c>
      <c r="AE1186" s="3">
        <v>2.2900000000000001E-4</v>
      </c>
      <c r="AG1186" t="s">
        <v>4564</v>
      </c>
      <c r="AH1186" t="s">
        <v>4565</v>
      </c>
      <c r="AI1186" t="s">
        <v>6571</v>
      </c>
      <c r="AJ1186">
        <v>36.71</v>
      </c>
      <c r="AK1186" s="6">
        <f t="shared" si="310"/>
        <v>0</v>
      </c>
      <c r="AL1186" s="6">
        <f t="shared" si="311"/>
        <v>0</v>
      </c>
      <c r="AM1186" s="6">
        <f t="shared" si="312"/>
        <v>0</v>
      </c>
      <c r="AN1186" s="6">
        <f t="shared" si="313"/>
        <v>0</v>
      </c>
      <c r="AO1186" s="6">
        <f t="shared" si="314"/>
        <v>0</v>
      </c>
      <c r="AP1186" s="6">
        <f t="shared" si="315"/>
        <v>0</v>
      </c>
      <c r="AQ1186" s="6">
        <f t="shared" si="316"/>
        <v>4</v>
      </c>
      <c r="AR1186" s="6">
        <f t="shared" si="317"/>
        <v>6</v>
      </c>
      <c r="AS1186" s="7" t="str">
        <f t="shared" si="318"/>
        <v>NF</v>
      </c>
      <c r="AT1186" s="7" t="str">
        <f t="shared" si="319"/>
        <v>NF</v>
      </c>
      <c r="AU1186" s="7" t="str">
        <f t="shared" si="320"/>
        <v>NF</v>
      </c>
      <c r="AV1186" s="7">
        <f t="shared" si="321"/>
        <v>3700000</v>
      </c>
      <c r="AW1186" s="7">
        <f t="shared" si="322"/>
        <v>3700000</v>
      </c>
      <c r="AX1186" s="8">
        <f t="shared" si="323"/>
        <v>0</v>
      </c>
      <c r="AY1186" s="8">
        <f t="shared" si="324"/>
        <v>0</v>
      </c>
      <c r="AZ1186" s="8">
        <f t="shared" si="325"/>
        <v>0</v>
      </c>
      <c r="BA1186" s="8">
        <f t="shared" si="326"/>
        <v>1</v>
      </c>
    </row>
    <row r="1187" spans="18:53" x14ac:dyDescent="0.25">
      <c r="R1187" t="s">
        <v>2907</v>
      </c>
      <c r="T1187">
        <v>3</v>
      </c>
      <c r="U1187">
        <v>3</v>
      </c>
      <c r="V1187" s="1">
        <v>4000000</v>
      </c>
      <c r="W1187" s="3">
        <v>1.08E-3</v>
      </c>
      <c r="Z1187" t="s">
        <v>4659</v>
      </c>
      <c r="AA1187" t="s">
        <v>4660</v>
      </c>
      <c r="AB1187">
        <v>3</v>
      </c>
      <c r="AC1187">
        <v>3</v>
      </c>
      <c r="AD1187" s="1">
        <v>890000</v>
      </c>
      <c r="AE1187" s="3">
        <v>3.1799999999999998E-4</v>
      </c>
      <c r="AG1187" t="s">
        <v>2589</v>
      </c>
      <c r="AH1187" t="s">
        <v>2590</v>
      </c>
      <c r="AI1187" t="s">
        <v>6572</v>
      </c>
      <c r="AJ1187">
        <v>194.18</v>
      </c>
      <c r="AK1187" s="6">
        <f t="shared" si="310"/>
        <v>0</v>
      </c>
      <c r="AL1187" s="6">
        <f t="shared" si="311"/>
        <v>0</v>
      </c>
      <c r="AM1187" s="6">
        <f t="shared" si="312"/>
        <v>0</v>
      </c>
      <c r="AN1187" s="6">
        <f t="shared" si="313"/>
        <v>0</v>
      </c>
      <c r="AO1187" s="6">
        <f t="shared" si="314"/>
        <v>4</v>
      </c>
      <c r="AP1187" s="6">
        <f t="shared" si="315"/>
        <v>4</v>
      </c>
      <c r="AQ1187" s="6">
        <f t="shared" si="316"/>
        <v>2</v>
      </c>
      <c r="AR1187" s="6">
        <f t="shared" si="317"/>
        <v>2</v>
      </c>
      <c r="AS1187" s="7" t="str">
        <f t="shared" si="318"/>
        <v>NF</v>
      </c>
      <c r="AT1187" s="7" t="str">
        <f t="shared" si="319"/>
        <v>NF</v>
      </c>
      <c r="AU1187" s="7">
        <f t="shared" si="320"/>
        <v>1600000</v>
      </c>
      <c r="AV1187" s="7">
        <f t="shared" si="321"/>
        <v>540000</v>
      </c>
      <c r="AW1187" s="7">
        <f t="shared" si="322"/>
        <v>540000</v>
      </c>
      <c r="AX1187" s="8">
        <f t="shared" si="323"/>
        <v>0</v>
      </c>
      <c r="AY1187" s="8">
        <f t="shared" si="324"/>
        <v>0</v>
      </c>
      <c r="AZ1187" s="8">
        <f t="shared" si="325"/>
        <v>2.9629629629629628</v>
      </c>
      <c r="BA1187" s="8">
        <f t="shared" si="326"/>
        <v>1</v>
      </c>
    </row>
    <row r="1188" spans="18:53" x14ac:dyDescent="0.25">
      <c r="R1188" t="s">
        <v>2908</v>
      </c>
      <c r="S1188" t="s">
        <v>2909</v>
      </c>
      <c r="T1188">
        <v>3</v>
      </c>
      <c r="U1188">
        <v>3</v>
      </c>
      <c r="V1188" s="1">
        <v>540000</v>
      </c>
      <c r="W1188" s="3">
        <v>1.45E-4</v>
      </c>
      <c r="Z1188" t="s">
        <v>647</v>
      </c>
      <c r="AA1188" t="s">
        <v>648</v>
      </c>
      <c r="AB1188">
        <v>3</v>
      </c>
      <c r="AC1188">
        <v>3</v>
      </c>
      <c r="AD1188" s="1">
        <v>590000</v>
      </c>
      <c r="AE1188" s="3">
        <v>2.1100000000000001E-4</v>
      </c>
      <c r="AG1188" t="s">
        <v>2587</v>
      </c>
      <c r="AH1188" t="s">
        <v>2588</v>
      </c>
      <c r="AI1188" t="s">
        <v>6573</v>
      </c>
      <c r="AJ1188">
        <v>59.35</v>
      </c>
      <c r="AK1188" s="6">
        <f t="shared" si="310"/>
        <v>0</v>
      </c>
      <c r="AL1188" s="6">
        <f t="shared" si="311"/>
        <v>0</v>
      </c>
      <c r="AM1188" s="6">
        <f t="shared" si="312"/>
        <v>0</v>
      </c>
      <c r="AN1188" s="6">
        <f t="shared" si="313"/>
        <v>0</v>
      </c>
      <c r="AO1188" s="6">
        <f t="shared" si="314"/>
        <v>4</v>
      </c>
      <c r="AP1188" s="6">
        <f t="shared" si="315"/>
        <v>4</v>
      </c>
      <c r="AQ1188" s="6">
        <f t="shared" si="316"/>
        <v>2</v>
      </c>
      <c r="AR1188" s="6">
        <f t="shared" si="317"/>
        <v>2</v>
      </c>
      <c r="AS1188" s="7" t="str">
        <f t="shared" si="318"/>
        <v>NF</v>
      </c>
      <c r="AT1188" s="7" t="str">
        <f t="shared" si="319"/>
        <v>NF</v>
      </c>
      <c r="AU1188" s="7">
        <f t="shared" si="320"/>
        <v>1400000</v>
      </c>
      <c r="AV1188" s="7">
        <f t="shared" si="321"/>
        <v>630000</v>
      </c>
      <c r="AW1188" s="7">
        <f t="shared" si="322"/>
        <v>630000</v>
      </c>
      <c r="AX1188" s="8">
        <f t="shared" si="323"/>
        <v>0</v>
      </c>
      <c r="AY1188" s="8">
        <f t="shared" si="324"/>
        <v>0</v>
      </c>
      <c r="AZ1188" s="8">
        <f t="shared" si="325"/>
        <v>2.2222222222222223</v>
      </c>
      <c r="BA1188" s="8">
        <f t="shared" si="326"/>
        <v>1</v>
      </c>
    </row>
    <row r="1189" spans="18:53" x14ac:dyDescent="0.25">
      <c r="R1189" t="s">
        <v>2910</v>
      </c>
      <c r="S1189" t="s">
        <v>2911</v>
      </c>
      <c r="T1189">
        <v>3</v>
      </c>
      <c r="U1189">
        <v>3</v>
      </c>
      <c r="V1189" s="1">
        <v>6100000</v>
      </c>
      <c r="W1189" s="3">
        <v>1.6299999999999999E-3</v>
      </c>
      <c r="Z1189" t="s">
        <v>3377</v>
      </c>
      <c r="AA1189" t="s">
        <v>3378</v>
      </c>
      <c r="AB1189">
        <v>3</v>
      </c>
      <c r="AC1189">
        <v>3</v>
      </c>
      <c r="AD1189" s="1">
        <v>960000</v>
      </c>
      <c r="AE1189" s="3">
        <v>3.4299999999999999E-4</v>
      </c>
      <c r="AG1189" t="s">
        <v>2922</v>
      </c>
      <c r="AH1189" t="s">
        <v>2923</v>
      </c>
      <c r="AI1189" t="s">
        <v>6574</v>
      </c>
      <c r="AJ1189">
        <v>90.9</v>
      </c>
      <c r="AK1189" s="6">
        <f t="shared" si="310"/>
        <v>0</v>
      </c>
      <c r="AL1189" s="6">
        <f t="shared" si="311"/>
        <v>0</v>
      </c>
      <c r="AM1189" s="6">
        <f t="shared" si="312"/>
        <v>0</v>
      </c>
      <c r="AN1189" s="6">
        <f t="shared" si="313"/>
        <v>0</v>
      </c>
      <c r="AO1189" s="6">
        <f t="shared" si="314"/>
        <v>3</v>
      </c>
      <c r="AP1189" s="6">
        <f t="shared" si="315"/>
        <v>3</v>
      </c>
      <c r="AQ1189" s="6">
        <f t="shared" si="316"/>
        <v>3</v>
      </c>
      <c r="AR1189" s="6">
        <f t="shared" si="317"/>
        <v>3</v>
      </c>
      <c r="AS1189" s="7" t="str">
        <f t="shared" si="318"/>
        <v>NF</v>
      </c>
      <c r="AT1189" s="7" t="str">
        <f t="shared" si="319"/>
        <v>NF</v>
      </c>
      <c r="AU1189" s="7">
        <f t="shared" si="320"/>
        <v>1200000</v>
      </c>
      <c r="AV1189" s="7">
        <f t="shared" si="321"/>
        <v>1900000</v>
      </c>
      <c r="AW1189" s="7">
        <f t="shared" si="322"/>
        <v>1200000</v>
      </c>
      <c r="AX1189" s="8">
        <f t="shared" si="323"/>
        <v>0</v>
      </c>
      <c r="AY1189" s="8">
        <f t="shared" si="324"/>
        <v>0</v>
      </c>
      <c r="AZ1189" s="8">
        <f t="shared" si="325"/>
        <v>1</v>
      </c>
      <c r="BA1189" s="8">
        <f t="shared" si="326"/>
        <v>1.5833333333333333</v>
      </c>
    </row>
    <row r="1190" spans="18:53" x14ac:dyDescent="0.25">
      <c r="R1190" t="s">
        <v>2912</v>
      </c>
      <c r="S1190" t="s">
        <v>2913</v>
      </c>
      <c r="T1190">
        <v>3</v>
      </c>
      <c r="U1190">
        <v>3</v>
      </c>
      <c r="V1190" s="1">
        <v>770000</v>
      </c>
      <c r="W1190" s="3">
        <v>2.0599999999999999E-4</v>
      </c>
      <c r="Z1190" t="s">
        <v>4661</v>
      </c>
      <c r="AA1190" t="s">
        <v>4662</v>
      </c>
      <c r="AB1190">
        <v>3</v>
      </c>
      <c r="AC1190">
        <v>3</v>
      </c>
      <c r="AD1190" s="1">
        <v>1300000</v>
      </c>
      <c r="AE1190" s="3">
        <v>4.75E-4</v>
      </c>
      <c r="AG1190" t="s">
        <v>2928</v>
      </c>
      <c r="AH1190" t="s">
        <v>2929</v>
      </c>
      <c r="AI1190" t="s">
        <v>6575</v>
      </c>
      <c r="AJ1190">
        <v>20.97</v>
      </c>
      <c r="AK1190" s="6">
        <f t="shared" si="310"/>
        <v>0</v>
      </c>
      <c r="AL1190" s="6">
        <f t="shared" si="311"/>
        <v>0</v>
      </c>
      <c r="AM1190" s="6">
        <f t="shared" si="312"/>
        <v>0</v>
      </c>
      <c r="AN1190" s="6">
        <f t="shared" si="313"/>
        <v>0</v>
      </c>
      <c r="AO1190" s="6">
        <f t="shared" si="314"/>
        <v>3</v>
      </c>
      <c r="AP1190" s="6">
        <f t="shared" si="315"/>
        <v>3</v>
      </c>
      <c r="AQ1190" s="6">
        <f t="shared" si="316"/>
        <v>3</v>
      </c>
      <c r="AR1190" s="6">
        <f t="shared" si="317"/>
        <v>3</v>
      </c>
      <c r="AS1190" s="7" t="str">
        <f t="shared" si="318"/>
        <v>NF</v>
      </c>
      <c r="AT1190" s="7" t="str">
        <f t="shared" si="319"/>
        <v>NF</v>
      </c>
      <c r="AU1190" s="7">
        <f t="shared" si="320"/>
        <v>700000</v>
      </c>
      <c r="AV1190" s="7">
        <f t="shared" si="321"/>
        <v>660000</v>
      </c>
      <c r="AW1190" s="7">
        <f t="shared" si="322"/>
        <v>660000</v>
      </c>
      <c r="AX1190" s="8">
        <f t="shared" si="323"/>
        <v>0</v>
      </c>
      <c r="AY1190" s="8">
        <f t="shared" si="324"/>
        <v>0</v>
      </c>
      <c r="AZ1190" s="8">
        <f t="shared" si="325"/>
        <v>1.0606060606060606</v>
      </c>
      <c r="BA1190" s="8">
        <f t="shared" si="326"/>
        <v>1</v>
      </c>
    </row>
    <row r="1191" spans="18:53" x14ac:dyDescent="0.25">
      <c r="R1191" t="s">
        <v>2914</v>
      </c>
      <c r="S1191" t="s">
        <v>2915</v>
      </c>
      <c r="T1191">
        <v>3</v>
      </c>
      <c r="U1191">
        <v>3</v>
      </c>
      <c r="V1191" s="1">
        <v>490000</v>
      </c>
      <c r="W1191" s="3">
        <v>1.3100000000000001E-4</v>
      </c>
      <c r="Z1191" t="s">
        <v>1072</v>
      </c>
      <c r="AA1191" t="s">
        <v>1073</v>
      </c>
      <c r="AB1191">
        <v>3</v>
      </c>
      <c r="AC1191">
        <v>3</v>
      </c>
      <c r="AD1191" s="1">
        <v>490000</v>
      </c>
      <c r="AE1191" s="3">
        <v>1.7699999999999999E-4</v>
      </c>
      <c r="AG1191" t="s">
        <v>1418</v>
      </c>
      <c r="AH1191" t="s">
        <v>1419</v>
      </c>
      <c r="AI1191" t="s">
        <v>6576</v>
      </c>
      <c r="AJ1191">
        <v>36.86</v>
      </c>
      <c r="AK1191" s="6">
        <f t="shared" si="310"/>
        <v>0</v>
      </c>
      <c r="AL1191" s="6">
        <f t="shared" si="311"/>
        <v>0</v>
      </c>
      <c r="AM1191" s="6">
        <f t="shared" si="312"/>
        <v>1</v>
      </c>
      <c r="AN1191" s="6">
        <f t="shared" si="313"/>
        <v>1</v>
      </c>
      <c r="AO1191" s="6">
        <f t="shared" si="314"/>
        <v>0</v>
      </c>
      <c r="AP1191" s="6">
        <f t="shared" si="315"/>
        <v>0</v>
      </c>
      <c r="AQ1191" s="6">
        <f t="shared" si="316"/>
        <v>4</v>
      </c>
      <c r="AR1191" s="6">
        <f t="shared" si="317"/>
        <v>4</v>
      </c>
      <c r="AS1191" s="7" t="str">
        <f t="shared" si="318"/>
        <v>NF</v>
      </c>
      <c r="AT1191" s="7">
        <f t="shared" si="319"/>
        <v>17000</v>
      </c>
      <c r="AU1191" s="7" t="str">
        <f t="shared" si="320"/>
        <v>NF</v>
      </c>
      <c r="AV1191" s="7">
        <f t="shared" si="321"/>
        <v>1600000</v>
      </c>
      <c r="AW1191" s="7">
        <f t="shared" si="322"/>
        <v>17000</v>
      </c>
      <c r="AX1191" s="8">
        <f t="shared" si="323"/>
        <v>0</v>
      </c>
      <c r="AY1191" s="8">
        <f t="shared" si="324"/>
        <v>1</v>
      </c>
      <c r="AZ1191" s="8">
        <f t="shared" si="325"/>
        <v>0</v>
      </c>
      <c r="BA1191" s="8">
        <f t="shared" si="326"/>
        <v>94.117647058823536</v>
      </c>
    </row>
    <row r="1192" spans="18:53" x14ac:dyDescent="0.25">
      <c r="R1192" t="s">
        <v>2916</v>
      </c>
      <c r="S1192" t="s">
        <v>2917</v>
      </c>
      <c r="T1192">
        <v>3</v>
      </c>
      <c r="U1192">
        <v>3</v>
      </c>
      <c r="V1192" s="1">
        <v>1500000</v>
      </c>
      <c r="W1192" s="3">
        <v>4.0000000000000002E-4</v>
      </c>
      <c r="Z1192" t="s">
        <v>2759</v>
      </c>
      <c r="AA1192" t="s">
        <v>2760</v>
      </c>
      <c r="AB1192">
        <v>3</v>
      </c>
      <c r="AC1192">
        <v>3</v>
      </c>
      <c r="AD1192" s="1">
        <v>1500000</v>
      </c>
      <c r="AE1192" s="3">
        <v>5.4500000000000002E-4</v>
      </c>
      <c r="AG1192" t="s">
        <v>3275</v>
      </c>
      <c r="AH1192" t="s">
        <v>3276</v>
      </c>
      <c r="AI1192" t="s">
        <v>6577</v>
      </c>
      <c r="AJ1192">
        <v>81.44</v>
      </c>
      <c r="AK1192" s="6">
        <f t="shared" si="310"/>
        <v>0</v>
      </c>
      <c r="AL1192" s="6">
        <f t="shared" si="311"/>
        <v>0</v>
      </c>
      <c r="AM1192" s="6">
        <f t="shared" si="312"/>
        <v>0</v>
      </c>
      <c r="AN1192" s="6">
        <f t="shared" si="313"/>
        <v>0</v>
      </c>
      <c r="AO1192" s="6">
        <f t="shared" si="314"/>
        <v>2</v>
      </c>
      <c r="AP1192" s="6">
        <f t="shared" si="315"/>
        <v>2</v>
      </c>
      <c r="AQ1192" s="6">
        <f t="shared" si="316"/>
        <v>3</v>
      </c>
      <c r="AR1192" s="6">
        <f t="shared" si="317"/>
        <v>3</v>
      </c>
      <c r="AS1192" s="7" t="str">
        <f t="shared" si="318"/>
        <v>NF</v>
      </c>
      <c r="AT1192" s="7" t="str">
        <f t="shared" si="319"/>
        <v>NF</v>
      </c>
      <c r="AU1192" s="7">
        <f t="shared" si="320"/>
        <v>650000</v>
      </c>
      <c r="AV1192" s="7">
        <f t="shared" si="321"/>
        <v>1000000</v>
      </c>
      <c r="AW1192" s="7">
        <f t="shared" si="322"/>
        <v>650000</v>
      </c>
      <c r="AX1192" s="8">
        <f t="shared" si="323"/>
        <v>0</v>
      </c>
      <c r="AY1192" s="8">
        <f t="shared" si="324"/>
        <v>0</v>
      </c>
      <c r="AZ1192" s="8">
        <f t="shared" si="325"/>
        <v>1</v>
      </c>
      <c r="BA1192" s="8">
        <f t="shared" si="326"/>
        <v>1.5384615384615385</v>
      </c>
    </row>
    <row r="1193" spans="18:53" x14ac:dyDescent="0.25">
      <c r="R1193" t="s">
        <v>2918</v>
      </c>
      <c r="S1193" t="s">
        <v>2919</v>
      </c>
      <c r="T1193">
        <v>3</v>
      </c>
      <c r="U1193">
        <v>3</v>
      </c>
      <c r="V1193" s="1">
        <v>1600000</v>
      </c>
      <c r="W1193" s="3">
        <v>4.2299999999999998E-4</v>
      </c>
      <c r="Z1193" t="s">
        <v>4663</v>
      </c>
      <c r="AA1193" t="s">
        <v>4664</v>
      </c>
      <c r="AB1193">
        <v>3</v>
      </c>
      <c r="AC1193">
        <v>3</v>
      </c>
      <c r="AD1193" s="1">
        <v>380000</v>
      </c>
      <c r="AE1193" s="3">
        <v>1.35E-4</v>
      </c>
      <c r="AG1193" t="s">
        <v>4566</v>
      </c>
      <c r="AH1193" t="s">
        <v>4567</v>
      </c>
      <c r="AI1193" t="s">
        <v>6578</v>
      </c>
      <c r="AJ1193">
        <v>39.409999999999997</v>
      </c>
      <c r="AK1193" s="6">
        <f t="shared" si="310"/>
        <v>0</v>
      </c>
      <c r="AL1193" s="6">
        <f t="shared" si="311"/>
        <v>0</v>
      </c>
      <c r="AM1193" s="6">
        <f t="shared" si="312"/>
        <v>0</v>
      </c>
      <c r="AN1193" s="6">
        <f t="shared" si="313"/>
        <v>0</v>
      </c>
      <c r="AO1193" s="6">
        <f t="shared" si="314"/>
        <v>0</v>
      </c>
      <c r="AP1193" s="6">
        <f t="shared" si="315"/>
        <v>0</v>
      </c>
      <c r="AQ1193" s="6">
        <f t="shared" si="316"/>
        <v>4</v>
      </c>
      <c r="AR1193" s="6">
        <f t="shared" si="317"/>
        <v>5</v>
      </c>
      <c r="AS1193" s="7" t="str">
        <f t="shared" si="318"/>
        <v>NF</v>
      </c>
      <c r="AT1193" s="7" t="str">
        <f t="shared" si="319"/>
        <v>NF</v>
      </c>
      <c r="AU1193" s="7" t="str">
        <f t="shared" si="320"/>
        <v>NF</v>
      </c>
      <c r="AV1193" s="7">
        <f t="shared" si="321"/>
        <v>1300000</v>
      </c>
      <c r="AW1193" s="7">
        <f t="shared" si="322"/>
        <v>1300000</v>
      </c>
      <c r="AX1193" s="8">
        <f t="shared" si="323"/>
        <v>0</v>
      </c>
      <c r="AY1193" s="8">
        <f t="shared" si="324"/>
        <v>0</v>
      </c>
      <c r="AZ1193" s="8">
        <f t="shared" si="325"/>
        <v>0</v>
      </c>
      <c r="BA1193" s="8">
        <f t="shared" si="326"/>
        <v>1</v>
      </c>
    </row>
    <row r="1194" spans="18:53" x14ac:dyDescent="0.25">
      <c r="R1194" t="s">
        <v>2920</v>
      </c>
      <c r="S1194" t="s">
        <v>2921</v>
      </c>
      <c r="T1194">
        <v>3</v>
      </c>
      <c r="U1194">
        <v>3</v>
      </c>
      <c r="V1194" s="1">
        <v>540000</v>
      </c>
      <c r="W1194" s="3">
        <v>1.46E-4</v>
      </c>
      <c r="Z1194" t="s">
        <v>2160</v>
      </c>
      <c r="AA1194" t="s">
        <v>2161</v>
      </c>
      <c r="AB1194">
        <v>3</v>
      </c>
      <c r="AC1194">
        <v>3</v>
      </c>
      <c r="AD1194" s="1">
        <v>2000000</v>
      </c>
      <c r="AE1194" s="3">
        <v>7.1199999999999996E-4</v>
      </c>
      <c r="AG1194" t="s">
        <v>4568</v>
      </c>
      <c r="AH1194" t="s">
        <v>4569</v>
      </c>
      <c r="AI1194" t="s">
        <v>6579</v>
      </c>
      <c r="AJ1194">
        <v>50.74</v>
      </c>
      <c r="AK1194" s="6">
        <f t="shared" si="310"/>
        <v>0</v>
      </c>
      <c r="AL1194" s="6">
        <f t="shared" si="311"/>
        <v>0</v>
      </c>
      <c r="AM1194" s="6">
        <f t="shared" si="312"/>
        <v>0</v>
      </c>
      <c r="AN1194" s="6">
        <f t="shared" si="313"/>
        <v>0</v>
      </c>
      <c r="AO1194" s="6">
        <f t="shared" si="314"/>
        <v>0</v>
      </c>
      <c r="AP1194" s="6">
        <f t="shared" si="315"/>
        <v>0</v>
      </c>
      <c r="AQ1194" s="6">
        <f t="shared" si="316"/>
        <v>4</v>
      </c>
      <c r="AR1194" s="6">
        <f t="shared" si="317"/>
        <v>5</v>
      </c>
      <c r="AS1194" s="7" t="str">
        <f t="shared" si="318"/>
        <v>NF</v>
      </c>
      <c r="AT1194" s="7" t="str">
        <f t="shared" si="319"/>
        <v>NF</v>
      </c>
      <c r="AU1194" s="7" t="str">
        <f t="shared" si="320"/>
        <v>NF</v>
      </c>
      <c r="AV1194" s="7">
        <f t="shared" si="321"/>
        <v>770000</v>
      </c>
      <c r="AW1194" s="7">
        <f t="shared" si="322"/>
        <v>770000</v>
      </c>
      <c r="AX1194" s="8">
        <f t="shared" si="323"/>
        <v>0</v>
      </c>
      <c r="AY1194" s="8">
        <f t="shared" si="324"/>
        <v>0</v>
      </c>
      <c r="AZ1194" s="8">
        <f t="shared" si="325"/>
        <v>0</v>
      </c>
      <c r="BA1194" s="8">
        <f t="shared" si="326"/>
        <v>1</v>
      </c>
    </row>
    <row r="1195" spans="18:53" x14ac:dyDescent="0.25">
      <c r="R1195" t="s">
        <v>2922</v>
      </c>
      <c r="S1195" t="s">
        <v>2923</v>
      </c>
      <c r="T1195">
        <v>3</v>
      </c>
      <c r="U1195">
        <v>3</v>
      </c>
      <c r="V1195" s="1">
        <v>1200000</v>
      </c>
      <c r="W1195" s="3">
        <v>3.1500000000000001E-4</v>
      </c>
      <c r="Z1195" t="s">
        <v>2562</v>
      </c>
      <c r="AA1195" t="s">
        <v>2563</v>
      </c>
      <c r="AB1195">
        <v>3</v>
      </c>
      <c r="AC1195">
        <v>3</v>
      </c>
      <c r="AD1195" s="1">
        <v>1800000</v>
      </c>
      <c r="AE1195" s="3">
        <v>6.3599999999999996E-4</v>
      </c>
      <c r="AG1195" t="s">
        <v>269</v>
      </c>
      <c r="AH1195" t="s">
        <v>270</v>
      </c>
      <c r="AI1195" t="s">
        <v>6580</v>
      </c>
      <c r="AJ1195">
        <v>54.14</v>
      </c>
      <c r="AK1195" s="6">
        <f t="shared" si="310"/>
        <v>4</v>
      </c>
      <c r="AL1195" s="6">
        <f t="shared" si="311"/>
        <v>5</v>
      </c>
      <c r="AM1195" s="6">
        <f t="shared" si="312"/>
        <v>0</v>
      </c>
      <c r="AN1195" s="6">
        <f t="shared" si="313"/>
        <v>0</v>
      </c>
      <c r="AO1195" s="6">
        <f t="shared" si="314"/>
        <v>0</v>
      </c>
      <c r="AP1195" s="6">
        <f t="shared" si="315"/>
        <v>0</v>
      </c>
      <c r="AQ1195" s="6">
        <f t="shared" si="316"/>
        <v>0</v>
      </c>
      <c r="AR1195" s="6">
        <f t="shared" si="317"/>
        <v>0</v>
      </c>
      <c r="AS1195" s="7">
        <f t="shared" si="318"/>
        <v>1400000</v>
      </c>
      <c r="AT1195" s="7" t="str">
        <f t="shared" si="319"/>
        <v>NF</v>
      </c>
      <c r="AU1195" s="7" t="str">
        <f t="shared" si="320"/>
        <v>NF</v>
      </c>
      <c r="AV1195" s="7" t="str">
        <f t="shared" si="321"/>
        <v>NF</v>
      </c>
      <c r="AW1195" s="7">
        <f t="shared" si="322"/>
        <v>1400000</v>
      </c>
      <c r="AX1195" s="8">
        <f t="shared" si="323"/>
        <v>1</v>
      </c>
      <c r="AY1195" s="8">
        <f t="shared" si="324"/>
        <v>0</v>
      </c>
      <c r="AZ1195" s="8">
        <f t="shared" si="325"/>
        <v>0</v>
      </c>
      <c r="BA1195" s="8">
        <f t="shared" si="326"/>
        <v>0</v>
      </c>
    </row>
    <row r="1196" spans="18:53" x14ac:dyDescent="0.25">
      <c r="R1196" t="s">
        <v>2924</v>
      </c>
      <c r="S1196" t="s">
        <v>2925</v>
      </c>
      <c r="T1196">
        <v>3</v>
      </c>
      <c r="U1196">
        <v>3</v>
      </c>
      <c r="V1196" s="1">
        <v>450000</v>
      </c>
      <c r="W1196" s="3">
        <v>1.21E-4</v>
      </c>
      <c r="Z1196" t="s">
        <v>2263</v>
      </c>
      <c r="AA1196" t="s">
        <v>2264</v>
      </c>
      <c r="AB1196">
        <v>3</v>
      </c>
      <c r="AC1196">
        <v>3</v>
      </c>
      <c r="AD1196" s="1">
        <v>7100000</v>
      </c>
      <c r="AE1196" s="3">
        <v>2.5500000000000002E-3</v>
      </c>
      <c r="AG1196" t="s">
        <v>3128</v>
      </c>
      <c r="AH1196" t="s">
        <v>3129</v>
      </c>
      <c r="AI1196" t="s">
        <v>6581</v>
      </c>
      <c r="AJ1196">
        <v>22.27</v>
      </c>
      <c r="AK1196" s="6">
        <f t="shared" si="310"/>
        <v>0</v>
      </c>
      <c r="AL1196" s="6">
        <f t="shared" si="311"/>
        <v>0</v>
      </c>
      <c r="AM1196" s="6">
        <f t="shared" si="312"/>
        <v>0</v>
      </c>
      <c r="AN1196" s="6">
        <f t="shared" si="313"/>
        <v>0</v>
      </c>
      <c r="AO1196" s="6">
        <f t="shared" si="314"/>
        <v>2</v>
      </c>
      <c r="AP1196" s="6">
        <f t="shared" si="315"/>
        <v>2</v>
      </c>
      <c r="AQ1196" s="6">
        <f t="shared" si="316"/>
        <v>3</v>
      </c>
      <c r="AR1196" s="6">
        <f t="shared" si="317"/>
        <v>3</v>
      </c>
      <c r="AS1196" s="7" t="str">
        <f t="shared" si="318"/>
        <v>NF</v>
      </c>
      <c r="AT1196" s="7" t="str">
        <f t="shared" si="319"/>
        <v>NF</v>
      </c>
      <c r="AU1196" s="7">
        <f t="shared" si="320"/>
        <v>160000</v>
      </c>
      <c r="AV1196" s="7">
        <f t="shared" si="321"/>
        <v>300000</v>
      </c>
      <c r="AW1196" s="7">
        <f t="shared" si="322"/>
        <v>160000</v>
      </c>
      <c r="AX1196" s="8">
        <f t="shared" si="323"/>
        <v>0</v>
      </c>
      <c r="AY1196" s="8">
        <f t="shared" si="324"/>
        <v>0</v>
      </c>
      <c r="AZ1196" s="8">
        <f t="shared" si="325"/>
        <v>1</v>
      </c>
      <c r="BA1196" s="8">
        <f t="shared" si="326"/>
        <v>1.875</v>
      </c>
    </row>
    <row r="1197" spans="18:53" x14ac:dyDescent="0.25">
      <c r="R1197" t="s">
        <v>2926</v>
      </c>
      <c r="S1197" t="s">
        <v>2927</v>
      </c>
      <c r="T1197">
        <v>3</v>
      </c>
      <c r="U1197">
        <v>3</v>
      </c>
      <c r="V1197" s="1">
        <v>210000</v>
      </c>
      <c r="W1197" s="3">
        <v>5.7599999999999997E-5</v>
      </c>
      <c r="Z1197" t="s">
        <v>3238</v>
      </c>
      <c r="AA1197" t="s">
        <v>3239</v>
      </c>
      <c r="AB1197">
        <v>3</v>
      </c>
      <c r="AC1197">
        <v>3</v>
      </c>
      <c r="AD1197" s="1">
        <v>740000</v>
      </c>
      <c r="AE1197" s="3">
        <v>2.6600000000000001E-4</v>
      </c>
      <c r="AG1197" t="s">
        <v>2497</v>
      </c>
      <c r="AH1197" t="s">
        <v>2498</v>
      </c>
      <c r="AI1197" t="s">
        <v>6582</v>
      </c>
      <c r="AJ1197">
        <v>118.46</v>
      </c>
      <c r="AK1197" s="6">
        <f t="shared" si="310"/>
        <v>0</v>
      </c>
      <c r="AL1197" s="6">
        <f t="shared" si="311"/>
        <v>0</v>
      </c>
      <c r="AM1197" s="6">
        <f t="shared" si="312"/>
        <v>0</v>
      </c>
      <c r="AN1197" s="6">
        <f t="shared" si="313"/>
        <v>0</v>
      </c>
      <c r="AO1197" s="6">
        <f t="shared" si="314"/>
        <v>4</v>
      </c>
      <c r="AP1197" s="6">
        <f t="shared" si="315"/>
        <v>4</v>
      </c>
      <c r="AQ1197" s="6">
        <f t="shared" si="316"/>
        <v>1</v>
      </c>
      <c r="AR1197" s="6">
        <f t="shared" si="317"/>
        <v>1</v>
      </c>
      <c r="AS1197" s="7" t="str">
        <f t="shared" si="318"/>
        <v>NF</v>
      </c>
      <c r="AT1197" s="7" t="str">
        <f t="shared" si="319"/>
        <v>NF</v>
      </c>
      <c r="AU1197" s="7">
        <f t="shared" si="320"/>
        <v>950000</v>
      </c>
      <c r="AV1197" s="7">
        <f t="shared" si="321"/>
        <v>70000</v>
      </c>
      <c r="AW1197" s="7">
        <f t="shared" si="322"/>
        <v>70000</v>
      </c>
      <c r="AX1197" s="8">
        <f t="shared" si="323"/>
        <v>0</v>
      </c>
      <c r="AY1197" s="8">
        <f t="shared" si="324"/>
        <v>0</v>
      </c>
      <c r="AZ1197" s="8">
        <f t="shared" si="325"/>
        <v>13.571428571428571</v>
      </c>
      <c r="BA1197" s="8">
        <f t="shared" si="326"/>
        <v>1</v>
      </c>
    </row>
    <row r="1198" spans="18:53" x14ac:dyDescent="0.25">
      <c r="R1198" t="s">
        <v>2928</v>
      </c>
      <c r="S1198" t="s">
        <v>2929</v>
      </c>
      <c r="T1198">
        <v>3</v>
      </c>
      <c r="U1198">
        <v>3</v>
      </c>
      <c r="V1198" s="1">
        <v>700000</v>
      </c>
      <c r="W1198" s="3">
        <v>1.8799999999999999E-4</v>
      </c>
      <c r="Z1198" t="s">
        <v>722</v>
      </c>
      <c r="AA1198" t="s">
        <v>723</v>
      </c>
      <c r="AB1198">
        <v>3</v>
      </c>
      <c r="AC1198">
        <v>3</v>
      </c>
      <c r="AD1198" s="1">
        <v>840000</v>
      </c>
      <c r="AE1198" s="3">
        <v>3.0200000000000002E-4</v>
      </c>
      <c r="AG1198" t="s">
        <v>2779</v>
      </c>
      <c r="AH1198" t="s">
        <v>2780</v>
      </c>
      <c r="AI1198" t="s">
        <v>6583</v>
      </c>
      <c r="AJ1198">
        <v>83.69</v>
      </c>
      <c r="AK1198" s="6">
        <f t="shared" si="310"/>
        <v>0</v>
      </c>
      <c r="AL1198" s="6">
        <f t="shared" si="311"/>
        <v>0</v>
      </c>
      <c r="AM1198" s="6">
        <f t="shared" si="312"/>
        <v>0</v>
      </c>
      <c r="AN1198" s="6">
        <f t="shared" si="313"/>
        <v>0</v>
      </c>
      <c r="AO1198" s="6">
        <f t="shared" si="314"/>
        <v>3</v>
      </c>
      <c r="AP1198" s="6">
        <f t="shared" si="315"/>
        <v>3</v>
      </c>
      <c r="AQ1198" s="6">
        <f t="shared" si="316"/>
        <v>2</v>
      </c>
      <c r="AR1198" s="6">
        <f t="shared" si="317"/>
        <v>2</v>
      </c>
      <c r="AS1198" s="7" t="str">
        <f t="shared" si="318"/>
        <v>NF</v>
      </c>
      <c r="AT1198" s="7" t="str">
        <f t="shared" si="319"/>
        <v>NF</v>
      </c>
      <c r="AU1198" s="7">
        <f t="shared" si="320"/>
        <v>1000000</v>
      </c>
      <c r="AV1198" s="7">
        <f t="shared" si="321"/>
        <v>390000</v>
      </c>
      <c r="AW1198" s="7">
        <f t="shared" si="322"/>
        <v>390000</v>
      </c>
      <c r="AX1198" s="8">
        <f t="shared" si="323"/>
        <v>0</v>
      </c>
      <c r="AY1198" s="8">
        <f t="shared" si="324"/>
        <v>0</v>
      </c>
      <c r="AZ1198" s="8">
        <f t="shared" si="325"/>
        <v>2.5641025641025643</v>
      </c>
      <c r="BA1198" s="8">
        <f t="shared" si="326"/>
        <v>1</v>
      </c>
    </row>
    <row r="1199" spans="18:53" x14ac:dyDescent="0.25">
      <c r="R1199" t="s">
        <v>2930</v>
      </c>
      <c r="S1199" t="s">
        <v>2931</v>
      </c>
      <c r="T1199">
        <v>3</v>
      </c>
      <c r="U1199">
        <v>3</v>
      </c>
      <c r="V1199" s="1">
        <v>630000</v>
      </c>
      <c r="W1199" s="3">
        <v>1.6799999999999999E-4</v>
      </c>
      <c r="Z1199" t="s">
        <v>2897</v>
      </c>
      <c r="AA1199" t="s">
        <v>2898</v>
      </c>
      <c r="AB1199">
        <v>3</v>
      </c>
      <c r="AC1199">
        <v>3</v>
      </c>
      <c r="AD1199" s="1">
        <v>390000</v>
      </c>
      <c r="AE1199" s="3">
        <v>1.3899999999999999E-4</v>
      </c>
      <c r="AG1199" t="s">
        <v>4570</v>
      </c>
      <c r="AH1199" t="s">
        <v>4571</v>
      </c>
      <c r="AI1199" t="s">
        <v>6584</v>
      </c>
      <c r="AJ1199">
        <v>21.8</v>
      </c>
      <c r="AK1199" s="6">
        <f t="shared" si="310"/>
        <v>0</v>
      </c>
      <c r="AL1199" s="6">
        <f t="shared" si="311"/>
        <v>0</v>
      </c>
      <c r="AM1199" s="6">
        <f t="shared" si="312"/>
        <v>0</v>
      </c>
      <c r="AN1199" s="6">
        <f t="shared" si="313"/>
        <v>0</v>
      </c>
      <c r="AO1199" s="6">
        <f t="shared" si="314"/>
        <v>0</v>
      </c>
      <c r="AP1199" s="6">
        <f t="shared" si="315"/>
        <v>0</v>
      </c>
      <c r="AQ1199" s="6">
        <f t="shared" si="316"/>
        <v>4</v>
      </c>
      <c r="AR1199" s="6">
        <f t="shared" si="317"/>
        <v>5</v>
      </c>
      <c r="AS1199" s="7" t="str">
        <f t="shared" si="318"/>
        <v>NF</v>
      </c>
      <c r="AT1199" s="7" t="str">
        <f t="shared" si="319"/>
        <v>NF</v>
      </c>
      <c r="AU1199" s="7" t="str">
        <f t="shared" si="320"/>
        <v>NF</v>
      </c>
      <c r="AV1199" s="7">
        <f t="shared" si="321"/>
        <v>1000000</v>
      </c>
      <c r="AW1199" s="7">
        <f t="shared" si="322"/>
        <v>1000000</v>
      </c>
      <c r="AX1199" s="8">
        <f t="shared" si="323"/>
        <v>0</v>
      </c>
      <c r="AY1199" s="8">
        <f t="shared" si="324"/>
        <v>0</v>
      </c>
      <c r="AZ1199" s="8">
        <f t="shared" si="325"/>
        <v>0</v>
      </c>
      <c r="BA1199" s="8">
        <f t="shared" si="326"/>
        <v>1</v>
      </c>
    </row>
    <row r="1200" spans="18:53" x14ac:dyDescent="0.25">
      <c r="R1200" t="s">
        <v>2932</v>
      </c>
      <c r="S1200" t="s">
        <v>2933</v>
      </c>
      <c r="T1200">
        <v>3</v>
      </c>
      <c r="U1200">
        <v>3</v>
      </c>
      <c r="V1200" s="1">
        <v>450000</v>
      </c>
      <c r="W1200" s="3">
        <v>1.22E-4</v>
      </c>
      <c r="Z1200" t="s">
        <v>4665</v>
      </c>
      <c r="AA1200" t="s">
        <v>4666</v>
      </c>
      <c r="AB1200">
        <v>3</v>
      </c>
      <c r="AC1200">
        <v>3</v>
      </c>
      <c r="AD1200" s="1">
        <v>260000</v>
      </c>
      <c r="AE1200" s="3">
        <v>9.2999999999999997E-5</v>
      </c>
      <c r="AG1200" t="s">
        <v>3733</v>
      </c>
      <c r="AH1200" t="s">
        <v>3734</v>
      </c>
      <c r="AI1200" t="s">
        <v>6585</v>
      </c>
      <c r="AJ1200">
        <v>41.96</v>
      </c>
      <c r="AK1200" s="6">
        <f t="shared" si="310"/>
        <v>0</v>
      </c>
      <c r="AL1200" s="6">
        <f t="shared" si="311"/>
        <v>0</v>
      </c>
      <c r="AM1200" s="6">
        <f t="shared" si="312"/>
        <v>0</v>
      </c>
      <c r="AN1200" s="6">
        <f t="shared" si="313"/>
        <v>0</v>
      </c>
      <c r="AO1200" s="6">
        <f t="shared" si="314"/>
        <v>1</v>
      </c>
      <c r="AP1200" s="6">
        <f t="shared" si="315"/>
        <v>1</v>
      </c>
      <c r="AQ1200" s="6">
        <f t="shared" si="316"/>
        <v>4</v>
      </c>
      <c r="AR1200" s="6">
        <f t="shared" si="317"/>
        <v>4</v>
      </c>
      <c r="AS1200" s="7" t="str">
        <f t="shared" si="318"/>
        <v>NF</v>
      </c>
      <c r="AT1200" s="7" t="str">
        <f t="shared" si="319"/>
        <v>NF</v>
      </c>
      <c r="AU1200" s="7">
        <f t="shared" si="320"/>
        <v>140000</v>
      </c>
      <c r="AV1200" s="7">
        <f t="shared" si="321"/>
        <v>2800000</v>
      </c>
      <c r="AW1200" s="7">
        <f t="shared" si="322"/>
        <v>140000</v>
      </c>
      <c r="AX1200" s="8">
        <f t="shared" si="323"/>
        <v>0</v>
      </c>
      <c r="AY1200" s="8">
        <f t="shared" si="324"/>
        <v>0</v>
      </c>
      <c r="AZ1200" s="8">
        <f t="shared" si="325"/>
        <v>1</v>
      </c>
      <c r="BA1200" s="8">
        <f t="shared" si="326"/>
        <v>20</v>
      </c>
    </row>
    <row r="1201" spans="18:53" x14ac:dyDescent="0.25">
      <c r="R1201" t="s">
        <v>2934</v>
      </c>
      <c r="S1201" t="s">
        <v>2935</v>
      </c>
      <c r="T1201">
        <v>3</v>
      </c>
      <c r="U1201">
        <v>3</v>
      </c>
      <c r="V1201" s="1">
        <v>620000</v>
      </c>
      <c r="W1201" s="3">
        <v>1.6799999999999999E-4</v>
      </c>
      <c r="Z1201" t="s">
        <v>1049</v>
      </c>
      <c r="AA1201" t="s">
        <v>1050</v>
      </c>
      <c r="AB1201">
        <v>3</v>
      </c>
      <c r="AC1201">
        <v>3</v>
      </c>
      <c r="AD1201" s="1">
        <v>720000</v>
      </c>
      <c r="AE1201" s="3">
        <v>2.5900000000000001E-4</v>
      </c>
      <c r="AG1201" t="s">
        <v>4572</v>
      </c>
      <c r="AH1201" t="s">
        <v>4573</v>
      </c>
      <c r="AI1201" t="s">
        <v>6586</v>
      </c>
      <c r="AJ1201">
        <v>35.159999999999997</v>
      </c>
      <c r="AK1201" s="6">
        <f t="shared" si="310"/>
        <v>0</v>
      </c>
      <c r="AL1201" s="6">
        <f t="shared" si="311"/>
        <v>0</v>
      </c>
      <c r="AM1201" s="6">
        <f t="shared" si="312"/>
        <v>0</v>
      </c>
      <c r="AN1201" s="6">
        <f t="shared" si="313"/>
        <v>0</v>
      </c>
      <c r="AO1201" s="6">
        <f t="shared" si="314"/>
        <v>0</v>
      </c>
      <c r="AP1201" s="6">
        <f t="shared" si="315"/>
        <v>0</v>
      </c>
      <c r="AQ1201" s="6">
        <f t="shared" si="316"/>
        <v>4</v>
      </c>
      <c r="AR1201" s="6">
        <f t="shared" si="317"/>
        <v>5</v>
      </c>
      <c r="AS1201" s="7" t="str">
        <f t="shared" si="318"/>
        <v>NF</v>
      </c>
      <c r="AT1201" s="7" t="str">
        <f t="shared" si="319"/>
        <v>NF</v>
      </c>
      <c r="AU1201" s="7" t="str">
        <f t="shared" si="320"/>
        <v>NF</v>
      </c>
      <c r="AV1201" s="7">
        <f t="shared" si="321"/>
        <v>490000</v>
      </c>
      <c r="AW1201" s="7">
        <f t="shared" si="322"/>
        <v>490000</v>
      </c>
      <c r="AX1201" s="8">
        <f t="shared" si="323"/>
        <v>0</v>
      </c>
      <c r="AY1201" s="8">
        <f t="shared" si="324"/>
        <v>0</v>
      </c>
      <c r="AZ1201" s="8">
        <f t="shared" si="325"/>
        <v>0</v>
      </c>
      <c r="BA1201" s="8">
        <f t="shared" si="326"/>
        <v>1</v>
      </c>
    </row>
    <row r="1202" spans="18:53" x14ac:dyDescent="0.25">
      <c r="R1202" t="s">
        <v>2936</v>
      </c>
      <c r="S1202" t="s">
        <v>2937</v>
      </c>
      <c r="T1202">
        <v>3</v>
      </c>
      <c r="U1202">
        <v>3</v>
      </c>
      <c r="V1202" s="1">
        <v>290000</v>
      </c>
      <c r="W1202" s="3">
        <v>7.6899999999999999E-5</v>
      </c>
      <c r="Z1202" t="s">
        <v>4667</v>
      </c>
      <c r="AA1202" t="s">
        <v>4668</v>
      </c>
      <c r="AB1202">
        <v>3</v>
      </c>
      <c r="AC1202">
        <v>3</v>
      </c>
      <c r="AD1202" s="1">
        <v>510000</v>
      </c>
      <c r="AE1202" s="3">
        <v>1.8200000000000001E-4</v>
      </c>
      <c r="AG1202" t="s">
        <v>4574</v>
      </c>
      <c r="AI1202" t="s">
        <v>6587</v>
      </c>
      <c r="AJ1202">
        <v>24.76</v>
      </c>
      <c r="AK1202" s="6">
        <f t="shared" si="310"/>
        <v>0</v>
      </c>
      <c r="AL1202" s="6">
        <f t="shared" si="311"/>
        <v>0</v>
      </c>
      <c r="AM1202" s="6">
        <f t="shared" si="312"/>
        <v>0</v>
      </c>
      <c r="AN1202" s="6">
        <f t="shared" si="313"/>
        <v>0</v>
      </c>
      <c r="AO1202" s="6">
        <f t="shared" si="314"/>
        <v>0</v>
      </c>
      <c r="AP1202" s="6">
        <f t="shared" si="315"/>
        <v>0</v>
      </c>
      <c r="AQ1202" s="6">
        <f t="shared" si="316"/>
        <v>4</v>
      </c>
      <c r="AR1202" s="6">
        <f t="shared" si="317"/>
        <v>5</v>
      </c>
      <c r="AS1202" s="7" t="str">
        <f t="shared" si="318"/>
        <v>NF</v>
      </c>
      <c r="AT1202" s="7" t="str">
        <f t="shared" si="319"/>
        <v>NF</v>
      </c>
      <c r="AU1202" s="7" t="str">
        <f t="shared" si="320"/>
        <v>NF</v>
      </c>
      <c r="AV1202" s="7">
        <f t="shared" si="321"/>
        <v>1500000</v>
      </c>
      <c r="AW1202" s="7">
        <f t="shared" si="322"/>
        <v>1500000</v>
      </c>
      <c r="AX1202" s="8">
        <f t="shared" si="323"/>
        <v>0</v>
      </c>
      <c r="AY1202" s="8">
        <f t="shared" si="324"/>
        <v>0</v>
      </c>
      <c r="AZ1202" s="8">
        <f t="shared" si="325"/>
        <v>0</v>
      </c>
      <c r="BA1202" s="8">
        <f t="shared" si="326"/>
        <v>1</v>
      </c>
    </row>
    <row r="1203" spans="18:53" x14ac:dyDescent="0.25">
      <c r="R1203" t="s">
        <v>2938</v>
      </c>
      <c r="S1203" t="s">
        <v>2939</v>
      </c>
      <c r="T1203">
        <v>3</v>
      </c>
      <c r="U1203">
        <v>3</v>
      </c>
      <c r="V1203" s="1">
        <v>640000</v>
      </c>
      <c r="W1203" s="3">
        <v>1.73E-4</v>
      </c>
      <c r="Z1203" t="s">
        <v>4669</v>
      </c>
      <c r="AA1203" t="s">
        <v>4670</v>
      </c>
      <c r="AB1203">
        <v>3</v>
      </c>
      <c r="AC1203">
        <v>3</v>
      </c>
      <c r="AD1203" s="1">
        <v>330000</v>
      </c>
      <c r="AE1203" s="3">
        <v>1.17E-4</v>
      </c>
      <c r="AG1203" t="s">
        <v>3191</v>
      </c>
      <c r="AH1203" t="s">
        <v>3192</v>
      </c>
      <c r="AI1203" t="s">
        <v>6588</v>
      </c>
      <c r="AJ1203">
        <v>151.47999999999999</v>
      </c>
      <c r="AK1203" s="6">
        <f t="shared" si="310"/>
        <v>0</v>
      </c>
      <c r="AL1203" s="6">
        <f t="shared" si="311"/>
        <v>0</v>
      </c>
      <c r="AM1203" s="6">
        <f t="shared" si="312"/>
        <v>0</v>
      </c>
      <c r="AN1203" s="6">
        <f t="shared" si="313"/>
        <v>0</v>
      </c>
      <c r="AO1203" s="6">
        <f t="shared" si="314"/>
        <v>2</v>
      </c>
      <c r="AP1203" s="6">
        <f t="shared" si="315"/>
        <v>2</v>
      </c>
      <c r="AQ1203" s="6">
        <f t="shared" si="316"/>
        <v>3</v>
      </c>
      <c r="AR1203" s="6">
        <f t="shared" si="317"/>
        <v>3</v>
      </c>
      <c r="AS1203" s="7" t="str">
        <f t="shared" si="318"/>
        <v>NF</v>
      </c>
      <c r="AT1203" s="7" t="str">
        <f t="shared" si="319"/>
        <v>NF</v>
      </c>
      <c r="AU1203" s="7">
        <f t="shared" si="320"/>
        <v>500000</v>
      </c>
      <c r="AV1203" s="7">
        <f t="shared" si="321"/>
        <v>2700000</v>
      </c>
      <c r="AW1203" s="7">
        <f t="shared" si="322"/>
        <v>500000</v>
      </c>
      <c r="AX1203" s="8">
        <f t="shared" si="323"/>
        <v>0</v>
      </c>
      <c r="AY1203" s="8">
        <f t="shared" si="324"/>
        <v>0</v>
      </c>
      <c r="AZ1203" s="8">
        <f t="shared" si="325"/>
        <v>1</v>
      </c>
      <c r="BA1203" s="8">
        <f t="shared" si="326"/>
        <v>5.4</v>
      </c>
    </row>
    <row r="1204" spans="18:53" x14ac:dyDescent="0.25">
      <c r="R1204" t="s">
        <v>2940</v>
      </c>
      <c r="S1204" t="s">
        <v>2941</v>
      </c>
      <c r="T1204">
        <v>3</v>
      </c>
      <c r="U1204">
        <v>3</v>
      </c>
      <c r="V1204" s="1">
        <v>1300000</v>
      </c>
      <c r="W1204" s="3">
        <v>3.57E-4</v>
      </c>
      <c r="Z1204" t="s">
        <v>3047</v>
      </c>
      <c r="AA1204" t="s">
        <v>3048</v>
      </c>
      <c r="AB1204">
        <v>3</v>
      </c>
      <c r="AC1204">
        <v>3</v>
      </c>
      <c r="AD1204" s="1">
        <v>140000</v>
      </c>
      <c r="AE1204" s="3">
        <v>5.1600000000000001E-5</v>
      </c>
      <c r="AG1204" t="s">
        <v>3821</v>
      </c>
      <c r="AH1204" t="s">
        <v>3822</v>
      </c>
      <c r="AI1204" t="s">
        <v>6589</v>
      </c>
      <c r="AJ1204">
        <v>67.19</v>
      </c>
      <c r="AK1204" s="6">
        <f t="shared" si="310"/>
        <v>0</v>
      </c>
      <c r="AL1204" s="6">
        <f t="shared" si="311"/>
        <v>0</v>
      </c>
      <c r="AM1204" s="6">
        <f t="shared" si="312"/>
        <v>0</v>
      </c>
      <c r="AN1204" s="6">
        <f t="shared" si="313"/>
        <v>0</v>
      </c>
      <c r="AO1204" s="6">
        <f t="shared" si="314"/>
        <v>1</v>
      </c>
      <c r="AP1204" s="6">
        <f t="shared" si="315"/>
        <v>1</v>
      </c>
      <c r="AQ1204" s="6">
        <f t="shared" si="316"/>
        <v>4</v>
      </c>
      <c r="AR1204" s="6">
        <f t="shared" si="317"/>
        <v>4</v>
      </c>
      <c r="AS1204" s="7" t="str">
        <f t="shared" si="318"/>
        <v>NF</v>
      </c>
      <c r="AT1204" s="7" t="str">
        <f t="shared" si="319"/>
        <v>NF</v>
      </c>
      <c r="AU1204" s="7">
        <f t="shared" si="320"/>
        <v>67000</v>
      </c>
      <c r="AV1204" s="7">
        <f t="shared" si="321"/>
        <v>1600000</v>
      </c>
      <c r="AW1204" s="7">
        <f t="shared" si="322"/>
        <v>67000</v>
      </c>
      <c r="AX1204" s="8">
        <f t="shared" si="323"/>
        <v>0</v>
      </c>
      <c r="AY1204" s="8">
        <f t="shared" si="324"/>
        <v>0</v>
      </c>
      <c r="AZ1204" s="8">
        <f t="shared" si="325"/>
        <v>1</v>
      </c>
      <c r="BA1204" s="8">
        <f t="shared" si="326"/>
        <v>23.880597014925375</v>
      </c>
    </row>
    <row r="1205" spans="18:53" x14ac:dyDescent="0.25">
      <c r="R1205" t="s">
        <v>492</v>
      </c>
      <c r="S1205" t="s">
        <v>493</v>
      </c>
      <c r="T1205">
        <v>2</v>
      </c>
      <c r="U1205">
        <v>36</v>
      </c>
      <c r="V1205" s="1">
        <v>350000000</v>
      </c>
      <c r="W1205" s="3">
        <v>9.4700000000000006E-2</v>
      </c>
      <c r="Z1205" t="s">
        <v>2855</v>
      </c>
      <c r="AA1205" t="s">
        <v>2856</v>
      </c>
      <c r="AB1205">
        <v>3</v>
      </c>
      <c r="AC1205">
        <v>3</v>
      </c>
      <c r="AD1205" s="1">
        <v>1400000</v>
      </c>
      <c r="AE1205" s="3">
        <v>5.0100000000000003E-4</v>
      </c>
      <c r="AG1205" t="s">
        <v>2801</v>
      </c>
      <c r="AH1205" t="s">
        <v>2802</v>
      </c>
      <c r="AI1205" t="s">
        <v>6590</v>
      </c>
      <c r="AJ1205">
        <v>40.46</v>
      </c>
      <c r="AK1205" s="6">
        <f t="shared" si="310"/>
        <v>0</v>
      </c>
      <c r="AL1205" s="6">
        <f t="shared" si="311"/>
        <v>0</v>
      </c>
      <c r="AM1205" s="6">
        <f t="shared" si="312"/>
        <v>0</v>
      </c>
      <c r="AN1205" s="6">
        <f t="shared" si="313"/>
        <v>0</v>
      </c>
      <c r="AO1205" s="6">
        <f t="shared" si="314"/>
        <v>3</v>
      </c>
      <c r="AP1205" s="6">
        <f t="shared" si="315"/>
        <v>3</v>
      </c>
      <c r="AQ1205" s="6">
        <f t="shared" si="316"/>
        <v>2</v>
      </c>
      <c r="AR1205" s="6">
        <f t="shared" si="317"/>
        <v>2</v>
      </c>
      <c r="AS1205" s="7" t="str">
        <f t="shared" si="318"/>
        <v>NF</v>
      </c>
      <c r="AT1205" s="7" t="str">
        <f t="shared" si="319"/>
        <v>NF</v>
      </c>
      <c r="AU1205" s="7">
        <f t="shared" si="320"/>
        <v>650000</v>
      </c>
      <c r="AV1205" s="7">
        <f t="shared" si="321"/>
        <v>360000</v>
      </c>
      <c r="AW1205" s="7">
        <f t="shared" si="322"/>
        <v>360000</v>
      </c>
      <c r="AX1205" s="8">
        <f t="shared" si="323"/>
        <v>0</v>
      </c>
      <c r="AY1205" s="8">
        <f t="shared" si="324"/>
        <v>0</v>
      </c>
      <c r="AZ1205" s="8">
        <f t="shared" si="325"/>
        <v>1.8055555555555556</v>
      </c>
      <c r="BA1205" s="8">
        <f t="shared" si="326"/>
        <v>1</v>
      </c>
    </row>
    <row r="1206" spans="18:53" x14ac:dyDescent="0.25">
      <c r="R1206" t="s">
        <v>764</v>
      </c>
      <c r="S1206" t="s">
        <v>765</v>
      </c>
      <c r="T1206">
        <v>2</v>
      </c>
      <c r="U1206">
        <v>20</v>
      </c>
      <c r="V1206" s="1">
        <v>380000000</v>
      </c>
      <c r="W1206" s="3">
        <v>0.1</v>
      </c>
      <c r="Z1206" t="s">
        <v>4495</v>
      </c>
      <c r="AA1206" t="s">
        <v>4496</v>
      </c>
      <c r="AB1206">
        <v>3</v>
      </c>
      <c r="AC1206">
        <v>3</v>
      </c>
      <c r="AD1206" s="1">
        <v>290000</v>
      </c>
      <c r="AE1206" s="3">
        <v>1.05E-4</v>
      </c>
      <c r="AG1206" t="s">
        <v>2813</v>
      </c>
      <c r="AH1206" t="s">
        <v>2814</v>
      </c>
      <c r="AI1206" t="s">
        <v>6591</v>
      </c>
      <c r="AJ1206">
        <v>48.87</v>
      </c>
      <c r="AK1206" s="6">
        <f t="shared" si="310"/>
        <v>0</v>
      </c>
      <c r="AL1206" s="6">
        <f t="shared" si="311"/>
        <v>0</v>
      </c>
      <c r="AM1206" s="6">
        <f t="shared" si="312"/>
        <v>0</v>
      </c>
      <c r="AN1206" s="6">
        <f t="shared" si="313"/>
        <v>0</v>
      </c>
      <c r="AO1206" s="6">
        <f t="shared" si="314"/>
        <v>3</v>
      </c>
      <c r="AP1206" s="6">
        <f t="shared" si="315"/>
        <v>3</v>
      </c>
      <c r="AQ1206" s="6">
        <f t="shared" si="316"/>
        <v>2</v>
      </c>
      <c r="AR1206" s="6">
        <f t="shared" si="317"/>
        <v>2</v>
      </c>
      <c r="AS1206" s="7" t="str">
        <f t="shared" si="318"/>
        <v>NF</v>
      </c>
      <c r="AT1206" s="7" t="str">
        <f t="shared" si="319"/>
        <v>NF</v>
      </c>
      <c r="AU1206" s="7">
        <f t="shared" si="320"/>
        <v>1200000</v>
      </c>
      <c r="AV1206" s="7">
        <f t="shared" si="321"/>
        <v>1100000</v>
      </c>
      <c r="AW1206" s="7">
        <f t="shared" si="322"/>
        <v>1100000</v>
      </c>
      <c r="AX1206" s="8">
        <f t="shared" si="323"/>
        <v>0</v>
      </c>
      <c r="AY1206" s="8">
        <f t="shared" si="324"/>
        <v>0</v>
      </c>
      <c r="AZ1206" s="8">
        <f t="shared" si="325"/>
        <v>1.0909090909090908</v>
      </c>
      <c r="BA1206" s="8">
        <f t="shared" si="326"/>
        <v>1</v>
      </c>
    </row>
    <row r="1207" spans="18:53" x14ac:dyDescent="0.25">
      <c r="R1207" t="s">
        <v>2942</v>
      </c>
      <c r="S1207" t="s">
        <v>2943</v>
      </c>
      <c r="T1207">
        <v>2</v>
      </c>
      <c r="U1207">
        <v>17</v>
      </c>
      <c r="V1207" s="1">
        <v>1100000</v>
      </c>
      <c r="W1207" s="3">
        <v>2.9999999999999997E-4</v>
      </c>
      <c r="Z1207" t="s">
        <v>4671</v>
      </c>
      <c r="AA1207" t="s">
        <v>4672</v>
      </c>
      <c r="AB1207">
        <v>3</v>
      </c>
      <c r="AC1207">
        <v>3</v>
      </c>
      <c r="AD1207" s="1">
        <v>240000</v>
      </c>
      <c r="AE1207" s="3">
        <v>8.5000000000000006E-5</v>
      </c>
      <c r="AG1207" t="s">
        <v>2837</v>
      </c>
      <c r="AH1207" t="s">
        <v>2838</v>
      </c>
      <c r="AI1207" t="s">
        <v>6592</v>
      </c>
      <c r="AJ1207">
        <v>21.53</v>
      </c>
      <c r="AK1207" s="6">
        <f t="shared" si="310"/>
        <v>0</v>
      </c>
      <c r="AL1207" s="6">
        <f t="shared" si="311"/>
        <v>0</v>
      </c>
      <c r="AM1207" s="6">
        <f t="shared" si="312"/>
        <v>0</v>
      </c>
      <c r="AN1207" s="6">
        <f t="shared" si="313"/>
        <v>0</v>
      </c>
      <c r="AO1207" s="6">
        <f t="shared" si="314"/>
        <v>3</v>
      </c>
      <c r="AP1207" s="6">
        <f t="shared" si="315"/>
        <v>3</v>
      </c>
      <c r="AQ1207" s="6">
        <f t="shared" si="316"/>
        <v>2</v>
      </c>
      <c r="AR1207" s="6">
        <f t="shared" si="317"/>
        <v>2</v>
      </c>
      <c r="AS1207" s="7" t="str">
        <f t="shared" si="318"/>
        <v>NF</v>
      </c>
      <c r="AT1207" s="7" t="str">
        <f t="shared" si="319"/>
        <v>NF</v>
      </c>
      <c r="AU1207" s="7">
        <f t="shared" si="320"/>
        <v>950000</v>
      </c>
      <c r="AV1207" s="7">
        <f t="shared" si="321"/>
        <v>290000</v>
      </c>
      <c r="AW1207" s="7">
        <f t="shared" si="322"/>
        <v>290000</v>
      </c>
      <c r="AX1207" s="8">
        <f t="shared" si="323"/>
        <v>0</v>
      </c>
      <c r="AY1207" s="8">
        <f t="shared" si="324"/>
        <v>0</v>
      </c>
      <c r="AZ1207" s="8">
        <f t="shared" si="325"/>
        <v>3.2758620689655173</v>
      </c>
      <c r="BA1207" s="8">
        <f t="shared" si="326"/>
        <v>1</v>
      </c>
    </row>
    <row r="1208" spans="18:53" x14ac:dyDescent="0.25">
      <c r="R1208" t="s">
        <v>1500</v>
      </c>
      <c r="S1208" t="s">
        <v>1501</v>
      </c>
      <c r="T1208">
        <v>2</v>
      </c>
      <c r="U1208">
        <v>14</v>
      </c>
      <c r="V1208" s="1">
        <v>110000000</v>
      </c>
      <c r="W1208" s="3">
        <v>2.8500000000000001E-2</v>
      </c>
      <c r="Z1208" t="s">
        <v>1496</v>
      </c>
      <c r="AA1208" t="s">
        <v>1497</v>
      </c>
      <c r="AB1208">
        <v>3</v>
      </c>
      <c r="AC1208">
        <v>3</v>
      </c>
      <c r="AD1208" s="1">
        <v>2100000</v>
      </c>
      <c r="AE1208" s="3">
        <v>7.6900000000000004E-4</v>
      </c>
      <c r="AG1208" t="s">
        <v>2799</v>
      </c>
      <c r="AH1208" t="s">
        <v>2800</v>
      </c>
      <c r="AI1208" t="s">
        <v>6593</v>
      </c>
      <c r="AJ1208">
        <v>300.02999999999997</v>
      </c>
      <c r="AK1208" s="6">
        <f t="shared" si="310"/>
        <v>0</v>
      </c>
      <c r="AL1208" s="6">
        <f t="shared" si="311"/>
        <v>0</v>
      </c>
      <c r="AM1208" s="6">
        <f t="shared" si="312"/>
        <v>0</v>
      </c>
      <c r="AN1208" s="6">
        <f t="shared" si="313"/>
        <v>0</v>
      </c>
      <c r="AO1208" s="6">
        <f t="shared" si="314"/>
        <v>3</v>
      </c>
      <c r="AP1208" s="6">
        <f t="shared" si="315"/>
        <v>3</v>
      </c>
      <c r="AQ1208" s="6">
        <f t="shared" si="316"/>
        <v>2</v>
      </c>
      <c r="AR1208" s="6">
        <f t="shared" si="317"/>
        <v>2</v>
      </c>
      <c r="AS1208" s="7" t="str">
        <f t="shared" si="318"/>
        <v>NF</v>
      </c>
      <c r="AT1208" s="7" t="str">
        <f t="shared" si="319"/>
        <v>NF</v>
      </c>
      <c r="AU1208" s="7">
        <f t="shared" si="320"/>
        <v>880000</v>
      </c>
      <c r="AV1208" s="7">
        <f t="shared" si="321"/>
        <v>650000</v>
      </c>
      <c r="AW1208" s="7">
        <f t="shared" si="322"/>
        <v>650000</v>
      </c>
      <c r="AX1208" s="8">
        <f t="shared" si="323"/>
        <v>0</v>
      </c>
      <c r="AY1208" s="8">
        <f t="shared" si="324"/>
        <v>0</v>
      </c>
      <c r="AZ1208" s="8">
        <f t="shared" si="325"/>
        <v>1.3538461538461539</v>
      </c>
      <c r="BA1208" s="8">
        <f t="shared" si="326"/>
        <v>1</v>
      </c>
    </row>
    <row r="1209" spans="18:53" x14ac:dyDescent="0.25">
      <c r="R1209" t="s">
        <v>2944</v>
      </c>
      <c r="S1209" t="s">
        <v>2945</v>
      </c>
      <c r="T1209">
        <v>2</v>
      </c>
      <c r="U1209">
        <v>9</v>
      </c>
      <c r="V1209" s="1">
        <v>21000000</v>
      </c>
      <c r="W1209" s="3">
        <v>5.5900000000000004E-3</v>
      </c>
      <c r="Z1209" t="s">
        <v>2349</v>
      </c>
      <c r="AA1209" t="s">
        <v>2350</v>
      </c>
      <c r="AB1209">
        <v>3</v>
      </c>
      <c r="AC1209">
        <v>3</v>
      </c>
      <c r="AD1209" s="1">
        <v>930000</v>
      </c>
      <c r="AE1209" s="3">
        <v>3.3399999999999999E-4</v>
      </c>
      <c r="AG1209" t="s">
        <v>2535</v>
      </c>
      <c r="AH1209" t="s">
        <v>2536</v>
      </c>
      <c r="AI1209" t="s">
        <v>6594</v>
      </c>
      <c r="AJ1209">
        <v>39.36</v>
      </c>
      <c r="AK1209" s="6">
        <f t="shared" si="310"/>
        <v>0</v>
      </c>
      <c r="AL1209" s="6">
        <f t="shared" si="311"/>
        <v>0</v>
      </c>
      <c r="AM1209" s="6">
        <f t="shared" si="312"/>
        <v>0</v>
      </c>
      <c r="AN1209" s="6">
        <f t="shared" si="313"/>
        <v>0</v>
      </c>
      <c r="AO1209" s="6">
        <f t="shared" si="314"/>
        <v>4</v>
      </c>
      <c r="AP1209" s="6">
        <f t="shared" si="315"/>
        <v>4</v>
      </c>
      <c r="AQ1209" s="6">
        <f t="shared" si="316"/>
        <v>1</v>
      </c>
      <c r="AR1209" s="6">
        <f t="shared" si="317"/>
        <v>1</v>
      </c>
      <c r="AS1209" s="7" t="str">
        <f t="shared" si="318"/>
        <v>NF</v>
      </c>
      <c r="AT1209" s="7" t="str">
        <f t="shared" si="319"/>
        <v>NF</v>
      </c>
      <c r="AU1209" s="7">
        <f t="shared" si="320"/>
        <v>1100000</v>
      </c>
      <c r="AV1209" s="7">
        <f t="shared" si="321"/>
        <v>200000</v>
      </c>
      <c r="AW1209" s="7">
        <f t="shared" si="322"/>
        <v>200000</v>
      </c>
      <c r="AX1209" s="8">
        <f t="shared" si="323"/>
        <v>0</v>
      </c>
      <c r="AY1209" s="8">
        <f t="shared" si="324"/>
        <v>0</v>
      </c>
      <c r="AZ1209" s="8">
        <f t="shared" si="325"/>
        <v>5.5</v>
      </c>
      <c r="BA1209" s="8">
        <f t="shared" si="326"/>
        <v>1</v>
      </c>
    </row>
    <row r="1210" spans="18:53" x14ac:dyDescent="0.25">
      <c r="R1210" t="s">
        <v>649</v>
      </c>
      <c r="S1210" t="s">
        <v>650</v>
      </c>
      <c r="T1210">
        <v>2</v>
      </c>
      <c r="U1210">
        <v>7</v>
      </c>
      <c r="V1210" s="1">
        <v>97000000</v>
      </c>
      <c r="W1210" s="3">
        <v>2.5999999999999999E-2</v>
      </c>
      <c r="Z1210" t="s">
        <v>4673</v>
      </c>
      <c r="AA1210" t="s">
        <v>4674</v>
      </c>
      <c r="AB1210">
        <v>3</v>
      </c>
      <c r="AC1210">
        <v>3</v>
      </c>
      <c r="AD1210" s="1">
        <v>1200000</v>
      </c>
      <c r="AE1210" s="3">
        <v>4.4099999999999999E-4</v>
      </c>
      <c r="AG1210" t="s">
        <v>421</v>
      </c>
      <c r="AH1210" t="s">
        <v>422</v>
      </c>
      <c r="AI1210" t="s">
        <v>6595</v>
      </c>
      <c r="AJ1210">
        <v>79.33</v>
      </c>
      <c r="AK1210" s="6">
        <f t="shared" si="310"/>
        <v>3</v>
      </c>
      <c r="AL1210" s="6">
        <f t="shared" si="311"/>
        <v>3</v>
      </c>
      <c r="AM1210" s="6">
        <f t="shared" si="312"/>
        <v>0</v>
      </c>
      <c r="AN1210" s="6">
        <f t="shared" si="313"/>
        <v>0</v>
      </c>
      <c r="AO1210" s="6">
        <f t="shared" si="314"/>
        <v>0</v>
      </c>
      <c r="AP1210" s="6">
        <f t="shared" si="315"/>
        <v>0</v>
      </c>
      <c r="AQ1210" s="6">
        <f t="shared" si="316"/>
        <v>2</v>
      </c>
      <c r="AR1210" s="6">
        <f t="shared" si="317"/>
        <v>2</v>
      </c>
      <c r="AS1210" s="7">
        <f t="shared" si="318"/>
        <v>110000</v>
      </c>
      <c r="AT1210" s="7" t="str">
        <f t="shared" si="319"/>
        <v>NF</v>
      </c>
      <c r="AU1210" s="7" t="str">
        <f t="shared" si="320"/>
        <v>NF</v>
      </c>
      <c r="AV1210" s="7">
        <f t="shared" si="321"/>
        <v>1000000</v>
      </c>
      <c r="AW1210" s="7">
        <f t="shared" si="322"/>
        <v>110000</v>
      </c>
      <c r="AX1210" s="8">
        <f t="shared" si="323"/>
        <v>1</v>
      </c>
      <c r="AY1210" s="8">
        <f t="shared" si="324"/>
        <v>0</v>
      </c>
      <c r="AZ1210" s="8">
        <f t="shared" si="325"/>
        <v>0</v>
      </c>
      <c r="BA1210" s="8">
        <f t="shared" si="326"/>
        <v>9.0909090909090917</v>
      </c>
    </row>
    <row r="1211" spans="18:53" x14ac:dyDescent="0.25">
      <c r="R1211" t="s">
        <v>481</v>
      </c>
      <c r="T1211">
        <v>2</v>
      </c>
      <c r="U1211">
        <v>7</v>
      </c>
      <c r="V1211" s="1">
        <v>260000</v>
      </c>
      <c r="W1211" s="3">
        <v>7.0699999999999997E-5</v>
      </c>
      <c r="Z1211" t="s">
        <v>2899</v>
      </c>
      <c r="AA1211" t="s">
        <v>2900</v>
      </c>
      <c r="AB1211">
        <v>3</v>
      </c>
      <c r="AC1211">
        <v>3</v>
      </c>
      <c r="AD1211" s="1">
        <v>1200000</v>
      </c>
      <c r="AE1211" s="3">
        <v>4.1800000000000002E-4</v>
      </c>
      <c r="AG1211" t="s">
        <v>2471</v>
      </c>
      <c r="AH1211" t="s">
        <v>2472</v>
      </c>
      <c r="AI1211" t="s">
        <v>6596</v>
      </c>
      <c r="AJ1211">
        <v>92.2</v>
      </c>
      <c r="AK1211" s="6">
        <f t="shared" si="310"/>
        <v>0</v>
      </c>
      <c r="AL1211" s="6">
        <f t="shared" si="311"/>
        <v>0</v>
      </c>
      <c r="AM1211" s="6">
        <f t="shared" si="312"/>
        <v>0</v>
      </c>
      <c r="AN1211" s="6">
        <f t="shared" si="313"/>
        <v>0</v>
      </c>
      <c r="AO1211" s="6">
        <f t="shared" si="314"/>
        <v>4</v>
      </c>
      <c r="AP1211" s="6">
        <f t="shared" si="315"/>
        <v>5</v>
      </c>
      <c r="AQ1211" s="6">
        <f t="shared" si="316"/>
        <v>0</v>
      </c>
      <c r="AR1211" s="6">
        <f t="shared" si="317"/>
        <v>0</v>
      </c>
      <c r="AS1211" s="7" t="str">
        <f t="shared" si="318"/>
        <v>NF</v>
      </c>
      <c r="AT1211" s="7" t="str">
        <f t="shared" si="319"/>
        <v>NF</v>
      </c>
      <c r="AU1211" s="7">
        <f t="shared" si="320"/>
        <v>1500000</v>
      </c>
      <c r="AV1211" s="7" t="str">
        <f t="shared" si="321"/>
        <v>NF</v>
      </c>
      <c r="AW1211" s="7">
        <f t="shared" si="322"/>
        <v>1500000</v>
      </c>
      <c r="AX1211" s="8">
        <f t="shared" si="323"/>
        <v>0</v>
      </c>
      <c r="AY1211" s="8">
        <f t="shared" si="324"/>
        <v>0</v>
      </c>
      <c r="AZ1211" s="8">
        <f t="shared" si="325"/>
        <v>1</v>
      </c>
      <c r="BA1211" s="8">
        <f t="shared" si="326"/>
        <v>0</v>
      </c>
    </row>
    <row r="1212" spans="18:53" x14ac:dyDescent="0.25">
      <c r="R1212" t="s">
        <v>783</v>
      </c>
      <c r="S1212" t="s">
        <v>784</v>
      </c>
      <c r="T1212">
        <v>2</v>
      </c>
      <c r="U1212">
        <v>6</v>
      </c>
      <c r="V1212" s="1">
        <v>8000000</v>
      </c>
      <c r="W1212" s="3">
        <v>2.16E-3</v>
      </c>
      <c r="Z1212" t="s">
        <v>4675</v>
      </c>
      <c r="AA1212" t="s">
        <v>4676</v>
      </c>
      <c r="AB1212">
        <v>3</v>
      </c>
      <c r="AC1212">
        <v>3</v>
      </c>
      <c r="AD1212" s="1">
        <v>670000</v>
      </c>
      <c r="AE1212" s="3">
        <v>2.3900000000000001E-4</v>
      </c>
      <c r="AG1212" t="s">
        <v>2910</v>
      </c>
      <c r="AH1212" t="s">
        <v>2911</v>
      </c>
      <c r="AI1212" t="s">
        <v>6597</v>
      </c>
      <c r="AJ1212">
        <v>136.4</v>
      </c>
      <c r="AK1212" s="6">
        <f t="shared" si="310"/>
        <v>0</v>
      </c>
      <c r="AL1212" s="6">
        <f t="shared" si="311"/>
        <v>0</v>
      </c>
      <c r="AM1212" s="6">
        <f t="shared" si="312"/>
        <v>0</v>
      </c>
      <c r="AN1212" s="6">
        <f t="shared" si="313"/>
        <v>0</v>
      </c>
      <c r="AO1212" s="6">
        <f t="shared" si="314"/>
        <v>3</v>
      </c>
      <c r="AP1212" s="6">
        <f t="shared" si="315"/>
        <v>3</v>
      </c>
      <c r="AQ1212" s="6">
        <f t="shared" si="316"/>
        <v>2</v>
      </c>
      <c r="AR1212" s="6">
        <f t="shared" si="317"/>
        <v>2</v>
      </c>
      <c r="AS1212" s="7" t="str">
        <f t="shared" si="318"/>
        <v>NF</v>
      </c>
      <c r="AT1212" s="7" t="str">
        <f t="shared" si="319"/>
        <v>NF</v>
      </c>
      <c r="AU1212" s="7">
        <f t="shared" si="320"/>
        <v>6100000</v>
      </c>
      <c r="AV1212" s="7">
        <f t="shared" si="321"/>
        <v>3500000</v>
      </c>
      <c r="AW1212" s="7">
        <f t="shared" si="322"/>
        <v>3500000</v>
      </c>
      <c r="AX1212" s="8">
        <f t="shared" si="323"/>
        <v>0</v>
      </c>
      <c r="AY1212" s="8">
        <f t="shared" si="324"/>
        <v>0</v>
      </c>
      <c r="AZ1212" s="8">
        <f t="shared" si="325"/>
        <v>1.7428571428571429</v>
      </c>
      <c r="BA1212" s="8">
        <f t="shared" si="326"/>
        <v>1</v>
      </c>
    </row>
    <row r="1213" spans="18:53" x14ac:dyDescent="0.25">
      <c r="R1213" t="s">
        <v>2946</v>
      </c>
      <c r="S1213" t="s">
        <v>2947</v>
      </c>
      <c r="T1213">
        <v>2</v>
      </c>
      <c r="U1213">
        <v>6</v>
      </c>
      <c r="V1213" s="1">
        <v>7100000</v>
      </c>
      <c r="W1213" s="3">
        <v>1.92E-3</v>
      </c>
      <c r="Z1213" t="s">
        <v>4262</v>
      </c>
      <c r="AA1213" t="s">
        <v>2137</v>
      </c>
      <c r="AB1213">
        <v>3</v>
      </c>
      <c r="AC1213">
        <v>3</v>
      </c>
      <c r="AD1213" s="1">
        <v>3000000</v>
      </c>
      <c r="AE1213" s="3">
        <v>1.08E-3</v>
      </c>
      <c r="AG1213" t="s">
        <v>320</v>
      </c>
      <c r="AH1213" t="s">
        <v>321</v>
      </c>
      <c r="AI1213" t="s">
        <v>6598</v>
      </c>
      <c r="AJ1213">
        <v>74.19</v>
      </c>
      <c r="AK1213" s="6">
        <f t="shared" si="310"/>
        <v>4</v>
      </c>
      <c r="AL1213" s="6">
        <f t="shared" si="311"/>
        <v>4</v>
      </c>
      <c r="AM1213" s="6">
        <f t="shared" si="312"/>
        <v>0</v>
      </c>
      <c r="AN1213" s="6">
        <f t="shared" si="313"/>
        <v>0</v>
      </c>
      <c r="AO1213" s="6">
        <f t="shared" si="314"/>
        <v>0</v>
      </c>
      <c r="AP1213" s="6">
        <f t="shared" si="315"/>
        <v>0</v>
      </c>
      <c r="AQ1213" s="6">
        <f t="shared" si="316"/>
        <v>1</v>
      </c>
      <c r="AR1213" s="6">
        <f t="shared" si="317"/>
        <v>1</v>
      </c>
      <c r="AS1213" s="7">
        <f t="shared" si="318"/>
        <v>99000</v>
      </c>
      <c r="AT1213" s="7" t="str">
        <f t="shared" si="319"/>
        <v>NF</v>
      </c>
      <c r="AU1213" s="7" t="str">
        <f t="shared" si="320"/>
        <v>NF</v>
      </c>
      <c r="AV1213" s="7">
        <f t="shared" si="321"/>
        <v>83000</v>
      </c>
      <c r="AW1213" s="7">
        <f t="shared" si="322"/>
        <v>83000</v>
      </c>
      <c r="AX1213" s="8">
        <f t="shared" si="323"/>
        <v>1.1927710843373494</v>
      </c>
      <c r="AY1213" s="8">
        <f t="shared" si="324"/>
        <v>0</v>
      </c>
      <c r="AZ1213" s="8">
        <f t="shared" si="325"/>
        <v>0</v>
      </c>
      <c r="BA1213" s="8">
        <f t="shared" si="326"/>
        <v>1</v>
      </c>
    </row>
    <row r="1214" spans="18:53" x14ac:dyDescent="0.25">
      <c r="R1214" t="s">
        <v>2948</v>
      </c>
      <c r="S1214" t="s">
        <v>2949</v>
      </c>
      <c r="T1214">
        <v>2</v>
      </c>
      <c r="U1214">
        <v>6</v>
      </c>
      <c r="V1214" s="1">
        <v>1900000</v>
      </c>
      <c r="W1214" s="3">
        <v>5.1400000000000003E-4</v>
      </c>
      <c r="Z1214" t="s">
        <v>1285</v>
      </c>
      <c r="AA1214" t="s">
        <v>1286</v>
      </c>
      <c r="AB1214">
        <v>3</v>
      </c>
      <c r="AC1214">
        <v>3</v>
      </c>
      <c r="AD1214" s="1">
        <v>730000</v>
      </c>
      <c r="AE1214" s="3">
        <v>2.5999999999999998E-4</v>
      </c>
      <c r="AG1214" t="s">
        <v>3041</v>
      </c>
      <c r="AH1214" t="s">
        <v>3042</v>
      </c>
      <c r="AI1214" t="s">
        <v>6599</v>
      </c>
      <c r="AJ1214">
        <v>161.57</v>
      </c>
      <c r="AK1214" s="6">
        <f t="shared" si="310"/>
        <v>0</v>
      </c>
      <c r="AL1214" s="6">
        <f t="shared" si="311"/>
        <v>0</v>
      </c>
      <c r="AM1214" s="6">
        <f t="shared" si="312"/>
        <v>0</v>
      </c>
      <c r="AN1214" s="6">
        <f t="shared" si="313"/>
        <v>0</v>
      </c>
      <c r="AO1214" s="6">
        <f t="shared" si="314"/>
        <v>2</v>
      </c>
      <c r="AP1214" s="6">
        <f t="shared" si="315"/>
        <v>3</v>
      </c>
      <c r="AQ1214" s="6">
        <f t="shared" si="316"/>
        <v>2</v>
      </c>
      <c r="AR1214" s="6">
        <f t="shared" si="317"/>
        <v>2</v>
      </c>
      <c r="AS1214" s="7" t="str">
        <f t="shared" si="318"/>
        <v>NF</v>
      </c>
      <c r="AT1214" s="7" t="str">
        <f t="shared" si="319"/>
        <v>NF</v>
      </c>
      <c r="AU1214" s="7">
        <f t="shared" si="320"/>
        <v>380000</v>
      </c>
      <c r="AV1214" s="7">
        <f t="shared" si="321"/>
        <v>120000</v>
      </c>
      <c r="AW1214" s="7">
        <f t="shared" si="322"/>
        <v>120000</v>
      </c>
      <c r="AX1214" s="8">
        <f t="shared" si="323"/>
        <v>0</v>
      </c>
      <c r="AY1214" s="8">
        <f t="shared" si="324"/>
        <v>0</v>
      </c>
      <c r="AZ1214" s="8">
        <f t="shared" si="325"/>
        <v>3.1666666666666665</v>
      </c>
      <c r="BA1214" s="8">
        <f t="shared" si="326"/>
        <v>1</v>
      </c>
    </row>
    <row r="1215" spans="18:53" x14ac:dyDescent="0.25">
      <c r="R1215" t="s">
        <v>629</v>
      </c>
      <c r="S1215" t="s">
        <v>630</v>
      </c>
      <c r="T1215">
        <v>2</v>
      </c>
      <c r="U1215">
        <v>5</v>
      </c>
      <c r="V1215" s="1">
        <v>9100000</v>
      </c>
      <c r="W1215" s="3">
        <v>2.4499999999999999E-3</v>
      </c>
      <c r="Z1215" t="s">
        <v>4119</v>
      </c>
      <c r="AA1215" t="s">
        <v>4120</v>
      </c>
      <c r="AB1215">
        <v>3</v>
      </c>
      <c r="AC1215">
        <v>3</v>
      </c>
      <c r="AD1215" s="1">
        <v>1100000</v>
      </c>
      <c r="AE1215" s="3">
        <v>4.0700000000000003E-4</v>
      </c>
      <c r="AG1215" t="s">
        <v>4575</v>
      </c>
      <c r="AH1215" t="s">
        <v>4576</v>
      </c>
      <c r="AI1215" t="s">
        <v>6600</v>
      </c>
      <c r="AJ1215">
        <v>44.7</v>
      </c>
      <c r="AK1215" s="6">
        <f t="shared" si="310"/>
        <v>0</v>
      </c>
      <c r="AL1215" s="6">
        <f t="shared" si="311"/>
        <v>0</v>
      </c>
      <c r="AM1215" s="6">
        <f t="shared" si="312"/>
        <v>0</v>
      </c>
      <c r="AN1215" s="6">
        <f t="shared" si="313"/>
        <v>0</v>
      </c>
      <c r="AO1215" s="6">
        <f t="shared" si="314"/>
        <v>0</v>
      </c>
      <c r="AP1215" s="6">
        <f t="shared" si="315"/>
        <v>0</v>
      </c>
      <c r="AQ1215" s="6">
        <f t="shared" si="316"/>
        <v>4</v>
      </c>
      <c r="AR1215" s="6">
        <f t="shared" si="317"/>
        <v>5</v>
      </c>
      <c r="AS1215" s="7" t="str">
        <f t="shared" si="318"/>
        <v>NF</v>
      </c>
      <c r="AT1215" s="7" t="str">
        <f t="shared" si="319"/>
        <v>NF</v>
      </c>
      <c r="AU1215" s="7" t="str">
        <f t="shared" si="320"/>
        <v>NF</v>
      </c>
      <c r="AV1215" s="7">
        <f t="shared" si="321"/>
        <v>620000</v>
      </c>
      <c r="AW1215" s="7">
        <f t="shared" si="322"/>
        <v>620000</v>
      </c>
      <c r="AX1215" s="8">
        <f t="shared" si="323"/>
        <v>0</v>
      </c>
      <c r="AY1215" s="8">
        <f t="shared" si="324"/>
        <v>0</v>
      </c>
      <c r="AZ1215" s="8">
        <f t="shared" si="325"/>
        <v>0</v>
      </c>
      <c r="BA1215" s="8">
        <f t="shared" si="326"/>
        <v>1</v>
      </c>
    </row>
    <row r="1216" spans="18:53" x14ac:dyDescent="0.25">
      <c r="R1216" t="s">
        <v>2950</v>
      </c>
      <c r="S1216" t="s">
        <v>2951</v>
      </c>
      <c r="T1216">
        <v>2</v>
      </c>
      <c r="U1216">
        <v>5</v>
      </c>
      <c r="V1216" s="1">
        <v>1800000</v>
      </c>
      <c r="W1216" s="3">
        <v>4.73E-4</v>
      </c>
      <c r="Z1216" t="s">
        <v>4677</v>
      </c>
      <c r="AA1216" t="s">
        <v>4678</v>
      </c>
      <c r="AB1216">
        <v>3</v>
      </c>
      <c r="AC1216">
        <v>3</v>
      </c>
      <c r="AD1216" s="1">
        <v>610000</v>
      </c>
      <c r="AE1216" s="3">
        <v>2.2000000000000001E-4</v>
      </c>
      <c r="AG1216" t="s">
        <v>2908</v>
      </c>
      <c r="AH1216" t="s">
        <v>2909</v>
      </c>
      <c r="AI1216" t="s">
        <v>6601</v>
      </c>
      <c r="AJ1216">
        <v>38.799999999999997</v>
      </c>
      <c r="AK1216" s="6">
        <f t="shared" si="310"/>
        <v>0</v>
      </c>
      <c r="AL1216" s="6">
        <f t="shared" si="311"/>
        <v>0</v>
      </c>
      <c r="AM1216" s="6">
        <f t="shared" si="312"/>
        <v>0</v>
      </c>
      <c r="AN1216" s="6">
        <f t="shared" si="313"/>
        <v>0</v>
      </c>
      <c r="AO1216" s="6">
        <f t="shared" si="314"/>
        <v>3</v>
      </c>
      <c r="AP1216" s="6">
        <f t="shared" si="315"/>
        <v>3</v>
      </c>
      <c r="AQ1216" s="6">
        <f t="shared" si="316"/>
        <v>2</v>
      </c>
      <c r="AR1216" s="6">
        <f t="shared" si="317"/>
        <v>2</v>
      </c>
      <c r="AS1216" s="7" t="str">
        <f t="shared" si="318"/>
        <v>NF</v>
      </c>
      <c r="AT1216" s="7" t="str">
        <f t="shared" si="319"/>
        <v>NF</v>
      </c>
      <c r="AU1216" s="7">
        <f t="shared" si="320"/>
        <v>540000</v>
      </c>
      <c r="AV1216" s="7">
        <f t="shared" si="321"/>
        <v>140000</v>
      </c>
      <c r="AW1216" s="7">
        <f t="shared" si="322"/>
        <v>140000</v>
      </c>
      <c r="AX1216" s="8">
        <f t="shared" si="323"/>
        <v>0</v>
      </c>
      <c r="AY1216" s="8">
        <f t="shared" si="324"/>
        <v>0</v>
      </c>
      <c r="AZ1216" s="8">
        <f t="shared" si="325"/>
        <v>3.8571428571428572</v>
      </c>
      <c r="BA1216" s="8">
        <f t="shared" si="326"/>
        <v>1</v>
      </c>
    </row>
    <row r="1217" spans="18:53" x14ac:dyDescent="0.25">
      <c r="R1217" t="s">
        <v>842</v>
      </c>
      <c r="S1217" t="s">
        <v>843</v>
      </c>
      <c r="T1217">
        <v>2</v>
      </c>
      <c r="U1217">
        <v>4</v>
      </c>
      <c r="V1217" s="1">
        <v>2100000</v>
      </c>
      <c r="W1217" s="3">
        <v>5.5500000000000005E-4</v>
      </c>
      <c r="Z1217" t="s">
        <v>3399</v>
      </c>
      <c r="AA1217" t="s">
        <v>3400</v>
      </c>
      <c r="AB1217">
        <v>3</v>
      </c>
      <c r="AC1217">
        <v>3</v>
      </c>
      <c r="AD1217" s="1">
        <v>770000</v>
      </c>
      <c r="AE1217" s="3">
        <v>2.7599999999999999E-4</v>
      </c>
      <c r="AG1217" t="s">
        <v>2887</v>
      </c>
      <c r="AH1217" t="s">
        <v>2888</v>
      </c>
      <c r="AI1217" t="s">
        <v>6602</v>
      </c>
      <c r="AJ1217">
        <v>102.29</v>
      </c>
      <c r="AK1217" s="6">
        <f t="shared" si="310"/>
        <v>0</v>
      </c>
      <c r="AL1217" s="6">
        <f t="shared" si="311"/>
        <v>0</v>
      </c>
      <c r="AM1217" s="6">
        <f t="shared" si="312"/>
        <v>0</v>
      </c>
      <c r="AN1217" s="6">
        <f t="shared" si="313"/>
        <v>0</v>
      </c>
      <c r="AO1217" s="6">
        <f t="shared" si="314"/>
        <v>3</v>
      </c>
      <c r="AP1217" s="6">
        <f t="shared" si="315"/>
        <v>3</v>
      </c>
      <c r="AQ1217" s="6">
        <f t="shared" si="316"/>
        <v>2</v>
      </c>
      <c r="AR1217" s="6">
        <f t="shared" si="317"/>
        <v>2</v>
      </c>
      <c r="AS1217" s="7" t="str">
        <f t="shared" si="318"/>
        <v>NF</v>
      </c>
      <c r="AT1217" s="7" t="str">
        <f t="shared" si="319"/>
        <v>NF</v>
      </c>
      <c r="AU1217" s="7">
        <f t="shared" si="320"/>
        <v>2400000</v>
      </c>
      <c r="AV1217" s="7">
        <f t="shared" si="321"/>
        <v>1700000</v>
      </c>
      <c r="AW1217" s="7">
        <f t="shared" si="322"/>
        <v>1700000</v>
      </c>
      <c r="AX1217" s="8">
        <f t="shared" si="323"/>
        <v>0</v>
      </c>
      <c r="AY1217" s="8">
        <f t="shared" si="324"/>
        <v>0</v>
      </c>
      <c r="AZ1217" s="8">
        <f t="shared" si="325"/>
        <v>1.411764705882353</v>
      </c>
      <c r="BA1217" s="8">
        <f t="shared" si="326"/>
        <v>1</v>
      </c>
    </row>
    <row r="1218" spans="18:53" x14ac:dyDescent="0.25">
      <c r="R1218" t="s">
        <v>2952</v>
      </c>
      <c r="S1218" t="s">
        <v>2953</v>
      </c>
      <c r="T1218">
        <v>2</v>
      </c>
      <c r="U1218">
        <v>4</v>
      </c>
      <c r="V1218" s="1">
        <v>2100000</v>
      </c>
      <c r="W1218" s="3">
        <v>5.5900000000000004E-4</v>
      </c>
      <c r="Z1218" t="s">
        <v>2375</v>
      </c>
      <c r="AA1218" t="s">
        <v>2376</v>
      </c>
      <c r="AB1218">
        <v>3</v>
      </c>
      <c r="AC1218">
        <v>3</v>
      </c>
      <c r="AD1218" s="1">
        <v>3700000</v>
      </c>
      <c r="AE1218" s="3">
        <v>1.33E-3</v>
      </c>
      <c r="AG1218" t="s">
        <v>2578</v>
      </c>
      <c r="AH1218" t="s">
        <v>2579</v>
      </c>
      <c r="AI1218" t="s">
        <v>6603</v>
      </c>
      <c r="AJ1218">
        <v>32.61</v>
      </c>
      <c r="AK1218" s="6">
        <f t="shared" si="310"/>
        <v>0</v>
      </c>
      <c r="AL1218" s="6">
        <f t="shared" si="311"/>
        <v>0</v>
      </c>
      <c r="AM1218" s="6">
        <f t="shared" si="312"/>
        <v>0</v>
      </c>
      <c r="AN1218" s="6">
        <f t="shared" si="313"/>
        <v>0</v>
      </c>
      <c r="AO1218" s="6">
        <f t="shared" si="314"/>
        <v>4</v>
      </c>
      <c r="AP1218" s="6">
        <f t="shared" si="315"/>
        <v>4</v>
      </c>
      <c r="AQ1218" s="6">
        <f t="shared" si="316"/>
        <v>1</v>
      </c>
      <c r="AR1218" s="6">
        <f t="shared" si="317"/>
        <v>1</v>
      </c>
      <c r="AS1218" s="7" t="str">
        <f t="shared" si="318"/>
        <v>NF</v>
      </c>
      <c r="AT1218" s="7" t="str">
        <f t="shared" si="319"/>
        <v>NF</v>
      </c>
      <c r="AU1218" s="7">
        <f t="shared" si="320"/>
        <v>500000</v>
      </c>
      <c r="AV1218" s="7">
        <f t="shared" si="321"/>
        <v>180000</v>
      </c>
      <c r="AW1218" s="7">
        <f t="shared" si="322"/>
        <v>180000</v>
      </c>
      <c r="AX1218" s="8">
        <f t="shared" si="323"/>
        <v>0</v>
      </c>
      <c r="AY1218" s="8">
        <f t="shared" si="324"/>
        <v>0</v>
      </c>
      <c r="AZ1218" s="8">
        <f t="shared" si="325"/>
        <v>2.7777777777777777</v>
      </c>
      <c r="BA1218" s="8">
        <f t="shared" si="326"/>
        <v>1</v>
      </c>
    </row>
    <row r="1219" spans="18:53" x14ac:dyDescent="0.25">
      <c r="R1219" t="s">
        <v>1227</v>
      </c>
      <c r="S1219" t="s">
        <v>1228</v>
      </c>
      <c r="T1219">
        <v>2</v>
      </c>
      <c r="U1219">
        <v>4</v>
      </c>
      <c r="V1219" s="1">
        <v>5900000</v>
      </c>
      <c r="W1219" s="3">
        <v>1.5900000000000001E-3</v>
      </c>
      <c r="Z1219" t="s">
        <v>4679</v>
      </c>
      <c r="AA1219" t="s">
        <v>4680</v>
      </c>
      <c r="AB1219">
        <v>3</v>
      </c>
      <c r="AC1219">
        <v>3</v>
      </c>
      <c r="AD1219" s="1">
        <v>670000</v>
      </c>
      <c r="AE1219" s="3">
        <v>2.4000000000000001E-4</v>
      </c>
      <c r="AG1219" t="s">
        <v>1496</v>
      </c>
      <c r="AH1219" t="s">
        <v>1497</v>
      </c>
      <c r="AI1219" t="s">
        <v>6604</v>
      </c>
      <c r="AJ1219">
        <v>67.27</v>
      </c>
      <c r="AK1219" s="6">
        <f t="shared" ref="AK1219:AK1282" si="327">IFERROR(VLOOKUP(AG1219,B:F,3, FALSE),0)</f>
        <v>0</v>
      </c>
      <c r="AL1219" s="6">
        <f t="shared" ref="AL1219:AL1282" si="328">IFERROR(VLOOKUP(AG1219,B:F,4, FALSE),0)</f>
        <v>0</v>
      </c>
      <c r="AM1219" s="6">
        <f t="shared" ref="AM1219:AM1282" si="329">IFERROR(VLOOKUP(AG1219,J:N,3, FALSE),0)</f>
        <v>1</v>
      </c>
      <c r="AN1219" s="6">
        <f t="shared" ref="AN1219:AN1282" si="330">IFERROR(VLOOKUP(AG1219,J:N,4, FALSE),0)</f>
        <v>1</v>
      </c>
      <c r="AO1219" s="6">
        <f t="shared" ref="AO1219:AO1282" si="331">IFERROR(VLOOKUP(AG1219,R:V,3, FALSE),0)</f>
        <v>1</v>
      </c>
      <c r="AP1219" s="6">
        <f t="shared" ref="AP1219:AP1282" si="332">IFERROR(VLOOKUP(AG1219,R:V,4, FALSE),0)</f>
        <v>1</v>
      </c>
      <c r="AQ1219" s="6">
        <f t="shared" ref="AQ1219:AQ1282" si="333">IFERROR(VLOOKUP(AG1219,Z:AD,3, FALSE),0)</f>
        <v>3</v>
      </c>
      <c r="AR1219" s="6">
        <f t="shared" ref="AR1219:AR1282" si="334">IFERROR(VLOOKUP(AG1219,Z:AD,4, FALSE),0)</f>
        <v>3</v>
      </c>
      <c r="AS1219" s="7" t="str">
        <f t="shared" ref="AS1219:AS1282" si="335">IFERROR(VLOOKUP(AG1219,B:F,5, FALSE),"NF")</f>
        <v>NF</v>
      </c>
      <c r="AT1219" s="7">
        <f t="shared" ref="AT1219:AT1282" si="336">IFERROR(VLOOKUP(AG1219,J:N,5, FALSE),"NF")</f>
        <v>66000</v>
      </c>
      <c r="AU1219" s="7">
        <f t="shared" ref="AU1219:AU1282" si="337">IFERROR(VLOOKUP(AG1219,R:V,5, FALSE),"NF")</f>
        <v>340000</v>
      </c>
      <c r="AV1219" s="7">
        <f t="shared" ref="AV1219:AV1282" si="338">IFERROR(VLOOKUP(AG1219,Z:AD,5, FALSE),"NF")</f>
        <v>2100000</v>
      </c>
      <c r="AW1219" s="7">
        <f t="shared" ref="AW1219:AW1282" si="339">MIN(AS1219:AV1219)</f>
        <v>66000</v>
      </c>
      <c r="AX1219" s="8">
        <f t="shared" ref="AX1219:AX1282" si="340">IFERROR(AS1219/AW1219,0)</f>
        <v>0</v>
      </c>
      <c r="AY1219" s="8">
        <f t="shared" ref="AY1219:AY1282" si="341">IFERROR(AT1219/AW1219,0)</f>
        <v>1</v>
      </c>
      <c r="AZ1219" s="8">
        <f t="shared" ref="AZ1219:AZ1282" si="342">IFERROR(AU1219/AW1219,0)</f>
        <v>5.1515151515151514</v>
      </c>
      <c r="BA1219" s="8">
        <f t="shared" ref="BA1219:BA1282" si="343">IFERROR(AV1219/AW1219,0)</f>
        <v>31.818181818181817</v>
      </c>
    </row>
    <row r="1220" spans="18:53" x14ac:dyDescent="0.25">
      <c r="R1220" t="s">
        <v>2954</v>
      </c>
      <c r="S1220" t="s">
        <v>2955</v>
      </c>
      <c r="T1220">
        <v>2</v>
      </c>
      <c r="U1220">
        <v>4</v>
      </c>
      <c r="V1220" s="1">
        <v>540000</v>
      </c>
      <c r="W1220" s="3">
        <v>1.45E-4</v>
      </c>
      <c r="Z1220" t="s">
        <v>2379</v>
      </c>
      <c r="AA1220" t="s">
        <v>2380</v>
      </c>
      <c r="AB1220">
        <v>3</v>
      </c>
      <c r="AC1220">
        <v>3</v>
      </c>
      <c r="AD1220" s="1">
        <v>330000</v>
      </c>
      <c r="AE1220" s="3">
        <v>1.1900000000000001E-4</v>
      </c>
      <c r="AG1220" t="s">
        <v>2591</v>
      </c>
      <c r="AH1220" t="s">
        <v>2592</v>
      </c>
      <c r="AI1220" t="s">
        <v>6605</v>
      </c>
      <c r="AJ1220">
        <v>191.37</v>
      </c>
      <c r="AK1220" s="6">
        <f t="shared" si="327"/>
        <v>0</v>
      </c>
      <c r="AL1220" s="6">
        <f t="shared" si="328"/>
        <v>0</v>
      </c>
      <c r="AM1220" s="6">
        <f t="shared" si="329"/>
        <v>0</v>
      </c>
      <c r="AN1220" s="6">
        <f t="shared" si="330"/>
        <v>0</v>
      </c>
      <c r="AO1220" s="6">
        <f t="shared" si="331"/>
        <v>4</v>
      </c>
      <c r="AP1220" s="6">
        <f t="shared" si="332"/>
        <v>4</v>
      </c>
      <c r="AQ1220" s="6">
        <f t="shared" si="333"/>
        <v>1</v>
      </c>
      <c r="AR1220" s="6">
        <f t="shared" si="334"/>
        <v>1</v>
      </c>
      <c r="AS1220" s="7" t="str">
        <f t="shared" si="335"/>
        <v>NF</v>
      </c>
      <c r="AT1220" s="7" t="str">
        <f t="shared" si="336"/>
        <v>NF</v>
      </c>
      <c r="AU1220" s="7">
        <f t="shared" si="337"/>
        <v>540000</v>
      </c>
      <c r="AV1220" s="7">
        <f t="shared" si="338"/>
        <v>21000</v>
      </c>
      <c r="AW1220" s="7">
        <f t="shared" si="339"/>
        <v>21000</v>
      </c>
      <c r="AX1220" s="8">
        <f t="shared" si="340"/>
        <v>0</v>
      </c>
      <c r="AY1220" s="8">
        <f t="shared" si="341"/>
        <v>0</v>
      </c>
      <c r="AZ1220" s="8">
        <f t="shared" si="342"/>
        <v>25.714285714285715</v>
      </c>
      <c r="BA1220" s="8">
        <f t="shared" si="343"/>
        <v>1</v>
      </c>
    </row>
    <row r="1221" spans="18:53" x14ac:dyDescent="0.25">
      <c r="R1221" t="s">
        <v>1238</v>
      </c>
      <c r="S1221" t="s">
        <v>1239</v>
      </c>
      <c r="T1221">
        <v>2</v>
      </c>
      <c r="U1221">
        <v>4</v>
      </c>
      <c r="V1221" s="1">
        <v>1100000</v>
      </c>
      <c r="W1221" s="3">
        <v>3.0600000000000001E-4</v>
      </c>
      <c r="Z1221" t="s">
        <v>3479</v>
      </c>
      <c r="AA1221" t="s">
        <v>3480</v>
      </c>
      <c r="AB1221">
        <v>3</v>
      </c>
      <c r="AC1221">
        <v>3</v>
      </c>
      <c r="AD1221" s="1">
        <v>830000</v>
      </c>
      <c r="AE1221" s="3">
        <v>2.99E-4</v>
      </c>
      <c r="AG1221" t="s">
        <v>4347</v>
      </c>
      <c r="AH1221" t="s">
        <v>4348</v>
      </c>
      <c r="AI1221" t="s">
        <v>6606</v>
      </c>
      <c r="AJ1221">
        <v>47.71</v>
      </c>
      <c r="AK1221" s="6">
        <f t="shared" si="327"/>
        <v>0</v>
      </c>
      <c r="AL1221" s="6">
        <f t="shared" si="328"/>
        <v>0</v>
      </c>
      <c r="AM1221" s="6">
        <f t="shared" si="329"/>
        <v>0</v>
      </c>
      <c r="AN1221" s="6">
        <f t="shared" si="330"/>
        <v>0</v>
      </c>
      <c r="AO1221" s="6">
        <f t="shared" si="331"/>
        <v>1</v>
      </c>
      <c r="AP1221" s="6">
        <f t="shared" si="332"/>
        <v>1</v>
      </c>
      <c r="AQ1221" s="6">
        <f t="shared" si="333"/>
        <v>4</v>
      </c>
      <c r="AR1221" s="6">
        <f t="shared" si="334"/>
        <v>4</v>
      </c>
      <c r="AS1221" s="7" t="str">
        <f t="shared" si="335"/>
        <v>NF</v>
      </c>
      <c r="AT1221" s="7" t="str">
        <f t="shared" si="336"/>
        <v>NF</v>
      </c>
      <c r="AU1221" s="7">
        <f t="shared" si="337"/>
        <v>540000</v>
      </c>
      <c r="AV1221" s="7">
        <f t="shared" si="338"/>
        <v>1300000</v>
      </c>
      <c r="AW1221" s="7">
        <f t="shared" si="339"/>
        <v>540000</v>
      </c>
      <c r="AX1221" s="8">
        <f t="shared" si="340"/>
        <v>0</v>
      </c>
      <c r="AY1221" s="8">
        <f t="shared" si="341"/>
        <v>0</v>
      </c>
      <c r="AZ1221" s="8">
        <f t="shared" si="342"/>
        <v>1</v>
      </c>
      <c r="BA1221" s="8">
        <f t="shared" si="343"/>
        <v>2.4074074074074074</v>
      </c>
    </row>
    <row r="1222" spans="18:53" x14ac:dyDescent="0.25">
      <c r="R1222" t="s">
        <v>2956</v>
      </c>
      <c r="S1222" t="s">
        <v>2957</v>
      </c>
      <c r="T1222">
        <v>2</v>
      </c>
      <c r="U1222">
        <v>4</v>
      </c>
      <c r="V1222" s="1">
        <v>2300000</v>
      </c>
      <c r="W1222" s="3">
        <v>6.11E-4</v>
      </c>
      <c r="Z1222" t="s">
        <v>4681</v>
      </c>
      <c r="AA1222" t="s">
        <v>4682</v>
      </c>
      <c r="AB1222">
        <v>3</v>
      </c>
      <c r="AC1222">
        <v>3</v>
      </c>
      <c r="AD1222" s="1">
        <v>1700000</v>
      </c>
      <c r="AE1222" s="3">
        <v>6.2500000000000001E-4</v>
      </c>
      <c r="AG1222" t="s">
        <v>2582</v>
      </c>
      <c r="AH1222" t="s">
        <v>2583</v>
      </c>
      <c r="AI1222" t="s">
        <v>6607</v>
      </c>
      <c r="AJ1222">
        <v>34.71</v>
      </c>
      <c r="AK1222" s="6">
        <f t="shared" si="327"/>
        <v>0</v>
      </c>
      <c r="AL1222" s="6">
        <f t="shared" si="328"/>
        <v>0</v>
      </c>
      <c r="AM1222" s="6">
        <f t="shared" si="329"/>
        <v>0</v>
      </c>
      <c r="AN1222" s="6">
        <f t="shared" si="330"/>
        <v>0</v>
      </c>
      <c r="AO1222" s="6">
        <f t="shared" si="331"/>
        <v>4</v>
      </c>
      <c r="AP1222" s="6">
        <f t="shared" si="332"/>
        <v>4</v>
      </c>
      <c r="AQ1222" s="6">
        <f t="shared" si="333"/>
        <v>1</v>
      </c>
      <c r="AR1222" s="6">
        <f t="shared" si="334"/>
        <v>1</v>
      </c>
      <c r="AS1222" s="7" t="str">
        <f t="shared" si="335"/>
        <v>NF</v>
      </c>
      <c r="AT1222" s="7" t="str">
        <f t="shared" si="336"/>
        <v>NF</v>
      </c>
      <c r="AU1222" s="7">
        <f t="shared" si="337"/>
        <v>370000</v>
      </c>
      <c r="AV1222" s="7">
        <f t="shared" si="338"/>
        <v>40000</v>
      </c>
      <c r="AW1222" s="7">
        <f t="shared" si="339"/>
        <v>40000</v>
      </c>
      <c r="AX1222" s="8">
        <f t="shared" si="340"/>
        <v>0</v>
      </c>
      <c r="AY1222" s="8">
        <f t="shared" si="341"/>
        <v>0</v>
      </c>
      <c r="AZ1222" s="8">
        <f t="shared" si="342"/>
        <v>9.25</v>
      </c>
      <c r="BA1222" s="8">
        <f t="shared" si="343"/>
        <v>1</v>
      </c>
    </row>
    <row r="1223" spans="18:53" x14ac:dyDescent="0.25">
      <c r="R1223" t="s">
        <v>2958</v>
      </c>
      <c r="S1223" t="s">
        <v>2959</v>
      </c>
      <c r="T1223">
        <v>2</v>
      </c>
      <c r="U1223">
        <v>4</v>
      </c>
      <c r="V1223" s="1">
        <v>1500000</v>
      </c>
      <c r="W1223" s="3">
        <v>3.9399999999999998E-4</v>
      </c>
      <c r="Z1223" t="s">
        <v>2706</v>
      </c>
      <c r="AA1223" t="s">
        <v>2707</v>
      </c>
      <c r="AB1223">
        <v>3</v>
      </c>
      <c r="AC1223">
        <v>3</v>
      </c>
      <c r="AD1223" s="1">
        <v>590000</v>
      </c>
      <c r="AE1223" s="3">
        <v>2.13E-4</v>
      </c>
      <c r="AG1223" t="s">
        <v>342</v>
      </c>
      <c r="AH1223" t="s">
        <v>343</v>
      </c>
      <c r="AI1223" t="s">
        <v>6608</v>
      </c>
      <c r="AJ1223">
        <v>133.65</v>
      </c>
      <c r="AK1223" s="6">
        <f t="shared" si="327"/>
        <v>4</v>
      </c>
      <c r="AL1223" s="6">
        <f t="shared" si="328"/>
        <v>4</v>
      </c>
      <c r="AM1223" s="6">
        <f t="shared" si="329"/>
        <v>1</v>
      </c>
      <c r="AN1223" s="6">
        <f t="shared" si="330"/>
        <v>1</v>
      </c>
      <c r="AO1223" s="6">
        <f t="shared" si="331"/>
        <v>0</v>
      </c>
      <c r="AP1223" s="6">
        <f t="shared" si="332"/>
        <v>0</v>
      </c>
      <c r="AQ1223" s="6">
        <f t="shared" si="333"/>
        <v>0</v>
      </c>
      <c r="AR1223" s="6">
        <f t="shared" si="334"/>
        <v>0</v>
      </c>
      <c r="AS1223" s="7">
        <f t="shared" si="335"/>
        <v>2000000</v>
      </c>
      <c r="AT1223" s="7">
        <f t="shared" si="336"/>
        <v>37000</v>
      </c>
      <c r="AU1223" s="7" t="str">
        <f t="shared" si="337"/>
        <v>NF</v>
      </c>
      <c r="AV1223" s="7" t="str">
        <f t="shared" si="338"/>
        <v>NF</v>
      </c>
      <c r="AW1223" s="7">
        <f t="shared" si="339"/>
        <v>37000</v>
      </c>
      <c r="AX1223" s="8">
        <f t="shared" si="340"/>
        <v>54.054054054054056</v>
      </c>
      <c r="AY1223" s="8">
        <f t="shared" si="341"/>
        <v>1</v>
      </c>
      <c r="AZ1223" s="8">
        <f t="shared" si="342"/>
        <v>0</v>
      </c>
      <c r="BA1223" s="8">
        <f t="shared" si="343"/>
        <v>0</v>
      </c>
    </row>
    <row r="1224" spans="18:53" x14ac:dyDescent="0.25">
      <c r="R1224" t="s">
        <v>1010</v>
      </c>
      <c r="S1224" t="s">
        <v>1011</v>
      </c>
      <c r="T1224">
        <v>2</v>
      </c>
      <c r="U1224">
        <v>4</v>
      </c>
      <c r="V1224" s="1">
        <v>1600000</v>
      </c>
      <c r="W1224" s="3">
        <v>4.28E-4</v>
      </c>
      <c r="Z1224" t="s">
        <v>2712</v>
      </c>
      <c r="AA1224" t="s">
        <v>2713</v>
      </c>
      <c r="AB1224">
        <v>3</v>
      </c>
      <c r="AC1224">
        <v>3</v>
      </c>
      <c r="AD1224" s="1">
        <v>200000</v>
      </c>
      <c r="AE1224" s="3">
        <v>7.2700000000000005E-5</v>
      </c>
      <c r="AG1224" t="s">
        <v>2487</v>
      </c>
      <c r="AH1224" t="s">
        <v>2488</v>
      </c>
      <c r="AI1224" t="s">
        <v>6609</v>
      </c>
      <c r="AJ1224">
        <v>29.53</v>
      </c>
      <c r="AK1224" s="6">
        <f t="shared" si="327"/>
        <v>0</v>
      </c>
      <c r="AL1224" s="6">
        <f t="shared" si="328"/>
        <v>0</v>
      </c>
      <c r="AM1224" s="6">
        <f t="shared" si="329"/>
        <v>0</v>
      </c>
      <c r="AN1224" s="6">
        <f t="shared" si="330"/>
        <v>0</v>
      </c>
      <c r="AO1224" s="6">
        <f t="shared" si="331"/>
        <v>4</v>
      </c>
      <c r="AP1224" s="6">
        <f t="shared" si="332"/>
        <v>5</v>
      </c>
      <c r="AQ1224" s="6">
        <f t="shared" si="333"/>
        <v>0</v>
      </c>
      <c r="AR1224" s="6">
        <f t="shared" si="334"/>
        <v>0</v>
      </c>
      <c r="AS1224" s="7" t="str">
        <f t="shared" si="335"/>
        <v>NF</v>
      </c>
      <c r="AT1224" s="7" t="str">
        <f t="shared" si="336"/>
        <v>NF</v>
      </c>
      <c r="AU1224" s="7">
        <f t="shared" si="337"/>
        <v>5600000</v>
      </c>
      <c r="AV1224" s="7" t="str">
        <f t="shared" si="338"/>
        <v>NF</v>
      </c>
      <c r="AW1224" s="7">
        <f t="shared" si="339"/>
        <v>5600000</v>
      </c>
      <c r="AX1224" s="8">
        <f t="shared" si="340"/>
        <v>0</v>
      </c>
      <c r="AY1224" s="8">
        <f t="shared" si="341"/>
        <v>0</v>
      </c>
      <c r="AZ1224" s="8">
        <f t="shared" si="342"/>
        <v>1</v>
      </c>
      <c r="BA1224" s="8">
        <f t="shared" si="343"/>
        <v>0</v>
      </c>
    </row>
    <row r="1225" spans="18:53" x14ac:dyDescent="0.25">
      <c r="R1225" t="s">
        <v>801</v>
      </c>
      <c r="S1225" t="s">
        <v>802</v>
      </c>
      <c r="T1225">
        <v>2</v>
      </c>
      <c r="U1225">
        <v>4</v>
      </c>
      <c r="V1225" s="1">
        <v>3200000</v>
      </c>
      <c r="W1225" s="3">
        <v>8.5499999999999997E-4</v>
      </c>
      <c r="Z1225" t="s">
        <v>4683</v>
      </c>
      <c r="AA1225" t="s">
        <v>4684</v>
      </c>
      <c r="AB1225">
        <v>3</v>
      </c>
      <c r="AC1225">
        <v>3</v>
      </c>
      <c r="AD1225" s="1">
        <v>1300000</v>
      </c>
      <c r="AE1225" s="3">
        <v>4.5100000000000001E-4</v>
      </c>
      <c r="AG1225" t="s">
        <v>3330</v>
      </c>
      <c r="AH1225" t="s">
        <v>3331</v>
      </c>
      <c r="AI1225" t="s">
        <v>6610</v>
      </c>
      <c r="AJ1225">
        <v>123.71</v>
      </c>
      <c r="AK1225" s="6">
        <f t="shared" si="327"/>
        <v>0</v>
      </c>
      <c r="AL1225" s="6">
        <f t="shared" si="328"/>
        <v>0</v>
      </c>
      <c r="AM1225" s="6">
        <f t="shared" si="329"/>
        <v>0</v>
      </c>
      <c r="AN1225" s="6">
        <f t="shared" si="330"/>
        <v>0</v>
      </c>
      <c r="AO1225" s="6">
        <f t="shared" si="331"/>
        <v>2</v>
      </c>
      <c r="AP1225" s="6">
        <f t="shared" si="332"/>
        <v>2</v>
      </c>
      <c r="AQ1225" s="6">
        <f t="shared" si="333"/>
        <v>3</v>
      </c>
      <c r="AR1225" s="6">
        <f t="shared" si="334"/>
        <v>3</v>
      </c>
      <c r="AS1225" s="7" t="str">
        <f t="shared" si="335"/>
        <v>NF</v>
      </c>
      <c r="AT1225" s="7" t="str">
        <f t="shared" si="336"/>
        <v>NF</v>
      </c>
      <c r="AU1225" s="7">
        <f t="shared" si="337"/>
        <v>580000</v>
      </c>
      <c r="AV1225" s="7">
        <f t="shared" si="338"/>
        <v>750000</v>
      </c>
      <c r="AW1225" s="7">
        <f t="shared" si="339"/>
        <v>580000</v>
      </c>
      <c r="AX1225" s="8">
        <f t="shared" si="340"/>
        <v>0</v>
      </c>
      <c r="AY1225" s="8">
        <f t="shared" si="341"/>
        <v>0</v>
      </c>
      <c r="AZ1225" s="8">
        <f t="shared" si="342"/>
        <v>1</v>
      </c>
      <c r="BA1225" s="8">
        <f t="shared" si="343"/>
        <v>1.2931034482758621</v>
      </c>
    </row>
    <row r="1226" spans="18:53" x14ac:dyDescent="0.25">
      <c r="R1226" t="s">
        <v>1352</v>
      </c>
      <c r="S1226" t="s">
        <v>1353</v>
      </c>
      <c r="T1226">
        <v>2</v>
      </c>
      <c r="U1226">
        <v>4</v>
      </c>
      <c r="V1226" s="1">
        <v>620000</v>
      </c>
      <c r="W1226" s="3">
        <v>1.6699999999999999E-4</v>
      </c>
      <c r="Z1226" t="s">
        <v>716</v>
      </c>
      <c r="AA1226" t="s">
        <v>717</v>
      </c>
      <c r="AB1226">
        <v>3</v>
      </c>
      <c r="AC1226">
        <v>3</v>
      </c>
      <c r="AD1226" s="1">
        <v>3900000</v>
      </c>
      <c r="AE1226" s="3">
        <v>1.41E-3</v>
      </c>
      <c r="AG1226" t="s">
        <v>2491</v>
      </c>
      <c r="AH1226" t="s">
        <v>2492</v>
      </c>
      <c r="AI1226" t="s">
        <v>6611</v>
      </c>
      <c r="AJ1226">
        <v>39.270000000000003</v>
      </c>
      <c r="AK1226" s="6">
        <f t="shared" si="327"/>
        <v>0</v>
      </c>
      <c r="AL1226" s="6">
        <f t="shared" si="328"/>
        <v>0</v>
      </c>
      <c r="AM1226" s="6">
        <f t="shared" si="329"/>
        <v>0</v>
      </c>
      <c r="AN1226" s="6">
        <f t="shared" si="330"/>
        <v>0</v>
      </c>
      <c r="AO1226" s="6">
        <f t="shared" si="331"/>
        <v>4</v>
      </c>
      <c r="AP1226" s="6">
        <f t="shared" si="332"/>
        <v>5</v>
      </c>
      <c r="AQ1226" s="6">
        <f t="shared" si="333"/>
        <v>0</v>
      </c>
      <c r="AR1226" s="6">
        <f t="shared" si="334"/>
        <v>0</v>
      </c>
      <c r="AS1226" s="7" t="str">
        <f t="shared" si="335"/>
        <v>NF</v>
      </c>
      <c r="AT1226" s="7" t="str">
        <f t="shared" si="336"/>
        <v>NF</v>
      </c>
      <c r="AU1226" s="7">
        <f t="shared" si="337"/>
        <v>840000</v>
      </c>
      <c r="AV1226" s="7" t="str">
        <f t="shared" si="338"/>
        <v>NF</v>
      </c>
      <c r="AW1226" s="7">
        <f t="shared" si="339"/>
        <v>840000</v>
      </c>
      <c r="AX1226" s="8">
        <f t="shared" si="340"/>
        <v>0</v>
      </c>
      <c r="AY1226" s="8">
        <f t="shared" si="341"/>
        <v>0</v>
      </c>
      <c r="AZ1226" s="8">
        <f t="shared" si="342"/>
        <v>1</v>
      </c>
      <c r="BA1226" s="8">
        <f t="shared" si="343"/>
        <v>0</v>
      </c>
    </row>
    <row r="1227" spans="18:53" x14ac:dyDescent="0.25">
      <c r="R1227" t="s">
        <v>2960</v>
      </c>
      <c r="S1227" t="s">
        <v>2961</v>
      </c>
      <c r="T1227">
        <v>2</v>
      </c>
      <c r="U1227">
        <v>4</v>
      </c>
      <c r="V1227" s="1">
        <v>1300000</v>
      </c>
      <c r="W1227" s="3">
        <v>3.5399999999999999E-4</v>
      </c>
      <c r="Z1227" t="s">
        <v>4685</v>
      </c>
      <c r="AA1227" t="s">
        <v>4686</v>
      </c>
      <c r="AB1227">
        <v>3</v>
      </c>
      <c r="AC1227">
        <v>3</v>
      </c>
      <c r="AD1227" s="1">
        <v>1300000</v>
      </c>
      <c r="AE1227" s="3">
        <v>4.6200000000000001E-4</v>
      </c>
      <c r="AG1227" t="s">
        <v>2901</v>
      </c>
      <c r="AH1227" t="s">
        <v>2902</v>
      </c>
      <c r="AI1227" t="s">
        <v>6612</v>
      </c>
      <c r="AJ1227">
        <v>69.77</v>
      </c>
      <c r="AK1227" s="6">
        <f t="shared" si="327"/>
        <v>0</v>
      </c>
      <c r="AL1227" s="6">
        <f t="shared" si="328"/>
        <v>0</v>
      </c>
      <c r="AM1227" s="6">
        <f t="shared" si="329"/>
        <v>0</v>
      </c>
      <c r="AN1227" s="6">
        <f t="shared" si="330"/>
        <v>0</v>
      </c>
      <c r="AO1227" s="6">
        <f t="shared" si="331"/>
        <v>3</v>
      </c>
      <c r="AP1227" s="6">
        <f t="shared" si="332"/>
        <v>3</v>
      </c>
      <c r="AQ1227" s="6">
        <f t="shared" si="333"/>
        <v>2</v>
      </c>
      <c r="AR1227" s="6">
        <f t="shared" si="334"/>
        <v>2</v>
      </c>
      <c r="AS1227" s="7" t="str">
        <f t="shared" si="335"/>
        <v>NF</v>
      </c>
      <c r="AT1227" s="7" t="str">
        <f t="shared" si="336"/>
        <v>NF</v>
      </c>
      <c r="AU1227" s="7">
        <f t="shared" si="337"/>
        <v>2900000</v>
      </c>
      <c r="AV1227" s="7">
        <f t="shared" si="338"/>
        <v>1600000</v>
      </c>
      <c r="AW1227" s="7">
        <f t="shared" si="339"/>
        <v>1600000</v>
      </c>
      <c r="AX1227" s="8">
        <f t="shared" si="340"/>
        <v>0</v>
      </c>
      <c r="AY1227" s="8">
        <f t="shared" si="341"/>
        <v>0</v>
      </c>
      <c r="AZ1227" s="8">
        <f t="shared" si="342"/>
        <v>1.8125</v>
      </c>
      <c r="BA1227" s="8">
        <f t="shared" si="343"/>
        <v>1</v>
      </c>
    </row>
    <row r="1228" spans="18:53" x14ac:dyDescent="0.25">
      <c r="R1228" t="s">
        <v>2962</v>
      </c>
      <c r="S1228" t="s">
        <v>2963</v>
      </c>
      <c r="T1228">
        <v>2</v>
      </c>
      <c r="U1228">
        <v>4</v>
      </c>
      <c r="V1228" s="1">
        <v>71000</v>
      </c>
      <c r="W1228" s="3">
        <v>1.9000000000000001E-5</v>
      </c>
      <c r="Z1228" t="s">
        <v>2369</v>
      </c>
      <c r="AA1228" t="s">
        <v>2370</v>
      </c>
      <c r="AB1228">
        <v>3</v>
      </c>
      <c r="AC1228">
        <v>3</v>
      </c>
      <c r="AD1228" s="1">
        <v>2900000</v>
      </c>
      <c r="AE1228" s="3">
        <v>1.0499999999999999E-3</v>
      </c>
      <c r="AG1228" t="s">
        <v>1333</v>
      </c>
      <c r="AH1228" t="s">
        <v>1334</v>
      </c>
      <c r="AI1228" t="s">
        <v>6613</v>
      </c>
      <c r="AJ1228">
        <v>36.479999999999997</v>
      </c>
      <c r="AK1228" s="6">
        <f t="shared" si="327"/>
        <v>1</v>
      </c>
      <c r="AL1228" s="6">
        <f t="shared" si="328"/>
        <v>1</v>
      </c>
      <c r="AM1228" s="6">
        <f t="shared" si="329"/>
        <v>0</v>
      </c>
      <c r="AN1228" s="6">
        <f t="shared" si="330"/>
        <v>0</v>
      </c>
      <c r="AO1228" s="6">
        <f t="shared" si="331"/>
        <v>0</v>
      </c>
      <c r="AP1228" s="6">
        <f t="shared" si="332"/>
        <v>0</v>
      </c>
      <c r="AQ1228" s="6">
        <f t="shared" si="333"/>
        <v>4</v>
      </c>
      <c r="AR1228" s="6">
        <f t="shared" si="334"/>
        <v>4</v>
      </c>
      <c r="AS1228" s="7">
        <f t="shared" si="335"/>
        <v>120000</v>
      </c>
      <c r="AT1228" s="7" t="str">
        <f t="shared" si="336"/>
        <v>NF</v>
      </c>
      <c r="AU1228" s="7" t="str">
        <f t="shared" si="337"/>
        <v>NF</v>
      </c>
      <c r="AV1228" s="7">
        <f t="shared" si="338"/>
        <v>1700000</v>
      </c>
      <c r="AW1228" s="7">
        <f t="shared" si="339"/>
        <v>120000</v>
      </c>
      <c r="AX1228" s="8">
        <f t="shared" si="340"/>
        <v>1</v>
      </c>
      <c r="AY1228" s="8">
        <f t="shared" si="341"/>
        <v>0</v>
      </c>
      <c r="AZ1228" s="8">
        <f t="shared" si="342"/>
        <v>0</v>
      </c>
      <c r="BA1228" s="8">
        <f t="shared" si="343"/>
        <v>14.166666666666666</v>
      </c>
    </row>
    <row r="1229" spans="18:53" x14ac:dyDescent="0.25">
      <c r="R1229" t="s">
        <v>2964</v>
      </c>
      <c r="S1229" t="s">
        <v>2171</v>
      </c>
      <c r="T1229">
        <v>2</v>
      </c>
      <c r="U1229">
        <v>4</v>
      </c>
      <c r="V1229" s="1">
        <v>2000000</v>
      </c>
      <c r="W1229" s="3">
        <v>5.3899999999999998E-4</v>
      </c>
      <c r="Z1229" t="s">
        <v>2524</v>
      </c>
      <c r="AA1229" t="s">
        <v>2525</v>
      </c>
      <c r="AB1229">
        <v>3</v>
      </c>
      <c r="AC1229">
        <v>3</v>
      </c>
      <c r="AD1229" s="1">
        <v>1400000</v>
      </c>
      <c r="AE1229" s="3">
        <v>5.0299999999999997E-4</v>
      </c>
      <c r="AG1229" t="s">
        <v>4577</v>
      </c>
      <c r="AH1229" t="s">
        <v>4578</v>
      </c>
      <c r="AI1229" t="s">
        <v>6614</v>
      </c>
      <c r="AJ1229">
        <v>42.61</v>
      </c>
      <c r="AK1229" s="6">
        <f t="shared" si="327"/>
        <v>0</v>
      </c>
      <c r="AL1229" s="6">
        <f t="shared" si="328"/>
        <v>0</v>
      </c>
      <c r="AM1229" s="6">
        <f t="shared" si="329"/>
        <v>0</v>
      </c>
      <c r="AN1229" s="6">
        <f t="shared" si="330"/>
        <v>0</v>
      </c>
      <c r="AO1229" s="6">
        <f t="shared" si="331"/>
        <v>0</v>
      </c>
      <c r="AP1229" s="6">
        <f t="shared" si="332"/>
        <v>0</v>
      </c>
      <c r="AQ1229" s="6">
        <f t="shared" si="333"/>
        <v>4</v>
      </c>
      <c r="AR1229" s="6">
        <f t="shared" si="334"/>
        <v>4</v>
      </c>
      <c r="AS1229" s="7" t="str">
        <f t="shared" si="335"/>
        <v>NF</v>
      </c>
      <c r="AT1229" s="7" t="str">
        <f t="shared" si="336"/>
        <v>NF</v>
      </c>
      <c r="AU1229" s="7" t="str">
        <f t="shared" si="337"/>
        <v>NF</v>
      </c>
      <c r="AV1229" s="7">
        <f t="shared" si="338"/>
        <v>1100000</v>
      </c>
      <c r="AW1229" s="7">
        <f t="shared" si="339"/>
        <v>1100000</v>
      </c>
      <c r="AX1229" s="8">
        <f t="shared" si="340"/>
        <v>0</v>
      </c>
      <c r="AY1229" s="8">
        <f t="shared" si="341"/>
        <v>0</v>
      </c>
      <c r="AZ1229" s="8">
        <f t="shared" si="342"/>
        <v>0</v>
      </c>
      <c r="BA1229" s="8">
        <f t="shared" si="343"/>
        <v>1</v>
      </c>
    </row>
    <row r="1230" spans="18:53" x14ac:dyDescent="0.25">
      <c r="R1230" t="s">
        <v>1461</v>
      </c>
      <c r="S1230" t="s">
        <v>1462</v>
      </c>
      <c r="T1230">
        <v>2</v>
      </c>
      <c r="U1230">
        <v>4</v>
      </c>
      <c r="V1230" s="1">
        <v>170000</v>
      </c>
      <c r="W1230" s="3">
        <v>4.5200000000000001E-5</v>
      </c>
      <c r="Z1230" t="s">
        <v>4687</v>
      </c>
      <c r="AA1230" t="s">
        <v>4688</v>
      </c>
      <c r="AB1230">
        <v>3</v>
      </c>
      <c r="AC1230">
        <v>3</v>
      </c>
      <c r="AD1230" s="1">
        <v>320000</v>
      </c>
      <c r="AE1230" s="3">
        <v>1.1400000000000001E-4</v>
      </c>
      <c r="AG1230" t="s">
        <v>4248</v>
      </c>
      <c r="AH1230" t="s">
        <v>4249</v>
      </c>
      <c r="AI1230" t="s">
        <v>6615</v>
      </c>
      <c r="AJ1230">
        <v>43.46</v>
      </c>
      <c r="AK1230" s="6">
        <f t="shared" si="327"/>
        <v>0</v>
      </c>
      <c r="AL1230" s="6">
        <f t="shared" si="328"/>
        <v>0</v>
      </c>
      <c r="AM1230" s="6">
        <f t="shared" si="329"/>
        <v>0</v>
      </c>
      <c r="AN1230" s="6">
        <f t="shared" si="330"/>
        <v>0</v>
      </c>
      <c r="AO1230" s="6">
        <f t="shared" si="331"/>
        <v>1</v>
      </c>
      <c r="AP1230" s="6">
        <f t="shared" si="332"/>
        <v>1</v>
      </c>
      <c r="AQ1230" s="6">
        <f t="shared" si="333"/>
        <v>3</v>
      </c>
      <c r="AR1230" s="6">
        <f t="shared" si="334"/>
        <v>3</v>
      </c>
      <c r="AS1230" s="7" t="str">
        <f t="shared" si="335"/>
        <v>NF</v>
      </c>
      <c r="AT1230" s="7" t="str">
        <f t="shared" si="336"/>
        <v>NF</v>
      </c>
      <c r="AU1230" s="7">
        <f t="shared" si="337"/>
        <v>74000</v>
      </c>
      <c r="AV1230" s="7">
        <f t="shared" si="338"/>
        <v>680000</v>
      </c>
      <c r="AW1230" s="7">
        <f t="shared" si="339"/>
        <v>74000</v>
      </c>
      <c r="AX1230" s="8">
        <f t="shared" si="340"/>
        <v>0</v>
      </c>
      <c r="AY1230" s="8">
        <f t="shared" si="341"/>
        <v>0</v>
      </c>
      <c r="AZ1230" s="8">
        <f t="shared" si="342"/>
        <v>1</v>
      </c>
      <c r="BA1230" s="8">
        <f t="shared" si="343"/>
        <v>9.1891891891891895</v>
      </c>
    </row>
    <row r="1231" spans="18:53" x14ac:dyDescent="0.25">
      <c r="R1231" t="s">
        <v>2965</v>
      </c>
      <c r="S1231" t="s">
        <v>2966</v>
      </c>
      <c r="T1231">
        <v>2</v>
      </c>
      <c r="U1231">
        <v>4</v>
      </c>
      <c r="V1231" s="1">
        <v>2000000</v>
      </c>
      <c r="W1231" s="3">
        <v>5.4699999999999996E-4</v>
      </c>
      <c r="Z1231" t="s">
        <v>4689</v>
      </c>
      <c r="AA1231" t="s">
        <v>4690</v>
      </c>
      <c r="AB1231">
        <v>3</v>
      </c>
      <c r="AC1231">
        <v>3</v>
      </c>
      <c r="AD1231" s="1">
        <v>390000</v>
      </c>
      <c r="AE1231" s="3">
        <v>1.3899999999999999E-4</v>
      </c>
      <c r="AG1231" t="s">
        <v>2509</v>
      </c>
      <c r="AH1231" t="s">
        <v>719</v>
      </c>
      <c r="AI1231" t="s">
        <v>6616</v>
      </c>
      <c r="AJ1231">
        <v>28.88</v>
      </c>
      <c r="AK1231" s="6">
        <f t="shared" si="327"/>
        <v>0</v>
      </c>
      <c r="AL1231" s="6">
        <f t="shared" si="328"/>
        <v>0</v>
      </c>
      <c r="AM1231" s="6">
        <f t="shared" si="329"/>
        <v>0</v>
      </c>
      <c r="AN1231" s="6">
        <f t="shared" si="330"/>
        <v>0</v>
      </c>
      <c r="AO1231" s="6">
        <f t="shared" si="331"/>
        <v>4</v>
      </c>
      <c r="AP1231" s="6">
        <f t="shared" si="332"/>
        <v>4</v>
      </c>
      <c r="AQ1231" s="6">
        <f t="shared" si="333"/>
        <v>0</v>
      </c>
      <c r="AR1231" s="6">
        <f t="shared" si="334"/>
        <v>0</v>
      </c>
      <c r="AS1231" s="7" t="str">
        <f t="shared" si="335"/>
        <v>NF</v>
      </c>
      <c r="AT1231" s="7" t="str">
        <f t="shared" si="336"/>
        <v>NF</v>
      </c>
      <c r="AU1231" s="7">
        <f t="shared" si="337"/>
        <v>1800000</v>
      </c>
      <c r="AV1231" s="7" t="str">
        <f t="shared" si="338"/>
        <v>NF</v>
      </c>
      <c r="AW1231" s="7">
        <f t="shared" si="339"/>
        <v>1800000</v>
      </c>
      <c r="AX1231" s="8">
        <f t="shared" si="340"/>
        <v>0</v>
      </c>
      <c r="AY1231" s="8">
        <f t="shared" si="341"/>
        <v>0</v>
      </c>
      <c r="AZ1231" s="8">
        <f t="shared" si="342"/>
        <v>1</v>
      </c>
      <c r="BA1231" s="8">
        <f t="shared" si="343"/>
        <v>0</v>
      </c>
    </row>
    <row r="1232" spans="18:53" x14ac:dyDescent="0.25">
      <c r="R1232" t="s">
        <v>866</v>
      </c>
      <c r="S1232" t="s">
        <v>242</v>
      </c>
      <c r="T1232">
        <v>2</v>
      </c>
      <c r="U1232">
        <v>3</v>
      </c>
      <c r="V1232" s="1">
        <v>3100000</v>
      </c>
      <c r="W1232" s="3">
        <v>8.2799999999999996E-4</v>
      </c>
      <c r="Z1232" t="s">
        <v>2839</v>
      </c>
      <c r="AA1232" t="s">
        <v>2840</v>
      </c>
      <c r="AB1232">
        <v>3</v>
      </c>
      <c r="AC1232">
        <v>3</v>
      </c>
      <c r="AD1232" s="1">
        <v>1600000</v>
      </c>
      <c r="AE1232" s="3">
        <v>5.9000000000000003E-4</v>
      </c>
      <c r="AG1232" t="s">
        <v>4579</v>
      </c>
      <c r="AH1232" t="s">
        <v>4580</v>
      </c>
      <c r="AI1232" t="s">
        <v>6617</v>
      </c>
      <c r="AJ1232">
        <v>32.81</v>
      </c>
      <c r="AK1232" s="6">
        <f t="shared" si="327"/>
        <v>0</v>
      </c>
      <c r="AL1232" s="6">
        <f t="shared" si="328"/>
        <v>0</v>
      </c>
      <c r="AM1232" s="6">
        <f t="shared" si="329"/>
        <v>0</v>
      </c>
      <c r="AN1232" s="6">
        <f t="shared" si="330"/>
        <v>0</v>
      </c>
      <c r="AO1232" s="6">
        <f t="shared" si="331"/>
        <v>0</v>
      </c>
      <c r="AP1232" s="6">
        <f t="shared" si="332"/>
        <v>0</v>
      </c>
      <c r="AQ1232" s="6">
        <f t="shared" si="333"/>
        <v>4</v>
      </c>
      <c r="AR1232" s="6">
        <f t="shared" si="334"/>
        <v>4</v>
      </c>
      <c r="AS1232" s="7" t="str">
        <f t="shared" si="335"/>
        <v>NF</v>
      </c>
      <c r="AT1232" s="7" t="str">
        <f t="shared" si="336"/>
        <v>NF</v>
      </c>
      <c r="AU1232" s="7" t="str">
        <f t="shared" si="337"/>
        <v>NF</v>
      </c>
      <c r="AV1232" s="7">
        <f t="shared" si="338"/>
        <v>1200000</v>
      </c>
      <c r="AW1232" s="7">
        <f t="shared" si="339"/>
        <v>1200000</v>
      </c>
      <c r="AX1232" s="8">
        <f t="shared" si="340"/>
        <v>0</v>
      </c>
      <c r="AY1232" s="8">
        <f t="shared" si="341"/>
        <v>0</v>
      </c>
      <c r="AZ1232" s="8">
        <f t="shared" si="342"/>
        <v>0</v>
      </c>
      <c r="BA1232" s="8">
        <f t="shared" si="343"/>
        <v>1</v>
      </c>
    </row>
    <row r="1233" spans="18:53" x14ac:dyDescent="0.25">
      <c r="R1233" t="s">
        <v>2967</v>
      </c>
      <c r="S1233" t="s">
        <v>2968</v>
      </c>
      <c r="T1233">
        <v>2</v>
      </c>
      <c r="U1233">
        <v>3</v>
      </c>
      <c r="V1233" s="1">
        <v>730000</v>
      </c>
      <c r="W1233" s="3">
        <v>1.9599999999999999E-4</v>
      </c>
      <c r="Z1233" t="s">
        <v>2287</v>
      </c>
      <c r="AA1233" t="s">
        <v>2288</v>
      </c>
      <c r="AB1233">
        <v>3</v>
      </c>
      <c r="AC1233">
        <v>3</v>
      </c>
      <c r="AD1233" s="1">
        <v>350000</v>
      </c>
      <c r="AE1233" s="3">
        <v>1.27E-4</v>
      </c>
      <c r="AG1233" t="s">
        <v>2544</v>
      </c>
      <c r="AH1233" t="s">
        <v>2545</v>
      </c>
      <c r="AI1233" t="s">
        <v>6618</v>
      </c>
      <c r="AJ1233">
        <v>28.45</v>
      </c>
      <c r="AK1233" s="6">
        <f t="shared" si="327"/>
        <v>0</v>
      </c>
      <c r="AL1233" s="6">
        <f t="shared" si="328"/>
        <v>0</v>
      </c>
      <c r="AM1233" s="6">
        <f t="shared" si="329"/>
        <v>0</v>
      </c>
      <c r="AN1233" s="6">
        <f t="shared" si="330"/>
        <v>0</v>
      </c>
      <c r="AO1233" s="6">
        <f t="shared" si="331"/>
        <v>4</v>
      </c>
      <c r="AP1233" s="6">
        <f t="shared" si="332"/>
        <v>4</v>
      </c>
      <c r="AQ1233" s="6">
        <f t="shared" si="333"/>
        <v>0</v>
      </c>
      <c r="AR1233" s="6">
        <f t="shared" si="334"/>
        <v>0</v>
      </c>
      <c r="AS1233" s="7" t="str">
        <f t="shared" si="335"/>
        <v>NF</v>
      </c>
      <c r="AT1233" s="7" t="str">
        <f t="shared" si="336"/>
        <v>NF</v>
      </c>
      <c r="AU1233" s="7">
        <f t="shared" si="337"/>
        <v>770000</v>
      </c>
      <c r="AV1233" s="7" t="str">
        <f t="shared" si="338"/>
        <v>NF</v>
      </c>
      <c r="AW1233" s="7">
        <f t="shared" si="339"/>
        <v>770000</v>
      </c>
      <c r="AX1233" s="8">
        <f t="shared" si="340"/>
        <v>0</v>
      </c>
      <c r="AY1233" s="8">
        <f t="shared" si="341"/>
        <v>0</v>
      </c>
      <c r="AZ1233" s="8">
        <f t="shared" si="342"/>
        <v>1</v>
      </c>
      <c r="BA1233" s="8">
        <f t="shared" si="343"/>
        <v>0</v>
      </c>
    </row>
    <row r="1234" spans="18:53" x14ac:dyDescent="0.25">
      <c r="R1234" t="s">
        <v>580</v>
      </c>
      <c r="S1234" t="s">
        <v>581</v>
      </c>
      <c r="T1234">
        <v>2</v>
      </c>
      <c r="U1234">
        <v>3</v>
      </c>
      <c r="V1234" s="1">
        <v>4500000</v>
      </c>
      <c r="W1234" s="3">
        <v>1.1999999999999999E-3</v>
      </c>
      <c r="Z1234" t="s">
        <v>2869</v>
      </c>
      <c r="AA1234" t="s">
        <v>2870</v>
      </c>
      <c r="AB1234">
        <v>3</v>
      </c>
      <c r="AC1234">
        <v>3</v>
      </c>
      <c r="AD1234" s="1">
        <v>1900000</v>
      </c>
      <c r="AE1234" s="3">
        <v>6.9499999999999998E-4</v>
      </c>
      <c r="AG1234" t="s">
        <v>4581</v>
      </c>
      <c r="AH1234" t="s">
        <v>4582</v>
      </c>
      <c r="AI1234" t="s">
        <v>6619</v>
      </c>
      <c r="AJ1234">
        <v>49</v>
      </c>
      <c r="AK1234" s="6">
        <f t="shared" si="327"/>
        <v>0</v>
      </c>
      <c r="AL1234" s="6">
        <f t="shared" si="328"/>
        <v>0</v>
      </c>
      <c r="AM1234" s="6">
        <f t="shared" si="329"/>
        <v>0</v>
      </c>
      <c r="AN1234" s="6">
        <f t="shared" si="330"/>
        <v>0</v>
      </c>
      <c r="AO1234" s="6">
        <f t="shared" si="331"/>
        <v>0</v>
      </c>
      <c r="AP1234" s="6">
        <f t="shared" si="332"/>
        <v>0</v>
      </c>
      <c r="AQ1234" s="6">
        <f t="shared" si="333"/>
        <v>4</v>
      </c>
      <c r="AR1234" s="6">
        <f t="shared" si="334"/>
        <v>4</v>
      </c>
      <c r="AS1234" s="7" t="str">
        <f t="shared" si="335"/>
        <v>NF</v>
      </c>
      <c r="AT1234" s="7" t="str">
        <f t="shared" si="336"/>
        <v>NF</v>
      </c>
      <c r="AU1234" s="7" t="str">
        <f t="shared" si="337"/>
        <v>NF</v>
      </c>
      <c r="AV1234" s="7">
        <f t="shared" si="338"/>
        <v>520000</v>
      </c>
      <c r="AW1234" s="7">
        <f t="shared" si="339"/>
        <v>520000</v>
      </c>
      <c r="AX1234" s="8">
        <f t="shared" si="340"/>
        <v>0</v>
      </c>
      <c r="AY1234" s="8">
        <f t="shared" si="341"/>
        <v>0</v>
      </c>
      <c r="AZ1234" s="8">
        <f t="shared" si="342"/>
        <v>0</v>
      </c>
      <c r="BA1234" s="8">
        <f t="shared" si="343"/>
        <v>1</v>
      </c>
    </row>
    <row r="1235" spans="18:53" x14ac:dyDescent="0.25">
      <c r="R1235" t="s">
        <v>1065</v>
      </c>
      <c r="S1235" t="s">
        <v>1066</v>
      </c>
      <c r="T1235">
        <v>2</v>
      </c>
      <c r="U1235">
        <v>3</v>
      </c>
      <c r="V1235" s="1">
        <v>410000</v>
      </c>
      <c r="W1235" s="3">
        <v>1.0900000000000001E-4</v>
      </c>
      <c r="Z1235" t="s">
        <v>2628</v>
      </c>
      <c r="AA1235" t="s">
        <v>2629</v>
      </c>
      <c r="AB1235">
        <v>3</v>
      </c>
      <c r="AC1235">
        <v>3</v>
      </c>
      <c r="AD1235" s="1">
        <v>350000</v>
      </c>
      <c r="AE1235" s="3">
        <v>1.2400000000000001E-4</v>
      </c>
      <c r="AG1235" t="s">
        <v>2554</v>
      </c>
      <c r="AH1235" t="s">
        <v>2555</v>
      </c>
      <c r="AI1235" t="s">
        <v>6620</v>
      </c>
      <c r="AJ1235">
        <v>68.040000000000006</v>
      </c>
      <c r="AK1235" s="6">
        <f t="shared" si="327"/>
        <v>0</v>
      </c>
      <c r="AL1235" s="6">
        <f t="shared" si="328"/>
        <v>0</v>
      </c>
      <c r="AM1235" s="6">
        <f t="shared" si="329"/>
        <v>0</v>
      </c>
      <c r="AN1235" s="6">
        <f t="shared" si="330"/>
        <v>0</v>
      </c>
      <c r="AO1235" s="6">
        <f t="shared" si="331"/>
        <v>4</v>
      </c>
      <c r="AP1235" s="6">
        <f t="shared" si="332"/>
        <v>4</v>
      </c>
      <c r="AQ1235" s="6">
        <f t="shared" si="333"/>
        <v>0</v>
      </c>
      <c r="AR1235" s="6">
        <f t="shared" si="334"/>
        <v>0</v>
      </c>
      <c r="AS1235" s="7" t="str">
        <f t="shared" si="335"/>
        <v>NF</v>
      </c>
      <c r="AT1235" s="7" t="str">
        <f t="shared" si="336"/>
        <v>NF</v>
      </c>
      <c r="AU1235" s="7">
        <f t="shared" si="337"/>
        <v>2400000</v>
      </c>
      <c r="AV1235" s="7" t="str">
        <f t="shared" si="338"/>
        <v>NF</v>
      </c>
      <c r="AW1235" s="7">
        <f t="shared" si="339"/>
        <v>2400000</v>
      </c>
      <c r="AX1235" s="8">
        <f t="shared" si="340"/>
        <v>0</v>
      </c>
      <c r="AY1235" s="8">
        <f t="shared" si="341"/>
        <v>0</v>
      </c>
      <c r="AZ1235" s="8">
        <f t="shared" si="342"/>
        <v>1</v>
      </c>
      <c r="BA1235" s="8">
        <f t="shared" si="343"/>
        <v>0</v>
      </c>
    </row>
    <row r="1236" spans="18:53" x14ac:dyDescent="0.25">
      <c r="R1236" t="s">
        <v>1008</v>
      </c>
      <c r="S1236" t="s">
        <v>1009</v>
      </c>
      <c r="T1236">
        <v>2</v>
      </c>
      <c r="U1236">
        <v>3</v>
      </c>
      <c r="V1236" s="1">
        <v>330000</v>
      </c>
      <c r="W1236" s="3">
        <v>8.9599999999999996E-5</v>
      </c>
      <c r="Z1236" t="s">
        <v>3801</v>
      </c>
      <c r="AA1236" t="s">
        <v>3802</v>
      </c>
      <c r="AB1236">
        <v>3</v>
      </c>
      <c r="AC1236">
        <v>3</v>
      </c>
      <c r="AD1236" s="1">
        <v>1900000</v>
      </c>
      <c r="AE1236" s="3">
        <v>6.8800000000000003E-4</v>
      </c>
      <c r="AG1236" t="s">
        <v>4583</v>
      </c>
      <c r="AH1236" t="s">
        <v>4584</v>
      </c>
      <c r="AI1236" t="s">
        <v>6621</v>
      </c>
      <c r="AJ1236">
        <v>46.91</v>
      </c>
      <c r="AK1236" s="6">
        <f t="shared" si="327"/>
        <v>0</v>
      </c>
      <c r="AL1236" s="6">
        <f t="shared" si="328"/>
        <v>0</v>
      </c>
      <c r="AM1236" s="6">
        <f t="shared" si="329"/>
        <v>0</v>
      </c>
      <c r="AN1236" s="6">
        <f t="shared" si="330"/>
        <v>0</v>
      </c>
      <c r="AO1236" s="6">
        <f t="shared" si="331"/>
        <v>0</v>
      </c>
      <c r="AP1236" s="6">
        <f t="shared" si="332"/>
        <v>0</v>
      </c>
      <c r="AQ1236" s="6">
        <f t="shared" si="333"/>
        <v>4</v>
      </c>
      <c r="AR1236" s="6">
        <f t="shared" si="334"/>
        <v>4</v>
      </c>
      <c r="AS1236" s="7" t="str">
        <f t="shared" si="335"/>
        <v>NF</v>
      </c>
      <c r="AT1236" s="7" t="str">
        <f t="shared" si="336"/>
        <v>NF</v>
      </c>
      <c r="AU1236" s="7" t="str">
        <f t="shared" si="337"/>
        <v>NF</v>
      </c>
      <c r="AV1236" s="7">
        <f t="shared" si="338"/>
        <v>630000</v>
      </c>
      <c r="AW1236" s="7">
        <f t="shared" si="339"/>
        <v>630000</v>
      </c>
      <c r="AX1236" s="8">
        <f t="shared" si="340"/>
        <v>0</v>
      </c>
      <c r="AY1236" s="8">
        <f t="shared" si="341"/>
        <v>0</v>
      </c>
      <c r="AZ1236" s="8">
        <f t="shared" si="342"/>
        <v>0</v>
      </c>
      <c r="BA1236" s="8">
        <f t="shared" si="343"/>
        <v>1</v>
      </c>
    </row>
    <row r="1237" spans="18:53" x14ac:dyDescent="0.25">
      <c r="R1237" t="s">
        <v>2969</v>
      </c>
      <c r="T1237">
        <v>2</v>
      </c>
      <c r="U1237">
        <v>3</v>
      </c>
      <c r="V1237" s="1">
        <v>490000</v>
      </c>
      <c r="W1237" s="3">
        <v>1.3100000000000001E-4</v>
      </c>
      <c r="Z1237" t="s">
        <v>4394</v>
      </c>
      <c r="AA1237" t="s">
        <v>4395</v>
      </c>
      <c r="AB1237">
        <v>3</v>
      </c>
      <c r="AC1237">
        <v>3</v>
      </c>
      <c r="AD1237" s="1">
        <v>520000</v>
      </c>
      <c r="AE1237" s="3">
        <v>1.8599999999999999E-4</v>
      </c>
      <c r="AG1237" t="s">
        <v>622</v>
      </c>
      <c r="AH1237" t="s">
        <v>623</v>
      </c>
      <c r="AI1237" t="s">
        <v>6622</v>
      </c>
      <c r="AJ1237">
        <v>120.96</v>
      </c>
      <c r="AK1237" s="6">
        <f t="shared" si="327"/>
        <v>2</v>
      </c>
      <c r="AL1237" s="6">
        <f t="shared" si="328"/>
        <v>2</v>
      </c>
      <c r="AM1237" s="6">
        <f t="shared" si="329"/>
        <v>0</v>
      </c>
      <c r="AN1237" s="6">
        <f t="shared" si="330"/>
        <v>0</v>
      </c>
      <c r="AO1237" s="6">
        <f t="shared" si="331"/>
        <v>0</v>
      </c>
      <c r="AP1237" s="6">
        <f t="shared" si="332"/>
        <v>0</v>
      </c>
      <c r="AQ1237" s="6">
        <f t="shared" si="333"/>
        <v>2</v>
      </c>
      <c r="AR1237" s="6">
        <f t="shared" si="334"/>
        <v>2</v>
      </c>
      <c r="AS1237" s="7">
        <f t="shared" si="335"/>
        <v>34000</v>
      </c>
      <c r="AT1237" s="7" t="str">
        <f t="shared" si="336"/>
        <v>NF</v>
      </c>
      <c r="AU1237" s="7" t="str">
        <f t="shared" si="337"/>
        <v>NF</v>
      </c>
      <c r="AV1237" s="7">
        <f t="shared" si="338"/>
        <v>650000</v>
      </c>
      <c r="AW1237" s="7">
        <f t="shared" si="339"/>
        <v>34000</v>
      </c>
      <c r="AX1237" s="8">
        <f t="shared" si="340"/>
        <v>1</v>
      </c>
      <c r="AY1237" s="8">
        <f t="shared" si="341"/>
        <v>0</v>
      </c>
      <c r="AZ1237" s="8">
        <f t="shared" si="342"/>
        <v>0</v>
      </c>
      <c r="BA1237" s="8">
        <f t="shared" si="343"/>
        <v>19.117647058823529</v>
      </c>
    </row>
    <row r="1238" spans="18:53" x14ac:dyDescent="0.25">
      <c r="R1238" t="s">
        <v>2970</v>
      </c>
      <c r="S1238" t="s">
        <v>2971</v>
      </c>
      <c r="T1238">
        <v>2</v>
      </c>
      <c r="U1238">
        <v>3</v>
      </c>
      <c r="V1238" s="1">
        <v>900000</v>
      </c>
      <c r="W1238" s="3">
        <v>2.42E-4</v>
      </c>
      <c r="Z1238" t="s">
        <v>4691</v>
      </c>
      <c r="AA1238" t="s">
        <v>4692</v>
      </c>
      <c r="AB1238">
        <v>3</v>
      </c>
      <c r="AC1238">
        <v>3</v>
      </c>
      <c r="AD1238" s="1">
        <v>270000</v>
      </c>
      <c r="AE1238" s="3">
        <v>9.6199999999999994E-5</v>
      </c>
      <c r="AG1238" t="s">
        <v>2574</v>
      </c>
      <c r="AH1238" t="s">
        <v>2575</v>
      </c>
      <c r="AI1238" t="s">
        <v>6623</v>
      </c>
      <c r="AJ1238">
        <v>78.7</v>
      </c>
      <c r="AK1238" s="6">
        <f t="shared" si="327"/>
        <v>0</v>
      </c>
      <c r="AL1238" s="6">
        <f t="shared" si="328"/>
        <v>0</v>
      </c>
      <c r="AM1238" s="6">
        <f t="shared" si="329"/>
        <v>0</v>
      </c>
      <c r="AN1238" s="6">
        <f t="shared" si="330"/>
        <v>0</v>
      </c>
      <c r="AO1238" s="6">
        <f t="shared" si="331"/>
        <v>4</v>
      </c>
      <c r="AP1238" s="6">
        <f t="shared" si="332"/>
        <v>4</v>
      </c>
      <c r="AQ1238" s="6">
        <f t="shared" si="333"/>
        <v>0</v>
      </c>
      <c r="AR1238" s="6">
        <f t="shared" si="334"/>
        <v>0</v>
      </c>
      <c r="AS1238" s="7" t="str">
        <f t="shared" si="335"/>
        <v>NF</v>
      </c>
      <c r="AT1238" s="7" t="str">
        <f t="shared" si="336"/>
        <v>NF</v>
      </c>
      <c r="AU1238" s="7">
        <f t="shared" si="337"/>
        <v>1200000</v>
      </c>
      <c r="AV1238" s="7" t="str">
        <f t="shared" si="338"/>
        <v>NF</v>
      </c>
      <c r="AW1238" s="7">
        <f t="shared" si="339"/>
        <v>1200000</v>
      </c>
      <c r="AX1238" s="8">
        <f t="shared" si="340"/>
        <v>0</v>
      </c>
      <c r="AY1238" s="8">
        <f t="shared" si="341"/>
        <v>0</v>
      </c>
      <c r="AZ1238" s="8">
        <f t="shared" si="342"/>
        <v>1</v>
      </c>
      <c r="BA1238" s="8">
        <f t="shared" si="343"/>
        <v>0</v>
      </c>
    </row>
    <row r="1239" spans="18:53" x14ac:dyDescent="0.25">
      <c r="R1239" t="s">
        <v>2972</v>
      </c>
      <c r="S1239" t="s">
        <v>2973</v>
      </c>
      <c r="T1239">
        <v>2</v>
      </c>
      <c r="U1239">
        <v>3</v>
      </c>
      <c r="V1239" s="1">
        <v>510000</v>
      </c>
      <c r="W1239" s="3">
        <v>1.3799999999999999E-4</v>
      </c>
      <c r="Z1239" t="s">
        <v>2593</v>
      </c>
      <c r="AA1239" t="s">
        <v>2594</v>
      </c>
      <c r="AB1239">
        <v>3</v>
      </c>
      <c r="AC1239">
        <v>3</v>
      </c>
      <c r="AD1239" s="1">
        <v>930000</v>
      </c>
      <c r="AE1239" s="3">
        <v>3.3500000000000001E-4</v>
      </c>
      <c r="AG1239" t="s">
        <v>4585</v>
      </c>
      <c r="AH1239" t="s">
        <v>4586</v>
      </c>
      <c r="AI1239" t="s">
        <v>6624</v>
      </c>
      <c r="AJ1239">
        <v>40.4</v>
      </c>
      <c r="AK1239" s="6">
        <f t="shared" si="327"/>
        <v>0</v>
      </c>
      <c r="AL1239" s="6">
        <f t="shared" si="328"/>
        <v>0</v>
      </c>
      <c r="AM1239" s="6">
        <f t="shared" si="329"/>
        <v>0</v>
      </c>
      <c r="AN1239" s="6">
        <f t="shared" si="330"/>
        <v>0</v>
      </c>
      <c r="AO1239" s="6">
        <f t="shared" si="331"/>
        <v>0</v>
      </c>
      <c r="AP1239" s="6">
        <f t="shared" si="332"/>
        <v>0</v>
      </c>
      <c r="AQ1239" s="6">
        <f t="shared" si="333"/>
        <v>4</v>
      </c>
      <c r="AR1239" s="6">
        <f t="shared" si="334"/>
        <v>4</v>
      </c>
      <c r="AS1239" s="7" t="str">
        <f t="shared" si="335"/>
        <v>NF</v>
      </c>
      <c r="AT1239" s="7" t="str">
        <f t="shared" si="336"/>
        <v>NF</v>
      </c>
      <c r="AU1239" s="7" t="str">
        <f t="shared" si="337"/>
        <v>NF</v>
      </c>
      <c r="AV1239" s="7">
        <f t="shared" si="338"/>
        <v>570000</v>
      </c>
      <c r="AW1239" s="7">
        <f t="shared" si="339"/>
        <v>570000</v>
      </c>
      <c r="AX1239" s="8">
        <f t="shared" si="340"/>
        <v>0</v>
      </c>
      <c r="AY1239" s="8">
        <f t="shared" si="341"/>
        <v>0</v>
      </c>
      <c r="AZ1239" s="8">
        <f t="shared" si="342"/>
        <v>0</v>
      </c>
      <c r="BA1239" s="8">
        <f t="shared" si="343"/>
        <v>1</v>
      </c>
    </row>
    <row r="1240" spans="18:53" x14ac:dyDescent="0.25">
      <c r="R1240" t="s">
        <v>781</v>
      </c>
      <c r="S1240" t="s">
        <v>782</v>
      </c>
      <c r="T1240">
        <v>2</v>
      </c>
      <c r="U1240">
        <v>3</v>
      </c>
      <c r="V1240" s="1">
        <v>1100000</v>
      </c>
      <c r="W1240" s="3">
        <v>2.9500000000000001E-4</v>
      </c>
      <c r="Z1240" t="s">
        <v>2127</v>
      </c>
      <c r="AA1240" t="s">
        <v>2128</v>
      </c>
      <c r="AB1240">
        <v>3</v>
      </c>
      <c r="AC1240">
        <v>3</v>
      </c>
      <c r="AD1240" s="1">
        <v>1000000</v>
      </c>
      <c r="AE1240" s="3">
        <v>3.6299999999999999E-4</v>
      </c>
      <c r="AG1240" t="s">
        <v>4587</v>
      </c>
      <c r="AH1240" t="s">
        <v>4588</v>
      </c>
      <c r="AI1240" t="s">
        <v>6625</v>
      </c>
      <c r="AJ1240">
        <v>42.85</v>
      </c>
      <c r="AK1240" s="6">
        <f t="shared" si="327"/>
        <v>0</v>
      </c>
      <c r="AL1240" s="6">
        <f t="shared" si="328"/>
        <v>0</v>
      </c>
      <c r="AM1240" s="6">
        <f t="shared" si="329"/>
        <v>0</v>
      </c>
      <c r="AN1240" s="6">
        <f t="shared" si="330"/>
        <v>0</v>
      </c>
      <c r="AO1240" s="6">
        <f t="shared" si="331"/>
        <v>0</v>
      </c>
      <c r="AP1240" s="6">
        <f t="shared" si="332"/>
        <v>0</v>
      </c>
      <c r="AQ1240" s="6">
        <f t="shared" si="333"/>
        <v>4</v>
      </c>
      <c r="AR1240" s="6">
        <f t="shared" si="334"/>
        <v>4</v>
      </c>
      <c r="AS1240" s="7" t="str">
        <f t="shared" si="335"/>
        <v>NF</v>
      </c>
      <c r="AT1240" s="7" t="str">
        <f t="shared" si="336"/>
        <v>NF</v>
      </c>
      <c r="AU1240" s="7" t="str">
        <f t="shared" si="337"/>
        <v>NF</v>
      </c>
      <c r="AV1240" s="7">
        <f t="shared" si="338"/>
        <v>740000</v>
      </c>
      <c r="AW1240" s="7">
        <f t="shared" si="339"/>
        <v>740000</v>
      </c>
      <c r="AX1240" s="8">
        <f t="shared" si="340"/>
        <v>0</v>
      </c>
      <c r="AY1240" s="8">
        <f t="shared" si="341"/>
        <v>0</v>
      </c>
      <c r="AZ1240" s="8">
        <f t="shared" si="342"/>
        <v>0</v>
      </c>
      <c r="BA1240" s="8">
        <f t="shared" si="343"/>
        <v>1</v>
      </c>
    </row>
    <row r="1241" spans="18:53" x14ac:dyDescent="0.25">
      <c r="R1241" t="s">
        <v>2974</v>
      </c>
      <c r="S1241" t="s">
        <v>2975</v>
      </c>
      <c r="T1241">
        <v>2</v>
      </c>
      <c r="U1241">
        <v>3</v>
      </c>
      <c r="V1241" s="1">
        <v>440000</v>
      </c>
      <c r="W1241" s="3">
        <v>1.18E-4</v>
      </c>
      <c r="Z1241" t="s">
        <v>3281</v>
      </c>
      <c r="AA1241" t="s">
        <v>3282</v>
      </c>
      <c r="AB1241">
        <v>3</v>
      </c>
      <c r="AC1241">
        <v>3</v>
      </c>
      <c r="AD1241" s="1">
        <v>220000</v>
      </c>
      <c r="AE1241" s="3">
        <v>7.8100000000000001E-5</v>
      </c>
      <c r="AG1241" t="s">
        <v>1285</v>
      </c>
      <c r="AH1241" t="s">
        <v>1286</v>
      </c>
      <c r="AI1241" t="s">
        <v>6626</v>
      </c>
      <c r="AJ1241">
        <v>35.68</v>
      </c>
      <c r="AK1241" s="6">
        <f t="shared" si="327"/>
        <v>1</v>
      </c>
      <c r="AL1241" s="6">
        <f t="shared" si="328"/>
        <v>1</v>
      </c>
      <c r="AM1241" s="6">
        <f t="shared" si="329"/>
        <v>0</v>
      </c>
      <c r="AN1241" s="6">
        <f t="shared" si="330"/>
        <v>0</v>
      </c>
      <c r="AO1241" s="6">
        <f t="shared" si="331"/>
        <v>0</v>
      </c>
      <c r="AP1241" s="6">
        <f t="shared" si="332"/>
        <v>0</v>
      </c>
      <c r="AQ1241" s="6">
        <f t="shared" si="333"/>
        <v>3</v>
      </c>
      <c r="AR1241" s="6">
        <f t="shared" si="334"/>
        <v>3</v>
      </c>
      <c r="AS1241" s="7">
        <f t="shared" si="335"/>
        <v>24000</v>
      </c>
      <c r="AT1241" s="7" t="str">
        <f t="shared" si="336"/>
        <v>NF</v>
      </c>
      <c r="AU1241" s="7" t="str">
        <f t="shared" si="337"/>
        <v>NF</v>
      </c>
      <c r="AV1241" s="7">
        <f t="shared" si="338"/>
        <v>730000</v>
      </c>
      <c r="AW1241" s="7">
        <f t="shared" si="339"/>
        <v>24000</v>
      </c>
      <c r="AX1241" s="8">
        <f t="shared" si="340"/>
        <v>1</v>
      </c>
      <c r="AY1241" s="8">
        <f t="shared" si="341"/>
        <v>0</v>
      </c>
      <c r="AZ1241" s="8">
        <f t="shared" si="342"/>
        <v>0</v>
      </c>
      <c r="BA1241" s="8">
        <f t="shared" si="343"/>
        <v>30.416666666666668</v>
      </c>
    </row>
    <row r="1242" spans="18:53" x14ac:dyDescent="0.25">
      <c r="R1242" t="s">
        <v>2976</v>
      </c>
      <c r="S1242" t="s">
        <v>2977</v>
      </c>
      <c r="T1242">
        <v>2</v>
      </c>
      <c r="U1242">
        <v>3</v>
      </c>
      <c r="V1242" s="1">
        <v>410000</v>
      </c>
      <c r="W1242" s="3">
        <v>1.11E-4</v>
      </c>
      <c r="Z1242" t="s">
        <v>2584</v>
      </c>
      <c r="AA1242" t="s">
        <v>2585</v>
      </c>
      <c r="AB1242">
        <v>3</v>
      </c>
      <c r="AC1242">
        <v>3</v>
      </c>
      <c r="AD1242" s="1">
        <v>2100000</v>
      </c>
      <c r="AE1242" s="3">
        <v>7.6300000000000001E-4</v>
      </c>
      <c r="AG1242" t="s">
        <v>4589</v>
      </c>
      <c r="AH1242" t="s">
        <v>4590</v>
      </c>
      <c r="AI1242" t="s">
        <v>6627</v>
      </c>
      <c r="AJ1242">
        <v>138.88999999999999</v>
      </c>
      <c r="AK1242" s="6">
        <f t="shared" si="327"/>
        <v>0</v>
      </c>
      <c r="AL1242" s="6">
        <f t="shared" si="328"/>
        <v>0</v>
      </c>
      <c r="AM1242" s="6">
        <f t="shared" si="329"/>
        <v>0</v>
      </c>
      <c r="AN1242" s="6">
        <f t="shared" si="330"/>
        <v>0</v>
      </c>
      <c r="AO1242" s="6">
        <f t="shared" si="331"/>
        <v>0</v>
      </c>
      <c r="AP1242" s="6">
        <f t="shared" si="332"/>
        <v>0</v>
      </c>
      <c r="AQ1242" s="6">
        <f t="shared" si="333"/>
        <v>4</v>
      </c>
      <c r="AR1242" s="6">
        <f t="shared" si="334"/>
        <v>4</v>
      </c>
      <c r="AS1242" s="7" t="str">
        <f t="shared" si="335"/>
        <v>NF</v>
      </c>
      <c r="AT1242" s="7" t="str">
        <f t="shared" si="336"/>
        <v>NF</v>
      </c>
      <c r="AU1242" s="7" t="str">
        <f t="shared" si="337"/>
        <v>NF</v>
      </c>
      <c r="AV1242" s="7">
        <f t="shared" si="338"/>
        <v>1300000</v>
      </c>
      <c r="AW1242" s="7">
        <f t="shared" si="339"/>
        <v>1300000</v>
      </c>
      <c r="AX1242" s="8">
        <f t="shared" si="340"/>
        <v>0</v>
      </c>
      <c r="AY1242" s="8">
        <f t="shared" si="341"/>
        <v>0</v>
      </c>
      <c r="AZ1242" s="8">
        <f t="shared" si="342"/>
        <v>0</v>
      </c>
      <c r="BA1242" s="8">
        <f t="shared" si="343"/>
        <v>1</v>
      </c>
    </row>
    <row r="1243" spans="18:53" x14ac:dyDescent="0.25">
      <c r="R1243" t="s">
        <v>2978</v>
      </c>
      <c r="S1243" t="s">
        <v>2228</v>
      </c>
      <c r="T1243">
        <v>2</v>
      </c>
      <c r="U1243">
        <v>3</v>
      </c>
      <c r="V1243" s="1">
        <v>3500000</v>
      </c>
      <c r="W1243" s="3">
        <v>9.41E-4</v>
      </c>
      <c r="Z1243" t="s">
        <v>4693</v>
      </c>
      <c r="AA1243" t="s">
        <v>4694</v>
      </c>
      <c r="AB1243">
        <v>3</v>
      </c>
      <c r="AC1243">
        <v>3</v>
      </c>
      <c r="AD1243" s="1">
        <v>550000</v>
      </c>
      <c r="AE1243" s="3">
        <v>1.9799999999999999E-4</v>
      </c>
      <c r="AG1243" t="s">
        <v>2586</v>
      </c>
      <c r="AH1243" t="s">
        <v>1657</v>
      </c>
      <c r="AI1243" t="s">
        <v>6628</v>
      </c>
      <c r="AJ1243">
        <v>113.03</v>
      </c>
      <c r="AK1243" s="6">
        <f t="shared" si="327"/>
        <v>0</v>
      </c>
      <c r="AL1243" s="6">
        <f t="shared" si="328"/>
        <v>0</v>
      </c>
      <c r="AM1243" s="6">
        <f t="shared" si="329"/>
        <v>0</v>
      </c>
      <c r="AN1243" s="6">
        <f t="shared" si="330"/>
        <v>0</v>
      </c>
      <c r="AO1243" s="6">
        <f t="shared" si="331"/>
        <v>4</v>
      </c>
      <c r="AP1243" s="6">
        <f t="shared" si="332"/>
        <v>4</v>
      </c>
      <c r="AQ1243" s="6">
        <f t="shared" si="333"/>
        <v>0</v>
      </c>
      <c r="AR1243" s="6">
        <f t="shared" si="334"/>
        <v>0</v>
      </c>
      <c r="AS1243" s="7" t="str">
        <f t="shared" si="335"/>
        <v>NF</v>
      </c>
      <c r="AT1243" s="7" t="str">
        <f t="shared" si="336"/>
        <v>NF</v>
      </c>
      <c r="AU1243" s="7">
        <f t="shared" si="337"/>
        <v>1700000</v>
      </c>
      <c r="AV1243" s="7" t="str">
        <f t="shared" si="338"/>
        <v>NF</v>
      </c>
      <c r="AW1243" s="7">
        <f t="shared" si="339"/>
        <v>1700000</v>
      </c>
      <c r="AX1243" s="8">
        <f t="shared" si="340"/>
        <v>0</v>
      </c>
      <c r="AY1243" s="8">
        <f t="shared" si="341"/>
        <v>0</v>
      </c>
      <c r="AZ1243" s="8">
        <f t="shared" si="342"/>
        <v>1</v>
      </c>
      <c r="BA1243" s="8">
        <f t="shared" si="343"/>
        <v>0</v>
      </c>
    </row>
    <row r="1244" spans="18:53" x14ac:dyDescent="0.25">
      <c r="R1244" t="s">
        <v>1072</v>
      </c>
      <c r="S1244" t="s">
        <v>1073</v>
      </c>
      <c r="T1244">
        <v>2</v>
      </c>
      <c r="U1244">
        <v>3</v>
      </c>
      <c r="V1244" s="1">
        <v>630000</v>
      </c>
      <c r="W1244" s="3">
        <v>1.6899999999999999E-4</v>
      </c>
      <c r="Z1244" t="s">
        <v>2922</v>
      </c>
      <c r="AA1244" t="s">
        <v>2923</v>
      </c>
      <c r="AB1244">
        <v>3</v>
      </c>
      <c r="AC1244">
        <v>3</v>
      </c>
      <c r="AD1244" s="1">
        <v>1900000</v>
      </c>
      <c r="AE1244" s="3">
        <v>6.7400000000000001E-4</v>
      </c>
      <c r="AG1244" t="s">
        <v>4591</v>
      </c>
      <c r="AH1244" t="s">
        <v>4592</v>
      </c>
      <c r="AI1244" t="s">
        <v>6629</v>
      </c>
      <c r="AJ1244">
        <v>33.28</v>
      </c>
      <c r="AK1244" s="6">
        <f t="shared" si="327"/>
        <v>0</v>
      </c>
      <c r="AL1244" s="6">
        <f t="shared" si="328"/>
        <v>0</v>
      </c>
      <c r="AM1244" s="6">
        <f t="shared" si="329"/>
        <v>0</v>
      </c>
      <c r="AN1244" s="6">
        <f t="shared" si="330"/>
        <v>0</v>
      </c>
      <c r="AO1244" s="6">
        <f t="shared" si="331"/>
        <v>0</v>
      </c>
      <c r="AP1244" s="6">
        <f t="shared" si="332"/>
        <v>0</v>
      </c>
      <c r="AQ1244" s="6">
        <f t="shared" si="333"/>
        <v>4</v>
      </c>
      <c r="AR1244" s="6">
        <f t="shared" si="334"/>
        <v>4</v>
      </c>
      <c r="AS1244" s="7" t="str">
        <f t="shared" si="335"/>
        <v>NF</v>
      </c>
      <c r="AT1244" s="7" t="str">
        <f t="shared" si="336"/>
        <v>NF</v>
      </c>
      <c r="AU1244" s="7" t="str">
        <f t="shared" si="337"/>
        <v>NF</v>
      </c>
      <c r="AV1244" s="7">
        <f t="shared" si="338"/>
        <v>1400000</v>
      </c>
      <c r="AW1244" s="7">
        <f t="shared" si="339"/>
        <v>1400000</v>
      </c>
      <c r="AX1244" s="8">
        <f t="shared" si="340"/>
        <v>0</v>
      </c>
      <c r="AY1244" s="8">
        <f t="shared" si="341"/>
        <v>0</v>
      </c>
      <c r="AZ1244" s="8">
        <f t="shared" si="342"/>
        <v>0</v>
      </c>
      <c r="BA1244" s="8">
        <f t="shared" si="343"/>
        <v>1</v>
      </c>
    </row>
    <row r="1245" spans="18:53" x14ac:dyDescent="0.25">
      <c r="R1245" t="s">
        <v>2979</v>
      </c>
      <c r="S1245" t="s">
        <v>2980</v>
      </c>
      <c r="T1245">
        <v>2</v>
      </c>
      <c r="U1245">
        <v>3</v>
      </c>
      <c r="V1245" s="1">
        <v>560000</v>
      </c>
      <c r="W1245" s="3">
        <v>1.5200000000000001E-4</v>
      </c>
      <c r="Z1245" t="s">
        <v>2387</v>
      </c>
      <c r="AA1245" t="s">
        <v>2388</v>
      </c>
      <c r="AB1245">
        <v>3</v>
      </c>
      <c r="AC1245">
        <v>3</v>
      </c>
      <c r="AD1245" s="1">
        <v>970000</v>
      </c>
      <c r="AE1245" s="3">
        <v>3.48E-4</v>
      </c>
      <c r="AG1245" t="s">
        <v>4394</v>
      </c>
      <c r="AH1245" t="s">
        <v>4395</v>
      </c>
      <c r="AI1245" t="s">
        <v>6630</v>
      </c>
      <c r="AJ1245">
        <v>208.84</v>
      </c>
      <c r="AK1245" s="6">
        <f t="shared" si="327"/>
        <v>0</v>
      </c>
      <c r="AL1245" s="6">
        <f t="shared" si="328"/>
        <v>0</v>
      </c>
      <c r="AM1245" s="6">
        <f t="shared" si="329"/>
        <v>0</v>
      </c>
      <c r="AN1245" s="6">
        <f t="shared" si="330"/>
        <v>0</v>
      </c>
      <c r="AO1245" s="6">
        <f t="shared" si="331"/>
        <v>1</v>
      </c>
      <c r="AP1245" s="6">
        <f t="shared" si="332"/>
        <v>1</v>
      </c>
      <c r="AQ1245" s="6">
        <f t="shared" si="333"/>
        <v>3</v>
      </c>
      <c r="AR1245" s="6">
        <f t="shared" si="334"/>
        <v>3</v>
      </c>
      <c r="AS1245" s="7" t="str">
        <f t="shared" si="335"/>
        <v>NF</v>
      </c>
      <c r="AT1245" s="7" t="str">
        <f t="shared" si="336"/>
        <v>NF</v>
      </c>
      <c r="AU1245" s="7">
        <f t="shared" si="337"/>
        <v>400000</v>
      </c>
      <c r="AV1245" s="7">
        <f t="shared" si="338"/>
        <v>520000</v>
      </c>
      <c r="AW1245" s="7">
        <f t="shared" si="339"/>
        <v>400000</v>
      </c>
      <c r="AX1245" s="8">
        <f t="shared" si="340"/>
        <v>0</v>
      </c>
      <c r="AY1245" s="8">
        <f t="shared" si="341"/>
        <v>0</v>
      </c>
      <c r="AZ1245" s="8">
        <f t="shared" si="342"/>
        <v>1</v>
      </c>
      <c r="BA1245" s="8">
        <f t="shared" si="343"/>
        <v>1.3</v>
      </c>
    </row>
    <row r="1246" spans="18:53" x14ac:dyDescent="0.25">
      <c r="R1246" t="s">
        <v>1428</v>
      </c>
      <c r="S1246" t="s">
        <v>1429</v>
      </c>
      <c r="T1246">
        <v>2</v>
      </c>
      <c r="U1246">
        <v>3</v>
      </c>
      <c r="V1246" s="1">
        <v>670000</v>
      </c>
      <c r="W1246" s="3">
        <v>1.8000000000000001E-4</v>
      </c>
      <c r="Z1246" t="s">
        <v>2454</v>
      </c>
      <c r="AA1246" t="s">
        <v>2455</v>
      </c>
      <c r="AB1246">
        <v>3</v>
      </c>
      <c r="AC1246">
        <v>3</v>
      </c>
      <c r="AD1246" s="1">
        <v>390000</v>
      </c>
      <c r="AE1246" s="3">
        <v>1.3899999999999999E-4</v>
      </c>
      <c r="AG1246" t="s">
        <v>4593</v>
      </c>
      <c r="AH1246" t="s">
        <v>4594</v>
      </c>
      <c r="AI1246" t="s">
        <v>6631</v>
      </c>
      <c r="AJ1246">
        <v>91.93</v>
      </c>
      <c r="AK1246" s="6">
        <f t="shared" si="327"/>
        <v>0</v>
      </c>
      <c r="AL1246" s="6">
        <f t="shared" si="328"/>
        <v>0</v>
      </c>
      <c r="AM1246" s="6">
        <f t="shared" si="329"/>
        <v>0</v>
      </c>
      <c r="AN1246" s="6">
        <f t="shared" si="330"/>
        <v>0</v>
      </c>
      <c r="AO1246" s="6">
        <f t="shared" si="331"/>
        <v>0</v>
      </c>
      <c r="AP1246" s="6">
        <f t="shared" si="332"/>
        <v>0</v>
      </c>
      <c r="AQ1246" s="6">
        <f t="shared" si="333"/>
        <v>4</v>
      </c>
      <c r="AR1246" s="6">
        <f t="shared" si="334"/>
        <v>4</v>
      </c>
      <c r="AS1246" s="7" t="str">
        <f t="shared" si="335"/>
        <v>NF</v>
      </c>
      <c r="AT1246" s="7" t="str">
        <f t="shared" si="336"/>
        <v>NF</v>
      </c>
      <c r="AU1246" s="7" t="str">
        <f t="shared" si="337"/>
        <v>NF</v>
      </c>
      <c r="AV1246" s="7">
        <f t="shared" si="338"/>
        <v>2500000</v>
      </c>
      <c r="AW1246" s="7">
        <f t="shared" si="339"/>
        <v>2500000</v>
      </c>
      <c r="AX1246" s="8">
        <f t="shared" si="340"/>
        <v>0</v>
      </c>
      <c r="AY1246" s="8">
        <f t="shared" si="341"/>
        <v>0</v>
      </c>
      <c r="AZ1246" s="8">
        <f t="shared" si="342"/>
        <v>0</v>
      </c>
      <c r="BA1246" s="8">
        <f t="shared" si="343"/>
        <v>1</v>
      </c>
    </row>
    <row r="1247" spans="18:53" x14ac:dyDescent="0.25">
      <c r="R1247" t="s">
        <v>2981</v>
      </c>
      <c r="S1247" t="s">
        <v>2982</v>
      </c>
      <c r="T1247">
        <v>2</v>
      </c>
      <c r="U1247">
        <v>3</v>
      </c>
      <c r="V1247" s="1">
        <v>1000000</v>
      </c>
      <c r="W1247" s="3">
        <v>2.7099999999999997E-4</v>
      </c>
      <c r="Z1247" t="s">
        <v>3363</v>
      </c>
      <c r="AA1247" t="s">
        <v>3364</v>
      </c>
      <c r="AB1247">
        <v>3</v>
      </c>
      <c r="AC1247">
        <v>3</v>
      </c>
      <c r="AD1247" s="1">
        <v>1600000</v>
      </c>
      <c r="AE1247" s="3">
        <v>5.6800000000000004E-4</v>
      </c>
      <c r="AG1247" t="s">
        <v>4595</v>
      </c>
      <c r="AH1247" t="s">
        <v>4596</v>
      </c>
      <c r="AI1247" t="s">
        <v>6632</v>
      </c>
      <c r="AJ1247">
        <v>45.44</v>
      </c>
      <c r="AK1247" s="6">
        <f t="shared" si="327"/>
        <v>0</v>
      </c>
      <c r="AL1247" s="6">
        <f t="shared" si="328"/>
        <v>0</v>
      </c>
      <c r="AM1247" s="6">
        <f t="shared" si="329"/>
        <v>0</v>
      </c>
      <c r="AN1247" s="6">
        <f t="shared" si="330"/>
        <v>0</v>
      </c>
      <c r="AO1247" s="6">
        <f t="shared" si="331"/>
        <v>0</v>
      </c>
      <c r="AP1247" s="6">
        <f t="shared" si="332"/>
        <v>0</v>
      </c>
      <c r="AQ1247" s="6">
        <f t="shared" si="333"/>
        <v>4</v>
      </c>
      <c r="AR1247" s="6">
        <f t="shared" si="334"/>
        <v>4</v>
      </c>
      <c r="AS1247" s="7" t="str">
        <f t="shared" si="335"/>
        <v>NF</v>
      </c>
      <c r="AT1247" s="7" t="str">
        <f t="shared" si="336"/>
        <v>NF</v>
      </c>
      <c r="AU1247" s="7" t="str">
        <f t="shared" si="337"/>
        <v>NF</v>
      </c>
      <c r="AV1247" s="7">
        <f t="shared" si="338"/>
        <v>500000</v>
      </c>
      <c r="AW1247" s="7">
        <f t="shared" si="339"/>
        <v>500000</v>
      </c>
      <c r="AX1247" s="8">
        <f t="shared" si="340"/>
        <v>0</v>
      </c>
      <c r="AY1247" s="8">
        <f t="shared" si="341"/>
        <v>0</v>
      </c>
      <c r="AZ1247" s="8">
        <f t="shared" si="342"/>
        <v>0</v>
      </c>
      <c r="BA1247" s="8">
        <f t="shared" si="343"/>
        <v>1</v>
      </c>
    </row>
    <row r="1248" spans="18:53" x14ac:dyDescent="0.25">
      <c r="R1248" t="s">
        <v>2983</v>
      </c>
      <c r="S1248" t="s">
        <v>2984</v>
      </c>
      <c r="T1248">
        <v>2</v>
      </c>
      <c r="U1248">
        <v>3</v>
      </c>
      <c r="V1248" s="1">
        <v>290000</v>
      </c>
      <c r="W1248" s="3">
        <v>7.7200000000000006E-5</v>
      </c>
      <c r="Z1248" t="s">
        <v>4695</v>
      </c>
      <c r="AA1248" t="s">
        <v>4696</v>
      </c>
      <c r="AB1248">
        <v>3</v>
      </c>
      <c r="AC1248">
        <v>3</v>
      </c>
      <c r="AD1248" s="1">
        <v>640000</v>
      </c>
      <c r="AE1248" s="3">
        <v>2.2900000000000001E-4</v>
      </c>
      <c r="AG1248" t="s">
        <v>4597</v>
      </c>
      <c r="AH1248" t="s">
        <v>4598</v>
      </c>
      <c r="AI1248" t="s">
        <v>6633</v>
      </c>
      <c r="AJ1248">
        <v>60.95</v>
      </c>
      <c r="AK1248" s="6">
        <f t="shared" si="327"/>
        <v>0</v>
      </c>
      <c r="AL1248" s="6">
        <f t="shared" si="328"/>
        <v>0</v>
      </c>
      <c r="AM1248" s="6">
        <f t="shared" si="329"/>
        <v>0</v>
      </c>
      <c r="AN1248" s="6">
        <f t="shared" si="330"/>
        <v>0</v>
      </c>
      <c r="AO1248" s="6">
        <f t="shared" si="331"/>
        <v>0</v>
      </c>
      <c r="AP1248" s="6">
        <f t="shared" si="332"/>
        <v>0</v>
      </c>
      <c r="AQ1248" s="6">
        <f t="shared" si="333"/>
        <v>4</v>
      </c>
      <c r="AR1248" s="6">
        <f t="shared" si="334"/>
        <v>4</v>
      </c>
      <c r="AS1248" s="7" t="str">
        <f t="shared" si="335"/>
        <v>NF</v>
      </c>
      <c r="AT1248" s="7" t="str">
        <f t="shared" si="336"/>
        <v>NF</v>
      </c>
      <c r="AU1248" s="7" t="str">
        <f t="shared" si="337"/>
        <v>NF</v>
      </c>
      <c r="AV1248" s="7">
        <f t="shared" si="338"/>
        <v>3100000</v>
      </c>
      <c r="AW1248" s="7">
        <f t="shared" si="339"/>
        <v>3100000</v>
      </c>
      <c r="AX1248" s="8">
        <f t="shared" si="340"/>
        <v>0</v>
      </c>
      <c r="AY1248" s="8">
        <f t="shared" si="341"/>
        <v>0</v>
      </c>
      <c r="AZ1248" s="8">
        <f t="shared" si="342"/>
        <v>0</v>
      </c>
      <c r="BA1248" s="8">
        <f t="shared" si="343"/>
        <v>1</v>
      </c>
    </row>
    <row r="1249" spans="18:53" x14ac:dyDescent="0.25">
      <c r="R1249" t="s">
        <v>2985</v>
      </c>
      <c r="S1249" t="s">
        <v>2986</v>
      </c>
      <c r="T1249">
        <v>2</v>
      </c>
      <c r="U1249">
        <v>3</v>
      </c>
      <c r="V1249" s="1">
        <v>180000</v>
      </c>
      <c r="W1249" s="3">
        <v>4.88E-5</v>
      </c>
      <c r="Z1249" t="s">
        <v>2914</v>
      </c>
      <c r="AA1249" t="s">
        <v>2915</v>
      </c>
      <c r="AB1249">
        <v>3</v>
      </c>
      <c r="AC1249">
        <v>3</v>
      </c>
      <c r="AD1249" s="1">
        <v>630000</v>
      </c>
      <c r="AE1249" s="3">
        <v>2.2599999999999999E-4</v>
      </c>
      <c r="AG1249" t="s">
        <v>4599</v>
      </c>
      <c r="AH1249" t="s">
        <v>4600</v>
      </c>
      <c r="AI1249" t="s">
        <v>6634</v>
      </c>
      <c r="AJ1249">
        <v>97.02</v>
      </c>
      <c r="AK1249" s="6">
        <f t="shared" si="327"/>
        <v>0</v>
      </c>
      <c r="AL1249" s="6">
        <f t="shared" si="328"/>
        <v>0</v>
      </c>
      <c r="AM1249" s="6">
        <f t="shared" si="329"/>
        <v>0</v>
      </c>
      <c r="AN1249" s="6">
        <f t="shared" si="330"/>
        <v>0</v>
      </c>
      <c r="AO1249" s="6">
        <f t="shared" si="331"/>
        <v>0</v>
      </c>
      <c r="AP1249" s="6">
        <f t="shared" si="332"/>
        <v>0</v>
      </c>
      <c r="AQ1249" s="6">
        <f t="shared" si="333"/>
        <v>4</v>
      </c>
      <c r="AR1249" s="6">
        <f t="shared" si="334"/>
        <v>4</v>
      </c>
      <c r="AS1249" s="7" t="str">
        <f t="shared" si="335"/>
        <v>NF</v>
      </c>
      <c r="AT1249" s="7" t="str">
        <f t="shared" si="336"/>
        <v>NF</v>
      </c>
      <c r="AU1249" s="7" t="str">
        <f t="shared" si="337"/>
        <v>NF</v>
      </c>
      <c r="AV1249" s="7">
        <f t="shared" si="338"/>
        <v>2700000</v>
      </c>
      <c r="AW1249" s="7">
        <f t="shared" si="339"/>
        <v>2700000</v>
      </c>
      <c r="AX1249" s="8">
        <f t="shared" si="340"/>
        <v>0</v>
      </c>
      <c r="AY1249" s="8">
        <f t="shared" si="341"/>
        <v>0</v>
      </c>
      <c r="AZ1249" s="8">
        <f t="shared" si="342"/>
        <v>0</v>
      </c>
      <c r="BA1249" s="8">
        <f t="shared" si="343"/>
        <v>1</v>
      </c>
    </row>
    <row r="1250" spans="18:53" x14ac:dyDescent="0.25">
      <c r="R1250" t="s">
        <v>2987</v>
      </c>
      <c r="S1250" t="s">
        <v>2988</v>
      </c>
      <c r="T1250">
        <v>2</v>
      </c>
      <c r="U1250">
        <v>3</v>
      </c>
      <c r="V1250" s="1">
        <v>440000</v>
      </c>
      <c r="W1250" s="3">
        <v>1.18E-4</v>
      </c>
      <c r="Z1250" t="s">
        <v>3330</v>
      </c>
      <c r="AA1250" t="s">
        <v>3331</v>
      </c>
      <c r="AB1250">
        <v>3</v>
      </c>
      <c r="AC1250">
        <v>3</v>
      </c>
      <c r="AD1250" s="1">
        <v>750000</v>
      </c>
      <c r="AE1250" s="3">
        <v>2.6800000000000001E-4</v>
      </c>
      <c r="AG1250" t="s">
        <v>4269</v>
      </c>
      <c r="AH1250" t="s">
        <v>4270</v>
      </c>
      <c r="AI1250" t="s">
        <v>6635</v>
      </c>
      <c r="AJ1250">
        <v>69.53</v>
      </c>
      <c r="AK1250" s="6">
        <f t="shared" si="327"/>
        <v>0</v>
      </c>
      <c r="AL1250" s="6">
        <f t="shared" si="328"/>
        <v>0</v>
      </c>
      <c r="AM1250" s="6">
        <f t="shared" si="329"/>
        <v>0</v>
      </c>
      <c r="AN1250" s="6">
        <f t="shared" si="330"/>
        <v>0</v>
      </c>
      <c r="AO1250" s="6">
        <f t="shared" si="331"/>
        <v>1</v>
      </c>
      <c r="AP1250" s="6">
        <f t="shared" si="332"/>
        <v>1</v>
      </c>
      <c r="AQ1250" s="6">
        <f t="shared" si="333"/>
        <v>3</v>
      </c>
      <c r="AR1250" s="6">
        <f t="shared" si="334"/>
        <v>3</v>
      </c>
      <c r="AS1250" s="7" t="str">
        <f t="shared" si="335"/>
        <v>NF</v>
      </c>
      <c r="AT1250" s="7" t="str">
        <f t="shared" si="336"/>
        <v>NF</v>
      </c>
      <c r="AU1250" s="7">
        <f t="shared" si="337"/>
        <v>96000</v>
      </c>
      <c r="AV1250" s="7">
        <f t="shared" si="338"/>
        <v>3700000</v>
      </c>
      <c r="AW1250" s="7">
        <f t="shared" si="339"/>
        <v>96000</v>
      </c>
      <c r="AX1250" s="8">
        <f t="shared" si="340"/>
        <v>0</v>
      </c>
      <c r="AY1250" s="8">
        <f t="shared" si="341"/>
        <v>0</v>
      </c>
      <c r="AZ1250" s="8">
        <f t="shared" si="342"/>
        <v>1</v>
      </c>
      <c r="BA1250" s="8">
        <f t="shared" si="343"/>
        <v>38.541666666666664</v>
      </c>
    </row>
    <row r="1251" spans="18:53" x14ac:dyDescent="0.25">
      <c r="R1251" t="s">
        <v>2989</v>
      </c>
      <c r="S1251" t="s">
        <v>2990</v>
      </c>
      <c r="T1251">
        <v>2</v>
      </c>
      <c r="U1251">
        <v>3</v>
      </c>
      <c r="V1251" s="1">
        <v>1200000</v>
      </c>
      <c r="W1251" s="3">
        <v>3.1E-4</v>
      </c>
      <c r="Z1251" t="s">
        <v>2928</v>
      </c>
      <c r="AA1251" t="s">
        <v>2929</v>
      </c>
      <c r="AB1251">
        <v>3</v>
      </c>
      <c r="AC1251">
        <v>3</v>
      </c>
      <c r="AD1251" s="1">
        <v>660000</v>
      </c>
      <c r="AE1251" s="3">
        <v>2.3699999999999999E-4</v>
      </c>
      <c r="AG1251" t="s">
        <v>476</v>
      </c>
      <c r="AJ1251">
        <v>11.27</v>
      </c>
      <c r="AK1251" s="6">
        <f t="shared" si="327"/>
        <v>2</v>
      </c>
      <c r="AL1251" s="6">
        <f t="shared" si="328"/>
        <v>52</v>
      </c>
      <c r="AM1251" s="6">
        <f t="shared" si="329"/>
        <v>3</v>
      </c>
      <c r="AN1251" s="6">
        <f t="shared" si="330"/>
        <v>97</v>
      </c>
      <c r="AO1251" s="6">
        <f t="shared" si="331"/>
        <v>0</v>
      </c>
      <c r="AP1251" s="6">
        <f t="shared" si="332"/>
        <v>0</v>
      </c>
      <c r="AQ1251" s="6">
        <f t="shared" si="333"/>
        <v>0</v>
      </c>
      <c r="AR1251" s="6">
        <f t="shared" si="334"/>
        <v>0</v>
      </c>
      <c r="AS1251" s="7">
        <f t="shared" si="335"/>
        <v>250000000</v>
      </c>
      <c r="AT1251" s="7">
        <f t="shared" si="336"/>
        <v>180000000</v>
      </c>
      <c r="AU1251" s="7" t="str">
        <f t="shared" si="337"/>
        <v>NF</v>
      </c>
      <c r="AV1251" s="7" t="str">
        <f t="shared" si="338"/>
        <v>NF</v>
      </c>
      <c r="AW1251" s="7">
        <f t="shared" si="339"/>
        <v>180000000</v>
      </c>
      <c r="AX1251" s="8">
        <f t="shared" si="340"/>
        <v>1.3888888888888888</v>
      </c>
      <c r="AY1251" s="8">
        <f t="shared" si="341"/>
        <v>1</v>
      </c>
      <c r="AZ1251" s="8">
        <f t="shared" si="342"/>
        <v>0</v>
      </c>
      <c r="BA1251" s="8">
        <f t="shared" si="343"/>
        <v>0</v>
      </c>
    </row>
    <row r="1252" spans="18:53" x14ac:dyDescent="0.25">
      <c r="R1252" t="s">
        <v>2991</v>
      </c>
      <c r="S1252" t="s">
        <v>2992</v>
      </c>
      <c r="T1252">
        <v>2</v>
      </c>
      <c r="U1252">
        <v>3</v>
      </c>
      <c r="V1252" s="1">
        <v>320000</v>
      </c>
      <c r="W1252" s="3">
        <v>8.7000000000000001E-5</v>
      </c>
      <c r="Z1252" t="s">
        <v>4484</v>
      </c>
      <c r="AA1252" t="s">
        <v>4485</v>
      </c>
      <c r="AB1252">
        <v>3</v>
      </c>
      <c r="AC1252">
        <v>3</v>
      </c>
      <c r="AD1252" s="1">
        <v>1300000</v>
      </c>
      <c r="AE1252" s="3">
        <v>4.7800000000000002E-4</v>
      </c>
      <c r="AG1252" t="s">
        <v>492</v>
      </c>
      <c r="AH1252" t="s">
        <v>493</v>
      </c>
      <c r="AI1252" t="s">
        <v>6636</v>
      </c>
      <c r="AJ1252">
        <v>13.91</v>
      </c>
      <c r="AK1252" s="6">
        <f t="shared" si="327"/>
        <v>2</v>
      </c>
      <c r="AL1252" s="6">
        <f t="shared" si="328"/>
        <v>4</v>
      </c>
      <c r="AM1252" s="6">
        <f t="shared" si="329"/>
        <v>2</v>
      </c>
      <c r="AN1252" s="6">
        <f t="shared" si="330"/>
        <v>3</v>
      </c>
      <c r="AO1252" s="6">
        <f t="shared" si="331"/>
        <v>2</v>
      </c>
      <c r="AP1252" s="6">
        <f t="shared" si="332"/>
        <v>36</v>
      </c>
      <c r="AQ1252" s="6">
        <f t="shared" si="333"/>
        <v>3</v>
      </c>
      <c r="AR1252" s="6">
        <f t="shared" si="334"/>
        <v>52</v>
      </c>
      <c r="AS1252" s="7">
        <f t="shared" si="335"/>
        <v>660000</v>
      </c>
      <c r="AT1252" s="7">
        <f t="shared" si="336"/>
        <v>690000</v>
      </c>
      <c r="AU1252" s="7">
        <f t="shared" si="337"/>
        <v>350000000</v>
      </c>
      <c r="AV1252" s="7">
        <f t="shared" si="338"/>
        <v>850000000</v>
      </c>
      <c r="AW1252" s="7">
        <f t="shared" si="339"/>
        <v>660000</v>
      </c>
      <c r="AX1252" s="8">
        <f t="shared" si="340"/>
        <v>1</v>
      </c>
      <c r="AY1252" s="8">
        <f t="shared" si="341"/>
        <v>1.0454545454545454</v>
      </c>
      <c r="AZ1252" s="8">
        <f t="shared" si="342"/>
        <v>530.30303030303025</v>
      </c>
      <c r="BA1252" s="8">
        <f t="shared" si="343"/>
        <v>1287.878787878788</v>
      </c>
    </row>
    <row r="1253" spans="18:53" x14ac:dyDescent="0.25">
      <c r="R1253" t="s">
        <v>2993</v>
      </c>
      <c r="S1253" t="s">
        <v>2994</v>
      </c>
      <c r="T1253">
        <v>2</v>
      </c>
      <c r="U1253">
        <v>3</v>
      </c>
      <c r="V1253" s="1">
        <v>1400000</v>
      </c>
      <c r="W1253" s="3">
        <v>3.6699999999999998E-4</v>
      </c>
      <c r="Z1253" t="s">
        <v>2363</v>
      </c>
      <c r="AA1253" t="s">
        <v>2364</v>
      </c>
      <c r="AB1253">
        <v>3</v>
      </c>
      <c r="AC1253">
        <v>3</v>
      </c>
      <c r="AD1253" s="1">
        <v>340000</v>
      </c>
      <c r="AE1253" s="3">
        <v>1.21E-4</v>
      </c>
      <c r="AG1253" t="s">
        <v>498</v>
      </c>
      <c r="AH1253" t="s">
        <v>499</v>
      </c>
      <c r="AI1253" t="s">
        <v>6637</v>
      </c>
      <c r="AJ1253">
        <v>10.8</v>
      </c>
      <c r="AK1253" s="6">
        <f t="shared" si="327"/>
        <v>2</v>
      </c>
      <c r="AL1253" s="6">
        <f t="shared" si="328"/>
        <v>4</v>
      </c>
      <c r="AM1253" s="6">
        <f t="shared" si="329"/>
        <v>2</v>
      </c>
      <c r="AN1253" s="6">
        <f t="shared" si="330"/>
        <v>3</v>
      </c>
      <c r="AO1253" s="6">
        <f t="shared" si="331"/>
        <v>3</v>
      </c>
      <c r="AP1253" s="6">
        <f t="shared" si="332"/>
        <v>16</v>
      </c>
      <c r="AQ1253" s="6">
        <f t="shared" si="333"/>
        <v>3</v>
      </c>
      <c r="AR1253" s="6">
        <f t="shared" si="334"/>
        <v>21</v>
      </c>
      <c r="AS1253" s="7">
        <f t="shared" si="335"/>
        <v>130000</v>
      </c>
      <c r="AT1253" s="7">
        <f t="shared" si="336"/>
        <v>130000</v>
      </c>
      <c r="AU1253" s="7">
        <f t="shared" si="337"/>
        <v>42000000</v>
      </c>
      <c r="AV1253" s="7">
        <f t="shared" si="338"/>
        <v>86000000</v>
      </c>
      <c r="AW1253" s="7">
        <f t="shared" si="339"/>
        <v>130000</v>
      </c>
      <c r="AX1253" s="8">
        <f t="shared" si="340"/>
        <v>1</v>
      </c>
      <c r="AY1253" s="8">
        <f t="shared" si="341"/>
        <v>1</v>
      </c>
      <c r="AZ1253" s="8">
        <f t="shared" si="342"/>
        <v>323.07692307692309</v>
      </c>
      <c r="BA1253" s="8">
        <f t="shared" si="343"/>
        <v>661.53846153846155</v>
      </c>
    </row>
    <row r="1254" spans="18:53" x14ac:dyDescent="0.25">
      <c r="R1254" t="s">
        <v>2995</v>
      </c>
      <c r="S1254" t="s">
        <v>2996</v>
      </c>
      <c r="T1254">
        <v>2</v>
      </c>
      <c r="U1254">
        <v>3</v>
      </c>
      <c r="V1254" s="1">
        <v>660000</v>
      </c>
      <c r="W1254" s="3">
        <v>1.7699999999999999E-4</v>
      </c>
      <c r="Z1254" t="s">
        <v>4195</v>
      </c>
      <c r="AA1254" t="s">
        <v>4196</v>
      </c>
      <c r="AB1254">
        <v>3</v>
      </c>
      <c r="AC1254">
        <v>3</v>
      </c>
      <c r="AD1254" s="1">
        <v>4800000</v>
      </c>
      <c r="AE1254" s="3">
        <v>1.6999999999999999E-3</v>
      </c>
      <c r="AG1254" t="s">
        <v>494</v>
      </c>
      <c r="AH1254" t="s">
        <v>495</v>
      </c>
      <c r="AI1254" t="s">
        <v>6638</v>
      </c>
      <c r="AJ1254">
        <v>49.55</v>
      </c>
      <c r="AK1254" s="6">
        <f t="shared" si="327"/>
        <v>2</v>
      </c>
      <c r="AL1254" s="6">
        <f t="shared" si="328"/>
        <v>4</v>
      </c>
      <c r="AM1254" s="6">
        <f t="shared" si="329"/>
        <v>2</v>
      </c>
      <c r="AN1254" s="6">
        <f t="shared" si="330"/>
        <v>2</v>
      </c>
      <c r="AO1254" s="6">
        <f t="shared" si="331"/>
        <v>3</v>
      </c>
      <c r="AP1254" s="6">
        <f t="shared" si="332"/>
        <v>16</v>
      </c>
      <c r="AQ1254" s="6">
        <f t="shared" si="333"/>
        <v>3</v>
      </c>
      <c r="AR1254" s="6">
        <f t="shared" si="334"/>
        <v>17</v>
      </c>
      <c r="AS1254" s="7">
        <f t="shared" si="335"/>
        <v>620000</v>
      </c>
      <c r="AT1254" s="7">
        <f t="shared" si="336"/>
        <v>190000</v>
      </c>
      <c r="AU1254" s="7">
        <f t="shared" si="337"/>
        <v>89000000</v>
      </c>
      <c r="AV1254" s="7">
        <f t="shared" si="338"/>
        <v>65000000</v>
      </c>
      <c r="AW1254" s="7">
        <f t="shared" si="339"/>
        <v>190000</v>
      </c>
      <c r="AX1254" s="8">
        <f t="shared" si="340"/>
        <v>3.263157894736842</v>
      </c>
      <c r="AY1254" s="8">
        <f t="shared" si="341"/>
        <v>1</v>
      </c>
      <c r="AZ1254" s="8">
        <f t="shared" si="342"/>
        <v>468.42105263157896</v>
      </c>
      <c r="BA1254" s="8">
        <f t="shared" si="343"/>
        <v>342.10526315789474</v>
      </c>
    </row>
    <row r="1255" spans="18:53" x14ac:dyDescent="0.25">
      <c r="R1255" t="s">
        <v>2997</v>
      </c>
      <c r="S1255" t="s">
        <v>2998</v>
      </c>
      <c r="T1255">
        <v>2</v>
      </c>
      <c r="U1255">
        <v>3</v>
      </c>
      <c r="V1255" s="1">
        <v>170000</v>
      </c>
      <c r="W1255" s="3">
        <v>4.5500000000000001E-5</v>
      </c>
      <c r="Z1255" t="s">
        <v>4269</v>
      </c>
      <c r="AA1255" t="s">
        <v>4270</v>
      </c>
      <c r="AB1255">
        <v>3</v>
      </c>
      <c r="AC1255">
        <v>3</v>
      </c>
      <c r="AD1255" s="1">
        <v>3700000</v>
      </c>
      <c r="AE1255" s="3">
        <v>1.33E-3</v>
      </c>
      <c r="AG1255" t="s">
        <v>346</v>
      </c>
      <c r="AH1255" t="s">
        <v>347</v>
      </c>
      <c r="AI1255" t="s">
        <v>6639</v>
      </c>
      <c r="AJ1255">
        <v>38.65</v>
      </c>
      <c r="AK1255" s="6">
        <f t="shared" si="327"/>
        <v>3</v>
      </c>
      <c r="AL1255" s="6">
        <f t="shared" si="328"/>
        <v>8</v>
      </c>
      <c r="AM1255" s="6">
        <f t="shared" si="329"/>
        <v>3</v>
      </c>
      <c r="AN1255" s="6">
        <f t="shared" si="330"/>
        <v>7</v>
      </c>
      <c r="AO1255" s="6">
        <f t="shared" si="331"/>
        <v>3</v>
      </c>
      <c r="AP1255" s="6">
        <f t="shared" si="332"/>
        <v>7</v>
      </c>
      <c r="AQ1255" s="6">
        <f t="shared" si="333"/>
        <v>1</v>
      </c>
      <c r="AR1255" s="6">
        <f t="shared" si="334"/>
        <v>3</v>
      </c>
      <c r="AS1255" s="7">
        <f t="shared" si="335"/>
        <v>360000</v>
      </c>
      <c r="AT1255" s="7">
        <f t="shared" si="336"/>
        <v>100000</v>
      </c>
      <c r="AU1255" s="7">
        <f t="shared" si="337"/>
        <v>500000</v>
      </c>
      <c r="AV1255" s="7">
        <f t="shared" si="338"/>
        <v>60000</v>
      </c>
      <c r="AW1255" s="7">
        <f t="shared" si="339"/>
        <v>60000</v>
      </c>
      <c r="AX1255" s="8">
        <f t="shared" si="340"/>
        <v>6</v>
      </c>
      <c r="AY1255" s="8">
        <f t="shared" si="341"/>
        <v>1.6666666666666667</v>
      </c>
      <c r="AZ1255" s="8">
        <f t="shared" si="342"/>
        <v>8.3333333333333339</v>
      </c>
      <c r="BA1255" s="8">
        <f t="shared" si="343"/>
        <v>1</v>
      </c>
    </row>
    <row r="1256" spans="18:53" x14ac:dyDescent="0.25">
      <c r="R1256" t="s">
        <v>2999</v>
      </c>
      <c r="S1256" t="s">
        <v>3000</v>
      </c>
      <c r="T1256">
        <v>2</v>
      </c>
      <c r="U1256">
        <v>3</v>
      </c>
      <c r="V1256" s="1">
        <v>560000</v>
      </c>
      <c r="W1256" s="3">
        <v>1.5100000000000001E-4</v>
      </c>
      <c r="Z1256" t="s">
        <v>2893</v>
      </c>
      <c r="AA1256" t="s">
        <v>2894</v>
      </c>
      <c r="AB1256">
        <v>3</v>
      </c>
      <c r="AC1256">
        <v>3</v>
      </c>
      <c r="AD1256" s="1">
        <v>400000</v>
      </c>
      <c r="AE1256" s="3">
        <v>1.45E-4</v>
      </c>
      <c r="AG1256" t="s">
        <v>540</v>
      </c>
      <c r="AH1256" t="s">
        <v>541</v>
      </c>
      <c r="AI1256" t="s">
        <v>6640</v>
      </c>
      <c r="AJ1256">
        <v>31.03</v>
      </c>
      <c r="AK1256" s="6">
        <f t="shared" si="327"/>
        <v>2</v>
      </c>
      <c r="AL1256" s="6">
        <f t="shared" si="328"/>
        <v>3</v>
      </c>
      <c r="AM1256" s="6">
        <f t="shared" si="329"/>
        <v>2</v>
      </c>
      <c r="AN1256" s="6">
        <f t="shared" si="330"/>
        <v>2</v>
      </c>
      <c r="AO1256" s="6">
        <f t="shared" si="331"/>
        <v>3</v>
      </c>
      <c r="AP1256" s="6">
        <f t="shared" si="332"/>
        <v>11</v>
      </c>
      <c r="AQ1256" s="6">
        <f t="shared" si="333"/>
        <v>3</v>
      </c>
      <c r="AR1256" s="6">
        <f t="shared" si="334"/>
        <v>9</v>
      </c>
      <c r="AS1256" s="7">
        <f t="shared" si="335"/>
        <v>420000</v>
      </c>
      <c r="AT1256" s="7">
        <f t="shared" si="336"/>
        <v>320000</v>
      </c>
      <c r="AU1256" s="7">
        <f t="shared" si="337"/>
        <v>22000000</v>
      </c>
      <c r="AV1256" s="7">
        <f t="shared" si="338"/>
        <v>8400000</v>
      </c>
      <c r="AW1256" s="7">
        <f t="shared" si="339"/>
        <v>320000</v>
      </c>
      <c r="AX1256" s="8">
        <f t="shared" si="340"/>
        <v>1.3125</v>
      </c>
      <c r="AY1256" s="8">
        <f t="shared" si="341"/>
        <v>1</v>
      </c>
      <c r="AZ1256" s="8">
        <f t="shared" si="342"/>
        <v>68.75</v>
      </c>
      <c r="BA1256" s="8">
        <f t="shared" si="343"/>
        <v>26.25</v>
      </c>
    </row>
    <row r="1257" spans="18:53" x14ac:dyDescent="0.25">
      <c r="R1257" t="s">
        <v>3001</v>
      </c>
      <c r="S1257" t="s">
        <v>3002</v>
      </c>
      <c r="T1257">
        <v>2</v>
      </c>
      <c r="U1257">
        <v>3</v>
      </c>
      <c r="V1257" s="1">
        <v>700000</v>
      </c>
      <c r="W1257" s="3">
        <v>1.9000000000000001E-4</v>
      </c>
      <c r="Z1257" t="s">
        <v>764</v>
      </c>
      <c r="AA1257" t="s">
        <v>765</v>
      </c>
      <c r="AB1257">
        <v>2</v>
      </c>
      <c r="AC1257">
        <v>18</v>
      </c>
      <c r="AD1257" s="1">
        <v>170000000</v>
      </c>
      <c r="AE1257" s="3">
        <v>6.0600000000000001E-2</v>
      </c>
      <c r="AG1257" t="s">
        <v>783</v>
      </c>
      <c r="AH1257" t="s">
        <v>784</v>
      </c>
      <c r="AI1257" t="s">
        <v>6641</v>
      </c>
      <c r="AJ1257">
        <v>44.33</v>
      </c>
      <c r="AK1257" s="6">
        <f t="shared" si="327"/>
        <v>1</v>
      </c>
      <c r="AL1257" s="6">
        <f t="shared" si="328"/>
        <v>2</v>
      </c>
      <c r="AM1257" s="6">
        <f t="shared" si="329"/>
        <v>1</v>
      </c>
      <c r="AN1257" s="6">
        <f t="shared" si="330"/>
        <v>2</v>
      </c>
      <c r="AO1257" s="6">
        <f t="shared" si="331"/>
        <v>2</v>
      </c>
      <c r="AP1257" s="6">
        <f t="shared" si="332"/>
        <v>6</v>
      </c>
      <c r="AQ1257" s="6">
        <f t="shared" si="333"/>
        <v>3</v>
      </c>
      <c r="AR1257" s="6">
        <f t="shared" si="334"/>
        <v>7</v>
      </c>
      <c r="AS1257" s="7">
        <f t="shared" si="335"/>
        <v>410000</v>
      </c>
      <c r="AT1257" s="7">
        <f t="shared" si="336"/>
        <v>300000</v>
      </c>
      <c r="AU1257" s="7">
        <f t="shared" si="337"/>
        <v>8000000</v>
      </c>
      <c r="AV1257" s="7">
        <f t="shared" si="338"/>
        <v>16000000</v>
      </c>
      <c r="AW1257" s="7">
        <f t="shared" si="339"/>
        <v>300000</v>
      </c>
      <c r="AX1257" s="8">
        <f t="shared" si="340"/>
        <v>1.3666666666666667</v>
      </c>
      <c r="AY1257" s="8">
        <f t="shared" si="341"/>
        <v>1</v>
      </c>
      <c r="AZ1257" s="8">
        <f t="shared" si="342"/>
        <v>26.666666666666668</v>
      </c>
      <c r="BA1257" s="8">
        <f t="shared" si="343"/>
        <v>53.333333333333336</v>
      </c>
    </row>
    <row r="1258" spans="18:53" x14ac:dyDescent="0.25">
      <c r="R1258" t="s">
        <v>1397</v>
      </c>
      <c r="S1258" t="s">
        <v>1398</v>
      </c>
      <c r="T1258">
        <v>2</v>
      </c>
      <c r="U1258">
        <v>3</v>
      </c>
      <c r="V1258" s="1">
        <v>650000</v>
      </c>
      <c r="W1258" s="3">
        <v>1.74E-4</v>
      </c>
      <c r="Z1258" t="s">
        <v>606</v>
      </c>
      <c r="AA1258" t="s">
        <v>607</v>
      </c>
      <c r="AB1258">
        <v>2</v>
      </c>
      <c r="AC1258">
        <v>11</v>
      </c>
      <c r="AD1258" s="1">
        <v>4200000</v>
      </c>
      <c r="AE1258" s="3">
        <v>1.5E-3</v>
      </c>
      <c r="AG1258" t="s">
        <v>1088</v>
      </c>
      <c r="AH1258" t="s">
        <v>1089</v>
      </c>
      <c r="AI1258" t="s">
        <v>6642</v>
      </c>
      <c r="AJ1258">
        <v>32.28</v>
      </c>
      <c r="AK1258" s="6">
        <f t="shared" si="327"/>
        <v>1</v>
      </c>
      <c r="AL1258" s="6">
        <f t="shared" si="328"/>
        <v>1</v>
      </c>
      <c r="AM1258" s="6">
        <f t="shared" si="329"/>
        <v>1</v>
      </c>
      <c r="AN1258" s="6">
        <f t="shared" si="330"/>
        <v>1</v>
      </c>
      <c r="AO1258" s="6">
        <f t="shared" si="331"/>
        <v>1</v>
      </c>
      <c r="AP1258" s="6">
        <f t="shared" si="332"/>
        <v>3</v>
      </c>
      <c r="AQ1258" s="6">
        <f t="shared" si="333"/>
        <v>3</v>
      </c>
      <c r="AR1258" s="6">
        <f t="shared" si="334"/>
        <v>10</v>
      </c>
      <c r="AS1258" s="7">
        <f t="shared" si="335"/>
        <v>9400</v>
      </c>
      <c r="AT1258" s="7">
        <f t="shared" si="336"/>
        <v>18000</v>
      </c>
      <c r="AU1258" s="7">
        <f t="shared" si="337"/>
        <v>1200000</v>
      </c>
      <c r="AV1258" s="7">
        <f t="shared" si="338"/>
        <v>7200000</v>
      </c>
      <c r="AW1258" s="7">
        <f t="shared" si="339"/>
        <v>9400</v>
      </c>
      <c r="AX1258" s="8">
        <f t="shared" si="340"/>
        <v>1</v>
      </c>
      <c r="AY1258" s="8">
        <f t="shared" si="341"/>
        <v>1.9148936170212767</v>
      </c>
      <c r="AZ1258" s="8">
        <f t="shared" si="342"/>
        <v>127.65957446808511</v>
      </c>
      <c r="BA1258" s="8">
        <f t="shared" si="343"/>
        <v>765.95744680851067</v>
      </c>
    </row>
    <row r="1259" spans="18:53" x14ac:dyDescent="0.25">
      <c r="R1259" t="s">
        <v>3003</v>
      </c>
      <c r="S1259" t="s">
        <v>3004</v>
      </c>
      <c r="T1259">
        <v>2</v>
      </c>
      <c r="U1259">
        <v>3</v>
      </c>
      <c r="V1259" s="1">
        <v>1300000</v>
      </c>
      <c r="W1259" s="3">
        <v>3.39E-4</v>
      </c>
      <c r="Z1259" t="s">
        <v>649</v>
      </c>
      <c r="AA1259" t="s">
        <v>650</v>
      </c>
      <c r="AB1259">
        <v>2</v>
      </c>
      <c r="AC1259">
        <v>11</v>
      </c>
      <c r="AD1259" s="1">
        <v>120000000</v>
      </c>
      <c r="AE1259" s="3">
        <v>4.3400000000000001E-2</v>
      </c>
      <c r="AG1259" t="s">
        <v>669</v>
      </c>
      <c r="AH1259" t="s">
        <v>670</v>
      </c>
      <c r="AI1259" t="s">
        <v>6643</v>
      </c>
      <c r="AJ1259">
        <v>16.510000000000002</v>
      </c>
      <c r="AK1259" s="6">
        <f t="shared" si="327"/>
        <v>2</v>
      </c>
      <c r="AL1259" s="6">
        <f t="shared" si="328"/>
        <v>2</v>
      </c>
      <c r="AM1259" s="6">
        <f t="shared" si="329"/>
        <v>2</v>
      </c>
      <c r="AN1259" s="6">
        <f t="shared" si="330"/>
        <v>2</v>
      </c>
      <c r="AO1259" s="6">
        <f t="shared" si="331"/>
        <v>3</v>
      </c>
      <c r="AP1259" s="6">
        <f t="shared" si="332"/>
        <v>4</v>
      </c>
      <c r="AQ1259" s="6">
        <f t="shared" si="333"/>
        <v>2</v>
      </c>
      <c r="AR1259" s="6">
        <f t="shared" si="334"/>
        <v>7</v>
      </c>
      <c r="AS1259" s="7">
        <f t="shared" si="335"/>
        <v>25000</v>
      </c>
      <c r="AT1259" s="7">
        <f t="shared" si="336"/>
        <v>30000</v>
      </c>
      <c r="AU1259" s="7">
        <f t="shared" si="337"/>
        <v>28000000</v>
      </c>
      <c r="AV1259" s="7">
        <f t="shared" si="338"/>
        <v>41000000</v>
      </c>
      <c r="AW1259" s="7">
        <f t="shared" si="339"/>
        <v>25000</v>
      </c>
      <c r="AX1259" s="8">
        <f t="shared" si="340"/>
        <v>1</v>
      </c>
      <c r="AY1259" s="8">
        <f t="shared" si="341"/>
        <v>1.2</v>
      </c>
      <c r="AZ1259" s="8">
        <f t="shared" si="342"/>
        <v>1120</v>
      </c>
      <c r="BA1259" s="8">
        <f t="shared" si="343"/>
        <v>1640</v>
      </c>
    </row>
    <row r="1260" spans="18:53" x14ac:dyDescent="0.25">
      <c r="R1260" t="s">
        <v>3005</v>
      </c>
      <c r="S1260" t="s">
        <v>3006</v>
      </c>
      <c r="T1260">
        <v>2</v>
      </c>
      <c r="U1260">
        <v>3</v>
      </c>
      <c r="V1260" s="1">
        <v>280000</v>
      </c>
      <c r="W1260" s="3">
        <v>7.3999999999999996E-5</v>
      </c>
      <c r="Z1260" t="s">
        <v>669</v>
      </c>
      <c r="AA1260" t="s">
        <v>670</v>
      </c>
      <c r="AB1260">
        <v>2</v>
      </c>
      <c r="AC1260">
        <v>7</v>
      </c>
      <c r="AD1260" s="1">
        <v>41000000</v>
      </c>
      <c r="AE1260" s="3">
        <v>1.4800000000000001E-2</v>
      </c>
      <c r="AG1260" t="s">
        <v>977</v>
      </c>
      <c r="AH1260" t="s">
        <v>978</v>
      </c>
      <c r="AI1260" t="s">
        <v>6644</v>
      </c>
      <c r="AJ1260">
        <v>35.590000000000003</v>
      </c>
      <c r="AK1260" s="6">
        <f t="shared" si="327"/>
        <v>1</v>
      </c>
      <c r="AL1260" s="6">
        <f t="shared" si="328"/>
        <v>1</v>
      </c>
      <c r="AM1260" s="6">
        <f t="shared" si="329"/>
        <v>1</v>
      </c>
      <c r="AN1260" s="6">
        <f t="shared" si="330"/>
        <v>1</v>
      </c>
      <c r="AO1260" s="6">
        <f t="shared" si="331"/>
        <v>1</v>
      </c>
      <c r="AP1260" s="6">
        <f t="shared" si="332"/>
        <v>2</v>
      </c>
      <c r="AQ1260" s="6">
        <f t="shared" si="333"/>
        <v>3</v>
      </c>
      <c r="AR1260" s="6">
        <f t="shared" si="334"/>
        <v>10</v>
      </c>
      <c r="AS1260" s="7">
        <f t="shared" si="335"/>
        <v>36000</v>
      </c>
      <c r="AT1260" s="7">
        <f t="shared" si="336"/>
        <v>29000</v>
      </c>
      <c r="AU1260" s="7">
        <f t="shared" si="337"/>
        <v>46000</v>
      </c>
      <c r="AV1260" s="7">
        <f t="shared" si="338"/>
        <v>5200000</v>
      </c>
      <c r="AW1260" s="7">
        <f t="shared" si="339"/>
        <v>29000</v>
      </c>
      <c r="AX1260" s="8">
        <f t="shared" si="340"/>
        <v>1.2413793103448276</v>
      </c>
      <c r="AY1260" s="8">
        <f t="shared" si="341"/>
        <v>1</v>
      </c>
      <c r="AZ1260" s="8">
        <f t="shared" si="342"/>
        <v>1.5862068965517242</v>
      </c>
      <c r="BA1260" s="8">
        <f t="shared" si="343"/>
        <v>179.31034482758622</v>
      </c>
    </row>
    <row r="1261" spans="18:53" x14ac:dyDescent="0.25">
      <c r="R1261" t="s">
        <v>3007</v>
      </c>
      <c r="S1261" t="s">
        <v>3008</v>
      </c>
      <c r="T1261">
        <v>2</v>
      </c>
      <c r="U1261">
        <v>3</v>
      </c>
      <c r="V1261" s="1">
        <v>400000</v>
      </c>
      <c r="W1261" s="3">
        <v>1.07E-4</v>
      </c>
      <c r="Z1261" t="s">
        <v>3555</v>
      </c>
      <c r="AA1261" t="s">
        <v>3556</v>
      </c>
      <c r="AB1261">
        <v>2</v>
      </c>
      <c r="AC1261">
        <v>6</v>
      </c>
      <c r="AD1261" s="1">
        <v>1200000</v>
      </c>
      <c r="AE1261" s="3">
        <v>4.2099999999999999E-4</v>
      </c>
      <c r="AG1261" t="s">
        <v>2597</v>
      </c>
      <c r="AH1261" t="s">
        <v>2598</v>
      </c>
      <c r="AI1261" t="s">
        <v>6645</v>
      </c>
      <c r="AJ1261">
        <v>18</v>
      </c>
      <c r="AK1261" s="6">
        <f t="shared" si="327"/>
        <v>0</v>
      </c>
      <c r="AL1261" s="6">
        <f t="shared" si="328"/>
        <v>0</v>
      </c>
      <c r="AM1261" s="6">
        <f t="shared" si="329"/>
        <v>0</v>
      </c>
      <c r="AN1261" s="6">
        <f t="shared" si="330"/>
        <v>0</v>
      </c>
      <c r="AO1261" s="6">
        <f t="shared" si="331"/>
        <v>3</v>
      </c>
      <c r="AP1261" s="6">
        <f t="shared" si="332"/>
        <v>7</v>
      </c>
      <c r="AQ1261" s="6">
        <f t="shared" si="333"/>
        <v>3</v>
      </c>
      <c r="AR1261" s="6">
        <f t="shared" si="334"/>
        <v>6</v>
      </c>
      <c r="AS1261" s="7" t="str">
        <f t="shared" si="335"/>
        <v>NF</v>
      </c>
      <c r="AT1261" s="7" t="str">
        <f t="shared" si="336"/>
        <v>NF</v>
      </c>
      <c r="AU1261" s="7">
        <f t="shared" si="337"/>
        <v>4400000</v>
      </c>
      <c r="AV1261" s="7">
        <f t="shared" si="338"/>
        <v>3100000</v>
      </c>
      <c r="AW1261" s="7">
        <f t="shared" si="339"/>
        <v>3100000</v>
      </c>
      <c r="AX1261" s="8">
        <f t="shared" si="340"/>
        <v>0</v>
      </c>
      <c r="AY1261" s="8">
        <f t="shared" si="341"/>
        <v>0</v>
      </c>
      <c r="AZ1261" s="8">
        <f t="shared" si="342"/>
        <v>1.4193548387096775</v>
      </c>
      <c r="BA1261" s="8">
        <f t="shared" si="343"/>
        <v>1</v>
      </c>
    </row>
    <row r="1262" spans="18:53" x14ac:dyDescent="0.25">
      <c r="R1262" t="s">
        <v>3009</v>
      </c>
      <c r="S1262" t="s">
        <v>3010</v>
      </c>
      <c r="T1262">
        <v>2</v>
      </c>
      <c r="U1262">
        <v>3</v>
      </c>
      <c r="V1262" s="1">
        <v>390000</v>
      </c>
      <c r="W1262" s="3">
        <v>1.06E-4</v>
      </c>
      <c r="Z1262" t="s">
        <v>2969</v>
      </c>
      <c r="AB1262">
        <v>2</v>
      </c>
      <c r="AC1262">
        <v>5</v>
      </c>
      <c r="AD1262" s="1">
        <v>390000</v>
      </c>
      <c r="AE1262" s="3">
        <v>1.3799999999999999E-4</v>
      </c>
      <c r="AG1262" t="s">
        <v>2644</v>
      </c>
      <c r="AH1262" t="s">
        <v>2645</v>
      </c>
      <c r="AI1262" t="s">
        <v>6646</v>
      </c>
      <c r="AJ1262">
        <v>13.21</v>
      </c>
      <c r="AK1262" s="6">
        <f t="shared" si="327"/>
        <v>0</v>
      </c>
      <c r="AL1262" s="6">
        <f t="shared" si="328"/>
        <v>0</v>
      </c>
      <c r="AM1262" s="6">
        <f t="shared" si="329"/>
        <v>0</v>
      </c>
      <c r="AN1262" s="6">
        <f t="shared" si="330"/>
        <v>0</v>
      </c>
      <c r="AO1262" s="6">
        <f t="shared" si="331"/>
        <v>3</v>
      </c>
      <c r="AP1262" s="6">
        <f t="shared" si="332"/>
        <v>5</v>
      </c>
      <c r="AQ1262" s="6">
        <f t="shared" si="333"/>
        <v>3</v>
      </c>
      <c r="AR1262" s="6">
        <f t="shared" si="334"/>
        <v>8</v>
      </c>
      <c r="AS1262" s="7" t="str">
        <f t="shared" si="335"/>
        <v>NF</v>
      </c>
      <c r="AT1262" s="7" t="str">
        <f t="shared" si="336"/>
        <v>NF</v>
      </c>
      <c r="AU1262" s="7">
        <f t="shared" si="337"/>
        <v>2700000</v>
      </c>
      <c r="AV1262" s="7">
        <f t="shared" si="338"/>
        <v>2800000</v>
      </c>
      <c r="AW1262" s="7">
        <f t="shared" si="339"/>
        <v>2700000</v>
      </c>
      <c r="AX1262" s="8">
        <f t="shared" si="340"/>
        <v>0</v>
      </c>
      <c r="AY1262" s="8">
        <f t="shared" si="341"/>
        <v>0</v>
      </c>
      <c r="AZ1262" s="8">
        <f t="shared" si="342"/>
        <v>1</v>
      </c>
      <c r="BA1262" s="8">
        <f t="shared" si="343"/>
        <v>1.037037037037037</v>
      </c>
    </row>
    <row r="1263" spans="18:53" x14ac:dyDescent="0.25">
      <c r="R1263" t="s">
        <v>3011</v>
      </c>
      <c r="S1263" t="s">
        <v>3012</v>
      </c>
      <c r="T1263">
        <v>2</v>
      </c>
      <c r="U1263">
        <v>3</v>
      </c>
      <c r="V1263" s="1">
        <v>200000</v>
      </c>
      <c r="W1263" s="3">
        <v>5.4299999999999998E-5</v>
      </c>
      <c r="Z1263" t="s">
        <v>2989</v>
      </c>
      <c r="AA1263" t="s">
        <v>2990</v>
      </c>
      <c r="AB1263">
        <v>2</v>
      </c>
      <c r="AC1263">
        <v>5</v>
      </c>
      <c r="AD1263" s="1">
        <v>1900000</v>
      </c>
      <c r="AE1263" s="3">
        <v>6.8199999999999999E-4</v>
      </c>
      <c r="AG1263" t="s">
        <v>580</v>
      </c>
      <c r="AH1263" t="s">
        <v>581</v>
      </c>
      <c r="AI1263" t="s">
        <v>6647</v>
      </c>
      <c r="AJ1263">
        <v>68.42</v>
      </c>
      <c r="AK1263" s="6">
        <f t="shared" si="327"/>
        <v>2</v>
      </c>
      <c r="AL1263" s="6">
        <f t="shared" si="328"/>
        <v>2</v>
      </c>
      <c r="AM1263" s="6">
        <f t="shared" si="329"/>
        <v>1</v>
      </c>
      <c r="AN1263" s="6">
        <f t="shared" si="330"/>
        <v>1</v>
      </c>
      <c r="AO1263" s="6">
        <f t="shared" si="331"/>
        <v>2</v>
      </c>
      <c r="AP1263" s="6">
        <f t="shared" si="332"/>
        <v>3</v>
      </c>
      <c r="AQ1263" s="6">
        <f t="shared" si="333"/>
        <v>3</v>
      </c>
      <c r="AR1263" s="6">
        <f t="shared" si="334"/>
        <v>6</v>
      </c>
      <c r="AS1263" s="7">
        <f t="shared" si="335"/>
        <v>110000</v>
      </c>
      <c r="AT1263" s="7">
        <f t="shared" si="336"/>
        <v>18000</v>
      </c>
      <c r="AU1263" s="7">
        <f t="shared" si="337"/>
        <v>4500000</v>
      </c>
      <c r="AV1263" s="7">
        <f t="shared" si="338"/>
        <v>7100000</v>
      </c>
      <c r="AW1263" s="7">
        <f t="shared" si="339"/>
        <v>18000</v>
      </c>
      <c r="AX1263" s="8">
        <f t="shared" si="340"/>
        <v>6.1111111111111107</v>
      </c>
      <c r="AY1263" s="8">
        <f t="shared" si="341"/>
        <v>1</v>
      </c>
      <c r="AZ1263" s="8">
        <f t="shared" si="342"/>
        <v>250</v>
      </c>
      <c r="BA1263" s="8">
        <f t="shared" si="343"/>
        <v>394.44444444444446</v>
      </c>
    </row>
    <row r="1264" spans="18:53" x14ac:dyDescent="0.25">
      <c r="R1264" t="s">
        <v>3013</v>
      </c>
      <c r="S1264" t="s">
        <v>3014</v>
      </c>
      <c r="T1264">
        <v>2</v>
      </c>
      <c r="U1264">
        <v>3</v>
      </c>
      <c r="V1264" s="1">
        <v>420000</v>
      </c>
      <c r="W1264" s="3">
        <v>1.12E-4</v>
      </c>
      <c r="Z1264" t="s">
        <v>2626</v>
      </c>
      <c r="AA1264" t="s">
        <v>2627</v>
      </c>
      <c r="AB1264">
        <v>2</v>
      </c>
      <c r="AC1264">
        <v>4</v>
      </c>
      <c r="AD1264" s="1">
        <v>470000</v>
      </c>
      <c r="AE1264" s="3">
        <v>1.6799999999999999E-4</v>
      </c>
      <c r="AG1264" t="s">
        <v>564</v>
      </c>
      <c r="AH1264" t="s">
        <v>565</v>
      </c>
      <c r="AI1264" t="s">
        <v>6648</v>
      </c>
      <c r="AJ1264">
        <v>40.39</v>
      </c>
      <c r="AK1264" s="6">
        <f t="shared" si="327"/>
        <v>2</v>
      </c>
      <c r="AL1264" s="6">
        <f t="shared" si="328"/>
        <v>2</v>
      </c>
      <c r="AM1264" s="6">
        <f t="shared" si="329"/>
        <v>1</v>
      </c>
      <c r="AN1264" s="6">
        <f t="shared" si="330"/>
        <v>1</v>
      </c>
      <c r="AO1264" s="6">
        <f t="shared" si="331"/>
        <v>3</v>
      </c>
      <c r="AP1264" s="6">
        <f t="shared" si="332"/>
        <v>4</v>
      </c>
      <c r="AQ1264" s="6">
        <f t="shared" si="333"/>
        <v>3</v>
      </c>
      <c r="AR1264" s="6">
        <f t="shared" si="334"/>
        <v>5</v>
      </c>
      <c r="AS1264" s="7">
        <f t="shared" si="335"/>
        <v>130000</v>
      </c>
      <c r="AT1264" s="7">
        <f t="shared" si="336"/>
        <v>53000</v>
      </c>
      <c r="AU1264" s="7">
        <f t="shared" si="337"/>
        <v>1500000</v>
      </c>
      <c r="AV1264" s="7">
        <f t="shared" si="338"/>
        <v>4200000</v>
      </c>
      <c r="AW1264" s="7">
        <f t="shared" si="339"/>
        <v>53000</v>
      </c>
      <c r="AX1264" s="8">
        <f t="shared" si="340"/>
        <v>2.4528301886792452</v>
      </c>
      <c r="AY1264" s="8">
        <f t="shared" si="341"/>
        <v>1</v>
      </c>
      <c r="AZ1264" s="8">
        <f t="shared" si="342"/>
        <v>28.30188679245283</v>
      </c>
      <c r="BA1264" s="8">
        <f t="shared" si="343"/>
        <v>79.245283018867923</v>
      </c>
    </row>
    <row r="1265" spans="18:53" x14ac:dyDescent="0.25">
      <c r="R1265" t="s">
        <v>1118</v>
      </c>
      <c r="S1265" t="s">
        <v>1119</v>
      </c>
      <c r="T1265">
        <v>2</v>
      </c>
      <c r="U1265">
        <v>3</v>
      </c>
      <c r="V1265" s="1">
        <v>1800000</v>
      </c>
      <c r="W1265" s="3">
        <v>4.7600000000000002E-4</v>
      </c>
      <c r="Z1265" t="s">
        <v>4006</v>
      </c>
      <c r="AA1265" t="s">
        <v>4007</v>
      </c>
      <c r="AB1265">
        <v>2</v>
      </c>
      <c r="AC1265">
        <v>4</v>
      </c>
      <c r="AD1265" s="1">
        <v>390000</v>
      </c>
      <c r="AE1265" s="3">
        <v>1.3999999999999999E-4</v>
      </c>
      <c r="AG1265" t="s">
        <v>1269</v>
      </c>
      <c r="AH1265" t="s">
        <v>1270</v>
      </c>
      <c r="AI1265" t="s">
        <v>6649</v>
      </c>
      <c r="AJ1265">
        <v>20.57</v>
      </c>
      <c r="AK1265" s="6">
        <f t="shared" si="327"/>
        <v>1</v>
      </c>
      <c r="AL1265" s="6">
        <f t="shared" si="328"/>
        <v>1</v>
      </c>
      <c r="AM1265" s="6">
        <f t="shared" si="329"/>
        <v>1</v>
      </c>
      <c r="AN1265" s="6">
        <f t="shared" si="330"/>
        <v>1</v>
      </c>
      <c r="AO1265" s="6">
        <f t="shared" si="331"/>
        <v>3</v>
      </c>
      <c r="AP1265" s="6">
        <f t="shared" si="332"/>
        <v>5</v>
      </c>
      <c r="AQ1265" s="6">
        <f t="shared" si="333"/>
        <v>3</v>
      </c>
      <c r="AR1265" s="6">
        <f t="shared" si="334"/>
        <v>5</v>
      </c>
      <c r="AS1265" s="7">
        <f t="shared" si="335"/>
        <v>11000</v>
      </c>
      <c r="AT1265" s="7">
        <f t="shared" si="336"/>
        <v>12000</v>
      </c>
      <c r="AU1265" s="7">
        <f t="shared" si="337"/>
        <v>3800000</v>
      </c>
      <c r="AV1265" s="7">
        <f t="shared" si="338"/>
        <v>2000000</v>
      </c>
      <c r="AW1265" s="7">
        <f t="shared" si="339"/>
        <v>11000</v>
      </c>
      <c r="AX1265" s="8">
        <f t="shared" si="340"/>
        <v>1</v>
      </c>
      <c r="AY1265" s="8">
        <f t="shared" si="341"/>
        <v>1.0909090909090908</v>
      </c>
      <c r="AZ1265" s="8">
        <f t="shared" si="342"/>
        <v>345.45454545454544</v>
      </c>
      <c r="BA1265" s="8">
        <f t="shared" si="343"/>
        <v>181.81818181818181</v>
      </c>
    </row>
    <row r="1266" spans="18:53" x14ac:dyDescent="0.25">
      <c r="R1266" t="s">
        <v>3015</v>
      </c>
      <c r="S1266" t="s">
        <v>3016</v>
      </c>
      <c r="T1266">
        <v>2</v>
      </c>
      <c r="U1266">
        <v>3</v>
      </c>
      <c r="V1266" s="1">
        <v>930000</v>
      </c>
      <c r="W1266" s="3">
        <v>2.5099999999999998E-4</v>
      </c>
      <c r="Z1266" t="s">
        <v>2958</v>
      </c>
      <c r="AA1266" t="s">
        <v>2959</v>
      </c>
      <c r="AB1266">
        <v>2</v>
      </c>
      <c r="AC1266">
        <v>4</v>
      </c>
      <c r="AD1266" s="1">
        <v>1600000</v>
      </c>
      <c r="AE1266" s="3">
        <v>5.6400000000000005E-4</v>
      </c>
      <c r="AG1266" t="s">
        <v>703</v>
      </c>
      <c r="AH1266" t="s">
        <v>135</v>
      </c>
      <c r="AI1266" t="s">
        <v>6650</v>
      </c>
      <c r="AJ1266">
        <v>59.23</v>
      </c>
      <c r="AK1266" s="6">
        <f t="shared" si="327"/>
        <v>2</v>
      </c>
      <c r="AL1266" s="6">
        <f t="shared" si="328"/>
        <v>2</v>
      </c>
      <c r="AM1266" s="6">
        <f t="shared" si="329"/>
        <v>0</v>
      </c>
      <c r="AN1266" s="6">
        <f t="shared" si="330"/>
        <v>0</v>
      </c>
      <c r="AO1266" s="6">
        <f t="shared" si="331"/>
        <v>3</v>
      </c>
      <c r="AP1266" s="6">
        <f t="shared" si="332"/>
        <v>5</v>
      </c>
      <c r="AQ1266" s="6">
        <f t="shared" si="333"/>
        <v>3</v>
      </c>
      <c r="AR1266" s="6">
        <f t="shared" si="334"/>
        <v>5</v>
      </c>
      <c r="AS1266" s="7">
        <f t="shared" si="335"/>
        <v>170000</v>
      </c>
      <c r="AT1266" s="7" t="str">
        <f t="shared" si="336"/>
        <v>NF</v>
      </c>
      <c r="AU1266" s="7">
        <f t="shared" si="337"/>
        <v>23000000</v>
      </c>
      <c r="AV1266" s="7">
        <f t="shared" si="338"/>
        <v>11000000</v>
      </c>
      <c r="AW1266" s="7">
        <f t="shared" si="339"/>
        <v>170000</v>
      </c>
      <c r="AX1266" s="8">
        <f t="shared" si="340"/>
        <v>1</v>
      </c>
      <c r="AY1266" s="8">
        <f t="shared" si="341"/>
        <v>0</v>
      </c>
      <c r="AZ1266" s="8">
        <f t="shared" si="342"/>
        <v>135.29411764705881</v>
      </c>
      <c r="BA1266" s="8">
        <f t="shared" si="343"/>
        <v>64.705882352941174</v>
      </c>
    </row>
    <row r="1267" spans="18:53" x14ac:dyDescent="0.25">
      <c r="R1267" t="s">
        <v>3017</v>
      </c>
      <c r="S1267" t="s">
        <v>3018</v>
      </c>
      <c r="T1267">
        <v>2</v>
      </c>
      <c r="U1267">
        <v>3</v>
      </c>
      <c r="V1267" s="1">
        <v>400000</v>
      </c>
      <c r="W1267" s="3">
        <v>1.07E-4</v>
      </c>
      <c r="Z1267" t="s">
        <v>4697</v>
      </c>
      <c r="AA1267" t="s">
        <v>4698</v>
      </c>
      <c r="AB1267">
        <v>2</v>
      </c>
      <c r="AC1267">
        <v>4</v>
      </c>
      <c r="AD1267" s="1">
        <v>930000</v>
      </c>
      <c r="AE1267" s="3">
        <v>3.3399999999999999E-4</v>
      </c>
      <c r="AG1267" t="s">
        <v>842</v>
      </c>
      <c r="AH1267" t="s">
        <v>843</v>
      </c>
      <c r="AI1267" t="s">
        <v>6651</v>
      </c>
      <c r="AJ1267">
        <v>65.92</v>
      </c>
      <c r="AK1267" s="6">
        <f t="shared" si="327"/>
        <v>1</v>
      </c>
      <c r="AL1267" s="6">
        <f t="shared" si="328"/>
        <v>2</v>
      </c>
      <c r="AM1267" s="6">
        <f t="shared" si="329"/>
        <v>1</v>
      </c>
      <c r="AN1267" s="6">
        <f t="shared" si="330"/>
        <v>1</v>
      </c>
      <c r="AO1267" s="6">
        <f t="shared" si="331"/>
        <v>2</v>
      </c>
      <c r="AP1267" s="6">
        <f t="shared" si="332"/>
        <v>4</v>
      </c>
      <c r="AQ1267" s="6">
        <f t="shared" si="333"/>
        <v>2</v>
      </c>
      <c r="AR1267" s="6">
        <f t="shared" si="334"/>
        <v>4</v>
      </c>
      <c r="AS1267" s="7">
        <f t="shared" si="335"/>
        <v>68000</v>
      </c>
      <c r="AT1267" s="7">
        <f t="shared" si="336"/>
        <v>16000</v>
      </c>
      <c r="AU1267" s="7">
        <f t="shared" si="337"/>
        <v>2100000</v>
      </c>
      <c r="AV1267" s="7">
        <f t="shared" si="338"/>
        <v>3900000</v>
      </c>
      <c r="AW1267" s="7">
        <f t="shared" si="339"/>
        <v>16000</v>
      </c>
      <c r="AX1267" s="8">
        <f t="shared" si="340"/>
        <v>4.25</v>
      </c>
      <c r="AY1267" s="8">
        <f t="shared" si="341"/>
        <v>1</v>
      </c>
      <c r="AZ1267" s="8">
        <f t="shared" si="342"/>
        <v>131.25</v>
      </c>
      <c r="BA1267" s="8">
        <f t="shared" si="343"/>
        <v>243.75</v>
      </c>
    </row>
    <row r="1268" spans="18:53" x14ac:dyDescent="0.25">
      <c r="R1268" t="s">
        <v>3019</v>
      </c>
      <c r="S1268" t="s">
        <v>3020</v>
      </c>
      <c r="T1268">
        <v>2</v>
      </c>
      <c r="U1268">
        <v>3</v>
      </c>
      <c r="V1268" s="1">
        <v>230000</v>
      </c>
      <c r="W1268" s="3">
        <v>6.0699999999999998E-5</v>
      </c>
      <c r="Z1268" t="s">
        <v>2669</v>
      </c>
      <c r="AA1268" t="s">
        <v>2670</v>
      </c>
      <c r="AB1268">
        <v>2</v>
      </c>
      <c r="AC1268">
        <v>4</v>
      </c>
      <c r="AD1268" s="1">
        <v>800000</v>
      </c>
      <c r="AE1268" s="3">
        <v>2.8499999999999999E-4</v>
      </c>
      <c r="AG1268" t="s">
        <v>2946</v>
      </c>
      <c r="AH1268" t="s">
        <v>2947</v>
      </c>
      <c r="AI1268" t="s">
        <v>6652</v>
      </c>
      <c r="AJ1268">
        <v>13.01</v>
      </c>
      <c r="AK1268" s="6">
        <f t="shared" si="327"/>
        <v>0</v>
      </c>
      <c r="AL1268" s="6">
        <f t="shared" si="328"/>
        <v>0</v>
      </c>
      <c r="AM1268" s="6">
        <f t="shared" si="329"/>
        <v>0</v>
      </c>
      <c r="AN1268" s="6">
        <f t="shared" si="330"/>
        <v>0</v>
      </c>
      <c r="AO1268" s="6">
        <f t="shared" si="331"/>
        <v>2</v>
      </c>
      <c r="AP1268" s="6">
        <f t="shared" si="332"/>
        <v>6</v>
      </c>
      <c r="AQ1268" s="6">
        <f t="shared" si="333"/>
        <v>3</v>
      </c>
      <c r="AR1268" s="6">
        <f t="shared" si="334"/>
        <v>5</v>
      </c>
      <c r="AS1268" s="7" t="str">
        <f t="shared" si="335"/>
        <v>NF</v>
      </c>
      <c r="AT1268" s="7" t="str">
        <f t="shared" si="336"/>
        <v>NF</v>
      </c>
      <c r="AU1268" s="7">
        <f t="shared" si="337"/>
        <v>7100000</v>
      </c>
      <c r="AV1268" s="7">
        <f t="shared" si="338"/>
        <v>5000000</v>
      </c>
      <c r="AW1268" s="7">
        <f t="shared" si="339"/>
        <v>5000000</v>
      </c>
      <c r="AX1268" s="8">
        <f t="shared" si="340"/>
        <v>0</v>
      </c>
      <c r="AY1268" s="8">
        <f t="shared" si="341"/>
        <v>0</v>
      </c>
      <c r="AZ1268" s="8">
        <f t="shared" si="342"/>
        <v>1.42</v>
      </c>
      <c r="BA1268" s="8">
        <f t="shared" si="343"/>
        <v>1</v>
      </c>
    </row>
    <row r="1269" spans="18:53" x14ac:dyDescent="0.25">
      <c r="R1269" t="s">
        <v>3021</v>
      </c>
      <c r="S1269" t="s">
        <v>3022</v>
      </c>
      <c r="T1269">
        <v>2</v>
      </c>
      <c r="U1269">
        <v>3</v>
      </c>
      <c r="V1269" s="1">
        <v>1000000</v>
      </c>
      <c r="W1269" s="3">
        <v>2.72E-4</v>
      </c>
      <c r="Z1269" t="s">
        <v>4699</v>
      </c>
      <c r="AA1269" t="s">
        <v>4700</v>
      </c>
      <c r="AB1269">
        <v>2</v>
      </c>
      <c r="AC1269">
        <v>4</v>
      </c>
      <c r="AD1269" s="1">
        <v>3300000</v>
      </c>
      <c r="AE1269" s="3">
        <v>1.1900000000000001E-3</v>
      </c>
      <c r="AG1269" t="s">
        <v>2599</v>
      </c>
      <c r="AH1269" t="s">
        <v>2600</v>
      </c>
      <c r="AI1269" t="s">
        <v>6653</v>
      </c>
      <c r="AJ1269">
        <v>42.6</v>
      </c>
      <c r="AK1269" s="6">
        <f t="shared" si="327"/>
        <v>0</v>
      </c>
      <c r="AL1269" s="6">
        <f t="shared" si="328"/>
        <v>0</v>
      </c>
      <c r="AM1269" s="6">
        <f t="shared" si="329"/>
        <v>0</v>
      </c>
      <c r="AN1269" s="6">
        <f t="shared" si="330"/>
        <v>0</v>
      </c>
      <c r="AO1269" s="6">
        <f t="shared" si="331"/>
        <v>3</v>
      </c>
      <c r="AP1269" s="6">
        <f t="shared" si="332"/>
        <v>6</v>
      </c>
      <c r="AQ1269" s="6">
        <f t="shared" si="333"/>
        <v>3</v>
      </c>
      <c r="AR1269" s="6">
        <f t="shared" si="334"/>
        <v>4</v>
      </c>
      <c r="AS1269" s="7" t="str">
        <f t="shared" si="335"/>
        <v>NF</v>
      </c>
      <c r="AT1269" s="7" t="str">
        <f t="shared" si="336"/>
        <v>NF</v>
      </c>
      <c r="AU1269" s="7">
        <f t="shared" si="337"/>
        <v>1700000</v>
      </c>
      <c r="AV1269" s="7">
        <f t="shared" si="338"/>
        <v>1100000</v>
      </c>
      <c r="AW1269" s="7">
        <f t="shared" si="339"/>
        <v>1100000</v>
      </c>
      <c r="AX1269" s="8">
        <f t="shared" si="340"/>
        <v>0</v>
      </c>
      <c r="AY1269" s="8">
        <f t="shared" si="341"/>
        <v>0</v>
      </c>
      <c r="AZ1269" s="8">
        <f t="shared" si="342"/>
        <v>1.5454545454545454</v>
      </c>
      <c r="BA1269" s="8">
        <f t="shared" si="343"/>
        <v>1</v>
      </c>
    </row>
    <row r="1270" spans="18:53" x14ac:dyDescent="0.25">
      <c r="R1270" t="s">
        <v>1067</v>
      </c>
      <c r="S1270" t="s">
        <v>1068</v>
      </c>
      <c r="T1270">
        <v>2</v>
      </c>
      <c r="U1270">
        <v>3</v>
      </c>
      <c r="V1270" s="1">
        <v>220000</v>
      </c>
      <c r="W1270" s="3">
        <v>5.8900000000000002E-5</v>
      </c>
      <c r="Z1270" t="s">
        <v>397</v>
      </c>
      <c r="AA1270" t="s">
        <v>398</v>
      </c>
      <c r="AB1270">
        <v>2</v>
      </c>
      <c r="AC1270">
        <v>4</v>
      </c>
      <c r="AD1270" s="1">
        <v>930000</v>
      </c>
      <c r="AE1270" s="3">
        <v>3.3199999999999999E-4</v>
      </c>
      <c r="AG1270" t="s">
        <v>810</v>
      </c>
      <c r="AH1270" t="s">
        <v>811</v>
      </c>
      <c r="AI1270" t="s">
        <v>6654</v>
      </c>
      <c r="AJ1270">
        <v>120.55</v>
      </c>
      <c r="AK1270" s="6">
        <f t="shared" si="327"/>
        <v>1</v>
      </c>
      <c r="AL1270" s="6">
        <f t="shared" si="328"/>
        <v>2</v>
      </c>
      <c r="AM1270" s="6">
        <f t="shared" si="329"/>
        <v>0</v>
      </c>
      <c r="AN1270" s="6">
        <f t="shared" si="330"/>
        <v>0</v>
      </c>
      <c r="AO1270" s="6">
        <f t="shared" si="331"/>
        <v>3</v>
      </c>
      <c r="AP1270" s="6">
        <f t="shared" si="332"/>
        <v>4</v>
      </c>
      <c r="AQ1270" s="6">
        <f t="shared" si="333"/>
        <v>3</v>
      </c>
      <c r="AR1270" s="6">
        <f t="shared" si="334"/>
        <v>4</v>
      </c>
      <c r="AS1270" s="7">
        <f t="shared" si="335"/>
        <v>41000</v>
      </c>
      <c r="AT1270" s="7" t="str">
        <f t="shared" si="336"/>
        <v>NF</v>
      </c>
      <c r="AU1270" s="7">
        <f t="shared" si="337"/>
        <v>1200000</v>
      </c>
      <c r="AV1270" s="7">
        <f t="shared" si="338"/>
        <v>1500000</v>
      </c>
      <c r="AW1270" s="7">
        <f t="shared" si="339"/>
        <v>41000</v>
      </c>
      <c r="AX1270" s="8">
        <f t="shared" si="340"/>
        <v>1</v>
      </c>
      <c r="AY1270" s="8">
        <f t="shared" si="341"/>
        <v>0</v>
      </c>
      <c r="AZ1270" s="8">
        <f t="shared" si="342"/>
        <v>29.26829268292683</v>
      </c>
      <c r="BA1270" s="8">
        <f t="shared" si="343"/>
        <v>36.585365853658537</v>
      </c>
    </row>
    <row r="1271" spans="18:53" x14ac:dyDescent="0.25">
      <c r="R1271" t="s">
        <v>3023</v>
      </c>
      <c r="S1271" t="s">
        <v>3024</v>
      </c>
      <c r="T1271">
        <v>2</v>
      </c>
      <c r="U1271">
        <v>3</v>
      </c>
      <c r="V1271" s="1">
        <v>400000</v>
      </c>
      <c r="W1271" s="3">
        <v>1.07E-4</v>
      </c>
      <c r="Z1271" t="s">
        <v>2956</v>
      </c>
      <c r="AA1271" t="s">
        <v>2957</v>
      </c>
      <c r="AB1271">
        <v>2</v>
      </c>
      <c r="AC1271">
        <v>4</v>
      </c>
      <c r="AD1271" s="1">
        <v>1700000</v>
      </c>
      <c r="AE1271" s="3">
        <v>5.9400000000000002E-4</v>
      </c>
      <c r="AG1271" t="s">
        <v>2604</v>
      </c>
      <c r="AH1271" t="s">
        <v>2605</v>
      </c>
      <c r="AI1271" t="s">
        <v>6655</v>
      </c>
      <c r="AJ1271">
        <v>47.3</v>
      </c>
      <c r="AK1271" s="6">
        <f t="shared" si="327"/>
        <v>0</v>
      </c>
      <c r="AL1271" s="6">
        <f t="shared" si="328"/>
        <v>0</v>
      </c>
      <c r="AM1271" s="6">
        <f t="shared" si="329"/>
        <v>0</v>
      </c>
      <c r="AN1271" s="6">
        <f t="shared" si="330"/>
        <v>0</v>
      </c>
      <c r="AO1271" s="6">
        <f t="shared" si="331"/>
        <v>3</v>
      </c>
      <c r="AP1271" s="6">
        <f t="shared" si="332"/>
        <v>6</v>
      </c>
      <c r="AQ1271" s="6">
        <f t="shared" si="333"/>
        <v>3</v>
      </c>
      <c r="AR1271" s="6">
        <f t="shared" si="334"/>
        <v>4</v>
      </c>
      <c r="AS1271" s="7" t="str">
        <f t="shared" si="335"/>
        <v>NF</v>
      </c>
      <c r="AT1271" s="7" t="str">
        <f t="shared" si="336"/>
        <v>NF</v>
      </c>
      <c r="AU1271" s="7">
        <f t="shared" si="337"/>
        <v>8200000</v>
      </c>
      <c r="AV1271" s="7">
        <f t="shared" si="338"/>
        <v>2600000</v>
      </c>
      <c r="AW1271" s="7">
        <f t="shared" si="339"/>
        <v>2600000</v>
      </c>
      <c r="AX1271" s="8">
        <f t="shared" si="340"/>
        <v>0</v>
      </c>
      <c r="AY1271" s="8">
        <f t="shared" si="341"/>
        <v>0</v>
      </c>
      <c r="AZ1271" s="8">
        <f t="shared" si="342"/>
        <v>3.1538461538461537</v>
      </c>
      <c r="BA1271" s="8">
        <f t="shared" si="343"/>
        <v>1</v>
      </c>
    </row>
    <row r="1272" spans="18:53" x14ac:dyDescent="0.25">
      <c r="R1272" t="s">
        <v>997</v>
      </c>
      <c r="S1272" t="s">
        <v>998</v>
      </c>
      <c r="T1272">
        <v>2</v>
      </c>
      <c r="U1272">
        <v>3</v>
      </c>
      <c r="V1272" s="1">
        <v>460000</v>
      </c>
      <c r="W1272" s="3">
        <v>1.2400000000000001E-4</v>
      </c>
      <c r="Z1272" t="s">
        <v>1969</v>
      </c>
      <c r="AA1272" t="s">
        <v>1970</v>
      </c>
      <c r="AB1272">
        <v>2</v>
      </c>
      <c r="AC1272">
        <v>4</v>
      </c>
      <c r="AD1272" s="1">
        <v>200000</v>
      </c>
      <c r="AE1272" s="3">
        <v>7.1500000000000003E-5</v>
      </c>
      <c r="AG1272" t="s">
        <v>2636</v>
      </c>
      <c r="AH1272" t="s">
        <v>2637</v>
      </c>
      <c r="AI1272" t="s">
        <v>6656</v>
      </c>
      <c r="AJ1272">
        <v>17.489999999999998</v>
      </c>
      <c r="AK1272" s="6">
        <f t="shared" si="327"/>
        <v>0</v>
      </c>
      <c r="AL1272" s="6">
        <f t="shared" si="328"/>
        <v>0</v>
      </c>
      <c r="AM1272" s="6">
        <f t="shared" si="329"/>
        <v>0</v>
      </c>
      <c r="AN1272" s="6">
        <f t="shared" si="330"/>
        <v>0</v>
      </c>
      <c r="AO1272" s="6">
        <f t="shared" si="331"/>
        <v>3</v>
      </c>
      <c r="AP1272" s="6">
        <f t="shared" si="332"/>
        <v>5</v>
      </c>
      <c r="AQ1272" s="6">
        <f t="shared" si="333"/>
        <v>3</v>
      </c>
      <c r="AR1272" s="6">
        <f t="shared" si="334"/>
        <v>5</v>
      </c>
      <c r="AS1272" s="7" t="str">
        <f t="shared" si="335"/>
        <v>NF</v>
      </c>
      <c r="AT1272" s="7" t="str">
        <f t="shared" si="336"/>
        <v>NF</v>
      </c>
      <c r="AU1272" s="7">
        <f t="shared" si="337"/>
        <v>1200000</v>
      </c>
      <c r="AV1272" s="7">
        <f t="shared" si="338"/>
        <v>830000</v>
      </c>
      <c r="AW1272" s="7">
        <f t="shared" si="339"/>
        <v>830000</v>
      </c>
      <c r="AX1272" s="8">
        <f t="shared" si="340"/>
        <v>0</v>
      </c>
      <c r="AY1272" s="8">
        <f t="shared" si="341"/>
        <v>0</v>
      </c>
      <c r="AZ1272" s="8">
        <f t="shared" si="342"/>
        <v>1.4457831325301205</v>
      </c>
      <c r="BA1272" s="8">
        <f t="shared" si="343"/>
        <v>1</v>
      </c>
    </row>
    <row r="1273" spans="18:53" x14ac:dyDescent="0.25">
      <c r="R1273" t="s">
        <v>947</v>
      </c>
      <c r="S1273" t="s">
        <v>948</v>
      </c>
      <c r="T1273">
        <v>2</v>
      </c>
      <c r="U1273">
        <v>3</v>
      </c>
      <c r="V1273" s="1">
        <v>3100000</v>
      </c>
      <c r="W1273" s="3">
        <v>8.34E-4</v>
      </c>
      <c r="Z1273" t="s">
        <v>4381</v>
      </c>
      <c r="AA1273" t="s">
        <v>4382</v>
      </c>
      <c r="AB1273">
        <v>2</v>
      </c>
      <c r="AC1273">
        <v>4</v>
      </c>
      <c r="AD1273" s="1">
        <v>490000</v>
      </c>
      <c r="AE1273" s="3">
        <v>1.75E-4</v>
      </c>
      <c r="AG1273" t="s">
        <v>2606</v>
      </c>
      <c r="AH1273" t="s">
        <v>2607</v>
      </c>
      <c r="AI1273" t="s">
        <v>6657</v>
      </c>
      <c r="AJ1273">
        <v>53.1</v>
      </c>
      <c r="AK1273" s="6">
        <f t="shared" si="327"/>
        <v>0</v>
      </c>
      <c r="AL1273" s="6">
        <f t="shared" si="328"/>
        <v>0</v>
      </c>
      <c r="AM1273" s="6">
        <f t="shared" si="329"/>
        <v>0</v>
      </c>
      <c r="AN1273" s="6">
        <f t="shared" si="330"/>
        <v>0</v>
      </c>
      <c r="AO1273" s="6">
        <f t="shared" si="331"/>
        <v>3</v>
      </c>
      <c r="AP1273" s="6">
        <f t="shared" si="332"/>
        <v>6</v>
      </c>
      <c r="AQ1273" s="6">
        <f t="shared" si="333"/>
        <v>3</v>
      </c>
      <c r="AR1273" s="6">
        <f t="shared" si="334"/>
        <v>4</v>
      </c>
      <c r="AS1273" s="7" t="str">
        <f t="shared" si="335"/>
        <v>NF</v>
      </c>
      <c r="AT1273" s="7" t="str">
        <f t="shared" si="336"/>
        <v>NF</v>
      </c>
      <c r="AU1273" s="7">
        <f t="shared" si="337"/>
        <v>2400000</v>
      </c>
      <c r="AV1273" s="7">
        <f t="shared" si="338"/>
        <v>1100000</v>
      </c>
      <c r="AW1273" s="7">
        <f t="shared" si="339"/>
        <v>1100000</v>
      </c>
      <c r="AX1273" s="8">
        <f t="shared" si="340"/>
        <v>0</v>
      </c>
      <c r="AY1273" s="8">
        <f t="shared" si="341"/>
        <v>0</v>
      </c>
      <c r="AZ1273" s="8">
        <f t="shared" si="342"/>
        <v>2.1818181818181817</v>
      </c>
      <c r="BA1273" s="8">
        <f t="shared" si="343"/>
        <v>1</v>
      </c>
    </row>
    <row r="1274" spans="18:53" x14ac:dyDescent="0.25">
      <c r="R1274" t="s">
        <v>3025</v>
      </c>
      <c r="S1274" t="s">
        <v>3026</v>
      </c>
      <c r="T1274">
        <v>2</v>
      </c>
      <c r="U1274">
        <v>3</v>
      </c>
      <c r="V1274" s="1">
        <v>1800000</v>
      </c>
      <c r="W1274" s="3">
        <v>4.9700000000000005E-4</v>
      </c>
      <c r="Z1274" t="s">
        <v>842</v>
      </c>
      <c r="AA1274" t="s">
        <v>843</v>
      </c>
      <c r="AB1274">
        <v>2</v>
      </c>
      <c r="AC1274">
        <v>4</v>
      </c>
      <c r="AD1274" s="1">
        <v>3900000</v>
      </c>
      <c r="AE1274" s="3">
        <v>1.4E-3</v>
      </c>
      <c r="AG1274" t="s">
        <v>629</v>
      </c>
      <c r="AH1274" t="s">
        <v>630</v>
      </c>
      <c r="AI1274" t="s">
        <v>6658</v>
      </c>
      <c r="AJ1274">
        <v>69.599999999999994</v>
      </c>
      <c r="AK1274" s="6">
        <f t="shared" si="327"/>
        <v>2</v>
      </c>
      <c r="AL1274" s="6">
        <f t="shared" si="328"/>
        <v>2</v>
      </c>
      <c r="AM1274" s="6">
        <f t="shared" si="329"/>
        <v>0</v>
      </c>
      <c r="AN1274" s="6">
        <f t="shared" si="330"/>
        <v>0</v>
      </c>
      <c r="AO1274" s="6">
        <f t="shared" si="331"/>
        <v>2</v>
      </c>
      <c r="AP1274" s="6">
        <f t="shared" si="332"/>
        <v>5</v>
      </c>
      <c r="AQ1274" s="6">
        <f t="shared" si="333"/>
        <v>2</v>
      </c>
      <c r="AR1274" s="6">
        <f t="shared" si="334"/>
        <v>3</v>
      </c>
      <c r="AS1274" s="7">
        <f t="shared" si="335"/>
        <v>140000</v>
      </c>
      <c r="AT1274" s="7" t="str">
        <f t="shared" si="336"/>
        <v>NF</v>
      </c>
      <c r="AU1274" s="7">
        <f t="shared" si="337"/>
        <v>9100000</v>
      </c>
      <c r="AV1274" s="7">
        <f t="shared" si="338"/>
        <v>6200000</v>
      </c>
      <c r="AW1274" s="7">
        <f t="shared" si="339"/>
        <v>140000</v>
      </c>
      <c r="AX1274" s="8">
        <f t="shared" si="340"/>
        <v>1</v>
      </c>
      <c r="AY1274" s="8">
        <f t="shared" si="341"/>
        <v>0</v>
      </c>
      <c r="AZ1274" s="8">
        <f t="shared" si="342"/>
        <v>65</v>
      </c>
      <c r="BA1274" s="8">
        <f t="shared" si="343"/>
        <v>44.285714285714285</v>
      </c>
    </row>
    <row r="1275" spans="18:53" x14ac:dyDescent="0.25">
      <c r="R1275" t="s">
        <v>348</v>
      </c>
      <c r="S1275" t="s">
        <v>349</v>
      </c>
      <c r="T1275">
        <v>2</v>
      </c>
      <c r="U1275">
        <v>3</v>
      </c>
      <c r="V1275" s="1">
        <v>1300000</v>
      </c>
      <c r="W1275" s="3">
        <v>3.3700000000000001E-4</v>
      </c>
      <c r="Z1275" t="s">
        <v>4701</v>
      </c>
      <c r="AA1275" t="s">
        <v>4702</v>
      </c>
      <c r="AB1275">
        <v>2</v>
      </c>
      <c r="AC1275">
        <v>4</v>
      </c>
      <c r="AD1275" s="1">
        <v>210000</v>
      </c>
      <c r="AE1275" s="3">
        <v>7.64E-5</v>
      </c>
      <c r="AG1275" t="s">
        <v>1177</v>
      </c>
      <c r="AH1275" t="s">
        <v>1178</v>
      </c>
      <c r="AI1275" t="s">
        <v>6659</v>
      </c>
      <c r="AJ1275">
        <v>25.46</v>
      </c>
      <c r="AK1275" s="6">
        <f t="shared" si="327"/>
        <v>1</v>
      </c>
      <c r="AL1275" s="6">
        <f t="shared" si="328"/>
        <v>1</v>
      </c>
      <c r="AM1275" s="6">
        <f t="shared" si="329"/>
        <v>1</v>
      </c>
      <c r="AN1275" s="6">
        <f t="shared" si="330"/>
        <v>1</v>
      </c>
      <c r="AO1275" s="6">
        <f t="shared" si="331"/>
        <v>1</v>
      </c>
      <c r="AP1275" s="6">
        <f t="shared" si="332"/>
        <v>2</v>
      </c>
      <c r="AQ1275" s="6">
        <f t="shared" si="333"/>
        <v>3</v>
      </c>
      <c r="AR1275" s="6">
        <f t="shared" si="334"/>
        <v>6</v>
      </c>
      <c r="AS1275" s="7">
        <f t="shared" si="335"/>
        <v>330000</v>
      </c>
      <c r="AT1275" s="7">
        <f t="shared" si="336"/>
        <v>330000</v>
      </c>
      <c r="AU1275" s="7">
        <f t="shared" si="337"/>
        <v>930000</v>
      </c>
      <c r="AV1275" s="7">
        <f t="shared" si="338"/>
        <v>4200000</v>
      </c>
      <c r="AW1275" s="7">
        <f t="shared" si="339"/>
        <v>330000</v>
      </c>
      <c r="AX1275" s="8">
        <f t="shared" si="340"/>
        <v>1</v>
      </c>
      <c r="AY1275" s="8">
        <f t="shared" si="341"/>
        <v>1</v>
      </c>
      <c r="AZ1275" s="8">
        <f t="shared" si="342"/>
        <v>2.8181818181818183</v>
      </c>
      <c r="BA1275" s="8">
        <f t="shared" si="343"/>
        <v>12.727272727272727</v>
      </c>
    </row>
    <row r="1276" spans="18:53" x14ac:dyDescent="0.25">
      <c r="R1276" t="s">
        <v>3027</v>
      </c>
      <c r="S1276" t="s">
        <v>3028</v>
      </c>
      <c r="T1276">
        <v>2</v>
      </c>
      <c r="U1276">
        <v>3</v>
      </c>
      <c r="V1276" s="1">
        <v>280000</v>
      </c>
      <c r="W1276" s="3">
        <v>7.64E-5</v>
      </c>
      <c r="Z1276" t="s">
        <v>4703</v>
      </c>
      <c r="AA1276" t="s">
        <v>4704</v>
      </c>
      <c r="AB1276">
        <v>2</v>
      </c>
      <c r="AC1276">
        <v>4</v>
      </c>
      <c r="AD1276" s="1">
        <v>3300000</v>
      </c>
      <c r="AE1276" s="3">
        <v>1.1999999999999999E-3</v>
      </c>
      <c r="AG1276" t="s">
        <v>947</v>
      </c>
      <c r="AH1276" t="s">
        <v>948</v>
      </c>
      <c r="AI1276" t="s">
        <v>6660</v>
      </c>
      <c r="AJ1276">
        <v>17.77</v>
      </c>
      <c r="AK1276" s="6">
        <f t="shared" si="327"/>
        <v>1</v>
      </c>
      <c r="AL1276" s="6">
        <f t="shared" si="328"/>
        <v>1</v>
      </c>
      <c r="AM1276" s="6">
        <f t="shared" si="329"/>
        <v>1</v>
      </c>
      <c r="AN1276" s="6">
        <f t="shared" si="330"/>
        <v>1</v>
      </c>
      <c r="AO1276" s="6">
        <f t="shared" si="331"/>
        <v>2</v>
      </c>
      <c r="AP1276" s="6">
        <f t="shared" si="332"/>
        <v>3</v>
      </c>
      <c r="AQ1276" s="6">
        <f t="shared" si="333"/>
        <v>3</v>
      </c>
      <c r="AR1276" s="6">
        <f t="shared" si="334"/>
        <v>5</v>
      </c>
      <c r="AS1276" s="7">
        <f t="shared" si="335"/>
        <v>17000</v>
      </c>
      <c r="AT1276" s="7">
        <f t="shared" si="336"/>
        <v>14000</v>
      </c>
      <c r="AU1276" s="7">
        <f t="shared" si="337"/>
        <v>3100000</v>
      </c>
      <c r="AV1276" s="7">
        <f t="shared" si="338"/>
        <v>3300000</v>
      </c>
      <c r="AW1276" s="7">
        <f t="shared" si="339"/>
        <v>14000</v>
      </c>
      <c r="AX1276" s="8">
        <f t="shared" si="340"/>
        <v>1.2142857142857142</v>
      </c>
      <c r="AY1276" s="8">
        <f t="shared" si="341"/>
        <v>1</v>
      </c>
      <c r="AZ1276" s="8">
        <f t="shared" si="342"/>
        <v>221.42857142857142</v>
      </c>
      <c r="BA1276" s="8">
        <f t="shared" si="343"/>
        <v>235.71428571428572</v>
      </c>
    </row>
    <row r="1277" spans="18:53" x14ac:dyDescent="0.25">
      <c r="R1277" t="s">
        <v>3029</v>
      </c>
      <c r="S1277" t="s">
        <v>3030</v>
      </c>
      <c r="T1277">
        <v>2</v>
      </c>
      <c r="U1277">
        <v>3</v>
      </c>
      <c r="V1277" s="1">
        <v>2300000</v>
      </c>
      <c r="W1277" s="3">
        <v>6.1799999999999995E-4</v>
      </c>
      <c r="Z1277" t="s">
        <v>1327</v>
      </c>
      <c r="AA1277" t="s">
        <v>1328</v>
      </c>
      <c r="AB1277">
        <v>2</v>
      </c>
      <c r="AC1277">
        <v>4</v>
      </c>
      <c r="AD1277" s="1">
        <v>1700000</v>
      </c>
      <c r="AE1277" s="3">
        <v>5.9599999999999996E-4</v>
      </c>
      <c r="AG1277" t="s">
        <v>856</v>
      </c>
      <c r="AH1277" t="s">
        <v>857</v>
      </c>
      <c r="AI1277" t="s">
        <v>6661</v>
      </c>
      <c r="AJ1277">
        <v>61.32</v>
      </c>
      <c r="AK1277" s="6">
        <f t="shared" si="327"/>
        <v>1</v>
      </c>
      <c r="AL1277" s="6">
        <f t="shared" si="328"/>
        <v>1</v>
      </c>
      <c r="AM1277" s="6">
        <f t="shared" si="329"/>
        <v>0</v>
      </c>
      <c r="AN1277" s="6">
        <f t="shared" si="330"/>
        <v>0</v>
      </c>
      <c r="AO1277" s="6">
        <f t="shared" si="331"/>
        <v>3</v>
      </c>
      <c r="AP1277" s="6">
        <f t="shared" si="332"/>
        <v>4</v>
      </c>
      <c r="AQ1277" s="6">
        <f t="shared" si="333"/>
        <v>3</v>
      </c>
      <c r="AR1277" s="6">
        <f t="shared" si="334"/>
        <v>4</v>
      </c>
      <c r="AS1277" s="7">
        <f t="shared" si="335"/>
        <v>48000</v>
      </c>
      <c r="AT1277" s="7" t="str">
        <f t="shared" si="336"/>
        <v>NF</v>
      </c>
      <c r="AU1277" s="7">
        <f t="shared" si="337"/>
        <v>5400000</v>
      </c>
      <c r="AV1277" s="7">
        <f t="shared" si="338"/>
        <v>6400000</v>
      </c>
      <c r="AW1277" s="7">
        <f t="shared" si="339"/>
        <v>48000</v>
      </c>
      <c r="AX1277" s="8">
        <f t="shared" si="340"/>
        <v>1</v>
      </c>
      <c r="AY1277" s="8">
        <f t="shared" si="341"/>
        <v>0</v>
      </c>
      <c r="AZ1277" s="8">
        <f t="shared" si="342"/>
        <v>112.5</v>
      </c>
      <c r="BA1277" s="8">
        <f t="shared" si="343"/>
        <v>133.33333333333334</v>
      </c>
    </row>
    <row r="1278" spans="18:53" x14ac:dyDescent="0.25">
      <c r="R1278" t="s">
        <v>3031</v>
      </c>
      <c r="S1278" t="s">
        <v>3032</v>
      </c>
      <c r="T1278">
        <v>2</v>
      </c>
      <c r="U1278">
        <v>3</v>
      </c>
      <c r="V1278" s="1">
        <v>2400000</v>
      </c>
      <c r="W1278" s="3">
        <v>6.5300000000000004E-4</v>
      </c>
      <c r="Z1278" t="s">
        <v>4705</v>
      </c>
      <c r="AA1278" t="s">
        <v>4706</v>
      </c>
      <c r="AB1278">
        <v>2</v>
      </c>
      <c r="AC1278">
        <v>4</v>
      </c>
      <c r="AD1278" s="1">
        <v>810000</v>
      </c>
      <c r="AE1278" s="3">
        <v>2.9100000000000003E-4</v>
      </c>
      <c r="AG1278" t="s">
        <v>2601</v>
      </c>
      <c r="AH1278" t="s">
        <v>1561</v>
      </c>
      <c r="AI1278" t="s">
        <v>6662</v>
      </c>
      <c r="AJ1278">
        <v>265.74</v>
      </c>
      <c r="AK1278" s="6">
        <f t="shared" si="327"/>
        <v>0</v>
      </c>
      <c r="AL1278" s="6">
        <f t="shared" si="328"/>
        <v>0</v>
      </c>
      <c r="AM1278" s="6">
        <f t="shared" si="329"/>
        <v>0</v>
      </c>
      <c r="AN1278" s="6">
        <f t="shared" si="330"/>
        <v>0</v>
      </c>
      <c r="AO1278" s="6">
        <f t="shared" si="331"/>
        <v>3</v>
      </c>
      <c r="AP1278" s="6">
        <f t="shared" si="332"/>
        <v>6</v>
      </c>
      <c r="AQ1278" s="6">
        <f t="shared" si="333"/>
        <v>3</v>
      </c>
      <c r="AR1278" s="6">
        <f t="shared" si="334"/>
        <v>3</v>
      </c>
      <c r="AS1278" s="7" t="str">
        <f t="shared" si="335"/>
        <v>NF</v>
      </c>
      <c r="AT1278" s="7" t="str">
        <f t="shared" si="336"/>
        <v>NF</v>
      </c>
      <c r="AU1278" s="7">
        <f t="shared" si="337"/>
        <v>6900000</v>
      </c>
      <c r="AV1278" s="7">
        <f t="shared" si="338"/>
        <v>2500000</v>
      </c>
      <c r="AW1278" s="7">
        <f t="shared" si="339"/>
        <v>2500000</v>
      </c>
      <c r="AX1278" s="8">
        <f t="shared" si="340"/>
        <v>0</v>
      </c>
      <c r="AY1278" s="8">
        <f t="shared" si="341"/>
        <v>0</v>
      </c>
      <c r="AZ1278" s="8">
        <f t="shared" si="342"/>
        <v>2.76</v>
      </c>
      <c r="BA1278" s="8">
        <f t="shared" si="343"/>
        <v>1</v>
      </c>
    </row>
    <row r="1279" spans="18:53" x14ac:dyDescent="0.25">
      <c r="R1279" t="s">
        <v>724</v>
      </c>
      <c r="S1279" t="s">
        <v>725</v>
      </c>
      <c r="T1279">
        <v>2</v>
      </c>
      <c r="U1279">
        <v>3</v>
      </c>
      <c r="V1279" s="1">
        <v>2000000</v>
      </c>
      <c r="W1279" s="3">
        <v>5.2499999999999997E-4</v>
      </c>
      <c r="Z1279" t="s">
        <v>536</v>
      </c>
      <c r="AA1279" t="s">
        <v>537</v>
      </c>
      <c r="AB1279">
        <v>2</v>
      </c>
      <c r="AC1279">
        <v>4</v>
      </c>
      <c r="AD1279" s="1">
        <v>3700000</v>
      </c>
      <c r="AE1279" s="3">
        <v>1.33E-3</v>
      </c>
      <c r="AG1279" t="s">
        <v>775</v>
      </c>
      <c r="AH1279" t="s">
        <v>776</v>
      </c>
      <c r="AI1279" t="s">
        <v>6663</v>
      </c>
      <c r="AJ1279">
        <v>27.75</v>
      </c>
      <c r="AK1279" s="6">
        <f t="shared" si="327"/>
        <v>1</v>
      </c>
      <c r="AL1279" s="6">
        <f t="shared" si="328"/>
        <v>2</v>
      </c>
      <c r="AM1279" s="6">
        <f t="shared" si="329"/>
        <v>1</v>
      </c>
      <c r="AN1279" s="6">
        <f t="shared" si="330"/>
        <v>1</v>
      </c>
      <c r="AO1279" s="6">
        <f t="shared" si="331"/>
        <v>1</v>
      </c>
      <c r="AP1279" s="6">
        <f t="shared" si="332"/>
        <v>1</v>
      </c>
      <c r="AQ1279" s="6">
        <f t="shared" si="333"/>
        <v>3</v>
      </c>
      <c r="AR1279" s="6">
        <f t="shared" si="334"/>
        <v>5</v>
      </c>
      <c r="AS1279" s="7">
        <f t="shared" si="335"/>
        <v>76000</v>
      </c>
      <c r="AT1279" s="7">
        <f t="shared" si="336"/>
        <v>12000</v>
      </c>
      <c r="AU1279" s="7">
        <f t="shared" si="337"/>
        <v>120000</v>
      </c>
      <c r="AV1279" s="7">
        <f t="shared" si="338"/>
        <v>1600000</v>
      </c>
      <c r="AW1279" s="7">
        <f t="shared" si="339"/>
        <v>12000</v>
      </c>
      <c r="AX1279" s="8">
        <f t="shared" si="340"/>
        <v>6.333333333333333</v>
      </c>
      <c r="AY1279" s="8">
        <f t="shared" si="341"/>
        <v>1</v>
      </c>
      <c r="AZ1279" s="8">
        <f t="shared" si="342"/>
        <v>10</v>
      </c>
      <c r="BA1279" s="8">
        <f t="shared" si="343"/>
        <v>133.33333333333334</v>
      </c>
    </row>
    <row r="1280" spans="18:53" x14ac:dyDescent="0.25">
      <c r="R1280" t="s">
        <v>3033</v>
      </c>
      <c r="S1280" t="s">
        <v>3034</v>
      </c>
      <c r="T1280">
        <v>2</v>
      </c>
      <c r="U1280">
        <v>3</v>
      </c>
      <c r="V1280" s="1">
        <v>670000</v>
      </c>
      <c r="W1280" s="3">
        <v>1.8000000000000001E-4</v>
      </c>
      <c r="Z1280" t="s">
        <v>3039</v>
      </c>
      <c r="AA1280" t="s">
        <v>3040</v>
      </c>
      <c r="AB1280">
        <v>2</v>
      </c>
      <c r="AC1280">
        <v>4</v>
      </c>
      <c r="AD1280" s="1">
        <v>2100000</v>
      </c>
      <c r="AE1280" s="3">
        <v>7.4299999999999995E-4</v>
      </c>
      <c r="AG1280" t="s">
        <v>2602</v>
      </c>
      <c r="AH1280" t="s">
        <v>2603</v>
      </c>
      <c r="AI1280" t="s">
        <v>6664</v>
      </c>
      <c r="AJ1280">
        <v>121.57</v>
      </c>
      <c r="AK1280" s="6">
        <f t="shared" si="327"/>
        <v>0</v>
      </c>
      <c r="AL1280" s="6">
        <f t="shared" si="328"/>
        <v>0</v>
      </c>
      <c r="AM1280" s="6">
        <f t="shared" si="329"/>
        <v>0</v>
      </c>
      <c r="AN1280" s="6">
        <f t="shared" si="330"/>
        <v>0</v>
      </c>
      <c r="AO1280" s="6">
        <f t="shared" si="331"/>
        <v>3</v>
      </c>
      <c r="AP1280" s="6">
        <f t="shared" si="332"/>
        <v>6</v>
      </c>
      <c r="AQ1280" s="6">
        <f t="shared" si="333"/>
        <v>3</v>
      </c>
      <c r="AR1280" s="6">
        <f t="shared" si="334"/>
        <v>3</v>
      </c>
      <c r="AS1280" s="7" t="str">
        <f t="shared" si="335"/>
        <v>NF</v>
      </c>
      <c r="AT1280" s="7" t="str">
        <f t="shared" si="336"/>
        <v>NF</v>
      </c>
      <c r="AU1280" s="7">
        <f t="shared" si="337"/>
        <v>1300000</v>
      </c>
      <c r="AV1280" s="7">
        <f t="shared" si="338"/>
        <v>1200000</v>
      </c>
      <c r="AW1280" s="7">
        <f t="shared" si="339"/>
        <v>1200000</v>
      </c>
      <c r="AX1280" s="8">
        <f t="shared" si="340"/>
        <v>0</v>
      </c>
      <c r="AY1280" s="8">
        <f t="shared" si="341"/>
        <v>0</v>
      </c>
      <c r="AZ1280" s="8">
        <f t="shared" si="342"/>
        <v>1.0833333333333333</v>
      </c>
      <c r="BA1280" s="8">
        <f t="shared" si="343"/>
        <v>1</v>
      </c>
    </row>
    <row r="1281" spans="18:53" x14ac:dyDescent="0.25">
      <c r="R1281" t="s">
        <v>3035</v>
      </c>
      <c r="S1281" t="s">
        <v>3036</v>
      </c>
      <c r="T1281">
        <v>2</v>
      </c>
      <c r="U1281">
        <v>3</v>
      </c>
      <c r="V1281" s="1">
        <v>610000</v>
      </c>
      <c r="W1281" s="3">
        <v>1.63E-4</v>
      </c>
      <c r="Z1281" t="s">
        <v>1283</v>
      </c>
      <c r="AA1281" t="s">
        <v>1284</v>
      </c>
      <c r="AB1281">
        <v>2</v>
      </c>
      <c r="AC1281">
        <v>4</v>
      </c>
      <c r="AD1281" s="1">
        <v>1000000</v>
      </c>
      <c r="AE1281" s="3">
        <v>3.77E-4</v>
      </c>
      <c r="AG1281" t="s">
        <v>1335</v>
      </c>
      <c r="AH1281" t="s">
        <v>1336</v>
      </c>
      <c r="AI1281" t="s">
        <v>6665</v>
      </c>
      <c r="AJ1281">
        <v>52.64</v>
      </c>
      <c r="AK1281" s="6">
        <f t="shared" si="327"/>
        <v>1</v>
      </c>
      <c r="AL1281" s="6">
        <f t="shared" si="328"/>
        <v>1</v>
      </c>
      <c r="AM1281" s="6">
        <f t="shared" si="329"/>
        <v>2</v>
      </c>
      <c r="AN1281" s="6">
        <f t="shared" si="330"/>
        <v>2</v>
      </c>
      <c r="AO1281" s="6">
        <f t="shared" si="331"/>
        <v>2</v>
      </c>
      <c r="AP1281" s="6">
        <f t="shared" si="332"/>
        <v>2</v>
      </c>
      <c r="AQ1281" s="6">
        <f t="shared" si="333"/>
        <v>3</v>
      </c>
      <c r="AR1281" s="6">
        <f t="shared" si="334"/>
        <v>4</v>
      </c>
      <c r="AS1281" s="7">
        <f t="shared" si="335"/>
        <v>29000</v>
      </c>
      <c r="AT1281" s="7">
        <f t="shared" si="336"/>
        <v>79000</v>
      </c>
      <c r="AU1281" s="7">
        <f t="shared" si="337"/>
        <v>1200000</v>
      </c>
      <c r="AV1281" s="7">
        <f t="shared" si="338"/>
        <v>3300000</v>
      </c>
      <c r="AW1281" s="7">
        <f t="shared" si="339"/>
        <v>29000</v>
      </c>
      <c r="AX1281" s="8">
        <f t="shared" si="340"/>
        <v>1</v>
      </c>
      <c r="AY1281" s="8">
        <f t="shared" si="341"/>
        <v>2.7241379310344827</v>
      </c>
      <c r="AZ1281" s="8">
        <f t="shared" si="342"/>
        <v>41.379310344827587</v>
      </c>
      <c r="BA1281" s="8">
        <f t="shared" si="343"/>
        <v>113.79310344827586</v>
      </c>
    </row>
    <row r="1282" spans="18:53" x14ac:dyDescent="0.25">
      <c r="R1282" t="s">
        <v>3037</v>
      </c>
      <c r="S1282" t="s">
        <v>3038</v>
      </c>
      <c r="T1282">
        <v>2</v>
      </c>
      <c r="U1282">
        <v>3</v>
      </c>
      <c r="V1282" s="1">
        <v>930000</v>
      </c>
      <c r="W1282" s="3">
        <v>2.5099999999999998E-4</v>
      </c>
      <c r="Z1282" t="s">
        <v>4707</v>
      </c>
      <c r="AA1282" t="s">
        <v>4708</v>
      </c>
      <c r="AB1282">
        <v>2</v>
      </c>
      <c r="AC1282">
        <v>4</v>
      </c>
      <c r="AD1282" s="1">
        <v>340000</v>
      </c>
      <c r="AE1282" s="3">
        <v>1.2E-4</v>
      </c>
      <c r="AG1282" t="s">
        <v>2634</v>
      </c>
      <c r="AH1282" t="s">
        <v>2635</v>
      </c>
      <c r="AI1282" t="s">
        <v>6666</v>
      </c>
      <c r="AJ1282">
        <v>50.97</v>
      </c>
      <c r="AK1282" s="6">
        <f t="shared" si="327"/>
        <v>0</v>
      </c>
      <c r="AL1282" s="6">
        <f t="shared" si="328"/>
        <v>0</v>
      </c>
      <c r="AM1282" s="6">
        <f t="shared" si="329"/>
        <v>0</v>
      </c>
      <c r="AN1282" s="6">
        <f t="shared" si="330"/>
        <v>0</v>
      </c>
      <c r="AO1282" s="6">
        <f t="shared" si="331"/>
        <v>3</v>
      </c>
      <c r="AP1282" s="6">
        <f t="shared" si="332"/>
        <v>5</v>
      </c>
      <c r="AQ1282" s="6">
        <f t="shared" si="333"/>
        <v>3</v>
      </c>
      <c r="AR1282" s="6">
        <f t="shared" si="334"/>
        <v>4</v>
      </c>
      <c r="AS1282" s="7" t="str">
        <f t="shared" si="335"/>
        <v>NF</v>
      </c>
      <c r="AT1282" s="7" t="str">
        <f t="shared" si="336"/>
        <v>NF</v>
      </c>
      <c r="AU1282" s="7">
        <f t="shared" si="337"/>
        <v>3500000</v>
      </c>
      <c r="AV1282" s="7">
        <f t="shared" si="338"/>
        <v>2700000</v>
      </c>
      <c r="AW1282" s="7">
        <f t="shared" si="339"/>
        <v>2700000</v>
      </c>
      <c r="AX1282" s="8">
        <f t="shared" si="340"/>
        <v>0</v>
      </c>
      <c r="AY1282" s="8">
        <f t="shared" si="341"/>
        <v>0</v>
      </c>
      <c r="AZ1282" s="8">
        <f t="shared" si="342"/>
        <v>1.2962962962962963</v>
      </c>
      <c r="BA1282" s="8">
        <f t="shared" si="343"/>
        <v>1</v>
      </c>
    </row>
    <row r="1283" spans="18:53" x14ac:dyDescent="0.25">
      <c r="R1283" t="s">
        <v>1249</v>
      </c>
      <c r="S1283" t="s">
        <v>1250</v>
      </c>
      <c r="T1283">
        <v>2</v>
      </c>
      <c r="U1283">
        <v>3</v>
      </c>
      <c r="V1283" s="1">
        <v>240000</v>
      </c>
      <c r="W1283" s="3">
        <v>6.4700000000000001E-5</v>
      </c>
      <c r="Z1283" t="s">
        <v>3652</v>
      </c>
      <c r="AA1283" t="s">
        <v>3653</v>
      </c>
      <c r="AB1283">
        <v>2</v>
      </c>
      <c r="AC1283">
        <v>3</v>
      </c>
      <c r="AD1283" s="1">
        <v>830000</v>
      </c>
      <c r="AE1283" s="3">
        <v>2.9700000000000001E-4</v>
      </c>
      <c r="AG1283" t="s">
        <v>2685</v>
      </c>
      <c r="AH1283" t="s">
        <v>2686</v>
      </c>
      <c r="AI1283" t="s">
        <v>6667</v>
      </c>
      <c r="AJ1283">
        <v>13.36</v>
      </c>
      <c r="AK1283" s="6">
        <f t="shared" ref="AK1283:AK1346" si="344">IFERROR(VLOOKUP(AG1283,B:F,3, FALSE),0)</f>
        <v>0</v>
      </c>
      <c r="AL1283" s="6">
        <f t="shared" ref="AL1283:AL1346" si="345">IFERROR(VLOOKUP(AG1283,B:F,4, FALSE),0)</f>
        <v>0</v>
      </c>
      <c r="AM1283" s="6">
        <f t="shared" ref="AM1283:AM1346" si="346">IFERROR(VLOOKUP(AG1283,J:N,3, FALSE),0)</f>
        <v>0</v>
      </c>
      <c r="AN1283" s="6">
        <f t="shared" ref="AN1283:AN1346" si="347">IFERROR(VLOOKUP(AG1283,J:N,4, FALSE),0)</f>
        <v>0</v>
      </c>
      <c r="AO1283" s="6">
        <f t="shared" ref="AO1283:AO1346" si="348">IFERROR(VLOOKUP(AG1283,R:V,3, FALSE),0)</f>
        <v>3</v>
      </c>
      <c r="AP1283" s="6">
        <f t="shared" ref="AP1283:AP1346" si="349">IFERROR(VLOOKUP(AG1283,R:V,4, FALSE),0)</f>
        <v>4</v>
      </c>
      <c r="AQ1283" s="6">
        <f t="shared" ref="AQ1283:AQ1346" si="350">IFERROR(VLOOKUP(AG1283,Z:AD,3, FALSE),0)</f>
        <v>3</v>
      </c>
      <c r="AR1283" s="6">
        <f t="shared" ref="AR1283:AR1346" si="351">IFERROR(VLOOKUP(AG1283,Z:AD,4, FALSE),0)</f>
        <v>5</v>
      </c>
      <c r="AS1283" s="7" t="str">
        <f t="shared" ref="AS1283:AS1346" si="352">IFERROR(VLOOKUP(AG1283,B:F,5, FALSE),"NF")</f>
        <v>NF</v>
      </c>
      <c r="AT1283" s="7" t="str">
        <f t="shared" ref="AT1283:AT1346" si="353">IFERROR(VLOOKUP(AG1283,J:N,5, FALSE),"NF")</f>
        <v>NF</v>
      </c>
      <c r="AU1283" s="7">
        <f t="shared" ref="AU1283:AU1346" si="354">IFERROR(VLOOKUP(AG1283,R:V,5, FALSE),"NF")</f>
        <v>3300000</v>
      </c>
      <c r="AV1283" s="7">
        <f t="shared" ref="AV1283:AV1346" si="355">IFERROR(VLOOKUP(AG1283,Z:AD,5, FALSE),"NF")</f>
        <v>2900000</v>
      </c>
      <c r="AW1283" s="7">
        <f t="shared" ref="AW1283:AW1346" si="356">MIN(AS1283:AV1283)</f>
        <v>2900000</v>
      </c>
      <c r="AX1283" s="8">
        <f t="shared" ref="AX1283:AX1346" si="357">IFERROR(AS1283/AW1283,0)</f>
        <v>0</v>
      </c>
      <c r="AY1283" s="8">
        <f t="shared" ref="AY1283:AY1346" si="358">IFERROR(AT1283/AW1283,0)</f>
        <v>0</v>
      </c>
      <c r="AZ1283" s="8">
        <f t="shared" ref="AZ1283:AZ1346" si="359">IFERROR(AU1283/AW1283,0)</f>
        <v>1.1379310344827587</v>
      </c>
      <c r="BA1283" s="8">
        <f t="shared" ref="BA1283:BA1346" si="360">IFERROR(AV1283/AW1283,0)</f>
        <v>1</v>
      </c>
    </row>
    <row r="1284" spans="18:53" x14ac:dyDescent="0.25">
      <c r="R1284" t="s">
        <v>3039</v>
      </c>
      <c r="S1284" t="s">
        <v>3040</v>
      </c>
      <c r="T1284">
        <v>2</v>
      </c>
      <c r="U1284">
        <v>3</v>
      </c>
      <c r="V1284" s="1">
        <v>1900000</v>
      </c>
      <c r="W1284" s="3">
        <v>5.22E-4</v>
      </c>
      <c r="Z1284" t="s">
        <v>4166</v>
      </c>
      <c r="AA1284" t="s">
        <v>4167</v>
      </c>
      <c r="AB1284">
        <v>2</v>
      </c>
      <c r="AC1284">
        <v>3</v>
      </c>
      <c r="AD1284" s="1">
        <v>500000</v>
      </c>
      <c r="AE1284" s="3">
        <v>1.8100000000000001E-4</v>
      </c>
      <c r="AG1284" t="s">
        <v>1281</v>
      </c>
      <c r="AH1284" t="s">
        <v>1282</v>
      </c>
      <c r="AI1284" t="s">
        <v>6668</v>
      </c>
      <c r="AJ1284">
        <v>20.07</v>
      </c>
      <c r="AK1284" s="6">
        <f t="shared" si="344"/>
        <v>1</v>
      </c>
      <c r="AL1284" s="6">
        <f t="shared" si="345"/>
        <v>1</v>
      </c>
      <c r="AM1284" s="6">
        <f t="shared" si="346"/>
        <v>0</v>
      </c>
      <c r="AN1284" s="6">
        <f t="shared" si="347"/>
        <v>0</v>
      </c>
      <c r="AO1284" s="6">
        <f t="shared" si="348"/>
        <v>3</v>
      </c>
      <c r="AP1284" s="6">
        <f t="shared" si="349"/>
        <v>4</v>
      </c>
      <c r="AQ1284" s="6">
        <f t="shared" si="350"/>
        <v>3</v>
      </c>
      <c r="AR1284" s="6">
        <f t="shared" si="351"/>
        <v>4</v>
      </c>
      <c r="AS1284" s="7">
        <f t="shared" si="352"/>
        <v>31000</v>
      </c>
      <c r="AT1284" s="7" t="str">
        <f t="shared" si="353"/>
        <v>NF</v>
      </c>
      <c r="AU1284" s="7">
        <f t="shared" si="354"/>
        <v>680000</v>
      </c>
      <c r="AV1284" s="7">
        <f t="shared" si="355"/>
        <v>860000</v>
      </c>
      <c r="AW1284" s="7">
        <f t="shared" si="356"/>
        <v>31000</v>
      </c>
      <c r="AX1284" s="8">
        <f t="shared" si="357"/>
        <v>1</v>
      </c>
      <c r="AY1284" s="8">
        <f t="shared" si="358"/>
        <v>0</v>
      </c>
      <c r="AZ1284" s="8">
        <f t="shared" si="359"/>
        <v>21.93548387096774</v>
      </c>
      <c r="BA1284" s="8">
        <f t="shared" si="360"/>
        <v>27.741935483870968</v>
      </c>
    </row>
    <row r="1285" spans="18:53" x14ac:dyDescent="0.25">
      <c r="R1285" t="s">
        <v>3041</v>
      </c>
      <c r="S1285" t="s">
        <v>3042</v>
      </c>
      <c r="T1285">
        <v>2</v>
      </c>
      <c r="U1285">
        <v>3</v>
      </c>
      <c r="V1285" s="1">
        <v>380000</v>
      </c>
      <c r="W1285" s="3">
        <v>1.02E-4</v>
      </c>
      <c r="Z1285" t="s">
        <v>3713</v>
      </c>
      <c r="AA1285" t="s">
        <v>3714</v>
      </c>
      <c r="AB1285">
        <v>2</v>
      </c>
      <c r="AC1285">
        <v>3</v>
      </c>
      <c r="AD1285" s="1">
        <v>220000</v>
      </c>
      <c r="AE1285" s="3">
        <v>7.7999999999999999E-5</v>
      </c>
      <c r="AG1285" t="s">
        <v>1010</v>
      </c>
      <c r="AH1285" t="s">
        <v>1011</v>
      </c>
      <c r="AI1285" t="s">
        <v>6669</v>
      </c>
      <c r="AJ1285">
        <v>63.16</v>
      </c>
      <c r="AK1285" s="6">
        <f t="shared" si="344"/>
        <v>1</v>
      </c>
      <c r="AL1285" s="6">
        <f t="shared" si="345"/>
        <v>1</v>
      </c>
      <c r="AM1285" s="6">
        <f t="shared" si="346"/>
        <v>0</v>
      </c>
      <c r="AN1285" s="6">
        <f t="shared" si="347"/>
        <v>0</v>
      </c>
      <c r="AO1285" s="6">
        <f t="shared" si="348"/>
        <v>2</v>
      </c>
      <c r="AP1285" s="6">
        <f t="shared" si="349"/>
        <v>4</v>
      </c>
      <c r="AQ1285" s="6">
        <f t="shared" si="350"/>
        <v>3</v>
      </c>
      <c r="AR1285" s="6">
        <f t="shared" si="351"/>
        <v>4</v>
      </c>
      <c r="AS1285" s="7">
        <f t="shared" si="352"/>
        <v>57000</v>
      </c>
      <c r="AT1285" s="7" t="str">
        <f t="shared" si="353"/>
        <v>NF</v>
      </c>
      <c r="AU1285" s="7">
        <f t="shared" si="354"/>
        <v>1600000</v>
      </c>
      <c r="AV1285" s="7">
        <f t="shared" si="355"/>
        <v>2000000</v>
      </c>
      <c r="AW1285" s="7">
        <f t="shared" si="356"/>
        <v>57000</v>
      </c>
      <c r="AX1285" s="8">
        <f t="shared" si="357"/>
        <v>1</v>
      </c>
      <c r="AY1285" s="8">
        <f t="shared" si="358"/>
        <v>0</v>
      </c>
      <c r="AZ1285" s="8">
        <f t="shared" si="359"/>
        <v>28.07017543859649</v>
      </c>
      <c r="BA1285" s="8">
        <f t="shared" si="360"/>
        <v>35.087719298245617</v>
      </c>
    </row>
    <row r="1286" spans="18:53" x14ac:dyDescent="0.25">
      <c r="R1286" t="s">
        <v>1283</v>
      </c>
      <c r="S1286" t="s">
        <v>1284</v>
      </c>
      <c r="T1286">
        <v>2</v>
      </c>
      <c r="U1286">
        <v>3</v>
      </c>
      <c r="V1286" s="1">
        <v>2100000</v>
      </c>
      <c r="W1286" s="3">
        <v>5.62E-4</v>
      </c>
      <c r="Z1286" t="s">
        <v>4709</v>
      </c>
      <c r="AA1286" t="s">
        <v>4710</v>
      </c>
      <c r="AB1286">
        <v>2</v>
      </c>
      <c r="AC1286">
        <v>3</v>
      </c>
      <c r="AD1286" s="1">
        <v>360000</v>
      </c>
      <c r="AE1286" s="3">
        <v>1.2899999999999999E-4</v>
      </c>
      <c r="AG1286" t="s">
        <v>2616</v>
      </c>
      <c r="AH1286" t="s">
        <v>2617</v>
      </c>
      <c r="AI1286" t="s">
        <v>6670</v>
      </c>
      <c r="AJ1286">
        <v>27.69</v>
      </c>
      <c r="AK1286" s="6">
        <f t="shared" si="344"/>
        <v>0</v>
      </c>
      <c r="AL1286" s="6">
        <f t="shared" si="345"/>
        <v>0</v>
      </c>
      <c r="AM1286" s="6">
        <f t="shared" si="346"/>
        <v>0</v>
      </c>
      <c r="AN1286" s="6">
        <f t="shared" si="347"/>
        <v>0</v>
      </c>
      <c r="AO1286" s="6">
        <f t="shared" si="348"/>
        <v>3</v>
      </c>
      <c r="AP1286" s="6">
        <f t="shared" si="349"/>
        <v>6</v>
      </c>
      <c r="AQ1286" s="6">
        <f t="shared" si="350"/>
        <v>2</v>
      </c>
      <c r="AR1286" s="6">
        <f t="shared" si="351"/>
        <v>3</v>
      </c>
      <c r="AS1286" s="7" t="str">
        <f t="shared" si="352"/>
        <v>NF</v>
      </c>
      <c r="AT1286" s="7" t="str">
        <f t="shared" si="353"/>
        <v>NF</v>
      </c>
      <c r="AU1286" s="7">
        <f t="shared" si="354"/>
        <v>1100000</v>
      </c>
      <c r="AV1286" s="7">
        <f t="shared" si="355"/>
        <v>1100000</v>
      </c>
      <c r="AW1286" s="7">
        <f t="shared" si="356"/>
        <v>1100000</v>
      </c>
      <c r="AX1286" s="8">
        <f t="shared" si="357"/>
        <v>0</v>
      </c>
      <c r="AY1286" s="8">
        <f t="shared" si="358"/>
        <v>0</v>
      </c>
      <c r="AZ1286" s="8">
        <f t="shared" si="359"/>
        <v>1</v>
      </c>
      <c r="BA1286" s="8">
        <f t="shared" si="360"/>
        <v>1</v>
      </c>
    </row>
    <row r="1287" spans="18:53" x14ac:dyDescent="0.25">
      <c r="R1287" t="s">
        <v>3043</v>
      </c>
      <c r="S1287" t="s">
        <v>3044</v>
      </c>
      <c r="T1287">
        <v>2</v>
      </c>
      <c r="U1287">
        <v>3</v>
      </c>
      <c r="V1287" s="1">
        <v>890000</v>
      </c>
      <c r="W1287" s="3">
        <v>2.4000000000000001E-4</v>
      </c>
      <c r="Z1287" t="s">
        <v>925</v>
      </c>
      <c r="AA1287" t="s">
        <v>926</v>
      </c>
      <c r="AB1287">
        <v>2</v>
      </c>
      <c r="AC1287">
        <v>3</v>
      </c>
      <c r="AD1287" s="1">
        <v>780000</v>
      </c>
      <c r="AE1287" s="3">
        <v>2.7900000000000001E-4</v>
      </c>
      <c r="AG1287" t="s">
        <v>2724</v>
      </c>
      <c r="AH1287" t="s">
        <v>2725</v>
      </c>
      <c r="AI1287" t="s">
        <v>6671</v>
      </c>
      <c r="AJ1287">
        <v>10.34</v>
      </c>
      <c r="AK1287" s="6">
        <f t="shared" si="344"/>
        <v>0</v>
      </c>
      <c r="AL1287" s="6">
        <f t="shared" si="345"/>
        <v>0</v>
      </c>
      <c r="AM1287" s="6">
        <f t="shared" si="346"/>
        <v>0</v>
      </c>
      <c r="AN1287" s="6">
        <f t="shared" si="347"/>
        <v>0</v>
      </c>
      <c r="AO1287" s="6">
        <f t="shared" si="348"/>
        <v>3</v>
      </c>
      <c r="AP1287" s="6">
        <f t="shared" si="349"/>
        <v>4</v>
      </c>
      <c r="AQ1287" s="6">
        <f t="shared" si="350"/>
        <v>3</v>
      </c>
      <c r="AR1287" s="6">
        <f t="shared" si="351"/>
        <v>5</v>
      </c>
      <c r="AS1287" s="7" t="str">
        <f t="shared" si="352"/>
        <v>NF</v>
      </c>
      <c r="AT1287" s="7" t="str">
        <f t="shared" si="353"/>
        <v>NF</v>
      </c>
      <c r="AU1287" s="7">
        <f t="shared" si="354"/>
        <v>1100000</v>
      </c>
      <c r="AV1287" s="7">
        <f t="shared" si="355"/>
        <v>1400000</v>
      </c>
      <c r="AW1287" s="7">
        <f t="shared" si="356"/>
        <v>1100000</v>
      </c>
      <c r="AX1287" s="8">
        <f t="shared" si="357"/>
        <v>0</v>
      </c>
      <c r="AY1287" s="8">
        <f t="shared" si="358"/>
        <v>0</v>
      </c>
      <c r="AZ1287" s="8">
        <f t="shared" si="359"/>
        <v>1</v>
      </c>
      <c r="BA1287" s="8">
        <f t="shared" si="360"/>
        <v>1.2727272727272727</v>
      </c>
    </row>
    <row r="1288" spans="18:53" x14ac:dyDescent="0.25">
      <c r="R1288" t="s">
        <v>3045</v>
      </c>
      <c r="S1288" t="s">
        <v>3046</v>
      </c>
      <c r="T1288">
        <v>2</v>
      </c>
      <c r="U1288">
        <v>3</v>
      </c>
      <c r="V1288" s="1">
        <v>150000</v>
      </c>
      <c r="W1288" s="3">
        <v>3.9100000000000002E-5</v>
      </c>
      <c r="Z1288" t="s">
        <v>2522</v>
      </c>
      <c r="AA1288" t="s">
        <v>2523</v>
      </c>
      <c r="AB1288">
        <v>2</v>
      </c>
      <c r="AC1288">
        <v>3</v>
      </c>
      <c r="AD1288" s="1">
        <v>3200000</v>
      </c>
      <c r="AE1288" s="3">
        <v>1.14E-3</v>
      </c>
      <c r="AG1288" t="s">
        <v>1315</v>
      </c>
      <c r="AH1288" t="s">
        <v>1316</v>
      </c>
      <c r="AI1288" t="s">
        <v>6672</v>
      </c>
      <c r="AJ1288">
        <v>17.010000000000002</v>
      </c>
      <c r="AK1288" s="6">
        <f t="shared" si="344"/>
        <v>1</v>
      </c>
      <c r="AL1288" s="6">
        <f t="shared" si="345"/>
        <v>1</v>
      </c>
      <c r="AM1288" s="6">
        <f t="shared" si="346"/>
        <v>0</v>
      </c>
      <c r="AN1288" s="6">
        <f t="shared" si="347"/>
        <v>0</v>
      </c>
      <c r="AO1288" s="6">
        <f t="shared" si="348"/>
        <v>2</v>
      </c>
      <c r="AP1288" s="6">
        <f t="shared" si="349"/>
        <v>3</v>
      </c>
      <c r="AQ1288" s="6">
        <f t="shared" si="350"/>
        <v>3</v>
      </c>
      <c r="AR1288" s="6">
        <f t="shared" si="351"/>
        <v>5</v>
      </c>
      <c r="AS1288" s="7">
        <f t="shared" si="352"/>
        <v>36000</v>
      </c>
      <c r="AT1288" s="7" t="str">
        <f t="shared" si="353"/>
        <v>NF</v>
      </c>
      <c r="AU1288" s="7">
        <f t="shared" si="354"/>
        <v>1600000</v>
      </c>
      <c r="AV1288" s="7">
        <f t="shared" si="355"/>
        <v>2300000</v>
      </c>
      <c r="AW1288" s="7">
        <f t="shared" si="356"/>
        <v>36000</v>
      </c>
      <c r="AX1288" s="8">
        <f t="shared" si="357"/>
        <v>1</v>
      </c>
      <c r="AY1288" s="8">
        <f t="shared" si="358"/>
        <v>0</v>
      </c>
      <c r="AZ1288" s="8">
        <f t="shared" si="359"/>
        <v>44.444444444444443</v>
      </c>
      <c r="BA1288" s="8">
        <f t="shared" si="360"/>
        <v>63.888888888888886</v>
      </c>
    </row>
    <row r="1289" spans="18:53" x14ac:dyDescent="0.25">
      <c r="R1289" t="s">
        <v>3047</v>
      </c>
      <c r="S1289" t="s">
        <v>3048</v>
      </c>
      <c r="T1289">
        <v>2</v>
      </c>
      <c r="U1289">
        <v>3</v>
      </c>
      <c r="V1289" s="1">
        <v>520000</v>
      </c>
      <c r="W1289" s="3">
        <v>1.4100000000000001E-4</v>
      </c>
      <c r="Z1289" t="s">
        <v>3510</v>
      </c>
      <c r="AA1289" t="s">
        <v>3511</v>
      </c>
      <c r="AB1289">
        <v>2</v>
      </c>
      <c r="AC1289">
        <v>3</v>
      </c>
      <c r="AD1289" s="1">
        <v>990000</v>
      </c>
      <c r="AE1289" s="3">
        <v>3.5500000000000001E-4</v>
      </c>
      <c r="AG1289" t="s">
        <v>362</v>
      </c>
      <c r="AH1289" t="s">
        <v>363</v>
      </c>
      <c r="AI1289" t="s">
        <v>6673</v>
      </c>
      <c r="AJ1289">
        <v>62.33</v>
      </c>
      <c r="AK1289" s="6">
        <f t="shared" si="344"/>
        <v>3</v>
      </c>
      <c r="AL1289" s="6">
        <f t="shared" si="345"/>
        <v>4</v>
      </c>
      <c r="AM1289" s="6">
        <f t="shared" si="346"/>
        <v>1</v>
      </c>
      <c r="AN1289" s="6">
        <f t="shared" si="347"/>
        <v>1</v>
      </c>
      <c r="AO1289" s="6">
        <f t="shared" si="348"/>
        <v>2</v>
      </c>
      <c r="AP1289" s="6">
        <f t="shared" si="349"/>
        <v>2</v>
      </c>
      <c r="AQ1289" s="6">
        <f t="shared" si="350"/>
        <v>1</v>
      </c>
      <c r="AR1289" s="6">
        <f t="shared" si="351"/>
        <v>1</v>
      </c>
      <c r="AS1289" s="7">
        <f t="shared" si="352"/>
        <v>160000</v>
      </c>
      <c r="AT1289" s="7">
        <f t="shared" si="353"/>
        <v>6100</v>
      </c>
      <c r="AU1289" s="7">
        <f t="shared" si="354"/>
        <v>1300000</v>
      </c>
      <c r="AV1289" s="7">
        <f t="shared" si="355"/>
        <v>330000</v>
      </c>
      <c r="AW1289" s="7">
        <f t="shared" si="356"/>
        <v>6100</v>
      </c>
      <c r="AX1289" s="8">
        <f t="shared" si="357"/>
        <v>26.229508196721312</v>
      </c>
      <c r="AY1289" s="8">
        <f t="shared" si="358"/>
        <v>1</v>
      </c>
      <c r="AZ1289" s="8">
        <f t="shared" si="359"/>
        <v>213.11475409836066</v>
      </c>
      <c r="BA1289" s="8">
        <f t="shared" si="360"/>
        <v>54.098360655737707</v>
      </c>
    </row>
    <row r="1290" spans="18:53" x14ac:dyDescent="0.25">
      <c r="R1290" t="s">
        <v>3049</v>
      </c>
      <c r="S1290" t="s">
        <v>3050</v>
      </c>
      <c r="T1290">
        <v>2</v>
      </c>
      <c r="U1290">
        <v>3</v>
      </c>
      <c r="V1290" s="1">
        <v>1500000</v>
      </c>
      <c r="W1290" s="3">
        <v>4.0200000000000001E-4</v>
      </c>
      <c r="Z1290" t="s">
        <v>4711</v>
      </c>
      <c r="AA1290" t="s">
        <v>4712</v>
      </c>
      <c r="AB1290">
        <v>2</v>
      </c>
      <c r="AC1290">
        <v>3</v>
      </c>
      <c r="AD1290" s="1">
        <v>520000</v>
      </c>
      <c r="AE1290" s="3">
        <v>1.8799999999999999E-4</v>
      </c>
      <c r="AG1290" t="s">
        <v>2669</v>
      </c>
      <c r="AH1290" t="s">
        <v>2670</v>
      </c>
      <c r="AI1290" t="s">
        <v>6674</v>
      </c>
      <c r="AJ1290">
        <v>59.68</v>
      </c>
      <c r="AK1290" s="6">
        <f t="shared" si="344"/>
        <v>0</v>
      </c>
      <c r="AL1290" s="6">
        <f t="shared" si="345"/>
        <v>0</v>
      </c>
      <c r="AM1290" s="6">
        <f t="shared" si="346"/>
        <v>0</v>
      </c>
      <c r="AN1290" s="6">
        <f t="shared" si="347"/>
        <v>0</v>
      </c>
      <c r="AO1290" s="6">
        <f t="shared" si="348"/>
        <v>3</v>
      </c>
      <c r="AP1290" s="6">
        <f t="shared" si="349"/>
        <v>4</v>
      </c>
      <c r="AQ1290" s="6">
        <f t="shared" si="350"/>
        <v>2</v>
      </c>
      <c r="AR1290" s="6">
        <f t="shared" si="351"/>
        <v>4</v>
      </c>
      <c r="AS1290" s="7" t="str">
        <f t="shared" si="352"/>
        <v>NF</v>
      </c>
      <c r="AT1290" s="7" t="str">
        <f t="shared" si="353"/>
        <v>NF</v>
      </c>
      <c r="AU1290" s="7">
        <f t="shared" si="354"/>
        <v>530000</v>
      </c>
      <c r="AV1290" s="7">
        <f t="shared" si="355"/>
        <v>800000</v>
      </c>
      <c r="AW1290" s="7">
        <f t="shared" si="356"/>
        <v>530000</v>
      </c>
      <c r="AX1290" s="8">
        <f t="shared" si="357"/>
        <v>0</v>
      </c>
      <c r="AY1290" s="8">
        <f t="shared" si="358"/>
        <v>0</v>
      </c>
      <c r="AZ1290" s="8">
        <f t="shared" si="359"/>
        <v>1</v>
      </c>
      <c r="BA1290" s="8">
        <f t="shared" si="360"/>
        <v>1.5094339622641511</v>
      </c>
    </row>
    <row r="1291" spans="18:53" x14ac:dyDescent="0.25">
      <c r="R1291" t="s">
        <v>1343</v>
      </c>
      <c r="S1291" t="s">
        <v>1344</v>
      </c>
      <c r="T1291">
        <v>2</v>
      </c>
      <c r="U1291">
        <v>3</v>
      </c>
      <c r="V1291" s="1">
        <v>510000</v>
      </c>
      <c r="W1291" s="3">
        <v>1.36E-4</v>
      </c>
      <c r="Z1291" t="s">
        <v>586</v>
      </c>
      <c r="AA1291" t="s">
        <v>587</v>
      </c>
      <c r="AB1291">
        <v>2</v>
      </c>
      <c r="AC1291">
        <v>3</v>
      </c>
      <c r="AD1291" s="1">
        <v>1500000</v>
      </c>
      <c r="AE1291" s="3">
        <v>5.2800000000000004E-4</v>
      </c>
      <c r="AG1291" t="s">
        <v>1397</v>
      </c>
      <c r="AH1291" t="s">
        <v>1398</v>
      </c>
      <c r="AI1291" t="s">
        <v>6675</v>
      </c>
      <c r="AJ1291">
        <v>10.11</v>
      </c>
      <c r="AK1291" s="6">
        <f t="shared" si="344"/>
        <v>0</v>
      </c>
      <c r="AL1291" s="6">
        <f t="shared" si="345"/>
        <v>0</v>
      </c>
      <c r="AM1291" s="6">
        <f t="shared" si="346"/>
        <v>1</v>
      </c>
      <c r="AN1291" s="6">
        <f t="shared" si="347"/>
        <v>2</v>
      </c>
      <c r="AO1291" s="6">
        <f t="shared" si="348"/>
        <v>2</v>
      </c>
      <c r="AP1291" s="6">
        <f t="shared" si="349"/>
        <v>3</v>
      </c>
      <c r="AQ1291" s="6">
        <f t="shared" si="350"/>
        <v>2</v>
      </c>
      <c r="AR1291" s="6">
        <f t="shared" si="351"/>
        <v>3</v>
      </c>
      <c r="AS1291" s="7" t="str">
        <f t="shared" si="352"/>
        <v>NF</v>
      </c>
      <c r="AT1291" s="7">
        <f t="shared" si="353"/>
        <v>190000</v>
      </c>
      <c r="AU1291" s="7">
        <f t="shared" si="354"/>
        <v>650000</v>
      </c>
      <c r="AV1291" s="7">
        <f t="shared" si="355"/>
        <v>1100000</v>
      </c>
      <c r="AW1291" s="7">
        <f t="shared" si="356"/>
        <v>190000</v>
      </c>
      <c r="AX1291" s="8">
        <f t="shared" si="357"/>
        <v>0</v>
      </c>
      <c r="AY1291" s="8">
        <f t="shared" si="358"/>
        <v>1</v>
      </c>
      <c r="AZ1291" s="8">
        <f t="shared" si="359"/>
        <v>3.4210526315789473</v>
      </c>
      <c r="BA1291" s="8">
        <f t="shared" si="360"/>
        <v>5.7894736842105265</v>
      </c>
    </row>
    <row r="1292" spans="18:53" x14ac:dyDescent="0.25">
      <c r="R1292" t="s">
        <v>3051</v>
      </c>
      <c r="S1292" t="s">
        <v>3052</v>
      </c>
      <c r="T1292">
        <v>2</v>
      </c>
      <c r="U1292">
        <v>3</v>
      </c>
      <c r="V1292" s="1">
        <v>810000</v>
      </c>
      <c r="W1292" s="3">
        <v>2.1800000000000001E-4</v>
      </c>
      <c r="Z1292" t="s">
        <v>2510</v>
      </c>
      <c r="AA1292" t="s">
        <v>2511</v>
      </c>
      <c r="AB1292">
        <v>2</v>
      </c>
      <c r="AC1292">
        <v>3</v>
      </c>
      <c r="AD1292" s="1">
        <v>220000</v>
      </c>
      <c r="AE1292" s="3">
        <v>7.7600000000000002E-5</v>
      </c>
      <c r="AG1292" t="s">
        <v>2628</v>
      </c>
      <c r="AH1292" t="s">
        <v>2629</v>
      </c>
      <c r="AI1292" t="s">
        <v>6676</v>
      </c>
      <c r="AJ1292">
        <v>22.15</v>
      </c>
      <c r="AK1292" s="6">
        <f t="shared" si="344"/>
        <v>0</v>
      </c>
      <c r="AL1292" s="6">
        <f t="shared" si="345"/>
        <v>0</v>
      </c>
      <c r="AM1292" s="6">
        <f t="shared" si="346"/>
        <v>0</v>
      </c>
      <c r="AN1292" s="6">
        <f t="shared" si="347"/>
        <v>0</v>
      </c>
      <c r="AO1292" s="6">
        <f t="shared" si="348"/>
        <v>3</v>
      </c>
      <c r="AP1292" s="6">
        <f t="shared" si="349"/>
        <v>5</v>
      </c>
      <c r="AQ1292" s="6">
        <f t="shared" si="350"/>
        <v>3</v>
      </c>
      <c r="AR1292" s="6">
        <f t="shared" si="351"/>
        <v>3</v>
      </c>
      <c r="AS1292" s="7" t="str">
        <f t="shared" si="352"/>
        <v>NF</v>
      </c>
      <c r="AT1292" s="7" t="str">
        <f t="shared" si="353"/>
        <v>NF</v>
      </c>
      <c r="AU1292" s="7">
        <f t="shared" si="354"/>
        <v>1500000</v>
      </c>
      <c r="AV1292" s="7">
        <f t="shared" si="355"/>
        <v>350000</v>
      </c>
      <c r="AW1292" s="7">
        <f t="shared" si="356"/>
        <v>350000</v>
      </c>
      <c r="AX1292" s="8">
        <f t="shared" si="357"/>
        <v>0</v>
      </c>
      <c r="AY1292" s="8">
        <f t="shared" si="358"/>
        <v>0</v>
      </c>
      <c r="AZ1292" s="8">
        <f t="shared" si="359"/>
        <v>4.2857142857142856</v>
      </c>
      <c r="BA1292" s="8">
        <f t="shared" si="360"/>
        <v>1</v>
      </c>
    </row>
    <row r="1293" spans="18:53" x14ac:dyDescent="0.25">
      <c r="R1293" t="s">
        <v>3053</v>
      </c>
      <c r="S1293" t="s">
        <v>3054</v>
      </c>
      <c r="T1293">
        <v>2</v>
      </c>
      <c r="U1293">
        <v>3</v>
      </c>
      <c r="V1293" s="1">
        <v>200000</v>
      </c>
      <c r="W1293" s="3">
        <v>5.4200000000000003E-5</v>
      </c>
      <c r="Z1293" t="s">
        <v>2466</v>
      </c>
      <c r="AA1293" t="s">
        <v>2467</v>
      </c>
      <c r="AB1293">
        <v>2</v>
      </c>
      <c r="AC1293">
        <v>3</v>
      </c>
      <c r="AD1293" s="1">
        <v>160000</v>
      </c>
      <c r="AE1293" s="3">
        <v>5.6199999999999997E-5</v>
      </c>
      <c r="AG1293" t="s">
        <v>2638</v>
      </c>
      <c r="AH1293" t="s">
        <v>2639</v>
      </c>
      <c r="AI1293" t="s">
        <v>6677</v>
      </c>
      <c r="AJ1293">
        <v>39.409999999999997</v>
      </c>
      <c r="AK1293" s="6">
        <f t="shared" si="344"/>
        <v>0</v>
      </c>
      <c r="AL1293" s="6">
        <f t="shared" si="345"/>
        <v>0</v>
      </c>
      <c r="AM1293" s="6">
        <f t="shared" si="346"/>
        <v>0</v>
      </c>
      <c r="AN1293" s="6">
        <f t="shared" si="347"/>
        <v>0</v>
      </c>
      <c r="AO1293" s="6">
        <f t="shared" si="348"/>
        <v>3</v>
      </c>
      <c r="AP1293" s="6">
        <f t="shared" si="349"/>
        <v>5</v>
      </c>
      <c r="AQ1293" s="6">
        <f t="shared" si="350"/>
        <v>2</v>
      </c>
      <c r="AR1293" s="6">
        <f t="shared" si="351"/>
        <v>3</v>
      </c>
      <c r="AS1293" s="7" t="str">
        <f t="shared" si="352"/>
        <v>NF</v>
      </c>
      <c r="AT1293" s="7" t="str">
        <f t="shared" si="353"/>
        <v>NF</v>
      </c>
      <c r="AU1293" s="7">
        <f t="shared" si="354"/>
        <v>620000</v>
      </c>
      <c r="AV1293" s="7">
        <f t="shared" si="355"/>
        <v>330000</v>
      </c>
      <c r="AW1293" s="7">
        <f t="shared" si="356"/>
        <v>330000</v>
      </c>
      <c r="AX1293" s="8">
        <f t="shared" si="357"/>
        <v>0</v>
      </c>
      <c r="AY1293" s="8">
        <f t="shared" si="358"/>
        <v>0</v>
      </c>
      <c r="AZ1293" s="8">
        <f t="shared" si="359"/>
        <v>1.8787878787878789</v>
      </c>
      <c r="BA1293" s="8">
        <f t="shared" si="360"/>
        <v>1</v>
      </c>
    </row>
    <row r="1294" spans="18:53" x14ac:dyDescent="0.25">
      <c r="R1294" t="s">
        <v>1315</v>
      </c>
      <c r="S1294" t="s">
        <v>1316</v>
      </c>
      <c r="T1294">
        <v>2</v>
      </c>
      <c r="U1294">
        <v>3</v>
      </c>
      <c r="V1294" s="1">
        <v>1600000</v>
      </c>
      <c r="W1294" s="3">
        <v>4.2999999999999999E-4</v>
      </c>
      <c r="Z1294" t="s">
        <v>2771</v>
      </c>
      <c r="AA1294" t="s">
        <v>2772</v>
      </c>
      <c r="AB1294">
        <v>2</v>
      </c>
      <c r="AC1294">
        <v>3</v>
      </c>
      <c r="AD1294" s="1">
        <v>940000</v>
      </c>
      <c r="AE1294" s="3">
        <v>3.3500000000000001E-4</v>
      </c>
      <c r="AG1294" t="s">
        <v>1049</v>
      </c>
      <c r="AH1294" t="s">
        <v>1050</v>
      </c>
      <c r="AI1294" t="s">
        <v>6678</v>
      </c>
      <c r="AJ1294">
        <v>35.130000000000003</v>
      </c>
      <c r="AK1294" s="6">
        <f t="shared" si="344"/>
        <v>1</v>
      </c>
      <c r="AL1294" s="6">
        <f t="shared" si="345"/>
        <v>1</v>
      </c>
      <c r="AM1294" s="6">
        <f t="shared" si="346"/>
        <v>1</v>
      </c>
      <c r="AN1294" s="6">
        <f t="shared" si="347"/>
        <v>1</v>
      </c>
      <c r="AO1294" s="6">
        <f t="shared" si="348"/>
        <v>3</v>
      </c>
      <c r="AP1294" s="6">
        <f t="shared" si="349"/>
        <v>3</v>
      </c>
      <c r="AQ1294" s="6">
        <f t="shared" si="350"/>
        <v>3</v>
      </c>
      <c r="AR1294" s="6">
        <f t="shared" si="351"/>
        <v>3</v>
      </c>
      <c r="AS1294" s="7">
        <f t="shared" si="352"/>
        <v>23000</v>
      </c>
      <c r="AT1294" s="7">
        <f t="shared" si="353"/>
        <v>24000</v>
      </c>
      <c r="AU1294" s="7">
        <f t="shared" si="354"/>
        <v>1000000</v>
      </c>
      <c r="AV1294" s="7">
        <f t="shared" si="355"/>
        <v>720000</v>
      </c>
      <c r="AW1294" s="7">
        <f t="shared" si="356"/>
        <v>23000</v>
      </c>
      <c r="AX1294" s="8">
        <f t="shared" si="357"/>
        <v>1</v>
      </c>
      <c r="AY1294" s="8">
        <f t="shared" si="358"/>
        <v>1.0434782608695652</v>
      </c>
      <c r="AZ1294" s="8">
        <f t="shared" si="359"/>
        <v>43.478260869565219</v>
      </c>
      <c r="BA1294" s="8">
        <f t="shared" si="360"/>
        <v>31.304347826086957</v>
      </c>
    </row>
    <row r="1295" spans="18:53" x14ac:dyDescent="0.25">
      <c r="R1295" t="s">
        <v>3055</v>
      </c>
      <c r="S1295" t="s">
        <v>1571</v>
      </c>
      <c r="T1295">
        <v>2</v>
      </c>
      <c r="U1295">
        <v>2</v>
      </c>
      <c r="V1295" s="1">
        <v>1100000</v>
      </c>
      <c r="W1295" s="3">
        <v>2.9300000000000002E-4</v>
      </c>
      <c r="Z1295" t="s">
        <v>3077</v>
      </c>
      <c r="AA1295" t="s">
        <v>3078</v>
      </c>
      <c r="AB1295">
        <v>2</v>
      </c>
      <c r="AC1295">
        <v>3</v>
      </c>
      <c r="AD1295" s="1">
        <v>530000</v>
      </c>
      <c r="AE1295" s="3">
        <v>1.8900000000000001E-4</v>
      </c>
      <c r="AG1295" t="s">
        <v>2640</v>
      </c>
      <c r="AH1295" t="s">
        <v>2641</v>
      </c>
      <c r="AI1295" t="s">
        <v>6679</v>
      </c>
      <c r="AJ1295">
        <v>62.35</v>
      </c>
      <c r="AK1295" s="6">
        <f t="shared" si="344"/>
        <v>0</v>
      </c>
      <c r="AL1295" s="6">
        <f t="shared" si="345"/>
        <v>0</v>
      </c>
      <c r="AM1295" s="6">
        <f t="shared" si="346"/>
        <v>0</v>
      </c>
      <c r="AN1295" s="6">
        <f t="shared" si="347"/>
        <v>0</v>
      </c>
      <c r="AO1295" s="6">
        <f t="shared" si="348"/>
        <v>3</v>
      </c>
      <c r="AP1295" s="6">
        <f t="shared" si="349"/>
        <v>5</v>
      </c>
      <c r="AQ1295" s="6">
        <f t="shared" si="350"/>
        <v>3</v>
      </c>
      <c r="AR1295" s="6">
        <f t="shared" si="351"/>
        <v>3</v>
      </c>
      <c r="AS1295" s="7" t="str">
        <f t="shared" si="352"/>
        <v>NF</v>
      </c>
      <c r="AT1295" s="7" t="str">
        <f t="shared" si="353"/>
        <v>NF</v>
      </c>
      <c r="AU1295" s="7">
        <f t="shared" si="354"/>
        <v>1300000</v>
      </c>
      <c r="AV1295" s="7">
        <f t="shared" si="355"/>
        <v>1200000</v>
      </c>
      <c r="AW1295" s="7">
        <f t="shared" si="356"/>
        <v>1200000</v>
      </c>
      <c r="AX1295" s="8">
        <f t="shared" si="357"/>
        <v>0</v>
      </c>
      <c r="AY1295" s="8">
        <f t="shared" si="358"/>
        <v>0</v>
      </c>
      <c r="AZ1295" s="8">
        <f t="shared" si="359"/>
        <v>1.0833333333333333</v>
      </c>
      <c r="BA1295" s="8">
        <f t="shared" si="360"/>
        <v>1</v>
      </c>
    </row>
    <row r="1296" spans="18:53" x14ac:dyDescent="0.25">
      <c r="R1296" t="s">
        <v>3056</v>
      </c>
      <c r="S1296" t="s">
        <v>3057</v>
      </c>
      <c r="T1296">
        <v>2</v>
      </c>
      <c r="U1296">
        <v>2</v>
      </c>
      <c r="V1296" s="1">
        <v>850000</v>
      </c>
      <c r="W1296" s="3">
        <v>2.2800000000000001E-4</v>
      </c>
      <c r="Z1296" t="s">
        <v>871</v>
      </c>
      <c r="AA1296" t="s">
        <v>872</v>
      </c>
      <c r="AB1296">
        <v>2</v>
      </c>
      <c r="AC1296">
        <v>3</v>
      </c>
      <c r="AD1296" s="1">
        <v>1100000</v>
      </c>
      <c r="AE1296" s="3">
        <v>3.97E-4</v>
      </c>
      <c r="AG1296" t="s">
        <v>844</v>
      </c>
      <c r="AH1296" t="s">
        <v>845</v>
      </c>
      <c r="AI1296" t="s">
        <v>6680</v>
      </c>
      <c r="AJ1296">
        <v>150.69999999999999</v>
      </c>
      <c r="AK1296" s="6">
        <f t="shared" si="344"/>
        <v>1</v>
      </c>
      <c r="AL1296" s="6">
        <f t="shared" si="345"/>
        <v>2</v>
      </c>
      <c r="AM1296" s="6">
        <f t="shared" si="346"/>
        <v>0</v>
      </c>
      <c r="AN1296" s="6">
        <f t="shared" si="347"/>
        <v>0</v>
      </c>
      <c r="AO1296" s="6">
        <f t="shared" si="348"/>
        <v>3</v>
      </c>
      <c r="AP1296" s="6">
        <f t="shared" si="349"/>
        <v>3</v>
      </c>
      <c r="AQ1296" s="6">
        <f t="shared" si="350"/>
        <v>3</v>
      </c>
      <c r="AR1296" s="6">
        <f t="shared" si="351"/>
        <v>3</v>
      </c>
      <c r="AS1296" s="7">
        <f t="shared" si="352"/>
        <v>38000</v>
      </c>
      <c r="AT1296" s="7" t="str">
        <f t="shared" si="353"/>
        <v>NF</v>
      </c>
      <c r="AU1296" s="7">
        <f t="shared" si="354"/>
        <v>810000</v>
      </c>
      <c r="AV1296" s="7">
        <f t="shared" si="355"/>
        <v>920000</v>
      </c>
      <c r="AW1296" s="7">
        <f t="shared" si="356"/>
        <v>38000</v>
      </c>
      <c r="AX1296" s="8">
        <f t="shared" si="357"/>
        <v>1</v>
      </c>
      <c r="AY1296" s="8">
        <f t="shared" si="358"/>
        <v>0</v>
      </c>
      <c r="AZ1296" s="8">
        <f t="shared" si="359"/>
        <v>21.315789473684209</v>
      </c>
      <c r="BA1296" s="8">
        <f t="shared" si="360"/>
        <v>24.210526315789473</v>
      </c>
    </row>
    <row r="1297" spans="18:53" x14ac:dyDescent="0.25">
      <c r="R1297" t="s">
        <v>3058</v>
      </c>
      <c r="S1297" t="s">
        <v>3059</v>
      </c>
      <c r="T1297">
        <v>2</v>
      </c>
      <c r="U1297">
        <v>2</v>
      </c>
      <c r="V1297" s="1">
        <v>410000</v>
      </c>
      <c r="W1297" s="3">
        <v>1.0900000000000001E-4</v>
      </c>
      <c r="Z1297" t="s">
        <v>2791</v>
      </c>
      <c r="AA1297" t="s">
        <v>2792</v>
      </c>
      <c r="AB1297">
        <v>2</v>
      </c>
      <c r="AC1297">
        <v>3</v>
      </c>
      <c r="AD1297" s="1">
        <v>780000</v>
      </c>
      <c r="AE1297" s="3">
        <v>2.7900000000000001E-4</v>
      </c>
      <c r="AG1297" t="s">
        <v>722</v>
      </c>
      <c r="AH1297" t="s">
        <v>723</v>
      </c>
      <c r="AI1297" t="s">
        <v>6681</v>
      </c>
      <c r="AJ1297">
        <v>14.75</v>
      </c>
      <c r="AK1297" s="6">
        <f t="shared" si="344"/>
        <v>2</v>
      </c>
      <c r="AL1297" s="6">
        <f t="shared" si="345"/>
        <v>2</v>
      </c>
      <c r="AM1297" s="6">
        <f t="shared" si="346"/>
        <v>0</v>
      </c>
      <c r="AN1297" s="6">
        <f t="shared" si="347"/>
        <v>0</v>
      </c>
      <c r="AO1297" s="6">
        <f t="shared" si="348"/>
        <v>3</v>
      </c>
      <c r="AP1297" s="6">
        <f t="shared" si="349"/>
        <v>3</v>
      </c>
      <c r="AQ1297" s="6">
        <f t="shared" si="350"/>
        <v>3</v>
      </c>
      <c r="AR1297" s="6">
        <f t="shared" si="351"/>
        <v>3</v>
      </c>
      <c r="AS1297" s="7">
        <f t="shared" si="352"/>
        <v>73000</v>
      </c>
      <c r="AT1297" s="7" t="str">
        <f t="shared" si="353"/>
        <v>NF</v>
      </c>
      <c r="AU1297" s="7">
        <f t="shared" si="354"/>
        <v>1400000</v>
      </c>
      <c r="AV1297" s="7">
        <f t="shared" si="355"/>
        <v>840000</v>
      </c>
      <c r="AW1297" s="7">
        <f t="shared" si="356"/>
        <v>73000</v>
      </c>
      <c r="AX1297" s="8">
        <f t="shared" si="357"/>
        <v>1</v>
      </c>
      <c r="AY1297" s="8">
        <f t="shared" si="358"/>
        <v>0</v>
      </c>
      <c r="AZ1297" s="8">
        <f t="shared" si="359"/>
        <v>19.17808219178082</v>
      </c>
      <c r="BA1297" s="8">
        <f t="shared" si="360"/>
        <v>11.506849315068493</v>
      </c>
    </row>
    <row r="1298" spans="18:53" x14ac:dyDescent="0.25">
      <c r="R1298" t="s">
        <v>3060</v>
      </c>
      <c r="S1298" t="s">
        <v>3061</v>
      </c>
      <c r="T1298">
        <v>2</v>
      </c>
      <c r="U1298">
        <v>2</v>
      </c>
      <c r="V1298" s="1">
        <v>330000</v>
      </c>
      <c r="W1298" s="3">
        <v>8.9400000000000005E-5</v>
      </c>
      <c r="Z1298" t="s">
        <v>4713</v>
      </c>
      <c r="AA1298" t="s">
        <v>4714</v>
      </c>
      <c r="AB1298">
        <v>2</v>
      </c>
      <c r="AC1298">
        <v>3</v>
      </c>
      <c r="AD1298" s="1">
        <v>920000</v>
      </c>
      <c r="AE1298" s="3">
        <v>3.28E-4</v>
      </c>
      <c r="AG1298" t="s">
        <v>1293</v>
      </c>
      <c r="AH1298" t="s">
        <v>1294</v>
      </c>
      <c r="AI1298" t="s">
        <v>6682</v>
      </c>
      <c r="AJ1298">
        <v>19.649999999999999</v>
      </c>
      <c r="AK1298" s="6">
        <f t="shared" si="344"/>
        <v>1</v>
      </c>
      <c r="AL1298" s="6">
        <f t="shared" si="345"/>
        <v>1</v>
      </c>
      <c r="AM1298" s="6">
        <f t="shared" si="346"/>
        <v>1</v>
      </c>
      <c r="AN1298" s="6">
        <f t="shared" si="347"/>
        <v>1</v>
      </c>
      <c r="AO1298" s="6">
        <f t="shared" si="348"/>
        <v>3</v>
      </c>
      <c r="AP1298" s="6">
        <f t="shared" si="349"/>
        <v>3</v>
      </c>
      <c r="AQ1298" s="6">
        <f t="shared" si="350"/>
        <v>3</v>
      </c>
      <c r="AR1298" s="6">
        <f t="shared" si="351"/>
        <v>3</v>
      </c>
      <c r="AS1298" s="7">
        <f t="shared" si="352"/>
        <v>29000</v>
      </c>
      <c r="AT1298" s="7">
        <f t="shared" si="353"/>
        <v>20000</v>
      </c>
      <c r="AU1298" s="7">
        <f t="shared" si="354"/>
        <v>2000000</v>
      </c>
      <c r="AV1298" s="7">
        <f t="shared" si="355"/>
        <v>1400000</v>
      </c>
      <c r="AW1298" s="7">
        <f t="shared" si="356"/>
        <v>20000</v>
      </c>
      <c r="AX1298" s="8">
        <f t="shared" si="357"/>
        <v>1.45</v>
      </c>
      <c r="AY1298" s="8">
        <f t="shared" si="358"/>
        <v>1</v>
      </c>
      <c r="AZ1298" s="8">
        <f t="shared" si="359"/>
        <v>100</v>
      </c>
      <c r="BA1298" s="8">
        <f t="shared" si="360"/>
        <v>70</v>
      </c>
    </row>
    <row r="1299" spans="18:53" x14ac:dyDescent="0.25">
      <c r="R1299" t="s">
        <v>3062</v>
      </c>
      <c r="S1299" t="s">
        <v>3063</v>
      </c>
      <c r="T1299">
        <v>2</v>
      </c>
      <c r="U1299">
        <v>2</v>
      </c>
      <c r="V1299" s="1">
        <v>350000</v>
      </c>
      <c r="W1299" s="3">
        <v>9.4099999999999997E-5</v>
      </c>
      <c r="Z1299" t="s">
        <v>889</v>
      </c>
      <c r="AA1299" t="s">
        <v>890</v>
      </c>
      <c r="AB1299">
        <v>2</v>
      </c>
      <c r="AC1299">
        <v>3</v>
      </c>
      <c r="AD1299" s="1">
        <v>2000000</v>
      </c>
      <c r="AE1299" s="3">
        <v>7.0299999999999996E-4</v>
      </c>
      <c r="AG1299" t="s">
        <v>516</v>
      </c>
      <c r="AH1299" t="s">
        <v>517</v>
      </c>
      <c r="AI1299" t="s">
        <v>6683</v>
      </c>
      <c r="AJ1299">
        <v>47.11</v>
      </c>
      <c r="AK1299" s="6">
        <f t="shared" si="344"/>
        <v>2</v>
      </c>
      <c r="AL1299" s="6">
        <f t="shared" si="345"/>
        <v>3</v>
      </c>
      <c r="AM1299" s="6">
        <f t="shared" si="346"/>
        <v>2</v>
      </c>
      <c r="AN1299" s="6">
        <f t="shared" si="347"/>
        <v>4</v>
      </c>
      <c r="AO1299" s="6">
        <f t="shared" si="348"/>
        <v>1</v>
      </c>
      <c r="AP1299" s="6">
        <f t="shared" si="349"/>
        <v>1</v>
      </c>
      <c r="AQ1299" s="6">
        <f t="shared" si="350"/>
        <v>0</v>
      </c>
      <c r="AR1299" s="6">
        <f t="shared" si="351"/>
        <v>0</v>
      </c>
      <c r="AS1299" s="7">
        <f t="shared" si="352"/>
        <v>56000</v>
      </c>
      <c r="AT1299" s="7">
        <f t="shared" si="353"/>
        <v>190000</v>
      </c>
      <c r="AU1299" s="7">
        <f t="shared" si="354"/>
        <v>440000</v>
      </c>
      <c r="AV1299" s="7" t="str">
        <f t="shared" si="355"/>
        <v>NF</v>
      </c>
      <c r="AW1299" s="7">
        <f t="shared" si="356"/>
        <v>56000</v>
      </c>
      <c r="AX1299" s="8">
        <f t="shared" si="357"/>
        <v>1</v>
      </c>
      <c r="AY1299" s="8">
        <f t="shared" si="358"/>
        <v>3.3928571428571428</v>
      </c>
      <c r="AZ1299" s="8">
        <f t="shared" si="359"/>
        <v>7.8571428571428568</v>
      </c>
      <c r="BA1299" s="8">
        <f t="shared" si="360"/>
        <v>0</v>
      </c>
    </row>
    <row r="1300" spans="18:53" x14ac:dyDescent="0.25">
      <c r="R1300" t="s">
        <v>3064</v>
      </c>
      <c r="S1300" t="s">
        <v>3065</v>
      </c>
      <c r="T1300">
        <v>2</v>
      </c>
      <c r="U1300">
        <v>2</v>
      </c>
      <c r="V1300" s="1">
        <v>330000</v>
      </c>
      <c r="W1300" s="3">
        <v>8.8999999999999995E-5</v>
      </c>
      <c r="Z1300" t="s">
        <v>4715</v>
      </c>
      <c r="AA1300" t="s">
        <v>4716</v>
      </c>
      <c r="AB1300">
        <v>2</v>
      </c>
      <c r="AC1300">
        <v>3</v>
      </c>
      <c r="AD1300" s="1">
        <v>1300000</v>
      </c>
      <c r="AE1300" s="3">
        <v>4.6099999999999998E-4</v>
      </c>
      <c r="AG1300" t="s">
        <v>2720</v>
      </c>
      <c r="AH1300" t="s">
        <v>2721</v>
      </c>
      <c r="AI1300" t="s">
        <v>6684</v>
      </c>
      <c r="AJ1300">
        <v>16.989999999999998</v>
      </c>
      <c r="AK1300" s="6">
        <f t="shared" si="344"/>
        <v>0</v>
      </c>
      <c r="AL1300" s="6">
        <f t="shared" si="345"/>
        <v>0</v>
      </c>
      <c r="AM1300" s="6">
        <f t="shared" si="346"/>
        <v>0</v>
      </c>
      <c r="AN1300" s="6">
        <f t="shared" si="347"/>
        <v>0</v>
      </c>
      <c r="AO1300" s="6">
        <f t="shared" si="348"/>
        <v>3</v>
      </c>
      <c r="AP1300" s="6">
        <f t="shared" si="349"/>
        <v>4</v>
      </c>
      <c r="AQ1300" s="6">
        <f t="shared" si="350"/>
        <v>3</v>
      </c>
      <c r="AR1300" s="6">
        <f t="shared" si="351"/>
        <v>4</v>
      </c>
      <c r="AS1300" s="7" t="str">
        <f t="shared" si="352"/>
        <v>NF</v>
      </c>
      <c r="AT1300" s="7" t="str">
        <f t="shared" si="353"/>
        <v>NF</v>
      </c>
      <c r="AU1300" s="7">
        <f t="shared" si="354"/>
        <v>200000</v>
      </c>
      <c r="AV1300" s="7">
        <f t="shared" si="355"/>
        <v>430000</v>
      </c>
      <c r="AW1300" s="7">
        <f t="shared" si="356"/>
        <v>200000</v>
      </c>
      <c r="AX1300" s="8">
        <f t="shared" si="357"/>
        <v>0</v>
      </c>
      <c r="AY1300" s="8">
        <f t="shared" si="358"/>
        <v>0</v>
      </c>
      <c r="AZ1300" s="8">
        <f t="shared" si="359"/>
        <v>1</v>
      </c>
      <c r="BA1300" s="8">
        <f t="shared" si="360"/>
        <v>2.15</v>
      </c>
    </row>
    <row r="1301" spans="18:53" x14ac:dyDescent="0.25">
      <c r="R1301" t="s">
        <v>3066</v>
      </c>
      <c r="S1301" t="s">
        <v>3067</v>
      </c>
      <c r="T1301">
        <v>2</v>
      </c>
      <c r="U1301">
        <v>2</v>
      </c>
      <c r="V1301" s="1">
        <v>670000</v>
      </c>
      <c r="W1301" s="3">
        <v>1.8100000000000001E-4</v>
      </c>
      <c r="Z1301" t="s">
        <v>1086</v>
      </c>
      <c r="AA1301" t="s">
        <v>1087</v>
      </c>
      <c r="AB1301">
        <v>2</v>
      </c>
      <c r="AC1301">
        <v>3</v>
      </c>
      <c r="AD1301" s="1">
        <v>3100000</v>
      </c>
      <c r="AE1301" s="3">
        <v>1.1199999999999999E-3</v>
      </c>
      <c r="AG1301" t="s">
        <v>1181</v>
      </c>
      <c r="AH1301" t="s">
        <v>1182</v>
      </c>
      <c r="AI1301" t="s">
        <v>6685</v>
      </c>
      <c r="AJ1301">
        <v>11.84</v>
      </c>
      <c r="AK1301" s="6">
        <f t="shared" si="344"/>
        <v>1</v>
      </c>
      <c r="AL1301" s="6">
        <f t="shared" si="345"/>
        <v>1</v>
      </c>
      <c r="AM1301" s="6">
        <f t="shared" si="346"/>
        <v>1</v>
      </c>
      <c r="AN1301" s="6">
        <f t="shared" si="347"/>
        <v>1</v>
      </c>
      <c r="AO1301" s="6">
        <f t="shared" si="348"/>
        <v>3</v>
      </c>
      <c r="AP1301" s="6">
        <f t="shared" si="349"/>
        <v>4</v>
      </c>
      <c r="AQ1301" s="6">
        <f t="shared" si="350"/>
        <v>2</v>
      </c>
      <c r="AR1301" s="6">
        <f t="shared" si="351"/>
        <v>2</v>
      </c>
      <c r="AS1301" s="7">
        <f t="shared" si="352"/>
        <v>20000</v>
      </c>
      <c r="AT1301" s="7">
        <f t="shared" si="353"/>
        <v>11000</v>
      </c>
      <c r="AU1301" s="7">
        <f t="shared" si="354"/>
        <v>2400000</v>
      </c>
      <c r="AV1301" s="7">
        <f t="shared" si="355"/>
        <v>960000</v>
      </c>
      <c r="AW1301" s="7">
        <f t="shared" si="356"/>
        <v>11000</v>
      </c>
      <c r="AX1301" s="8">
        <f t="shared" si="357"/>
        <v>1.8181818181818181</v>
      </c>
      <c r="AY1301" s="8">
        <f t="shared" si="358"/>
        <v>1</v>
      </c>
      <c r="AZ1301" s="8">
        <f t="shared" si="359"/>
        <v>218.18181818181819</v>
      </c>
      <c r="BA1301" s="8">
        <f t="shared" si="360"/>
        <v>87.272727272727266</v>
      </c>
    </row>
    <row r="1302" spans="18:53" x14ac:dyDescent="0.25">
      <c r="R1302" t="s">
        <v>3068</v>
      </c>
      <c r="S1302" t="s">
        <v>1559</v>
      </c>
      <c r="T1302">
        <v>2</v>
      </c>
      <c r="U1302">
        <v>2</v>
      </c>
      <c r="V1302" s="1">
        <v>3500000</v>
      </c>
      <c r="W1302" s="3">
        <v>9.3400000000000004E-4</v>
      </c>
      <c r="Z1302" t="s">
        <v>3003</v>
      </c>
      <c r="AA1302" t="s">
        <v>3004</v>
      </c>
      <c r="AB1302">
        <v>2</v>
      </c>
      <c r="AC1302">
        <v>3</v>
      </c>
      <c r="AD1302" s="1">
        <v>2500000</v>
      </c>
      <c r="AE1302" s="3">
        <v>9.01E-4</v>
      </c>
      <c r="AG1302" t="s">
        <v>1283</v>
      </c>
      <c r="AH1302" t="s">
        <v>1284</v>
      </c>
      <c r="AI1302" t="s">
        <v>6686</v>
      </c>
      <c r="AJ1302">
        <v>23.7</v>
      </c>
      <c r="AK1302" s="6">
        <f t="shared" si="344"/>
        <v>1</v>
      </c>
      <c r="AL1302" s="6">
        <f t="shared" si="345"/>
        <v>1</v>
      </c>
      <c r="AM1302" s="6">
        <f t="shared" si="346"/>
        <v>0</v>
      </c>
      <c r="AN1302" s="6">
        <f t="shared" si="347"/>
        <v>0</v>
      </c>
      <c r="AO1302" s="6">
        <f t="shared" si="348"/>
        <v>2</v>
      </c>
      <c r="AP1302" s="6">
        <f t="shared" si="349"/>
        <v>3</v>
      </c>
      <c r="AQ1302" s="6">
        <f t="shared" si="350"/>
        <v>2</v>
      </c>
      <c r="AR1302" s="6">
        <f t="shared" si="351"/>
        <v>4</v>
      </c>
      <c r="AS1302" s="7">
        <f t="shared" si="352"/>
        <v>14000</v>
      </c>
      <c r="AT1302" s="7" t="str">
        <f t="shared" si="353"/>
        <v>NF</v>
      </c>
      <c r="AU1302" s="7">
        <f t="shared" si="354"/>
        <v>2100000</v>
      </c>
      <c r="AV1302" s="7">
        <f t="shared" si="355"/>
        <v>1000000</v>
      </c>
      <c r="AW1302" s="7">
        <f t="shared" si="356"/>
        <v>14000</v>
      </c>
      <c r="AX1302" s="8">
        <f t="shared" si="357"/>
        <v>1</v>
      </c>
      <c r="AY1302" s="8">
        <f t="shared" si="358"/>
        <v>0</v>
      </c>
      <c r="AZ1302" s="8">
        <f t="shared" si="359"/>
        <v>150</v>
      </c>
      <c r="BA1302" s="8">
        <f t="shared" si="360"/>
        <v>71.428571428571431</v>
      </c>
    </row>
    <row r="1303" spans="18:53" x14ac:dyDescent="0.25">
      <c r="R1303" t="s">
        <v>586</v>
      </c>
      <c r="S1303" t="s">
        <v>587</v>
      </c>
      <c r="T1303">
        <v>2</v>
      </c>
      <c r="U1303">
        <v>2</v>
      </c>
      <c r="V1303" s="1">
        <v>810000</v>
      </c>
      <c r="W1303" s="3">
        <v>2.1800000000000001E-4</v>
      </c>
      <c r="Z1303" t="s">
        <v>781</v>
      </c>
      <c r="AA1303" t="s">
        <v>782</v>
      </c>
      <c r="AB1303">
        <v>2</v>
      </c>
      <c r="AC1303">
        <v>3</v>
      </c>
      <c r="AD1303" s="1">
        <v>1400000</v>
      </c>
      <c r="AE1303" s="3">
        <v>4.9299999999999995E-4</v>
      </c>
      <c r="AG1303" t="s">
        <v>2620</v>
      </c>
      <c r="AH1303" t="s">
        <v>2621</v>
      </c>
      <c r="AI1303" t="s">
        <v>6687</v>
      </c>
      <c r="AJ1303">
        <v>42.49</v>
      </c>
      <c r="AK1303" s="6">
        <f t="shared" si="344"/>
        <v>0</v>
      </c>
      <c r="AL1303" s="6">
        <f t="shared" si="345"/>
        <v>0</v>
      </c>
      <c r="AM1303" s="6">
        <f t="shared" si="346"/>
        <v>0</v>
      </c>
      <c r="AN1303" s="6">
        <f t="shared" si="347"/>
        <v>0</v>
      </c>
      <c r="AO1303" s="6">
        <f t="shared" si="348"/>
        <v>3</v>
      </c>
      <c r="AP1303" s="6">
        <f t="shared" si="349"/>
        <v>5</v>
      </c>
      <c r="AQ1303" s="6">
        <f t="shared" si="350"/>
        <v>2</v>
      </c>
      <c r="AR1303" s="6">
        <f t="shared" si="351"/>
        <v>2</v>
      </c>
      <c r="AS1303" s="7" t="str">
        <f t="shared" si="352"/>
        <v>NF</v>
      </c>
      <c r="AT1303" s="7" t="str">
        <f t="shared" si="353"/>
        <v>NF</v>
      </c>
      <c r="AU1303" s="7">
        <f t="shared" si="354"/>
        <v>2300000</v>
      </c>
      <c r="AV1303" s="7">
        <f t="shared" si="355"/>
        <v>360000</v>
      </c>
      <c r="AW1303" s="7">
        <f t="shared" si="356"/>
        <v>360000</v>
      </c>
      <c r="AX1303" s="8">
        <f t="shared" si="357"/>
        <v>0</v>
      </c>
      <c r="AY1303" s="8">
        <f t="shared" si="358"/>
        <v>0</v>
      </c>
      <c r="AZ1303" s="8">
        <f t="shared" si="359"/>
        <v>6.3888888888888893</v>
      </c>
      <c r="BA1303" s="8">
        <f t="shared" si="360"/>
        <v>1</v>
      </c>
    </row>
    <row r="1304" spans="18:53" x14ac:dyDescent="0.25">
      <c r="R1304" t="s">
        <v>3069</v>
      </c>
      <c r="S1304" t="s">
        <v>3070</v>
      </c>
      <c r="T1304">
        <v>2</v>
      </c>
      <c r="U1304">
        <v>2</v>
      </c>
      <c r="V1304" s="1">
        <v>430000</v>
      </c>
      <c r="W1304" s="3">
        <v>1.17E-4</v>
      </c>
      <c r="Z1304" t="s">
        <v>3692</v>
      </c>
      <c r="AA1304" t="s">
        <v>3693</v>
      </c>
      <c r="AB1304">
        <v>2</v>
      </c>
      <c r="AC1304">
        <v>3</v>
      </c>
      <c r="AD1304" s="1">
        <v>750000</v>
      </c>
      <c r="AE1304" s="3">
        <v>2.6800000000000001E-4</v>
      </c>
      <c r="AG1304" t="s">
        <v>965</v>
      </c>
      <c r="AH1304" t="s">
        <v>966</v>
      </c>
      <c r="AI1304" t="s">
        <v>6688</v>
      </c>
      <c r="AJ1304">
        <v>141.59</v>
      </c>
      <c r="AK1304" s="6">
        <f t="shared" si="344"/>
        <v>1</v>
      </c>
      <c r="AL1304" s="6">
        <f t="shared" si="345"/>
        <v>1</v>
      </c>
      <c r="AM1304" s="6">
        <f t="shared" si="346"/>
        <v>1</v>
      </c>
      <c r="AN1304" s="6">
        <f t="shared" si="347"/>
        <v>1</v>
      </c>
      <c r="AO1304" s="6">
        <f t="shared" si="348"/>
        <v>2</v>
      </c>
      <c r="AP1304" s="6">
        <f t="shared" si="349"/>
        <v>2</v>
      </c>
      <c r="AQ1304" s="6">
        <f t="shared" si="350"/>
        <v>3</v>
      </c>
      <c r="AR1304" s="6">
        <f t="shared" si="351"/>
        <v>3</v>
      </c>
      <c r="AS1304" s="7">
        <f t="shared" si="352"/>
        <v>39000</v>
      </c>
      <c r="AT1304" s="7">
        <f t="shared" si="353"/>
        <v>22000</v>
      </c>
      <c r="AU1304" s="7">
        <f t="shared" si="354"/>
        <v>480000</v>
      </c>
      <c r="AV1304" s="7">
        <f t="shared" si="355"/>
        <v>1200000</v>
      </c>
      <c r="AW1304" s="7">
        <f t="shared" si="356"/>
        <v>22000</v>
      </c>
      <c r="AX1304" s="8">
        <f t="shared" si="357"/>
        <v>1.7727272727272727</v>
      </c>
      <c r="AY1304" s="8">
        <f t="shared" si="358"/>
        <v>1</v>
      </c>
      <c r="AZ1304" s="8">
        <f t="shared" si="359"/>
        <v>21.818181818181817</v>
      </c>
      <c r="BA1304" s="8">
        <f t="shared" si="360"/>
        <v>54.545454545454547</v>
      </c>
    </row>
    <row r="1305" spans="18:53" x14ac:dyDescent="0.25">
      <c r="R1305" t="s">
        <v>362</v>
      </c>
      <c r="S1305" t="s">
        <v>363</v>
      </c>
      <c r="T1305">
        <v>2</v>
      </c>
      <c r="U1305">
        <v>2</v>
      </c>
      <c r="V1305" s="1">
        <v>1300000</v>
      </c>
      <c r="W1305" s="3">
        <v>3.4499999999999998E-4</v>
      </c>
      <c r="Z1305" t="s">
        <v>3215</v>
      </c>
      <c r="AA1305" t="s">
        <v>3216</v>
      </c>
      <c r="AB1305">
        <v>2</v>
      </c>
      <c r="AC1305">
        <v>3</v>
      </c>
      <c r="AD1305" s="1">
        <v>890000</v>
      </c>
      <c r="AE1305" s="3">
        <v>3.19E-4</v>
      </c>
      <c r="AG1305" t="s">
        <v>2632</v>
      </c>
      <c r="AH1305" t="s">
        <v>2633</v>
      </c>
      <c r="AI1305" t="s">
        <v>6689</v>
      </c>
      <c r="AJ1305">
        <v>57.75</v>
      </c>
      <c r="AK1305" s="6">
        <f t="shared" si="344"/>
        <v>0</v>
      </c>
      <c r="AL1305" s="6">
        <f t="shared" si="345"/>
        <v>0</v>
      </c>
      <c r="AM1305" s="6">
        <f t="shared" si="346"/>
        <v>0</v>
      </c>
      <c r="AN1305" s="6">
        <f t="shared" si="347"/>
        <v>0</v>
      </c>
      <c r="AO1305" s="6">
        <f t="shared" si="348"/>
        <v>3</v>
      </c>
      <c r="AP1305" s="6">
        <f t="shared" si="349"/>
        <v>5</v>
      </c>
      <c r="AQ1305" s="6">
        <f t="shared" si="350"/>
        <v>2</v>
      </c>
      <c r="AR1305" s="6">
        <f t="shared" si="351"/>
        <v>2</v>
      </c>
      <c r="AS1305" s="7" t="str">
        <f t="shared" si="352"/>
        <v>NF</v>
      </c>
      <c r="AT1305" s="7" t="str">
        <f t="shared" si="353"/>
        <v>NF</v>
      </c>
      <c r="AU1305" s="7">
        <f t="shared" si="354"/>
        <v>2500000</v>
      </c>
      <c r="AV1305" s="7">
        <f t="shared" si="355"/>
        <v>1000000</v>
      </c>
      <c r="AW1305" s="7">
        <f t="shared" si="356"/>
        <v>1000000</v>
      </c>
      <c r="AX1305" s="8">
        <f t="shared" si="357"/>
        <v>0</v>
      </c>
      <c r="AY1305" s="8">
        <f t="shared" si="358"/>
        <v>0</v>
      </c>
      <c r="AZ1305" s="8">
        <f t="shared" si="359"/>
        <v>2.5</v>
      </c>
      <c r="BA1305" s="8">
        <f t="shared" si="360"/>
        <v>1</v>
      </c>
    </row>
    <row r="1306" spans="18:53" x14ac:dyDescent="0.25">
      <c r="R1306" t="s">
        <v>3071</v>
      </c>
      <c r="S1306" t="s">
        <v>3072</v>
      </c>
      <c r="T1306">
        <v>2</v>
      </c>
      <c r="U1306">
        <v>2</v>
      </c>
      <c r="V1306" s="1">
        <v>120000</v>
      </c>
      <c r="W1306" s="3">
        <v>3.3099999999999998E-5</v>
      </c>
      <c r="Z1306" t="s">
        <v>2766</v>
      </c>
      <c r="AA1306" t="s">
        <v>2767</v>
      </c>
      <c r="AB1306">
        <v>2</v>
      </c>
      <c r="AC1306">
        <v>3</v>
      </c>
      <c r="AD1306" s="1">
        <v>430000</v>
      </c>
      <c r="AE1306" s="3">
        <v>1.55E-4</v>
      </c>
      <c r="AG1306" t="s">
        <v>1439</v>
      </c>
      <c r="AH1306" t="s">
        <v>1440</v>
      </c>
      <c r="AI1306" t="s">
        <v>6690</v>
      </c>
      <c r="AJ1306">
        <v>33.96</v>
      </c>
      <c r="AK1306" s="6">
        <f t="shared" si="344"/>
        <v>0</v>
      </c>
      <c r="AL1306" s="6">
        <f t="shared" si="345"/>
        <v>0</v>
      </c>
      <c r="AM1306" s="6">
        <f t="shared" si="346"/>
        <v>1</v>
      </c>
      <c r="AN1306" s="6">
        <f t="shared" si="347"/>
        <v>1</v>
      </c>
      <c r="AO1306" s="6">
        <f t="shared" si="348"/>
        <v>3</v>
      </c>
      <c r="AP1306" s="6">
        <f t="shared" si="349"/>
        <v>4</v>
      </c>
      <c r="AQ1306" s="6">
        <f t="shared" si="350"/>
        <v>2</v>
      </c>
      <c r="AR1306" s="6">
        <f t="shared" si="351"/>
        <v>2</v>
      </c>
      <c r="AS1306" s="7" t="str">
        <f t="shared" si="352"/>
        <v>NF</v>
      </c>
      <c r="AT1306" s="7">
        <f t="shared" si="353"/>
        <v>16000</v>
      </c>
      <c r="AU1306" s="7">
        <f t="shared" si="354"/>
        <v>890000</v>
      </c>
      <c r="AV1306" s="7">
        <f t="shared" si="355"/>
        <v>200000</v>
      </c>
      <c r="AW1306" s="7">
        <f t="shared" si="356"/>
        <v>16000</v>
      </c>
      <c r="AX1306" s="8">
        <f t="shared" si="357"/>
        <v>0</v>
      </c>
      <c r="AY1306" s="8">
        <f t="shared" si="358"/>
        <v>1</v>
      </c>
      <c r="AZ1306" s="8">
        <f t="shared" si="359"/>
        <v>55.625</v>
      </c>
      <c r="BA1306" s="8">
        <f t="shared" si="360"/>
        <v>12.5</v>
      </c>
    </row>
    <row r="1307" spans="18:53" x14ac:dyDescent="0.25">
      <c r="R1307" t="s">
        <v>3073</v>
      </c>
      <c r="S1307" t="s">
        <v>3074</v>
      </c>
      <c r="T1307">
        <v>2</v>
      </c>
      <c r="U1307">
        <v>2</v>
      </c>
      <c r="V1307" s="1">
        <v>1000000</v>
      </c>
      <c r="W1307" s="3">
        <v>2.6899999999999998E-4</v>
      </c>
      <c r="Z1307" t="s">
        <v>4717</v>
      </c>
      <c r="AA1307" t="s">
        <v>4718</v>
      </c>
      <c r="AB1307">
        <v>2</v>
      </c>
      <c r="AC1307">
        <v>3</v>
      </c>
      <c r="AD1307" s="1">
        <v>1100000</v>
      </c>
      <c r="AE1307" s="3">
        <v>4.0000000000000002E-4</v>
      </c>
      <c r="AG1307" t="s">
        <v>1166</v>
      </c>
      <c r="AH1307" t="s">
        <v>1167</v>
      </c>
      <c r="AI1307" t="s">
        <v>6691</v>
      </c>
      <c r="AJ1307">
        <v>126.54</v>
      </c>
      <c r="AK1307" s="6">
        <f t="shared" si="344"/>
        <v>1</v>
      </c>
      <c r="AL1307" s="6">
        <f t="shared" si="345"/>
        <v>1</v>
      </c>
      <c r="AM1307" s="6">
        <f t="shared" si="346"/>
        <v>0</v>
      </c>
      <c r="AN1307" s="6">
        <f t="shared" si="347"/>
        <v>0</v>
      </c>
      <c r="AO1307" s="6">
        <f t="shared" si="348"/>
        <v>1</v>
      </c>
      <c r="AP1307" s="6">
        <f t="shared" si="349"/>
        <v>2</v>
      </c>
      <c r="AQ1307" s="6">
        <f t="shared" si="350"/>
        <v>3</v>
      </c>
      <c r="AR1307" s="6">
        <f t="shared" si="351"/>
        <v>4</v>
      </c>
      <c r="AS1307" s="7">
        <f t="shared" si="352"/>
        <v>9300</v>
      </c>
      <c r="AT1307" s="7" t="str">
        <f t="shared" si="353"/>
        <v>NF</v>
      </c>
      <c r="AU1307" s="7">
        <f t="shared" si="354"/>
        <v>920000</v>
      </c>
      <c r="AV1307" s="7">
        <f t="shared" si="355"/>
        <v>3100000</v>
      </c>
      <c r="AW1307" s="7">
        <f t="shared" si="356"/>
        <v>9300</v>
      </c>
      <c r="AX1307" s="8">
        <f t="shared" si="357"/>
        <v>1</v>
      </c>
      <c r="AY1307" s="8">
        <f t="shared" si="358"/>
        <v>0</v>
      </c>
      <c r="AZ1307" s="8">
        <f t="shared" si="359"/>
        <v>98.924731182795696</v>
      </c>
      <c r="BA1307" s="8">
        <f t="shared" si="360"/>
        <v>333.33333333333331</v>
      </c>
    </row>
    <row r="1308" spans="18:53" x14ac:dyDescent="0.25">
      <c r="R1308" t="s">
        <v>3075</v>
      </c>
      <c r="S1308" t="s">
        <v>3076</v>
      </c>
      <c r="T1308">
        <v>2</v>
      </c>
      <c r="U1308">
        <v>2</v>
      </c>
      <c r="V1308" s="1">
        <v>140000</v>
      </c>
      <c r="W1308" s="3">
        <v>3.65E-5</v>
      </c>
      <c r="Z1308" t="s">
        <v>2546</v>
      </c>
      <c r="AA1308" t="s">
        <v>2547</v>
      </c>
      <c r="AB1308">
        <v>2</v>
      </c>
      <c r="AC1308">
        <v>3</v>
      </c>
      <c r="AD1308" s="1">
        <v>610000</v>
      </c>
      <c r="AE1308" s="3">
        <v>2.2000000000000001E-4</v>
      </c>
      <c r="AG1308" t="s">
        <v>1428</v>
      </c>
      <c r="AH1308" t="s">
        <v>1429</v>
      </c>
      <c r="AI1308" t="s">
        <v>6692</v>
      </c>
      <c r="AJ1308">
        <v>28.94</v>
      </c>
      <c r="AK1308" s="6">
        <f t="shared" si="344"/>
        <v>0</v>
      </c>
      <c r="AL1308" s="6">
        <f t="shared" si="345"/>
        <v>0</v>
      </c>
      <c r="AM1308" s="6">
        <f t="shared" si="346"/>
        <v>1</v>
      </c>
      <c r="AN1308" s="6">
        <f t="shared" si="347"/>
        <v>1</v>
      </c>
      <c r="AO1308" s="6">
        <f t="shared" si="348"/>
        <v>2</v>
      </c>
      <c r="AP1308" s="6">
        <f t="shared" si="349"/>
        <v>3</v>
      </c>
      <c r="AQ1308" s="6">
        <f t="shared" si="350"/>
        <v>3</v>
      </c>
      <c r="AR1308" s="6">
        <f t="shared" si="351"/>
        <v>3</v>
      </c>
      <c r="AS1308" s="7" t="str">
        <f t="shared" si="352"/>
        <v>NF</v>
      </c>
      <c r="AT1308" s="7">
        <f t="shared" si="353"/>
        <v>23000</v>
      </c>
      <c r="AU1308" s="7">
        <f t="shared" si="354"/>
        <v>670000</v>
      </c>
      <c r="AV1308" s="7">
        <f t="shared" si="355"/>
        <v>640000</v>
      </c>
      <c r="AW1308" s="7">
        <f t="shared" si="356"/>
        <v>23000</v>
      </c>
      <c r="AX1308" s="8">
        <f t="shared" si="357"/>
        <v>0</v>
      </c>
      <c r="AY1308" s="8">
        <f t="shared" si="358"/>
        <v>1</v>
      </c>
      <c r="AZ1308" s="8">
        <f t="shared" si="359"/>
        <v>29.130434782608695</v>
      </c>
      <c r="BA1308" s="8">
        <f t="shared" si="360"/>
        <v>27.826086956521738</v>
      </c>
    </row>
    <row r="1309" spans="18:53" x14ac:dyDescent="0.25">
      <c r="R1309" t="s">
        <v>1175</v>
      </c>
      <c r="S1309" t="s">
        <v>1176</v>
      </c>
      <c r="T1309">
        <v>2</v>
      </c>
      <c r="U1309">
        <v>2</v>
      </c>
      <c r="V1309" s="1">
        <v>320000</v>
      </c>
      <c r="W1309" s="3">
        <v>8.6799999999999996E-5</v>
      </c>
      <c r="Z1309" t="s">
        <v>1307</v>
      </c>
      <c r="AA1309" t="s">
        <v>1308</v>
      </c>
      <c r="AB1309">
        <v>2</v>
      </c>
      <c r="AC1309">
        <v>3</v>
      </c>
      <c r="AD1309" s="1">
        <v>570000</v>
      </c>
      <c r="AE1309" s="3">
        <v>2.05E-4</v>
      </c>
      <c r="AG1309" t="s">
        <v>1221</v>
      </c>
      <c r="AH1309" t="s">
        <v>1222</v>
      </c>
      <c r="AI1309" t="s">
        <v>6693</v>
      </c>
      <c r="AJ1309">
        <v>24.68</v>
      </c>
      <c r="AK1309" s="6">
        <f t="shared" si="344"/>
        <v>1</v>
      </c>
      <c r="AL1309" s="6">
        <f t="shared" si="345"/>
        <v>1</v>
      </c>
      <c r="AM1309" s="6">
        <f t="shared" si="346"/>
        <v>2</v>
      </c>
      <c r="AN1309" s="6">
        <f t="shared" si="347"/>
        <v>2</v>
      </c>
      <c r="AO1309" s="6">
        <f t="shared" si="348"/>
        <v>3</v>
      </c>
      <c r="AP1309" s="6">
        <f t="shared" si="349"/>
        <v>3</v>
      </c>
      <c r="AQ1309" s="6">
        <f t="shared" si="350"/>
        <v>1</v>
      </c>
      <c r="AR1309" s="6">
        <f t="shared" si="351"/>
        <v>1</v>
      </c>
      <c r="AS1309" s="7">
        <f t="shared" si="352"/>
        <v>9800</v>
      </c>
      <c r="AT1309" s="7">
        <f t="shared" si="353"/>
        <v>27000</v>
      </c>
      <c r="AU1309" s="7">
        <f t="shared" si="354"/>
        <v>900000</v>
      </c>
      <c r="AV1309" s="7">
        <f t="shared" si="355"/>
        <v>74000</v>
      </c>
      <c r="AW1309" s="7">
        <f t="shared" si="356"/>
        <v>9800</v>
      </c>
      <c r="AX1309" s="8">
        <f t="shared" si="357"/>
        <v>1</v>
      </c>
      <c r="AY1309" s="8">
        <f t="shared" si="358"/>
        <v>2.7551020408163267</v>
      </c>
      <c r="AZ1309" s="8">
        <f t="shared" si="359"/>
        <v>91.836734693877546</v>
      </c>
      <c r="BA1309" s="8">
        <f t="shared" si="360"/>
        <v>7.5510204081632653</v>
      </c>
    </row>
    <row r="1310" spans="18:53" x14ac:dyDescent="0.25">
      <c r="R1310" t="s">
        <v>3077</v>
      </c>
      <c r="S1310" t="s">
        <v>3078</v>
      </c>
      <c r="T1310">
        <v>2</v>
      </c>
      <c r="U1310">
        <v>2</v>
      </c>
      <c r="V1310" s="1">
        <v>940000</v>
      </c>
      <c r="W1310" s="3">
        <v>2.52E-4</v>
      </c>
      <c r="Z1310" t="s">
        <v>3285</v>
      </c>
      <c r="AA1310" t="s">
        <v>3286</v>
      </c>
      <c r="AB1310">
        <v>2</v>
      </c>
      <c r="AC1310">
        <v>3</v>
      </c>
      <c r="AD1310" s="1">
        <v>3500000</v>
      </c>
      <c r="AE1310" s="3">
        <v>1.2600000000000001E-3</v>
      </c>
      <c r="AG1310" t="s">
        <v>2775</v>
      </c>
      <c r="AH1310" t="s">
        <v>2776</v>
      </c>
      <c r="AI1310" t="s">
        <v>6694</v>
      </c>
      <c r="AJ1310">
        <v>181.71</v>
      </c>
      <c r="AK1310" s="6">
        <f t="shared" si="344"/>
        <v>0</v>
      </c>
      <c r="AL1310" s="6">
        <f t="shared" si="345"/>
        <v>0</v>
      </c>
      <c r="AM1310" s="6">
        <f t="shared" si="346"/>
        <v>0</v>
      </c>
      <c r="AN1310" s="6">
        <f t="shared" si="347"/>
        <v>0</v>
      </c>
      <c r="AO1310" s="6">
        <f t="shared" si="348"/>
        <v>3</v>
      </c>
      <c r="AP1310" s="6">
        <f t="shared" si="349"/>
        <v>3</v>
      </c>
      <c r="AQ1310" s="6">
        <f t="shared" si="350"/>
        <v>3</v>
      </c>
      <c r="AR1310" s="6">
        <f t="shared" si="351"/>
        <v>4</v>
      </c>
      <c r="AS1310" s="7" t="str">
        <f t="shared" si="352"/>
        <v>NF</v>
      </c>
      <c r="AT1310" s="7" t="str">
        <f t="shared" si="353"/>
        <v>NF</v>
      </c>
      <c r="AU1310" s="7">
        <f t="shared" si="354"/>
        <v>850000</v>
      </c>
      <c r="AV1310" s="7">
        <f t="shared" si="355"/>
        <v>990000</v>
      </c>
      <c r="AW1310" s="7">
        <f t="shared" si="356"/>
        <v>850000</v>
      </c>
      <c r="AX1310" s="8">
        <f t="shared" si="357"/>
        <v>0</v>
      </c>
      <c r="AY1310" s="8">
        <f t="shared" si="358"/>
        <v>0</v>
      </c>
      <c r="AZ1310" s="8">
        <f t="shared" si="359"/>
        <v>1</v>
      </c>
      <c r="BA1310" s="8">
        <f t="shared" si="360"/>
        <v>1.1647058823529413</v>
      </c>
    </row>
    <row r="1311" spans="18:53" x14ac:dyDescent="0.25">
      <c r="R1311" t="s">
        <v>3079</v>
      </c>
      <c r="S1311" t="s">
        <v>3080</v>
      </c>
      <c r="T1311">
        <v>2</v>
      </c>
      <c r="U1311">
        <v>2</v>
      </c>
      <c r="V1311" s="1">
        <v>89000</v>
      </c>
      <c r="W1311" s="3">
        <v>2.3900000000000002E-5</v>
      </c>
      <c r="Z1311" t="s">
        <v>3152</v>
      </c>
      <c r="AA1311" t="s">
        <v>3153</v>
      </c>
      <c r="AB1311">
        <v>2</v>
      </c>
      <c r="AC1311">
        <v>3</v>
      </c>
      <c r="AD1311" s="1">
        <v>870000</v>
      </c>
      <c r="AE1311" s="3">
        <v>3.1199999999999999E-4</v>
      </c>
      <c r="AG1311" t="s">
        <v>1072</v>
      </c>
      <c r="AH1311" t="s">
        <v>1073</v>
      </c>
      <c r="AI1311" t="s">
        <v>6695</v>
      </c>
      <c r="AJ1311">
        <v>19.47</v>
      </c>
      <c r="AK1311" s="6">
        <f t="shared" si="344"/>
        <v>1</v>
      </c>
      <c r="AL1311" s="6">
        <f t="shared" si="345"/>
        <v>1</v>
      </c>
      <c r="AM1311" s="6">
        <f t="shared" si="346"/>
        <v>0</v>
      </c>
      <c r="AN1311" s="6">
        <f t="shared" si="347"/>
        <v>0</v>
      </c>
      <c r="AO1311" s="6">
        <f t="shared" si="348"/>
        <v>2</v>
      </c>
      <c r="AP1311" s="6">
        <f t="shared" si="349"/>
        <v>3</v>
      </c>
      <c r="AQ1311" s="6">
        <f t="shared" si="350"/>
        <v>3</v>
      </c>
      <c r="AR1311" s="6">
        <f t="shared" si="351"/>
        <v>3</v>
      </c>
      <c r="AS1311" s="7">
        <f t="shared" si="352"/>
        <v>14000</v>
      </c>
      <c r="AT1311" s="7" t="str">
        <f t="shared" si="353"/>
        <v>NF</v>
      </c>
      <c r="AU1311" s="7">
        <f t="shared" si="354"/>
        <v>630000</v>
      </c>
      <c r="AV1311" s="7">
        <f t="shared" si="355"/>
        <v>490000</v>
      </c>
      <c r="AW1311" s="7">
        <f t="shared" si="356"/>
        <v>14000</v>
      </c>
      <c r="AX1311" s="8">
        <f t="shared" si="357"/>
        <v>1</v>
      </c>
      <c r="AY1311" s="8">
        <f t="shared" si="358"/>
        <v>0</v>
      </c>
      <c r="AZ1311" s="8">
        <f t="shared" si="359"/>
        <v>45</v>
      </c>
      <c r="BA1311" s="8">
        <f t="shared" si="360"/>
        <v>35</v>
      </c>
    </row>
    <row r="1312" spans="18:53" x14ac:dyDescent="0.25">
      <c r="R1312" t="s">
        <v>3081</v>
      </c>
      <c r="S1312" t="s">
        <v>3082</v>
      </c>
      <c r="T1312">
        <v>2</v>
      </c>
      <c r="U1312">
        <v>2</v>
      </c>
      <c r="V1312" s="1">
        <v>270000</v>
      </c>
      <c r="W1312" s="3">
        <v>7.1899999999999999E-5</v>
      </c>
      <c r="Z1312" t="s">
        <v>3502</v>
      </c>
      <c r="AA1312" t="s">
        <v>3503</v>
      </c>
      <c r="AB1312">
        <v>2</v>
      </c>
      <c r="AC1312">
        <v>3</v>
      </c>
      <c r="AD1312" s="1">
        <v>740000</v>
      </c>
      <c r="AE1312" s="3">
        <v>2.6600000000000001E-4</v>
      </c>
      <c r="AG1312" t="s">
        <v>2673</v>
      </c>
      <c r="AH1312" t="s">
        <v>2674</v>
      </c>
      <c r="AI1312" t="s">
        <v>6696</v>
      </c>
      <c r="AJ1312">
        <v>52.03</v>
      </c>
      <c r="AK1312" s="6">
        <f t="shared" si="344"/>
        <v>0</v>
      </c>
      <c r="AL1312" s="6">
        <f t="shared" si="345"/>
        <v>0</v>
      </c>
      <c r="AM1312" s="6">
        <f t="shared" si="346"/>
        <v>0</v>
      </c>
      <c r="AN1312" s="6">
        <f t="shared" si="347"/>
        <v>0</v>
      </c>
      <c r="AO1312" s="6">
        <f t="shared" si="348"/>
        <v>3</v>
      </c>
      <c r="AP1312" s="6">
        <f t="shared" si="349"/>
        <v>4</v>
      </c>
      <c r="AQ1312" s="6">
        <f t="shared" si="350"/>
        <v>2</v>
      </c>
      <c r="AR1312" s="6">
        <f t="shared" si="351"/>
        <v>3</v>
      </c>
      <c r="AS1312" s="7" t="str">
        <f t="shared" si="352"/>
        <v>NF</v>
      </c>
      <c r="AT1312" s="7" t="str">
        <f t="shared" si="353"/>
        <v>NF</v>
      </c>
      <c r="AU1312" s="7">
        <f t="shared" si="354"/>
        <v>2300000</v>
      </c>
      <c r="AV1312" s="7">
        <f t="shared" si="355"/>
        <v>670000</v>
      </c>
      <c r="AW1312" s="7">
        <f t="shared" si="356"/>
        <v>670000</v>
      </c>
      <c r="AX1312" s="8">
        <f t="shared" si="357"/>
        <v>0</v>
      </c>
      <c r="AY1312" s="8">
        <f t="shared" si="358"/>
        <v>0</v>
      </c>
      <c r="AZ1312" s="8">
        <f t="shared" si="359"/>
        <v>3.4328358208955225</v>
      </c>
      <c r="BA1312" s="8">
        <f t="shared" si="360"/>
        <v>1</v>
      </c>
    </row>
    <row r="1313" spans="18:53" x14ac:dyDescent="0.25">
      <c r="R1313" t="s">
        <v>3083</v>
      </c>
      <c r="S1313" t="s">
        <v>3084</v>
      </c>
      <c r="T1313">
        <v>2</v>
      </c>
      <c r="U1313">
        <v>2</v>
      </c>
      <c r="V1313" s="1">
        <v>440000</v>
      </c>
      <c r="W1313" s="3">
        <v>1.2E-4</v>
      </c>
      <c r="Z1313" t="s">
        <v>3045</v>
      </c>
      <c r="AA1313" t="s">
        <v>3046</v>
      </c>
      <c r="AB1313">
        <v>2</v>
      </c>
      <c r="AC1313">
        <v>3</v>
      </c>
      <c r="AD1313" s="1">
        <v>85000</v>
      </c>
      <c r="AE1313" s="3">
        <v>3.0599999999999998E-5</v>
      </c>
      <c r="AG1313" t="s">
        <v>2995</v>
      </c>
      <c r="AH1313" t="s">
        <v>2996</v>
      </c>
      <c r="AI1313" t="s">
        <v>6697</v>
      </c>
      <c r="AJ1313">
        <v>12.78</v>
      </c>
      <c r="AK1313" s="6">
        <f t="shared" si="344"/>
        <v>0</v>
      </c>
      <c r="AL1313" s="6">
        <f t="shared" si="345"/>
        <v>0</v>
      </c>
      <c r="AM1313" s="6">
        <f t="shared" si="346"/>
        <v>0</v>
      </c>
      <c r="AN1313" s="6">
        <f t="shared" si="347"/>
        <v>0</v>
      </c>
      <c r="AO1313" s="6">
        <f t="shared" si="348"/>
        <v>2</v>
      </c>
      <c r="AP1313" s="6">
        <f t="shared" si="349"/>
        <v>3</v>
      </c>
      <c r="AQ1313" s="6">
        <f t="shared" si="350"/>
        <v>3</v>
      </c>
      <c r="AR1313" s="6">
        <f t="shared" si="351"/>
        <v>4</v>
      </c>
      <c r="AS1313" s="7" t="str">
        <f t="shared" si="352"/>
        <v>NF</v>
      </c>
      <c r="AT1313" s="7" t="str">
        <f t="shared" si="353"/>
        <v>NF</v>
      </c>
      <c r="AU1313" s="7">
        <f t="shared" si="354"/>
        <v>660000</v>
      </c>
      <c r="AV1313" s="7">
        <f t="shared" si="355"/>
        <v>680000</v>
      </c>
      <c r="AW1313" s="7">
        <f t="shared" si="356"/>
        <v>660000</v>
      </c>
      <c r="AX1313" s="8">
        <f t="shared" si="357"/>
        <v>0</v>
      </c>
      <c r="AY1313" s="8">
        <f t="shared" si="358"/>
        <v>0</v>
      </c>
      <c r="AZ1313" s="8">
        <f t="shared" si="359"/>
        <v>1</v>
      </c>
      <c r="BA1313" s="8">
        <f t="shared" si="360"/>
        <v>1.0303030303030303</v>
      </c>
    </row>
    <row r="1314" spans="18:53" x14ac:dyDescent="0.25">
      <c r="R1314" t="s">
        <v>3085</v>
      </c>
      <c r="S1314" t="s">
        <v>3086</v>
      </c>
      <c r="T1314">
        <v>2</v>
      </c>
      <c r="U1314">
        <v>2</v>
      </c>
      <c r="V1314" s="1">
        <v>680000</v>
      </c>
      <c r="W1314" s="3">
        <v>1.83E-4</v>
      </c>
      <c r="Z1314" t="s">
        <v>3189</v>
      </c>
      <c r="AA1314" t="s">
        <v>3190</v>
      </c>
      <c r="AB1314">
        <v>2</v>
      </c>
      <c r="AC1314">
        <v>3</v>
      </c>
      <c r="AD1314" s="1">
        <v>1200000</v>
      </c>
      <c r="AE1314" s="3">
        <v>4.3100000000000001E-4</v>
      </c>
      <c r="AG1314" t="s">
        <v>2708</v>
      </c>
      <c r="AH1314" t="s">
        <v>2709</v>
      </c>
      <c r="AI1314" t="s">
        <v>6698</v>
      </c>
      <c r="AJ1314">
        <v>22.88</v>
      </c>
      <c r="AK1314" s="6">
        <f t="shared" si="344"/>
        <v>0</v>
      </c>
      <c r="AL1314" s="6">
        <f t="shared" si="345"/>
        <v>0</v>
      </c>
      <c r="AM1314" s="6">
        <f t="shared" si="346"/>
        <v>0</v>
      </c>
      <c r="AN1314" s="6">
        <f t="shared" si="347"/>
        <v>0</v>
      </c>
      <c r="AO1314" s="6">
        <f t="shared" si="348"/>
        <v>3</v>
      </c>
      <c r="AP1314" s="6">
        <f t="shared" si="349"/>
        <v>4</v>
      </c>
      <c r="AQ1314" s="6">
        <f t="shared" si="350"/>
        <v>2</v>
      </c>
      <c r="AR1314" s="6">
        <f t="shared" si="351"/>
        <v>3</v>
      </c>
      <c r="AS1314" s="7" t="str">
        <f t="shared" si="352"/>
        <v>NF</v>
      </c>
      <c r="AT1314" s="7" t="str">
        <f t="shared" si="353"/>
        <v>NF</v>
      </c>
      <c r="AU1314" s="7">
        <f t="shared" si="354"/>
        <v>380000</v>
      </c>
      <c r="AV1314" s="7">
        <f t="shared" si="355"/>
        <v>210000</v>
      </c>
      <c r="AW1314" s="7">
        <f t="shared" si="356"/>
        <v>210000</v>
      </c>
      <c r="AX1314" s="8">
        <f t="shared" si="357"/>
        <v>0</v>
      </c>
      <c r="AY1314" s="8">
        <f t="shared" si="358"/>
        <v>0</v>
      </c>
      <c r="AZ1314" s="8">
        <f t="shared" si="359"/>
        <v>1.8095238095238095</v>
      </c>
      <c r="BA1314" s="8">
        <f t="shared" si="360"/>
        <v>1</v>
      </c>
    </row>
    <row r="1315" spans="18:53" x14ac:dyDescent="0.25">
      <c r="R1315" t="s">
        <v>3087</v>
      </c>
      <c r="S1315" t="s">
        <v>3088</v>
      </c>
      <c r="T1315">
        <v>2</v>
      </c>
      <c r="U1315">
        <v>2</v>
      </c>
      <c r="V1315" s="1">
        <v>190000</v>
      </c>
      <c r="W1315" s="3">
        <v>5.0500000000000001E-5</v>
      </c>
      <c r="Z1315" t="s">
        <v>2708</v>
      </c>
      <c r="AA1315" t="s">
        <v>2709</v>
      </c>
      <c r="AB1315">
        <v>2</v>
      </c>
      <c r="AC1315">
        <v>3</v>
      </c>
      <c r="AD1315" s="1">
        <v>210000</v>
      </c>
      <c r="AE1315" s="3">
        <v>7.6600000000000005E-5</v>
      </c>
      <c r="AG1315" t="s">
        <v>1403</v>
      </c>
      <c r="AH1315" t="s">
        <v>1404</v>
      </c>
      <c r="AI1315" t="s">
        <v>6699</v>
      </c>
      <c r="AJ1315">
        <v>37.159999999999997</v>
      </c>
      <c r="AK1315" s="6">
        <f t="shared" si="344"/>
        <v>0</v>
      </c>
      <c r="AL1315" s="6">
        <f t="shared" si="345"/>
        <v>0</v>
      </c>
      <c r="AM1315" s="6">
        <f t="shared" si="346"/>
        <v>1</v>
      </c>
      <c r="AN1315" s="6">
        <f t="shared" si="347"/>
        <v>2</v>
      </c>
      <c r="AO1315" s="6">
        <f t="shared" si="348"/>
        <v>1</v>
      </c>
      <c r="AP1315" s="6">
        <f t="shared" si="349"/>
        <v>1</v>
      </c>
      <c r="AQ1315" s="6">
        <f t="shared" si="350"/>
        <v>3</v>
      </c>
      <c r="AR1315" s="6">
        <f t="shared" si="351"/>
        <v>4</v>
      </c>
      <c r="AS1315" s="7" t="str">
        <f t="shared" si="352"/>
        <v>NF</v>
      </c>
      <c r="AT1315" s="7">
        <f t="shared" si="353"/>
        <v>64000</v>
      </c>
      <c r="AU1315" s="7">
        <f t="shared" si="354"/>
        <v>210000</v>
      </c>
      <c r="AV1315" s="7">
        <f t="shared" si="355"/>
        <v>2000000</v>
      </c>
      <c r="AW1315" s="7">
        <f t="shared" si="356"/>
        <v>64000</v>
      </c>
      <c r="AX1315" s="8">
        <f t="shared" si="357"/>
        <v>0</v>
      </c>
      <c r="AY1315" s="8">
        <f t="shared" si="358"/>
        <v>1</v>
      </c>
      <c r="AZ1315" s="8">
        <f t="shared" si="359"/>
        <v>3.28125</v>
      </c>
      <c r="BA1315" s="8">
        <f t="shared" si="360"/>
        <v>31.25</v>
      </c>
    </row>
    <row r="1316" spans="18:53" x14ac:dyDescent="0.25">
      <c r="R1316" t="s">
        <v>3089</v>
      </c>
      <c r="S1316" t="s">
        <v>3090</v>
      </c>
      <c r="T1316">
        <v>2</v>
      </c>
      <c r="U1316">
        <v>2</v>
      </c>
      <c r="V1316" s="1">
        <v>670000</v>
      </c>
      <c r="W1316" s="3">
        <v>1.8100000000000001E-4</v>
      </c>
      <c r="Z1316" t="s">
        <v>3524</v>
      </c>
      <c r="AA1316" t="s">
        <v>1565</v>
      </c>
      <c r="AB1316">
        <v>2</v>
      </c>
      <c r="AC1316">
        <v>3</v>
      </c>
      <c r="AD1316" s="1">
        <v>1300000</v>
      </c>
      <c r="AE1316" s="3">
        <v>4.73E-4</v>
      </c>
      <c r="AG1316" t="s">
        <v>2710</v>
      </c>
      <c r="AH1316" t="s">
        <v>2711</v>
      </c>
      <c r="AI1316" t="s">
        <v>6700</v>
      </c>
      <c r="AJ1316">
        <v>30.69</v>
      </c>
      <c r="AK1316" s="6">
        <f t="shared" si="344"/>
        <v>0</v>
      </c>
      <c r="AL1316" s="6">
        <f t="shared" si="345"/>
        <v>0</v>
      </c>
      <c r="AM1316" s="6">
        <f t="shared" si="346"/>
        <v>0</v>
      </c>
      <c r="AN1316" s="6">
        <f t="shared" si="347"/>
        <v>0</v>
      </c>
      <c r="AO1316" s="6">
        <f t="shared" si="348"/>
        <v>3</v>
      </c>
      <c r="AP1316" s="6">
        <f t="shared" si="349"/>
        <v>4</v>
      </c>
      <c r="AQ1316" s="6">
        <f t="shared" si="350"/>
        <v>3</v>
      </c>
      <c r="AR1316" s="6">
        <f t="shared" si="351"/>
        <v>3</v>
      </c>
      <c r="AS1316" s="7" t="str">
        <f t="shared" si="352"/>
        <v>NF</v>
      </c>
      <c r="AT1316" s="7" t="str">
        <f t="shared" si="353"/>
        <v>NF</v>
      </c>
      <c r="AU1316" s="7">
        <f t="shared" si="354"/>
        <v>440000</v>
      </c>
      <c r="AV1316" s="7">
        <f t="shared" si="355"/>
        <v>550000</v>
      </c>
      <c r="AW1316" s="7">
        <f t="shared" si="356"/>
        <v>440000</v>
      </c>
      <c r="AX1316" s="8">
        <f t="shared" si="357"/>
        <v>0</v>
      </c>
      <c r="AY1316" s="8">
        <f t="shared" si="358"/>
        <v>0</v>
      </c>
      <c r="AZ1316" s="8">
        <f t="shared" si="359"/>
        <v>1</v>
      </c>
      <c r="BA1316" s="8">
        <f t="shared" si="360"/>
        <v>1.25</v>
      </c>
    </row>
    <row r="1317" spans="18:53" x14ac:dyDescent="0.25">
      <c r="R1317" t="s">
        <v>3091</v>
      </c>
      <c r="S1317" t="s">
        <v>2057</v>
      </c>
      <c r="T1317">
        <v>2</v>
      </c>
      <c r="U1317">
        <v>2</v>
      </c>
      <c r="V1317" s="1">
        <v>2000000</v>
      </c>
      <c r="W1317" s="3">
        <v>5.2999999999999998E-4</v>
      </c>
      <c r="Z1317" t="s">
        <v>2399</v>
      </c>
      <c r="AA1317" t="s">
        <v>2400</v>
      </c>
      <c r="AB1317">
        <v>2</v>
      </c>
      <c r="AC1317">
        <v>3</v>
      </c>
      <c r="AD1317" s="1">
        <v>1300000</v>
      </c>
      <c r="AE1317" s="3">
        <v>4.5399999999999998E-4</v>
      </c>
      <c r="AG1317" t="s">
        <v>1435</v>
      </c>
      <c r="AH1317" t="s">
        <v>1436</v>
      </c>
      <c r="AI1317" t="s">
        <v>6701</v>
      </c>
      <c r="AJ1317">
        <v>43.07</v>
      </c>
      <c r="AK1317" s="6">
        <f t="shared" si="344"/>
        <v>0</v>
      </c>
      <c r="AL1317" s="6">
        <f t="shared" si="345"/>
        <v>0</v>
      </c>
      <c r="AM1317" s="6">
        <f t="shared" si="346"/>
        <v>1</v>
      </c>
      <c r="AN1317" s="6">
        <f t="shared" si="347"/>
        <v>1</v>
      </c>
      <c r="AO1317" s="6">
        <f t="shared" si="348"/>
        <v>3</v>
      </c>
      <c r="AP1317" s="6">
        <f t="shared" si="349"/>
        <v>4</v>
      </c>
      <c r="AQ1317" s="6">
        <f t="shared" si="350"/>
        <v>2</v>
      </c>
      <c r="AR1317" s="6">
        <f t="shared" si="351"/>
        <v>2</v>
      </c>
      <c r="AS1317" s="7" t="str">
        <f t="shared" si="352"/>
        <v>NF</v>
      </c>
      <c r="AT1317" s="7">
        <f t="shared" si="353"/>
        <v>6600</v>
      </c>
      <c r="AU1317" s="7">
        <f t="shared" si="354"/>
        <v>1100000</v>
      </c>
      <c r="AV1317" s="7">
        <f t="shared" si="355"/>
        <v>390000</v>
      </c>
      <c r="AW1317" s="7">
        <f t="shared" si="356"/>
        <v>6600</v>
      </c>
      <c r="AX1317" s="8">
        <f t="shared" si="357"/>
        <v>0</v>
      </c>
      <c r="AY1317" s="8">
        <f t="shared" si="358"/>
        <v>1</v>
      </c>
      <c r="AZ1317" s="8">
        <f t="shared" si="359"/>
        <v>166.66666666666666</v>
      </c>
      <c r="BA1317" s="8">
        <f t="shared" si="360"/>
        <v>59.090909090909093</v>
      </c>
    </row>
    <row r="1318" spans="18:53" x14ac:dyDescent="0.25">
      <c r="R1318" t="s">
        <v>871</v>
      </c>
      <c r="S1318" t="s">
        <v>872</v>
      </c>
      <c r="T1318">
        <v>2</v>
      </c>
      <c r="U1318">
        <v>2</v>
      </c>
      <c r="V1318" s="1">
        <v>690000</v>
      </c>
      <c r="W1318" s="3">
        <v>1.8599999999999999E-4</v>
      </c>
      <c r="Z1318" t="s">
        <v>2952</v>
      </c>
      <c r="AA1318" t="s">
        <v>2953</v>
      </c>
      <c r="AB1318">
        <v>2</v>
      </c>
      <c r="AC1318">
        <v>3</v>
      </c>
      <c r="AD1318" s="1">
        <v>1100000</v>
      </c>
      <c r="AE1318" s="3">
        <v>3.8699999999999997E-4</v>
      </c>
      <c r="AG1318" t="s">
        <v>4333</v>
      </c>
      <c r="AH1318" t="s">
        <v>4334</v>
      </c>
      <c r="AI1318" t="s">
        <v>6702</v>
      </c>
      <c r="AJ1318">
        <v>20.73</v>
      </c>
      <c r="AK1318" s="6">
        <f t="shared" si="344"/>
        <v>0</v>
      </c>
      <c r="AL1318" s="6">
        <f t="shared" si="345"/>
        <v>0</v>
      </c>
      <c r="AM1318" s="6">
        <f t="shared" si="346"/>
        <v>0</v>
      </c>
      <c r="AN1318" s="6">
        <f t="shared" si="347"/>
        <v>0</v>
      </c>
      <c r="AO1318" s="6">
        <f t="shared" si="348"/>
        <v>1</v>
      </c>
      <c r="AP1318" s="6">
        <f t="shared" si="349"/>
        <v>1</v>
      </c>
      <c r="AQ1318" s="6">
        <f t="shared" si="350"/>
        <v>3</v>
      </c>
      <c r="AR1318" s="6">
        <f t="shared" si="351"/>
        <v>6</v>
      </c>
      <c r="AS1318" s="7" t="str">
        <f t="shared" si="352"/>
        <v>NF</v>
      </c>
      <c r="AT1318" s="7" t="str">
        <f t="shared" si="353"/>
        <v>NF</v>
      </c>
      <c r="AU1318" s="7">
        <f t="shared" si="354"/>
        <v>260000</v>
      </c>
      <c r="AV1318" s="7">
        <f t="shared" si="355"/>
        <v>290000</v>
      </c>
      <c r="AW1318" s="7">
        <f t="shared" si="356"/>
        <v>260000</v>
      </c>
      <c r="AX1318" s="8">
        <f t="shared" si="357"/>
        <v>0</v>
      </c>
      <c r="AY1318" s="8">
        <f t="shared" si="358"/>
        <v>0</v>
      </c>
      <c r="AZ1318" s="8">
        <f t="shared" si="359"/>
        <v>1</v>
      </c>
      <c r="BA1318" s="8">
        <f t="shared" si="360"/>
        <v>1.1153846153846154</v>
      </c>
    </row>
    <row r="1319" spans="18:53" x14ac:dyDescent="0.25">
      <c r="R1319" t="s">
        <v>3092</v>
      </c>
      <c r="S1319" t="s">
        <v>3093</v>
      </c>
      <c r="T1319">
        <v>2</v>
      </c>
      <c r="U1319">
        <v>2</v>
      </c>
      <c r="V1319" s="1">
        <v>84000</v>
      </c>
      <c r="W1319" s="3">
        <v>2.26E-5</v>
      </c>
      <c r="Z1319" t="s">
        <v>3512</v>
      </c>
      <c r="AA1319" t="s">
        <v>3513</v>
      </c>
      <c r="AB1319">
        <v>2</v>
      </c>
      <c r="AC1319">
        <v>3</v>
      </c>
      <c r="AD1319" s="1">
        <v>340000</v>
      </c>
      <c r="AE1319" s="3">
        <v>1.2300000000000001E-4</v>
      </c>
      <c r="AG1319" t="s">
        <v>627</v>
      </c>
      <c r="AH1319" t="s">
        <v>628</v>
      </c>
      <c r="AI1319" t="s">
        <v>6703</v>
      </c>
      <c r="AJ1319">
        <v>44.69</v>
      </c>
      <c r="AK1319" s="6">
        <f t="shared" si="344"/>
        <v>2</v>
      </c>
      <c r="AL1319" s="6">
        <f t="shared" si="345"/>
        <v>2</v>
      </c>
      <c r="AM1319" s="6">
        <f t="shared" si="346"/>
        <v>0</v>
      </c>
      <c r="AN1319" s="6">
        <f t="shared" si="347"/>
        <v>0</v>
      </c>
      <c r="AO1319" s="6">
        <f t="shared" si="348"/>
        <v>3</v>
      </c>
      <c r="AP1319" s="6">
        <f t="shared" si="349"/>
        <v>3</v>
      </c>
      <c r="AQ1319" s="6">
        <f t="shared" si="350"/>
        <v>2</v>
      </c>
      <c r="AR1319" s="6">
        <f t="shared" si="351"/>
        <v>2</v>
      </c>
      <c r="AS1319" s="7">
        <f t="shared" si="352"/>
        <v>65000</v>
      </c>
      <c r="AT1319" s="7" t="str">
        <f t="shared" si="353"/>
        <v>NF</v>
      </c>
      <c r="AU1319" s="7">
        <f t="shared" si="354"/>
        <v>880000</v>
      </c>
      <c r="AV1319" s="7">
        <f t="shared" si="355"/>
        <v>370000</v>
      </c>
      <c r="AW1319" s="7">
        <f t="shared" si="356"/>
        <v>65000</v>
      </c>
      <c r="AX1319" s="8">
        <f t="shared" si="357"/>
        <v>1</v>
      </c>
      <c r="AY1319" s="8">
        <f t="shared" si="358"/>
        <v>0</v>
      </c>
      <c r="AZ1319" s="8">
        <f t="shared" si="359"/>
        <v>13.538461538461538</v>
      </c>
      <c r="BA1319" s="8">
        <f t="shared" si="360"/>
        <v>5.6923076923076925</v>
      </c>
    </row>
    <row r="1320" spans="18:53" x14ac:dyDescent="0.25">
      <c r="R1320" t="s">
        <v>3094</v>
      </c>
      <c r="S1320" t="s">
        <v>3095</v>
      </c>
      <c r="T1320">
        <v>2</v>
      </c>
      <c r="U1320">
        <v>2</v>
      </c>
      <c r="V1320" s="1">
        <v>290000</v>
      </c>
      <c r="W1320" s="3">
        <v>7.9300000000000003E-5</v>
      </c>
      <c r="Z1320" t="s">
        <v>2795</v>
      </c>
      <c r="AA1320" t="s">
        <v>2796</v>
      </c>
      <c r="AB1320">
        <v>2</v>
      </c>
      <c r="AC1320">
        <v>3</v>
      </c>
      <c r="AD1320" s="1">
        <v>200000</v>
      </c>
      <c r="AE1320" s="3">
        <v>7.3399999999999995E-5</v>
      </c>
      <c r="AG1320" t="s">
        <v>534</v>
      </c>
      <c r="AH1320" t="s">
        <v>535</v>
      </c>
      <c r="AI1320" t="s">
        <v>6704</v>
      </c>
      <c r="AJ1320">
        <v>11.21</v>
      </c>
      <c r="AK1320" s="6">
        <f t="shared" si="344"/>
        <v>2</v>
      </c>
      <c r="AL1320" s="6">
        <f t="shared" si="345"/>
        <v>3</v>
      </c>
      <c r="AM1320" s="6">
        <f t="shared" si="346"/>
        <v>0</v>
      </c>
      <c r="AN1320" s="6">
        <f t="shared" si="347"/>
        <v>0</v>
      </c>
      <c r="AO1320" s="6">
        <f t="shared" si="348"/>
        <v>2</v>
      </c>
      <c r="AP1320" s="6">
        <f t="shared" si="349"/>
        <v>2</v>
      </c>
      <c r="AQ1320" s="6">
        <f t="shared" si="350"/>
        <v>2</v>
      </c>
      <c r="AR1320" s="6">
        <f t="shared" si="351"/>
        <v>2</v>
      </c>
      <c r="AS1320" s="7">
        <f t="shared" si="352"/>
        <v>89000</v>
      </c>
      <c r="AT1320" s="7" t="str">
        <f t="shared" si="353"/>
        <v>NF</v>
      </c>
      <c r="AU1320" s="7">
        <f t="shared" si="354"/>
        <v>610000</v>
      </c>
      <c r="AV1320" s="7">
        <f t="shared" si="355"/>
        <v>370000</v>
      </c>
      <c r="AW1320" s="7">
        <f t="shared" si="356"/>
        <v>89000</v>
      </c>
      <c r="AX1320" s="8">
        <f t="shared" si="357"/>
        <v>1</v>
      </c>
      <c r="AY1320" s="8">
        <f t="shared" si="358"/>
        <v>0</v>
      </c>
      <c r="AZ1320" s="8">
        <f t="shared" si="359"/>
        <v>6.8539325842696632</v>
      </c>
      <c r="BA1320" s="8">
        <f t="shared" si="360"/>
        <v>4.1573033707865168</v>
      </c>
    </row>
    <row r="1321" spans="18:53" x14ac:dyDescent="0.25">
      <c r="R1321" t="s">
        <v>3096</v>
      </c>
      <c r="S1321" t="s">
        <v>3097</v>
      </c>
      <c r="T1321">
        <v>2</v>
      </c>
      <c r="U1321">
        <v>2</v>
      </c>
      <c r="V1321" s="1">
        <v>520000</v>
      </c>
      <c r="W1321" s="3">
        <v>1.4100000000000001E-4</v>
      </c>
      <c r="Z1321" t="s">
        <v>629</v>
      </c>
      <c r="AA1321" t="s">
        <v>630</v>
      </c>
      <c r="AB1321">
        <v>2</v>
      </c>
      <c r="AC1321">
        <v>3</v>
      </c>
      <c r="AD1321" s="1">
        <v>6200000</v>
      </c>
      <c r="AE1321" s="3">
        <v>2.2100000000000002E-3</v>
      </c>
      <c r="AG1321" t="s">
        <v>1265</v>
      </c>
      <c r="AH1321" t="s">
        <v>1266</v>
      </c>
      <c r="AI1321" t="s">
        <v>6705</v>
      </c>
      <c r="AJ1321">
        <v>34.46</v>
      </c>
      <c r="AK1321" s="6">
        <f t="shared" si="344"/>
        <v>1</v>
      </c>
      <c r="AL1321" s="6">
        <f t="shared" si="345"/>
        <v>1</v>
      </c>
      <c r="AM1321" s="6">
        <f t="shared" si="346"/>
        <v>1</v>
      </c>
      <c r="AN1321" s="6">
        <f t="shared" si="347"/>
        <v>1</v>
      </c>
      <c r="AO1321" s="6">
        <f t="shared" si="348"/>
        <v>3</v>
      </c>
      <c r="AP1321" s="6">
        <f t="shared" si="349"/>
        <v>3</v>
      </c>
      <c r="AQ1321" s="6">
        <f t="shared" si="350"/>
        <v>2</v>
      </c>
      <c r="AR1321" s="6">
        <f t="shared" si="351"/>
        <v>2</v>
      </c>
      <c r="AS1321" s="7">
        <f t="shared" si="352"/>
        <v>14000</v>
      </c>
      <c r="AT1321" s="7">
        <f t="shared" si="353"/>
        <v>16000</v>
      </c>
      <c r="AU1321" s="7">
        <f t="shared" si="354"/>
        <v>320000</v>
      </c>
      <c r="AV1321" s="7">
        <f t="shared" si="355"/>
        <v>190000</v>
      </c>
      <c r="AW1321" s="7">
        <f t="shared" si="356"/>
        <v>14000</v>
      </c>
      <c r="AX1321" s="8">
        <f t="shared" si="357"/>
        <v>1</v>
      </c>
      <c r="AY1321" s="8">
        <f t="shared" si="358"/>
        <v>1.1428571428571428</v>
      </c>
      <c r="AZ1321" s="8">
        <f t="shared" si="359"/>
        <v>22.857142857142858</v>
      </c>
      <c r="BA1321" s="8">
        <f t="shared" si="360"/>
        <v>13.571428571428571</v>
      </c>
    </row>
    <row r="1322" spans="18:53" x14ac:dyDescent="0.25">
      <c r="R1322" t="s">
        <v>3098</v>
      </c>
      <c r="S1322" t="s">
        <v>3099</v>
      </c>
      <c r="T1322">
        <v>2</v>
      </c>
      <c r="U1322">
        <v>2</v>
      </c>
      <c r="V1322" s="1">
        <v>340000</v>
      </c>
      <c r="W1322" s="3">
        <v>9.1000000000000003E-5</v>
      </c>
      <c r="Z1322" t="s">
        <v>3121</v>
      </c>
      <c r="AA1322" t="s">
        <v>3122</v>
      </c>
      <c r="AB1322">
        <v>2</v>
      </c>
      <c r="AC1322">
        <v>3</v>
      </c>
      <c r="AD1322" s="1">
        <v>330000</v>
      </c>
      <c r="AE1322" s="3">
        <v>1.2E-4</v>
      </c>
      <c r="AG1322" t="s">
        <v>2706</v>
      </c>
      <c r="AH1322" t="s">
        <v>2707</v>
      </c>
      <c r="AI1322" t="s">
        <v>6706</v>
      </c>
      <c r="AJ1322">
        <v>32.19</v>
      </c>
      <c r="AK1322" s="6">
        <f t="shared" si="344"/>
        <v>0</v>
      </c>
      <c r="AL1322" s="6">
        <f t="shared" si="345"/>
        <v>0</v>
      </c>
      <c r="AM1322" s="6">
        <f t="shared" si="346"/>
        <v>0</v>
      </c>
      <c r="AN1322" s="6">
        <f t="shared" si="347"/>
        <v>0</v>
      </c>
      <c r="AO1322" s="6">
        <f t="shared" si="348"/>
        <v>3</v>
      </c>
      <c r="AP1322" s="6">
        <f t="shared" si="349"/>
        <v>4</v>
      </c>
      <c r="AQ1322" s="6">
        <f t="shared" si="350"/>
        <v>3</v>
      </c>
      <c r="AR1322" s="6">
        <f t="shared" si="351"/>
        <v>3</v>
      </c>
      <c r="AS1322" s="7" t="str">
        <f t="shared" si="352"/>
        <v>NF</v>
      </c>
      <c r="AT1322" s="7" t="str">
        <f t="shared" si="353"/>
        <v>NF</v>
      </c>
      <c r="AU1322" s="7">
        <f t="shared" si="354"/>
        <v>550000</v>
      </c>
      <c r="AV1322" s="7">
        <f t="shared" si="355"/>
        <v>590000</v>
      </c>
      <c r="AW1322" s="7">
        <f t="shared" si="356"/>
        <v>550000</v>
      </c>
      <c r="AX1322" s="8">
        <f t="shared" si="357"/>
        <v>0</v>
      </c>
      <c r="AY1322" s="8">
        <f t="shared" si="358"/>
        <v>0</v>
      </c>
      <c r="AZ1322" s="8">
        <f t="shared" si="359"/>
        <v>1</v>
      </c>
      <c r="BA1322" s="8">
        <f t="shared" si="360"/>
        <v>1.0727272727272728</v>
      </c>
    </row>
    <row r="1323" spans="18:53" x14ac:dyDescent="0.25">
      <c r="R1323" t="s">
        <v>3100</v>
      </c>
      <c r="S1323" t="s">
        <v>3101</v>
      </c>
      <c r="T1323">
        <v>2</v>
      </c>
      <c r="U1323">
        <v>2</v>
      </c>
      <c r="V1323" s="1">
        <v>260000</v>
      </c>
      <c r="W1323" s="3">
        <v>7.1099999999999994E-5</v>
      </c>
      <c r="Z1323" t="s">
        <v>2811</v>
      </c>
      <c r="AA1323" t="s">
        <v>2812</v>
      </c>
      <c r="AB1323">
        <v>2</v>
      </c>
      <c r="AC1323">
        <v>3</v>
      </c>
      <c r="AD1323" s="1">
        <v>4300000</v>
      </c>
      <c r="AE1323" s="3">
        <v>1.5200000000000001E-3</v>
      </c>
      <c r="AG1323" t="s">
        <v>2712</v>
      </c>
      <c r="AH1323" t="s">
        <v>2713</v>
      </c>
      <c r="AI1323" t="s">
        <v>6707</v>
      </c>
      <c r="AJ1323">
        <v>37.42</v>
      </c>
      <c r="AK1323" s="6">
        <f t="shared" si="344"/>
        <v>0</v>
      </c>
      <c r="AL1323" s="6">
        <f t="shared" si="345"/>
        <v>0</v>
      </c>
      <c r="AM1323" s="6">
        <f t="shared" si="346"/>
        <v>0</v>
      </c>
      <c r="AN1323" s="6">
        <f t="shared" si="347"/>
        <v>0</v>
      </c>
      <c r="AO1323" s="6">
        <f t="shared" si="348"/>
        <v>3</v>
      </c>
      <c r="AP1323" s="6">
        <f t="shared" si="349"/>
        <v>4</v>
      </c>
      <c r="AQ1323" s="6">
        <f t="shared" si="350"/>
        <v>3</v>
      </c>
      <c r="AR1323" s="6">
        <f t="shared" si="351"/>
        <v>3</v>
      </c>
      <c r="AS1323" s="7" t="str">
        <f t="shared" si="352"/>
        <v>NF</v>
      </c>
      <c r="AT1323" s="7" t="str">
        <f t="shared" si="353"/>
        <v>NF</v>
      </c>
      <c r="AU1323" s="7">
        <f t="shared" si="354"/>
        <v>300000</v>
      </c>
      <c r="AV1323" s="7">
        <f t="shared" si="355"/>
        <v>200000</v>
      </c>
      <c r="AW1323" s="7">
        <f t="shared" si="356"/>
        <v>200000</v>
      </c>
      <c r="AX1323" s="8">
        <f t="shared" si="357"/>
        <v>0</v>
      </c>
      <c r="AY1323" s="8">
        <f t="shared" si="358"/>
        <v>0</v>
      </c>
      <c r="AZ1323" s="8">
        <f t="shared" si="359"/>
        <v>1.5</v>
      </c>
      <c r="BA1323" s="8">
        <f t="shared" si="360"/>
        <v>1</v>
      </c>
    </row>
    <row r="1324" spans="18:53" x14ac:dyDescent="0.25">
      <c r="R1324" t="s">
        <v>1005</v>
      </c>
      <c r="S1324" t="s">
        <v>170</v>
      </c>
      <c r="T1324">
        <v>2</v>
      </c>
      <c r="U1324">
        <v>2</v>
      </c>
      <c r="V1324" s="1">
        <v>4600000</v>
      </c>
      <c r="W1324" s="3">
        <v>1.25E-3</v>
      </c>
      <c r="Z1324" t="s">
        <v>3029</v>
      </c>
      <c r="AA1324" t="s">
        <v>3030</v>
      </c>
      <c r="AB1324">
        <v>2</v>
      </c>
      <c r="AC1324">
        <v>3</v>
      </c>
      <c r="AD1324" s="1">
        <v>2800000</v>
      </c>
      <c r="AE1324" s="3">
        <v>1.0200000000000001E-3</v>
      </c>
      <c r="AG1324" t="s">
        <v>2646</v>
      </c>
      <c r="AH1324" t="s">
        <v>2647</v>
      </c>
      <c r="AI1324" t="s">
        <v>6708</v>
      </c>
      <c r="AJ1324">
        <v>290.94</v>
      </c>
      <c r="AK1324" s="6">
        <f t="shared" si="344"/>
        <v>0</v>
      </c>
      <c r="AL1324" s="6">
        <f t="shared" si="345"/>
        <v>0</v>
      </c>
      <c r="AM1324" s="6">
        <f t="shared" si="346"/>
        <v>0</v>
      </c>
      <c r="AN1324" s="6">
        <f t="shared" si="347"/>
        <v>0</v>
      </c>
      <c r="AO1324" s="6">
        <f t="shared" si="348"/>
        <v>3</v>
      </c>
      <c r="AP1324" s="6">
        <f t="shared" si="349"/>
        <v>5</v>
      </c>
      <c r="AQ1324" s="6">
        <f t="shared" si="350"/>
        <v>1</v>
      </c>
      <c r="AR1324" s="6">
        <f t="shared" si="351"/>
        <v>2</v>
      </c>
      <c r="AS1324" s="7" t="str">
        <f t="shared" si="352"/>
        <v>NF</v>
      </c>
      <c r="AT1324" s="7" t="str">
        <f t="shared" si="353"/>
        <v>NF</v>
      </c>
      <c r="AU1324" s="7">
        <f t="shared" si="354"/>
        <v>1900000</v>
      </c>
      <c r="AV1324" s="7">
        <f t="shared" si="355"/>
        <v>570000</v>
      </c>
      <c r="AW1324" s="7">
        <f t="shared" si="356"/>
        <v>570000</v>
      </c>
      <c r="AX1324" s="8">
        <f t="shared" si="357"/>
        <v>0</v>
      </c>
      <c r="AY1324" s="8">
        <f t="shared" si="358"/>
        <v>0</v>
      </c>
      <c r="AZ1324" s="8">
        <f t="shared" si="359"/>
        <v>3.3333333333333335</v>
      </c>
      <c r="BA1324" s="8">
        <f t="shared" si="360"/>
        <v>1</v>
      </c>
    </row>
    <row r="1325" spans="18:53" x14ac:dyDescent="0.25">
      <c r="R1325" t="s">
        <v>3102</v>
      </c>
      <c r="S1325" t="s">
        <v>3103</v>
      </c>
      <c r="T1325">
        <v>2</v>
      </c>
      <c r="U1325">
        <v>2</v>
      </c>
      <c r="V1325" s="1">
        <v>290000</v>
      </c>
      <c r="W1325" s="3">
        <v>7.8999999999999996E-5</v>
      </c>
      <c r="Z1325" t="s">
        <v>1397</v>
      </c>
      <c r="AA1325" t="s">
        <v>1398</v>
      </c>
      <c r="AB1325">
        <v>2</v>
      </c>
      <c r="AC1325">
        <v>3</v>
      </c>
      <c r="AD1325" s="1">
        <v>1100000</v>
      </c>
      <c r="AE1325" s="3">
        <v>4.1100000000000002E-4</v>
      </c>
      <c r="AG1325" t="s">
        <v>3039</v>
      </c>
      <c r="AH1325" t="s">
        <v>3040</v>
      </c>
      <c r="AI1325" t="s">
        <v>6709</v>
      </c>
      <c r="AJ1325">
        <v>6.64</v>
      </c>
      <c r="AK1325" s="6">
        <f t="shared" si="344"/>
        <v>0</v>
      </c>
      <c r="AL1325" s="6">
        <f t="shared" si="345"/>
        <v>0</v>
      </c>
      <c r="AM1325" s="6">
        <f t="shared" si="346"/>
        <v>0</v>
      </c>
      <c r="AN1325" s="6">
        <f t="shared" si="347"/>
        <v>0</v>
      </c>
      <c r="AO1325" s="6">
        <f t="shared" si="348"/>
        <v>2</v>
      </c>
      <c r="AP1325" s="6">
        <f t="shared" si="349"/>
        <v>3</v>
      </c>
      <c r="AQ1325" s="6">
        <f t="shared" si="350"/>
        <v>2</v>
      </c>
      <c r="AR1325" s="6">
        <f t="shared" si="351"/>
        <v>4</v>
      </c>
      <c r="AS1325" s="7" t="str">
        <f t="shared" si="352"/>
        <v>NF</v>
      </c>
      <c r="AT1325" s="7" t="str">
        <f t="shared" si="353"/>
        <v>NF</v>
      </c>
      <c r="AU1325" s="7">
        <f t="shared" si="354"/>
        <v>1900000</v>
      </c>
      <c r="AV1325" s="7">
        <f t="shared" si="355"/>
        <v>2100000</v>
      </c>
      <c r="AW1325" s="7">
        <f t="shared" si="356"/>
        <v>1900000</v>
      </c>
      <c r="AX1325" s="8">
        <f t="shared" si="357"/>
        <v>0</v>
      </c>
      <c r="AY1325" s="8">
        <f t="shared" si="358"/>
        <v>0</v>
      </c>
      <c r="AZ1325" s="8">
        <f t="shared" si="359"/>
        <v>1</v>
      </c>
      <c r="BA1325" s="8">
        <f t="shared" si="360"/>
        <v>1.1052631578947369</v>
      </c>
    </row>
    <row r="1326" spans="18:53" x14ac:dyDescent="0.25">
      <c r="R1326" t="s">
        <v>1138</v>
      </c>
      <c r="S1326" t="s">
        <v>1139</v>
      </c>
      <c r="T1326">
        <v>2</v>
      </c>
      <c r="U1326">
        <v>2</v>
      </c>
      <c r="V1326" s="1">
        <v>450000</v>
      </c>
      <c r="W1326" s="3">
        <v>1.2E-4</v>
      </c>
      <c r="Z1326" t="s">
        <v>1917</v>
      </c>
      <c r="AA1326" t="s">
        <v>1918</v>
      </c>
      <c r="AB1326">
        <v>2</v>
      </c>
      <c r="AC1326">
        <v>3</v>
      </c>
      <c r="AD1326" s="1">
        <v>340000</v>
      </c>
      <c r="AE1326" s="3">
        <v>1.21E-4</v>
      </c>
      <c r="AG1326" t="s">
        <v>720</v>
      </c>
      <c r="AH1326" t="s">
        <v>721</v>
      </c>
      <c r="AI1326" t="s">
        <v>6710</v>
      </c>
      <c r="AJ1326">
        <v>12.4</v>
      </c>
      <c r="AK1326" s="6">
        <f t="shared" si="344"/>
        <v>2</v>
      </c>
      <c r="AL1326" s="6">
        <f t="shared" si="345"/>
        <v>2</v>
      </c>
      <c r="AM1326" s="6">
        <f t="shared" si="346"/>
        <v>0</v>
      </c>
      <c r="AN1326" s="6">
        <f t="shared" si="347"/>
        <v>0</v>
      </c>
      <c r="AO1326" s="6">
        <f t="shared" si="348"/>
        <v>0</v>
      </c>
      <c r="AP1326" s="6">
        <f t="shared" si="349"/>
        <v>0</v>
      </c>
      <c r="AQ1326" s="6">
        <f t="shared" si="350"/>
        <v>3</v>
      </c>
      <c r="AR1326" s="6">
        <f t="shared" si="351"/>
        <v>5</v>
      </c>
      <c r="AS1326" s="7">
        <f t="shared" si="352"/>
        <v>150000</v>
      </c>
      <c r="AT1326" s="7" t="str">
        <f t="shared" si="353"/>
        <v>NF</v>
      </c>
      <c r="AU1326" s="7" t="str">
        <f t="shared" si="354"/>
        <v>NF</v>
      </c>
      <c r="AV1326" s="7">
        <f t="shared" si="355"/>
        <v>5700000</v>
      </c>
      <c r="AW1326" s="7">
        <f t="shared" si="356"/>
        <v>150000</v>
      </c>
      <c r="AX1326" s="8">
        <f t="shared" si="357"/>
        <v>1</v>
      </c>
      <c r="AY1326" s="8">
        <f t="shared" si="358"/>
        <v>0</v>
      </c>
      <c r="AZ1326" s="8">
        <f t="shared" si="359"/>
        <v>0</v>
      </c>
      <c r="BA1326" s="8">
        <f t="shared" si="360"/>
        <v>38</v>
      </c>
    </row>
    <row r="1327" spans="18:53" x14ac:dyDescent="0.25">
      <c r="R1327" t="s">
        <v>3104</v>
      </c>
      <c r="S1327" t="s">
        <v>3105</v>
      </c>
      <c r="T1327">
        <v>2</v>
      </c>
      <c r="U1327">
        <v>2</v>
      </c>
      <c r="V1327" s="1">
        <v>870000</v>
      </c>
      <c r="W1327" s="3">
        <v>2.3499999999999999E-4</v>
      </c>
      <c r="Z1327" t="s">
        <v>4106</v>
      </c>
      <c r="AA1327" t="s">
        <v>4107</v>
      </c>
      <c r="AB1327">
        <v>2</v>
      </c>
      <c r="AC1327">
        <v>3</v>
      </c>
      <c r="AD1327" s="1">
        <v>120000</v>
      </c>
      <c r="AE1327" s="3">
        <v>4.18E-5</v>
      </c>
      <c r="AG1327" t="s">
        <v>3056</v>
      </c>
      <c r="AH1327" t="s">
        <v>3057</v>
      </c>
      <c r="AI1327" t="s">
        <v>6711</v>
      </c>
      <c r="AJ1327">
        <v>86.71</v>
      </c>
      <c r="AK1327" s="6">
        <f t="shared" si="344"/>
        <v>0</v>
      </c>
      <c r="AL1327" s="6">
        <f t="shared" si="345"/>
        <v>0</v>
      </c>
      <c r="AM1327" s="6">
        <f t="shared" si="346"/>
        <v>0</v>
      </c>
      <c r="AN1327" s="6">
        <f t="shared" si="347"/>
        <v>0</v>
      </c>
      <c r="AO1327" s="6">
        <f t="shared" si="348"/>
        <v>2</v>
      </c>
      <c r="AP1327" s="6">
        <f t="shared" si="349"/>
        <v>2</v>
      </c>
      <c r="AQ1327" s="6">
        <f t="shared" si="350"/>
        <v>3</v>
      </c>
      <c r="AR1327" s="6">
        <f t="shared" si="351"/>
        <v>4</v>
      </c>
      <c r="AS1327" s="7" t="str">
        <f t="shared" si="352"/>
        <v>NF</v>
      </c>
      <c r="AT1327" s="7" t="str">
        <f t="shared" si="353"/>
        <v>NF</v>
      </c>
      <c r="AU1327" s="7">
        <f t="shared" si="354"/>
        <v>850000</v>
      </c>
      <c r="AV1327" s="7">
        <f t="shared" si="355"/>
        <v>2000000</v>
      </c>
      <c r="AW1327" s="7">
        <f t="shared" si="356"/>
        <v>850000</v>
      </c>
      <c r="AX1327" s="8">
        <f t="shared" si="357"/>
        <v>0</v>
      </c>
      <c r="AY1327" s="8">
        <f t="shared" si="358"/>
        <v>0</v>
      </c>
      <c r="AZ1327" s="8">
        <f t="shared" si="359"/>
        <v>1</v>
      </c>
      <c r="BA1327" s="8">
        <f t="shared" si="360"/>
        <v>2.3529411764705883</v>
      </c>
    </row>
    <row r="1328" spans="18:53" x14ac:dyDescent="0.25">
      <c r="R1328" t="s">
        <v>3106</v>
      </c>
      <c r="S1328" t="s">
        <v>3107</v>
      </c>
      <c r="T1328">
        <v>2</v>
      </c>
      <c r="U1328">
        <v>2</v>
      </c>
      <c r="V1328" s="1">
        <v>2400000</v>
      </c>
      <c r="W1328" s="3">
        <v>6.5399999999999996E-4</v>
      </c>
      <c r="Z1328" t="s">
        <v>2976</v>
      </c>
      <c r="AA1328" t="s">
        <v>2977</v>
      </c>
      <c r="AB1328">
        <v>2</v>
      </c>
      <c r="AC1328">
        <v>3</v>
      </c>
      <c r="AD1328" s="1">
        <v>230000</v>
      </c>
      <c r="AE1328" s="3">
        <v>8.1000000000000004E-5</v>
      </c>
      <c r="AG1328" t="s">
        <v>2729</v>
      </c>
      <c r="AH1328" t="s">
        <v>2730</v>
      </c>
      <c r="AI1328" t="s">
        <v>6712</v>
      </c>
      <c r="AJ1328">
        <v>135</v>
      </c>
      <c r="AK1328" s="6">
        <f t="shared" si="344"/>
        <v>0</v>
      </c>
      <c r="AL1328" s="6">
        <f t="shared" si="345"/>
        <v>0</v>
      </c>
      <c r="AM1328" s="6">
        <f t="shared" si="346"/>
        <v>0</v>
      </c>
      <c r="AN1328" s="6">
        <f t="shared" si="347"/>
        <v>0</v>
      </c>
      <c r="AO1328" s="6">
        <f t="shared" si="348"/>
        <v>3</v>
      </c>
      <c r="AP1328" s="6">
        <f t="shared" si="349"/>
        <v>3</v>
      </c>
      <c r="AQ1328" s="6">
        <f t="shared" si="350"/>
        <v>3</v>
      </c>
      <c r="AR1328" s="6">
        <f t="shared" si="351"/>
        <v>3</v>
      </c>
      <c r="AS1328" s="7" t="str">
        <f t="shared" si="352"/>
        <v>NF</v>
      </c>
      <c r="AT1328" s="7" t="str">
        <f t="shared" si="353"/>
        <v>NF</v>
      </c>
      <c r="AU1328" s="7">
        <f t="shared" si="354"/>
        <v>540000</v>
      </c>
      <c r="AV1328" s="7">
        <f t="shared" si="355"/>
        <v>690000</v>
      </c>
      <c r="AW1328" s="7">
        <f t="shared" si="356"/>
        <v>540000</v>
      </c>
      <c r="AX1328" s="8">
        <f t="shared" si="357"/>
        <v>0</v>
      </c>
      <c r="AY1328" s="8">
        <f t="shared" si="358"/>
        <v>0</v>
      </c>
      <c r="AZ1328" s="8">
        <f t="shared" si="359"/>
        <v>1</v>
      </c>
      <c r="BA1328" s="8">
        <f t="shared" si="360"/>
        <v>1.2777777777777777</v>
      </c>
    </row>
    <row r="1329" spans="18:53" x14ac:dyDescent="0.25">
      <c r="R1329" t="s">
        <v>3108</v>
      </c>
      <c r="S1329" t="s">
        <v>3109</v>
      </c>
      <c r="T1329">
        <v>2</v>
      </c>
      <c r="U1329">
        <v>2</v>
      </c>
      <c r="V1329" s="1">
        <v>930000</v>
      </c>
      <c r="W1329" s="3">
        <v>2.5099999999999998E-4</v>
      </c>
      <c r="Z1329" t="s">
        <v>2638</v>
      </c>
      <c r="AA1329" t="s">
        <v>2639</v>
      </c>
      <c r="AB1329">
        <v>2</v>
      </c>
      <c r="AC1329">
        <v>3</v>
      </c>
      <c r="AD1329" s="1">
        <v>330000</v>
      </c>
      <c r="AE1329" s="3">
        <v>1.1900000000000001E-4</v>
      </c>
      <c r="AG1329" t="s">
        <v>2622</v>
      </c>
      <c r="AH1329" t="s">
        <v>2623</v>
      </c>
      <c r="AI1329" t="s">
        <v>6713</v>
      </c>
      <c r="AJ1329">
        <v>104.88</v>
      </c>
      <c r="AK1329" s="6">
        <f t="shared" si="344"/>
        <v>0</v>
      </c>
      <c r="AL1329" s="6">
        <f t="shared" si="345"/>
        <v>0</v>
      </c>
      <c r="AM1329" s="6">
        <f t="shared" si="346"/>
        <v>0</v>
      </c>
      <c r="AN1329" s="6">
        <f t="shared" si="347"/>
        <v>0</v>
      </c>
      <c r="AO1329" s="6">
        <f t="shared" si="348"/>
        <v>3</v>
      </c>
      <c r="AP1329" s="6">
        <f t="shared" si="349"/>
        <v>5</v>
      </c>
      <c r="AQ1329" s="6">
        <f t="shared" si="350"/>
        <v>1</v>
      </c>
      <c r="AR1329" s="6">
        <f t="shared" si="351"/>
        <v>1</v>
      </c>
      <c r="AS1329" s="7" t="str">
        <f t="shared" si="352"/>
        <v>NF</v>
      </c>
      <c r="AT1329" s="7" t="str">
        <f t="shared" si="353"/>
        <v>NF</v>
      </c>
      <c r="AU1329" s="7">
        <f t="shared" si="354"/>
        <v>2500000</v>
      </c>
      <c r="AV1329" s="7">
        <f t="shared" si="355"/>
        <v>800000</v>
      </c>
      <c r="AW1329" s="7">
        <f t="shared" si="356"/>
        <v>800000</v>
      </c>
      <c r="AX1329" s="8">
        <f t="shared" si="357"/>
        <v>0</v>
      </c>
      <c r="AY1329" s="8">
        <f t="shared" si="358"/>
        <v>0</v>
      </c>
      <c r="AZ1329" s="8">
        <f t="shared" si="359"/>
        <v>3.125</v>
      </c>
      <c r="BA1329" s="8">
        <f t="shared" si="360"/>
        <v>1</v>
      </c>
    </row>
    <row r="1330" spans="18:53" x14ac:dyDescent="0.25">
      <c r="R1330" t="s">
        <v>3110</v>
      </c>
      <c r="S1330" t="s">
        <v>3111</v>
      </c>
      <c r="T1330">
        <v>2</v>
      </c>
      <c r="U1330">
        <v>2</v>
      </c>
      <c r="V1330" s="1">
        <v>660000</v>
      </c>
      <c r="W1330" s="3">
        <v>1.7899999999999999E-4</v>
      </c>
      <c r="Z1330" t="s">
        <v>828</v>
      </c>
      <c r="AA1330" t="s">
        <v>829</v>
      </c>
      <c r="AB1330">
        <v>2</v>
      </c>
      <c r="AC1330">
        <v>3</v>
      </c>
      <c r="AD1330" s="1">
        <v>2700000</v>
      </c>
      <c r="AE1330" s="3">
        <v>9.5399999999999999E-4</v>
      </c>
      <c r="AG1330" t="s">
        <v>2657</v>
      </c>
      <c r="AH1330" t="s">
        <v>2658</v>
      </c>
      <c r="AI1330" t="s">
        <v>6714</v>
      </c>
      <c r="AJ1330">
        <v>97.28</v>
      </c>
      <c r="AK1330" s="6">
        <f t="shared" si="344"/>
        <v>0</v>
      </c>
      <c r="AL1330" s="6">
        <f t="shared" si="345"/>
        <v>0</v>
      </c>
      <c r="AM1330" s="6">
        <f t="shared" si="346"/>
        <v>0</v>
      </c>
      <c r="AN1330" s="6">
        <f t="shared" si="347"/>
        <v>0</v>
      </c>
      <c r="AO1330" s="6">
        <f t="shared" si="348"/>
        <v>3</v>
      </c>
      <c r="AP1330" s="6">
        <f t="shared" si="349"/>
        <v>4</v>
      </c>
      <c r="AQ1330" s="6">
        <f t="shared" si="350"/>
        <v>2</v>
      </c>
      <c r="AR1330" s="6">
        <f t="shared" si="351"/>
        <v>2</v>
      </c>
      <c r="AS1330" s="7" t="str">
        <f t="shared" si="352"/>
        <v>NF</v>
      </c>
      <c r="AT1330" s="7" t="str">
        <f t="shared" si="353"/>
        <v>NF</v>
      </c>
      <c r="AU1330" s="7">
        <f t="shared" si="354"/>
        <v>1100000</v>
      </c>
      <c r="AV1330" s="7">
        <f t="shared" si="355"/>
        <v>940000</v>
      </c>
      <c r="AW1330" s="7">
        <f t="shared" si="356"/>
        <v>940000</v>
      </c>
      <c r="AX1330" s="8">
        <f t="shared" si="357"/>
        <v>0</v>
      </c>
      <c r="AY1330" s="8">
        <f t="shared" si="358"/>
        <v>0</v>
      </c>
      <c r="AZ1330" s="8">
        <f t="shared" si="359"/>
        <v>1.1702127659574468</v>
      </c>
      <c r="BA1330" s="8">
        <f t="shared" si="360"/>
        <v>1</v>
      </c>
    </row>
    <row r="1331" spans="18:53" x14ac:dyDescent="0.25">
      <c r="R1331" t="s">
        <v>3112</v>
      </c>
      <c r="S1331" t="s">
        <v>3113</v>
      </c>
      <c r="T1331">
        <v>2</v>
      </c>
      <c r="U1331">
        <v>2</v>
      </c>
      <c r="V1331" s="1">
        <v>680000</v>
      </c>
      <c r="W1331" s="3">
        <v>1.84E-4</v>
      </c>
      <c r="Z1331" t="s">
        <v>4719</v>
      </c>
      <c r="AA1331" t="s">
        <v>4720</v>
      </c>
      <c r="AB1331">
        <v>2</v>
      </c>
      <c r="AC1331">
        <v>3</v>
      </c>
      <c r="AD1331" s="1">
        <v>81000</v>
      </c>
      <c r="AE1331" s="3">
        <v>2.9E-5</v>
      </c>
      <c r="AG1331" t="s">
        <v>2659</v>
      </c>
      <c r="AH1331" t="s">
        <v>2660</v>
      </c>
      <c r="AI1331" t="s">
        <v>6715</v>
      </c>
      <c r="AJ1331">
        <v>73.75</v>
      </c>
      <c r="AK1331" s="6">
        <f t="shared" si="344"/>
        <v>0</v>
      </c>
      <c r="AL1331" s="6">
        <f t="shared" si="345"/>
        <v>0</v>
      </c>
      <c r="AM1331" s="6">
        <f t="shared" si="346"/>
        <v>0</v>
      </c>
      <c r="AN1331" s="6">
        <f t="shared" si="347"/>
        <v>0</v>
      </c>
      <c r="AO1331" s="6">
        <f t="shared" si="348"/>
        <v>3</v>
      </c>
      <c r="AP1331" s="6">
        <f t="shared" si="349"/>
        <v>4</v>
      </c>
      <c r="AQ1331" s="6">
        <f t="shared" si="350"/>
        <v>2</v>
      </c>
      <c r="AR1331" s="6">
        <f t="shared" si="351"/>
        <v>2</v>
      </c>
      <c r="AS1331" s="7" t="str">
        <f t="shared" si="352"/>
        <v>NF</v>
      </c>
      <c r="AT1331" s="7" t="str">
        <f t="shared" si="353"/>
        <v>NF</v>
      </c>
      <c r="AU1331" s="7">
        <f t="shared" si="354"/>
        <v>1700000</v>
      </c>
      <c r="AV1331" s="7">
        <f t="shared" si="355"/>
        <v>800000</v>
      </c>
      <c r="AW1331" s="7">
        <f t="shared" si="356"/>
        <v>800000</v>
      </c>
      <c r="AX1331" s="8">
        <f t="shared" si="357"/>
        <v>0</v>
      </c>
      <c r="AY1331" s="8">
        <f t="shared" si="358"/>
        <v>0</v>
      </c>
      <c r="AZ1331" s="8">
        <f t="shared" si="359"/>
        <v>2.125</v>
      </c>
      <c r="BA1331" s="8">
        <f t="shared" si="360"/>
        <v>1</v>
      </c>
    </row>
    <row r="1332" spans="18:53" x14ac:dyDescent="0.25">
      <c r="R1332" t="s">
        <v>3114</v>
      </c>
      <c r="S1332" t="s">
        <v>3115</v>
      </c>
      <c r="T1332">
        <v>2</v>
      </c>
      <c r="U1332">
        <v>2</v>
      </c>
      <c r="V1332" s="1">
        <v>530000</v>
      </c>
      <c r="W1332" s="3">
        <v>1.4200000000000001E-4</v>
      </c>
      <c r="Z1332" t="s">
        <v>1548</v>
      </c>
      <c r="AA1332" t="s">
        <v>1549</v>
      </c>
      <c r="AB1332">
        <v>2</v>
      </c>
      <c r="AC1332">
        <v>3</v>
      </c>
      <c r="AD1332" s="1">
        <v>990000</v>
      </c>
      <c r="AE1332" s="3">
        <v>3.5500000000000001E-4</v>
      </c>
      <c r="AG1332" t="s">
        <v>2757</v>
      </c>
      <c r="AH1332" t="s">
        <v>2758</v>
      </c>
      <c r="AI1332" t="s">
        <v>6716</v>
      </c>
      <c r="AJ1332">
        <v>53.09</v>
      </c>
      <c r="AK1332" s="6">
        <f t="shared" si="344"/>
        <v>0</v>
      </c>
      <c r="AL1332" s="6">
        <f t="shared" si="345"/>
        <v>0</v>
      </c>
      <c r="AM1332" s="6">
        <f t="shared" si="346"/>
        <v>0</v>
      </c>
      <c r="AN1332" s="6">
        <f t="shared" si="347"/>
        <v>0</v>
      </c>
      <c r="AO1332" s="6">
        <f t="shared" si="348"/>
        <v>3</v>
      </c>
      <c r="AP1332" s="6">
        <f t="shared" si="349"/>
        <v>3</v>
      </c>
      <c r="AQ1332" s="6">
        <f t="shared" si="350"/>
        <v>3</v>
      </c>
      <c r="AR1332" s="6">
        <f t="shared" si="351"/>
        <v>3</v>
      </c>
      <c r="AS1332" s="7" t="str">
        <f t="shared" si="352"/>
        <v>NF</v>
      </c>
      <c r="AT1332" s="7" t="str">
        <f t="shared" si="353"/>
        <v>NF</v>
      </c>
      <c r="AU1332" s="7">
        <f t="shared" si="354"/>
        <v>1800000</v>
      </c>
      <c r="AV1332" s="7">
        <f t="shared" si="355"/>
        <v>1300000</v>
      </c>
      <c r="AW1332" s="7">
        <f t="shared" si="356"/>
        <v>1300000</v>
      </c>
      <c r="AX1332" s="8">
        <f t="shared" si="357"/>
        <v>0</v>
      </c>
      <c r="AY1332" s="8">
        <f t="shared" si="358"/>
        <v>0</v>
      </c>
      <c r="AZ1332" s="8">
        <f t="shared" si="359"/>
        <v>1.3846153846153846</v>
      </c>
      <c r="BA1332" s="8">
        <f t="shared" si="360"/>
        <v>1</v>
      </c>
    </row>
    <row r="1333" spans="18:53" x14ac:dyDescent="0.25">
      <c r="R1333" t="s">
        <v>3116</v>
      </c>
      <c r="S1333" t="s">
        <v>3117</v>
      </c>
      <c r="T1333">
        <v>2</v>
      </c>
      <c r="U1333">
        <v>2</v>
      </c>
      <c r="V1333" s="1">
        <v>460000</v>
      </c>
      <c r="W1333" s="3">
        <v>1.25E-4</v>
      </c>
      <c r="Z1333" t="s">
        <v>2716</v>
      </c>
      <c r="AA1333" t="s">
        <v>2717</v>
      </c>
      <c r="AB1333">
        <v>2</v>
      </c>
      <c r="AC1333">
        <v>3</v>
      </c>
      <c r="AD1333" s="1">
        <v>300000</v>
      </c>
      <c r="AE1333" s="3">
        <v>1.07E-4</v>
      </c>
      <c r="AG1333" t="s">
        <v>2624</v>
      </c>
      <c r="AH1333" t="s">
        <v>2625</v>
      </c>
      <c r="AI1333" t="s">
        <v>6717</v>
      </c>
      <c r="AJ1333">
        <v>36.549999999999997</v>
      </c>
      <c r="AK1333" s="6">
        <f t="shared" si="344"/>
        <v>0</v>
      </c>
      <c r="AL1333" s="6">
        <f t="shared" si="345"/>
        <v>0</v>
      </c>
      <c r="AM1333" s="6">
        <f t="shared" si="346"/>
        <v>0</v>
      </c>
      <c r="AN1333" s="6">
        <f t="shared" si="347"/>
        <v>0</v>
      </c>
      <c r="AO1333" s="6">
        <f t="shared" si="348"/>
        <v>3</v>
      </c>
      <c r="AP1333" s="6">
        <f t="shared" si="349"/>
        <v>5</v>
      </c>
      <c r="AQ1333" s="6">
        <f t="shared" si="350"/>
        <v>1</v>
      </c>
      <c r="AR1333" s="6">
        <f t="shared" si="351"/>
        <v>1</v>
      </c>
      <c r="AS1333" s="7" t="str">
        <f t="shared" si="352"/>
        <v>NF</v>
      </c>
      <c r="AT1333" s="7" t="str">
        <f t="shared" si="353"/>
        <v>NF</v>
      </c>
      <c r="AU1333" s="7">
        <f t="shared" si="354"/>
        <v>1100000</v>
      </c>
      <c r="AV1333" s="7">
        <f t="shared" si="355"/>
        <v>150000</v>
      </c>
      <c r="AW1333" s="7">
        <f t="shared" si="356"/>
        <v>150000</v>
      </c>
      <c r="AX1333" s="8">
        <f t="shared" si="357"/>
        <v>0</v>
      </c>
      <c r="AY1333" s="8">
        <f t="shared" si="358"/>
        <v>0</v>
      </c>
      <c r="AZ1333" s="8">
        <f t="shared" si="359"/>
        <v>7.333333333333333</v>
      </c>
      <c r="BA1333" s="8">
        <f t="shared" si="360"/>
        <v>1</v>
      </c>
    </row>
    <row r="1334" spans="18:53" x14ac:dyDescent="0.25">
      <c r="R1334" t="s">
        <v>3118</v>
      </c>
      <c r="S1334" t="s">
        <v>3119</v>
      </c>
      <c r="T1334">
        <v>2</v>
      </c>
      <c r="U1334">
        <v>2</v>
      </c>
      <c r="V1334" s="1">
        <v>1700000</v>
      </c>
      <c r="W1334" s="3">
        <v>4.5399999999999998E-4</v>
      </c>
      <c r="Z1334" t="s">
        <v>2269</v>
      </c>
      <c r="AA1334" t="s">
        <v>2270</v>
      </c>
      <c r="AB1334">
        <v>2</v>
      </c>
      <c r="AC1334">
        <v>3</v>
      </c>
      <c r="AD1334" s="1">
        <v>150000</v>
      </c>
      <c r="AE1334" s="3">
        <v>5.3199999999999999E-5</v>
      </c>
      <c r="AG1334" t="s">
        <v>2745</v>
      </c>
      <c r="AH1334" t="s">
        <v>2746</v>
      </c>
      <c r="AI1334" t="s">
        <v>6718</v>
      </c>
      <c r="AJ1334">
        <v>14.89</v>
      </c>
      <c r="AK1334" s="6">
        <f t="shared" si="344"/>
        <v>0</v>
      </c>
      <c r="AL1334" s="6">
        <f t="shared" si="345"/>
        <v>0</v>
      </c>
      <c r="AM1334" s="6">
        <f t="shared" si="346"/>
        <v>0</v>
      </c>
      <c r="AN1334" s="6">
        <f t="shared" si="347"/>
        <v>0</v>
      </c>
      <c r="AO1334" s="6">
        <f t="shared" si="348"/>
        <v>3</v>
      </c>
      <c r="AP1334" s="6">
        <f t="shared" si="349"/>
        <v>3</v>
      </c>
      <c r="AQ1334" s="6">
        <f t="shared" si="350"/>
        <v>3</v>
      </c>
      <c r="AR1334" s="6">
        <f t="shared" si="351"/>
        <v>3</v>
      </c>
      <c r="AS1334" s="7" t="str">
        <f t="shared" si="352"/>
        <v>NF</v>
      </c>
      <c r="AT1334" s="7" t="str">
        <f t="shared" si="353"/>
        <v>NF</v>
      </c>
      <c r="AU1334" s="7">
        <f t="shared" si="354"/>
        <v>530000</v>
      </c>
      <c r="AV1334" s="7">
        <f t="shared" si="355"/>
        <v>380000</v>
      </c>
      <c r="AW1334" s="7">
        <f t="shared" si="356"/>
        <v>380000</v>
      </c>
      <c r="AX1334" s="8">
        <f t="shared" si="357"/>
        <v>0</v>
      </c>
      <c r="AY1334" s="8">
        <f t="shared" si="358"/>
        <v>0</v>
      </c>
      <c r="AZ1334" s="8">
        <f t="shared" si="359"/>
        <v>1.3947368421052631</v>
      </c>
      <c r="BA1334" s="8">
        <f t="shared" si="360"/>
        <v>1</v>
      </c>
    </row>
    <row r="1335" spans="18:53" x14ac:dyDescent="0.25">
      <c r="R1335" t="s">
        <v>3120</v>
      </c>
      <c r="S1335" t="s">
        <v>625</v>
      </c>
      <c r="T1335">
        <v>2</v>
      </c>
      <c r="U1335">
        <v>2</v>
      </c>
      <c r="V1335" s="1">
        <v>1000000</v>
      </c>
      <c r="W1335" s="3">
        <v>2.7500000000000002E-4</v>
      </c>
      <c r="Z1335" t="s">
        <v>3986</v>
      </c>
      <c r="AA1335" t="s">
        <v>3987</v>
      </c>
      <c r="AB1335">
        <v>2</v>
      </c>
      <c r="AC1335">
        <v>3</v>
      </c>
      <c r="AD1335" s="1">
        <v>540000</v>
      </c>
      <c r="AE1335" s="3">
        <v>1.94E-4</v>
      </c>
      <c r="AG1335" t="s">
        <v>2761</v>
      </c>
      <c r="AH1335" t="s">
        <v>2762</v>
      </c>
      <c r="AI1335" t="s">
        <v>6719</v>
      </c>
      <c r="AJ1335">
        <v>16.920000000000002</v>
      </c>
      <c r="AK1335" s="6">
        <f t="shared" si="344"/>
        <v>0</v>
      </c>
      <c r="AL1335" s="6">
        <f t="shared" si="345"/>
        <v>0</v>
      </c>
      <c r="AM1335" s="6">
        <f t="shared" si="346"/>
        <v>0</v>
      </c>
      <c r="AN1335" s="6">
        <f t="shared" si="347"/>
        <v>0</v>
      </c>
      <c r="AO1335" s="6">
        <f t="shared" si="348"/>
        <v>3</v>
      </c>
      <c r="AP1335" s="6">
        <f t="shared" si="349"/>
        <v>3</v>
      </c>
      <c r="AQ1335" s="6">
        <f t="shared" si="350"/>
        <v>3</v>
      </c>
      <c r="AR1335" s="6">
        <f t="shared" si="351"/>
        <v>3</v>
      </c>
      <c r="AS1335" s="7" t="str">
        <f t="shared" si="352"/>
        <v>NF</v>
      </c>
      <c r="AT1335" s="7" t="str">
        <f t="shared" si="353"/>
        <v>NF</v>
      </c>
      <c r="AU1335" s="7">
        <f t="shared" si="354"/>
        <v>840000</v>
      </c>
      <c r="AV1335" s="7">
        <f t="shared" si="355"/>
        <v>800000</v>
      </c>
      <c r="AW1335" s="7">
        <f t="shared" si="356"/>
        <v>800000</v>
      </c>
      <c r="AX1335" s="8">
        <f t="shared" si="357"/>
        <v>0</v>
      </c>
      <c r="AY1335" s="8">
        <f t="shared" si="358"/>
        <v>0</v>
      </c>
      <c r="AZ1335" s="8">
        <f t="shared" si="359"/>
        <v>1.05</v>
      </c>
      <c r="BA1335" s="8">
        <f t="shared" si="360"/>
        <v>1</v>
      </c>
    </row>
    <row r="1336" spans="18:53" x14ac:dyDescent="0.25">
      <c r="R1336" t="s">
        <v>3121</v>
      </c>
      <c r="S1336" t="s">
        <v>3122</v>
      </c>
      <c r="T1336">
        <v>2</v>
      </c>
      <c r="U1336">
        <v>2</v>
      </c>
      <c r="V1336" s="1">
        <v>540000</v>
      </c>
      <c r="W1336" s="3">
        <v>1.46E-4</v>
      </c>
      <c r="Z1336" t="s">
        <v>2781</v>
      </c>
      <c r="AA1336" t="s">
        <v>2782</v>
      </c>
      <c r="AB1336">
        <v>2</v>
      </c>
      <c r="AC1336">
        <v>3</v>
      </c>
      <c r="AD1336" s="1">
        <v>1900000</v>
      </c>
      <c r="AE1336" s="3">
        <v>6.7299999999999999E-4</v>
      </c>
      <c r="AG1336" t="s">
        <v>2665</v>
      </c>
      <c r="AH1336" t="s">
        <v>2666</v>
      </c>
      <c r="AI1336" t="s">
        <v>6720</v>
      </c>
      <c r="AJ1336">
        <v>188.62</v>
      </c>
      <c r="AK1336" s="6">
        <f t="shared" si="344"/>
        <v>0</v>
      </c>
      <c r="AL1336" s="6">
        <f t="shared" si="345"/>
        <v>0</v>
      </c>
      <c r="AM1336" s="6">
        <f t="shared" si="346"/>
        <v>0</v>
      </c>
      <c r="AN1336" s="6">
        <f t="shared" si="347"/>
        <v>0</v>
      </c>
      <c r="AO1336" s="6">
        <f t="shared" si="348"/>
        <v>3</v>
      </c>
      <c r="AP1336" s="6">
        <f t="shared" si="349"/>
        <v>4</v>
      </c>
      <c r="AQ1336" s="6">
        <f t="shared" si="350"/>
        <v>1</v>
      </c>
      <c r="AR1336" s="6">
        <f t="shared" si="351"/>
        <v>2</v>
      </c>
      <c r="AS1336" s="7" t="str">
        <f t="shared" si="352"/>
        <v>NF</v>
      </c>
      <c r="AT1336" s="7" t="str">
        <f t="shared" si="353"/>
        <v>NF</v>
      </c>
      <c r="AU1336" s="7">
        <f t="shared" si="354"/>
        <v>350000</v>
      </c>
      <c r="AV1336" s="7">
        <f t="shared" si="355"/>
        <v>310000</v>
      </c>
      <c r="AW1336" s="7">
        <f t="shared" si="356"/>
        <v>310000</v>
      </c>
      <c r="AX1336" s="8">
        <f t="shared" si="357"/>
        <v>0</v>
      </c>
      <c r="AY1336" s="8">
        <f t="shared" si="358"/>
        <v>0</v>
      </c>
      <c r="AZ1336" s="8">
        <f t="shared" si="359"/>
        <v>1.1290322580645162</v>
      </c>
      <c r="BA1336" s="8">
        <f t="shared" si="360"/>
        <v>1</v>
      </c>
    </row>
    <row r="1337" spans="18:53" x14ac:dyDescent="0.25">
      <c r="R1337" t="s">
        <v>52</v>
      </c>
      <c r="S1337" t="s">
        <v>53</v>
      </c>
      <c r="T1337">
        <v>2</v>
      </c>
      <c r="U1337">
        <v>2</v>
      </c>
      <c r="V1337" s="1">
        <v>960000</v>
      </c>
      <c r="W1337" s="3">
        <v>2.5799999999999998E-4</v>
      </c>
      <c r="Z1337" t="s">
        <v>4721</v>
      </c>
      <c r="AA1337" t="s">
        <v>4722</v>
      </c>
      <c r="AB1337">
        <v>2</v>
      </c>
      <c r="AC1337">
        <v>3</v>
      </c>
      <c r="AD1337" s="1">
        <v>1600000</v>
      </c>
      <c r="AE1337" s="3">
        <v>5.7399999999999997E-4</v>
      </c>
      <c r="AG1337" t="s">
        <v>2771</v>
      </c>
      <c r="AH1337" t="s">
        <v>2772</v>
      </c>
      <c r="AI1337" t="s">
        <v>6721</v>
      </c>
      <c r="AJ1337">
        <v>44.56</v>
      </c>
      <c r="AK1337" s="6">
        <f t="shared" si="344"/>
        <v>0</v>
      </c>
      <c r="AL1337" s="6">
        <f t="shared" si="345"/>
        <v>0</v>
      </c>
      <c r="AM1337" s="6">
        <f t="shared" si="346"/>
        <v>0</v>
      </c>
      <c r="AN1337" s="6">
        <f t="shared" si="347"/>
        <v>0</v>
      </c>
      <c r="AO1337" s="6">
        <f t="shared" si="348"/>
        <v>3</v>
      </c>
      <c r="AP1337" s="6">
        <f t="shared" si="349"/>
        <v>3</v>
      </c>
      <c r="AQ1337" s="6">
        <f t="shared" si="350"/>
        <v>2</v>
      </c>
      <c r="AR1337" s="6">
        <f t="shared" si="351"/>
        <v>3</v>
      </c>
      <c r="AS1337" s="7" t="str">
        <f t="shared" si="352"/>
        <v>NF</v>
      </c>
      <c r="AT1337" s="7" t="str">
        <f t="shared" si="353"/>
        <v>NF</v>
      </c>
      <c r="AU1337" s="7">
        <f t="shared" si="354"/>
        <v>1100000</v>
      </c>
      <c r="AV1337" s="7">
        <f t="shared" si="355"/>
        <v>940000</v>
      </c>
      <c r="AW1337" s="7">
        <f t="shared" si="356"/>
        <v>940000</v>
      </c>
      <c r="AX1337" s="8">
        <f t="shared" si="357"/>
        <v>0</v>
      </c>
      <c r="AY1337" s="8">
        <f t="shared" si="358"/>
        <v>0</v>
      </c>
      <c r="AZ1337" s="8">
        <f t="shared" si="359"/>
        <v>1.1702127659574468</v>
      </c>
      <c r="BA1337" s="8">
        <f t="shared" si="360"/>
        <v>1</v>
      </c>
    </row>
    <row r="1338" spans="18:53" x14ac:dyDescent="0.25">
      <c r="R1338" t="s">
        <v>3123</v>
      </c>
      <c r="S1338" t="s">
        <v>1019</v>
      </c>
      <c r="T1338">
        <v>2</v>
      </c>
      <c r="U1338">
        <v>2</v>
      </c>
      <c r="V1338" s="1">
        <v>690000</v>
      </c>
      <c r="W1338" s="3">
        <v>1.8599999999999999E-4</v>
      </c>
      <c r="Z1338" t="s">
        <v>3328</v>
      </c>
      <c r="AA1338" t="s">
        <v>3329</v>
      </c>
      <c r="AB1338">
        <v>2</v>
      </c>
      <c r="AC1338">
        <v>3</v>
      </c>
      <c r="AD1338" s="1">
        <v>390000</v>
      </c>
      <c r="AE1338" s="3">
        <v>1.3899999999999999E-4</v>
      </c>
      <c r="AG1338" t="s">
        <v>941</v>
      </c>
      <c r="AH1338" t="s">
        <v>942</v>
      </c>
      <c r="AI1338" t="s">
        <v>6722</v>
      </c>
      <c r="AJ1338">
        <v>14.86</v>
      </c>
      <c r="AK1338" s="6">
        <f t="shared" si="344"/>
        <v>1</v>
      </c>
      <c r="AL1338" s="6">
        <f t="shared" si="345"/>
        <v>1</v>
      </c>
      <c r="AM1338" s="6">
        <f t="shared" si="346"/>
        <v>0</v>
      </c>
      <c r="AN1338" s="6">
        <f t="shared" si="347"/>
        <v>0</v>
      </c>
      <c r="AO1338" s="6">
        <f t="shared" si="348"/>
        <v>3</v>
      </c>
      <c r="AP1338" s="6">
        <f t="shared" si="349"/>
        <v>3</v>
      </c>
      <c r="AQ1338" s="6">
        <f t="shared" si="350"/>
        <v>2</v>
      </c>
      <c r="AR1338" s="6">
        <f t="shared" si="351"/>
        <v>2</v>
      </c>
      <c r="AS1338" s="7">
        <f t="shared" si="352"/>
        <v>26000</v>
      </c>
      <c r="AT1338" s="7" t="str">
        <f t="shared" si="353"/>
        <v>NF</v>
      </c>
      <c r="AU1338" s="7">
        <f t="shared" si="354"/>
        <v>1900000</v>
      </c>
      <c r="AV1338" s="7">
        <f t="shared" si="355"/>
        <v>770000</v>
      </c>
      <c r="AW1338" s="7">
        <f t="shared" si="356"/>
        <v>26000</v>
      </c>
      <c r="AX1338" s="8">
        <f t="shared" si="357"/>
        <v>1</v>
      </c>
      <c r="AY1338" s="8">
        <f t="shared" si="358"/>
        <v>0</v>
      </c>
      <c r="AZ1338" s="8">
        <f t="shared" si="359"/>
        <v>73.07692307692308</v>
      </c>
      <c r="BA1338" s="8">
        <f t="shared" si="360"/>
        <v>29.615384615384617</v>
      </c>
    </row>
    <row r="1339" spans="18:53" x14ac:dyDescent="0.25">
      <c r="R1339" t="s">
        <v>3124</v>
      </c>
      <c r="S1339" t="s">
        <v>3125</v>
      </c>
      <c r="T1339">
        <v>2</v>
      </c>
      <c r="U1339">
        <v>2</v>
      </c>
      <c r="V1339" s="1">
        <v>850000</v>
      </c>
      <c r="W1339" s="3">
        <v>2.3000000000000001E-4</v>
      </c>
      <c r="Z1339" t="s">
        <v>2999</v>
      </c>
      <c r="AA1339" t="s">
        <v>3000</v>
      </c>
      <c r="AB1339">
        <v>2</v>
      </c>
      <c r="AC1339">
        <v>3</v>
      </c>
      <c r="AD1339" s="1">
        <v>580000</v>
      </c>
      <c r="AE1339" s="3">
        <v>2.0900000000000001E-4</v>
      </c>
      <c r="AG1339" t="s">
        <v>2677</v>
      </c>
      <c r="AH1339" t="s">
        <v>2678</v>
      </c>
      <c r="AI1339" t="s">
        <v>6723</v>
      </c>
      <c r="AJ1339">
        <v>90.92</v>
      </c>
      <c r="AK1339" s="6">
        <f t="shared" si="344"/>
        <v>0</v>
      </c>
      <c r="AL1339" s="6">
        <f t="shared" si="345"/>
        <v>0</v>
      </c>
      <c r="AM1339" s="6">
        <f t="shared" si="346"/>
        <v>0</v>
      </c>
      <c r="AN1339" s="6">
        <f t="shared" si="347"/>
        <v>0</v>
      </c>
      <c r="AO1339" s="6">
        <f t="shared" si="348"/>
        <v>3</v>
      </c>
      <c r="AP1339" s="6">
        <f t="shared" si="349"/>
        <v>4</v>
      </c>
      <c r="AQ1339" s="6">
        <f t="shared" si="350"/>
        <v>2</v>
      </c>
      <c r="AR1339" s="6">
        <f t="shared" si="351"/>
        <v>2</v>
      </c>
      <c r="AS1339" s="7" t="str">
        <f t="shared" si="352"/>
        <v>NF</v>
      </c>
      <c r="AT1339" s="7" t="str">
        <f t="shared" si="353"/>
        <v>NF</v>
      </c>
      <c r="AU1339" s="7">
        <f t="shared" si="354"/>
        <v>660000</v>
      </c>
      <c r="AV1339" s="7">
        <f t="shared" si="355"/>
        <v>300000</v>
      </c>
      <c r="AW1339" s="7">
        <f t="shared" si="356"/>
        <v>300000</v>
      </c>
      <c r="AX1339" s="8">
        <f t="shared" si="357"/>
        <v>0</v>
      </c>
      <c r="AY1339" s="8">
        <f t="shared" si="358"/>
        <v>0</v>
      </c>
      <c r="AZ1339" s="8">
        <f t="shared" si="359"/>
        <v>2.2000000000000002</v>
      </c>
      <c r="BA1339" s="8">
        <f t="shared" si="360"/>
        <v>1</v>
      </c>
    </row>
    <row r="1340" spans="18:53" x14ac:dyDescent="0.25">
      <c r="R1340" t="s">
        <v>3126</v>
      </c>
      <c r="S1340" t="s">
        <v>3127</v>
      </c>
      <c r="T1340">
        <v>2</v>
      </c>
      <c r="U1340">
        <v>2</v>
      </c>
      <c r="V1340" s="1">
        <v>260000</v>
      </c>
      <c r="W1340" s="3">
        <v>7.0500000000000006E-5</v>
      </c>
      <c r="Z1340" t="s">
        <v>2916</v>
      </c>
      <c r="AA1340" t="s">
        <v>2917</v>
      </c>
      <c r="AB1340">
        <v>2</v>
      </c>
      <c r="AC1340">
        <v>3</v>
      </c>
      <c r="AD1340" s="1">
        <v>1100000</v>
      </c>
      <c r="AE1340" s="3">
        <v>3.8999999999999999E-4</v>
      </c>
      <c r="AG1340" t="s">
        <v>2663</v>
      </c>
      <c r="AH1340" t="s">
        <v>2664</v>
      </c>
      <c r="AI1340" t="s">
        <v>6724</v>
      </c>
      <c r="AJ1340">
        <v>32.82</v>
      </c>
      <c r="AK1340" s="6">
        <f t="shared" si="344"/>
        <v>0</v>
      </c>
      <c r="AL1340" s="6">
        <f t="shared" si="345"/>
        <v>0</v>
      </c>
      <c r="AM1340" s="6">
        <f t="shared" si="346"/>
        <v>0</v>
      </c>
      <c r="AN1340" s="6">
        <f t="shared" si="347"/>
        <v>0</v>
      </c>
      <c r="AO1340" s="6">
        <f t="shared" si="348"/>
        <v>3</v>
      </c>
      <c r="AP1340" s="6">
        <f t="shared" si="349"/>
        <v>4</v>
      </c>
      <c r="AQ1340" s="6">
        <f t="shared" si="350"/>
        <v>2</v>
      </c>
      <c r="AR1340" s="6">
        <f t="shared" si="351"/>
        <v>2</v>
      </c>
      <c r="AS1340" s="7" t="str">
        <f t="shared" si="352"/>
        <v>NF</v>
      </c>
      <c r="AT1340" s="7" t="str">
        <f t="shared" si="353"/>
        <v>NF</v>
      </c>
      <c r="AU1340" s="7">
        <f t="shared" si="354"/>
        <v>1200000</v>
      </c>
      <c r="AV1340" s="7">
        <f t="shared" si="355"/>
        <v>190000</v>
      </c>
      <c r="AW1340" s="7">
        <f t="shared" si="356"/>
        <v>190000</v>
      </c>
      <c r="AX1340" s="8">
        <f t="shared" si="357"/>
        <v>0</v>
      </c>
      <c r="AY1340" s="8">
        <f t="shared" si="358"/>
        <v>0</v>
      </c>
      <c r="AZ1340" s="8">
        <f t="shared" si="359"/>
        <v>6.3157894736842106</v>
      </c>
      <c r="BA1340" s="8">
        <f t="shared" si="360"/>
        <v>1</v>
      </c>
    </row>
    <row r="1341" spans="18:53" x14ac:dyDescent="0.25">
      <c r="R1341" t="s">
        <v>3128</v>
      </c>
      <c r="S1341" t="s">
        <v>3129</v>
      </c>
      <c r="T1341">
        <v>2</v>
      </c>
      <c r="U1341">
        <v>2</v>
      </c>
      <c r="V1341" s="1">
        <v>160000</v>
      </c>
      <c r="W1341" s="3">
        <v>4.1900000000000002E-5</v>
      </c>
      <c r="Z1341" t="s">
        <v>3334</v>
      </c>
      <c r="AA1341" t="s">
        <v>3335</v>
      </c>
      <c r="AB1341">
        <v>2</v>
      </c>
      <c r="AC1341">
        <v>3</v>
      </c>
      <c r="AD1341" s="1">
        <v>380000</v>
      </c>
      <c r="AE1341" s="3">
        <v>1.37E-4</v>
      </c>
      <c r="AG1341" t="s">
        <v>2766</v>
      </c>
      <c r="AH1341" t="s">
        <v>2767</v>
      </c>
      <c r="AI1341" t="s">
        <v>6725</v>
      </c>
      <c r="AJ1341">
        <v>214.28</v>
      </c>
      <c r="AK1341" s="6">
        <f t="shared" si="344"/>
        <v>0</v>
      </c>
      <c r="AL1341" s="6">
        <f t="shared" si="345"/>
        <v>0</v>
      </c>
      <c r="AM1341" s="6">
        <f t="shared" si="346"/>
        <v>0</v>
      </c>
      <c r="AN1341" s="6">
        <f t="shared" si="347"/>
        <v>0</v>
      </c>
      <c r="AO1341" s="6">
        <f t="shared" si="348"/>
        <v>3</v>
      </c>
      <c r="AP1341" s="6">
        <f t="shared" si="349"/>
        <v>3</v>
      </c>
      <c r="AQ1341" s="6">
        <f t="shared" si="350"/>
        <v>2</v>
      </c>
      <c r="AR1341" s="6">
        <f t="shared" si="351"/>
        <v>3</v>
      </c>
      <c r="AS1341" s="7" t="str">
        <f t="shared" si="352"/>
        <v>NF</v>
      </c>
      <c r="AT1341" s="7" t="str">
        <f t="shared" si="353"/>
        <v>NF</v>
      </c>
      <c r="AU1341" s="7">
        <f t="shared" si="354"/>
        <v>680000</v>
      </c>
      <c r="AV1341" s="7">
        <f t="shared" si="355"/>
        <v>430000</v>
      </c>
      <c r="AW1341" s="7">
        <f t="shared" si="356"/>
        <v>430000</v>
      </c>
      <c r="AX1341" s="8">
        <f t="shared" si="357"/>
        <v>0</v>
      </c>
      <c r="AY1341" s="8">
        <f t="shared" si="358"/>
        <v>0</v>
      </c>
      <c r="AZ1341" s="8">
        <f t="shared" si="359"/>
        <v>1.5813953488372092</v>
      </c>
      <c r="BA1341" s="8">
        <f t="shared" si="360"/>
        <v>1</v>
      </c>
    </row>
    <row r="1342" spans="18:53" x14ac:dyDescent="0.25">
      <c r="R1342" t="s">
        <v>3130</v>
      </c>
      <c r="S1342" t="s">
        <v>3131</v>
      </c>
      <c r="T1342">
        <v>2</v>
      </c>
      <c r="U1342">
        <v>2</v>
      </c>
      <c r="V1342" s="1">
        <v>320000</v>
      </c>
      <c r="W1342" s="3">
        <v>8.5599999999999994E-5</v>
      </c>
      <c r="Z1342" t="s">
        <v>4723</v>
      </c>
      <c r="AA1342" t="s">
        <v>4724</v>
      </c>
      <c r="AB1342">
        <v>2</v>
      </c>
      <c r="AC1342">
        <v>3</v>
      </c>
      <c r="AD1342" s="1">
        <v>940000</v>
      </c>
      <c r="AE1342" s="3">
        <v>3.3700000000000001E-4</v>
      </c>
      <c r="AG1342" t="s">
        <v>880</v>
      </c>
      <c r="AH1342" t="s">
        <v>881</v>
      </c>
      <c r="AI1342" t="s">
        <v>6726</v>
      </c>
      <c r="AJ1342">
        <v>20.149999999999999</v>
      </c>
      <c r="AK1342" s="6">
        <f t="shared" si="344"/>
        <v>1</v>
      </c>
      <c r="AL1342" s="6">
        <f t="shared" si="345"/>
        <v>1</v>
      </c>
      <c r="AM1342" s="6">
        <f t="shared" si="346"/>
        <v>1</v>
      </c>
      <c r="AN1342" s="6">
        <f t="shared" si="347"/>
        <v>1</v>
      </c>
      <c r="AO1342" s="6">
        <f t="shared" si="348"/>
        <v>3</v>
      </c>
      <c r="AP1342" s="6">
        <f t="shared" si="349"/>
        <v>3</v>
      </c>
      <c r="AQ1342" s="6">
        <f t="shared" si="350"/>
        <v>1</v>
      </c>
      <c r="AR1342" s="6">
        <f t="shared" si="351"/>
        <v>1</v>
      </c>
      <c r="AS1342" s="7">
        <f t="shared" si="352"/>
        <v>34000</v>
      </c>
      <c r="AT1342" s="7">
        <f t="shared" si="353"/>
        <v>23000</v>
      </c>
      <c r="AU1342" s="7">
        <f t="shared" si="354"/>
        <v>1800000</v>
      </c>
      <c r="AV1342" s="7">
        <f t="shared" si="355"/>
        <v>120000</v>
      </c>
      <c r="AW1342" s="7">
        <f t="shared" si="356"/>
        <v>23000</v>
      </c>
      <c r="AX1342" s="8">
        <f t="shared" si="357"/>
        <v>1.4782608695652173</v>
      </c>
      <c r="AY1342" s="8">
        <f t="shared" si="358"/>
        <v>1</v>
      </c>
      <c r="AZ1342" s="8">
        <f t="shared" si="359"/>
        <v>78.260869565217391</v>
      </c>
      <c r="BA1342" s="8">
        <f t="shared" si="360"/>
        <v>5.2173913043478262</v>
      </c>
    </row>
    <row r="1343" spans="18:53" x14ac:dyDescent="0.25">
      <c r="R1343" t="s">
        <v>3132</v>
      </c>
      <c r="S1343" t="s">
        <v>3133</v>
      </c>
      <c r="T1343">
        <v>2</v>
      </c>
      <c r="U1343">
        <v>2</v>
      </c>
      <c r="V1343" s="1">
        <v>54000</v>
      </c>
      <c r="W1343" s="3">
        <v>1.4600000000000001E-5</v>
      </c>
      <c r="Z1343" t="s">
        <v>1118</v>
      </c>
      <c r="AA1343" t="s">
        <v>1119</v>
      </c>
      <c r="AB1343">
        <v>2</v>
      </c>
      <c r="AC1343">
        <v>3</v>
      </c>
      <c r="AD1343" s="1">
        <v>1100000</v>
      </c>
      <c r="AE1343" s="3">
        <v>4.0400000000000001E-4</v>
      </c>
      <c r="AG1343" t="s">
        <v>983</v>
      </c>
      <c r="AH1343" t="s">
        <v>984</v>
      </c>
      <c r="AI1343" t="s">
        <v>6727</v>
      </c>
      <c r="AJ1343">
        <v>17.13</v>
      </c>
      <c r="AK1343" s="6">
        <f t="shared" si="344"/>
        <v>1</v>
      </c>
      <c r="AL1343" s="6">
        <f t="shared" si="345"/>
        <v>1</v>
      </c>
      <c r="AM1343" s="6">
        <f t="shared" si="346"/>
        <v>0</v>
      </c>
      <c r="AN1343" s="6">
        <f t="shared" si="347"/>
        <v>0</v>
      </c>
      <c r="AO1343" s="6">
        <f t="shared" si="348"/>
        <v>3</v>
      </c>
      <c r="AP1343" s="6">
        <f t="shared" si="349"/>
        <v>3</v>
      </c>
      <c r="AQ1343" s="6">
        <f t="shared" si="350"/>
        <v>2</v>
      </c>
      <c r="AR1343" s="6">
        <f t="shared" si="351"/>
        <v>2</v>
      </c>
      <c r="AS1343" s="7">
        <f t="shared" si="352"/>
        <v>71000</v>
      </c>
      <c r="AT1343" s="7" t="str">
        <f t="shared" si="353"/>
        <v>NF</v>
      </c>
      <c r="AU1343" s="7">
        <f t="shared" si="354"/>
        <v>1400000</v>
      </c>
      <c r="AV1343" s="7">
        <f t="shared" si="355"/>
        <v>400000</v>
      </c>
      <c r="AW1343" s="7">
        <f t="shared" si="356"/>
        <v>71000</v>
      </c>
      <c r="AX1343" s="8">
        <f t="shared" si="357"/>
        <v>1</v>
      </c>
      <c r="AY1343" s="8">
        <f t="shared" si="358"/>
        <v>0</v>
      </c>
      <c r="AZ1343" s="8">
        <f t="shared" si="359"/>
        <v>19.718309859154928</v>
      </c>
      <c r="BA1343" s="8">
        <f t="shared" si="360"/>
        <v>5.6338028169014081</v>
      </c>
    </row>
    <row r="1344" spans="18:53" x14ac:dyDescent="0.25">
      <c r="R1344" t="s">
        <v>1426</v>
      </c>
      <c r="S1344" t="s">
        <v>1427</v>
      </c>
      <c r="T1344">
        <v>2</v>
      </c>
      <c r="U1344">
        <v>2</v>
      </c>
      <c r="V1344" s="1">
        <v>580000</v>
      </c>
      <c r="W1344" s="3">
        <v>1.55E-4</v>
      </c>
      <c r="Z1344" t="s">
        <v>2673</v>
      </c>
      <c r="AA1344" t="s">
        <v>2674</v>
      </c>
      <c r="AB1344">
        <v>2</v>
      </c>
      <c r="AC1344">
        <v>3</v>
      </c>
      <c r="AD1344" s="1">
        <v>670000</v>
      </c>
      <c r="AE1344" s="3">
        <v>2.41E-4</v>
      </c>
      <c r="AG1344" t="s">
        <v>2795</v>
      </c>
      <c r="AH1344" t="s">
        <v>2796</v>
      </c>
      <c r="AI1344" t="s">
        <v>6728</v>
      </c>
      <c r="AJ1344">
        <v>40.83</v>
      </c>
      <c r="AK1344" s="6">
        <f t="shared" si="344"/>
        <v>0</v>
      </c>
      <c r="AL1344" s="6">
        <f t="shared" si="345"/>
        <v>0</v>
      </c>
      <c r="AM1344" s="6">
        <f t="shared" si="346"/>
        <v>0</v>
      </c>
      <c r="AN1344" s="6">
        <f t="shared" si="347"/>
        <v>0</v>
      </c>
      <c r="AO1344" s="6">
        <f t="shared" si="348"/>
        <v>3</v>
      </c>
      <c r="AP1344" s="6">
        <f t="shared" si="349"/>
        <v>3</v>
      </c>
      <c r="AQ1344" s="6">
        <f t="shared" si="350"/>
        <v>2</v>
      </c>
      <c r="AR1344" s="6">
        <f t="shared" si="351"/>
        <v>3</v>
      </c>
      <c r="AS1344" s="7" t="str">
        <f t="shared" si="352"/>
        <v>NF</v>
      </c>
      <c r="AT1344" s="7" t="str">
        <f t="shared" si="353"/>
        <v>NF</v>
      </c>
      <c r="AU1344" s="7">
        <f t="shared" si="354"/>
        <v>300000</v>
      </c>
      <c r="AV1344" s="7">
        <f t="shared" si="355"/>
        <v>200000</v>
      </c>
      <c r="AW1344" s="7">
        <f t="shared" si="356"/>
        <v>200000</v>
      </c>
      <c r="AX1344" s="8">
        <f t="shared" si="357"/>
        <v>0</v>
      </c>
      <c r="AY1344" s="8">
        <f t="shared" si="358"/>
        <v>0</v>
      </c>
      <c r="AZ1344" s="8">
        <f t="shared" si="359"/>
        <v>1.5</v>
      </c>
      <c r="BA1344" s="8">
        <f t="shared" si="360"/>
        <v>1</v>
      </c>
    </row>
    <row r="1345" spans="18:53" x14ac:dyDescent="0.25">
      <c r="R1345" t="s">
        <v>3134</v>
      </c>
      <c r="S1345" t="s">
        <v>3135</v>
      </c>
      <c r="T1345">
        <v>2</v>
      </c>
      <c r="U1345">
        <v>2</v>
      </c>
      <c r="V1345" s="1">
        <v>400000</v>
      </c>
      <c r="W1345" s="3">
        <v>1.07E-4</v>
      </c>
      <c r="Z1345" t="s">
        <v>2616</v>
      </c>
      <c r="AA1345" t="s">
        <v>2617</v>
      </c>
      <c r="AB1345">
        <v>2</v>
      </c>
      <c r="AC1345">
        <v>3</v>
      </c>
      <c r="AD1345" s="1">
        <v>1100000</v>
      </c>
      <c r="AE1345" s="3">
        <v>4.0999999999999999E-4</v>
      </c>
      <c r="AG1345" t="s">
        <v>2759</v>
      </c>
      <c r="AH1345" t="s">
        <v>2760</v>
      </c>
      <c r="AI1345" t="s">
        <v>6729</v>
      </c>
      <c r="AJ1345">
        <v>86.38</v>
      </c>
      <c r="AK1345" s="6">
        <f t="shared" si="344"/>
        <v>0</v>
      </c>
      <c r="AL1345" s="6">
        <f t="shared" si="345"/>
        <v>0</v>
      </c>
      <c r="AM1345" s="6">
        <f t="shared" si="346"/>
        <v>0</v>
      </c>
      <c r="AN1345" s="6">
        <f t="shared" si="347"/>
        <v>0</v>
      </c>
      <c r="AO1345" s="6">
        <f t="shared" si="348"/>
        <v>3</v>
      </c>
      <c r="AP1345" s="6">
        <f t="shared" si="349"/>
        <v>3</v>
      </c>
      <c r="AQ1345" s="6">
        <f t="shared" si="350"/>
        <v>3</v>
      </c>
      <c r="AR1345" s="6">
        <f t="shared" si="351"/>
        <v>3</v>
      </c>
      <c r="AS1345" s="7" t="str">
        <f t="shared" si="352"/>
        <v>NF</v>
      </c>
      <c r="AT1345" s="7" t="str">
        <f t="shared" si="353"/>
        <v>NF</v>
      </c>
      <c r="AU1345" s="7">
        <f t="shared" si="354"/>
        <v>1300000</v>
      </c>
      <c r="AV1345" s="7">
        <f t="shared" si="355"/>
        <v>1500000</v>
      </c>
      <c r="AW1345" s="7">
        <f t="shared" si="356"/>
        <v>1300000</v>
      </c>
      <c r="AX1345" s="8">
        <f t="shared" si="357"/>
        <v>0</v>
      </c>
      <c r="AY1345" s="8">
        <f t="shared" si="358"/>
        <v>0</v>
      </c>
      <c r="AZ1345" s="8">
        <f t="shared" si="359"/>
        <v>1</v>
      </c>
      <c r="BA1345" s="8">
        <f t="shared" si="360"/>
        <v>1.1538461538461537</v>
      </c>
    </row>
    <row r="1346" spans="18:53" x14ac:dyDescent="0.25">
      <c r="R1346" t="s">
        <v>3136</v>
      </c>
      <c r="S1346" t="s">
        <v>3137</v>
      </c>
      <c r="T1346">
        <v>2</v>
      </c>
      <c r="U1346">
        <v>2</v>
      </c>
      <c r="V1346" s="1">
        <v>340000</v>
      </c>
      <c r="W1346" s="3">
        <v>9.1000000000000003E-5</v>
      </c>
      <c r="Z1346" t="s">
        <v>4725</v>
      </c>
      <c r="AA1346" t="s">
        <v>4726</v>
      </c>
      <c r="AB1346">
        <v>2</v>
      </c>
      <c r="AC1346">
        <v>3</v>
      </c>
      <c r="AD1346" s="1">
        <v>690000</v>
      </c>
      <c r="AE1346" s="3">
        <v>2.4800000000000001E-4</v>
      </c>
      <c r="AG1346" t="s">
        <v>2811</v>
      </c>
      <c r="AH1346" t="s">
        <v>2812</v>
      </c>
      <c r="AI1346" t="s">
        <v>6730</v>
      </c>
      <c r="AJ1346">
        <v>21.25</v>
      </c>
      <c r="AK1346" s="6">
        <f t="shared" si="344"/>
        <v>0</v>
      </c>
      <c r="AL1346" s="6">
        <f t="shared" si="345"/>
        <v>0</v>
      </c>
      <c r="AM1346" s="6">
        <f t="shared" si="346"/>
        <v>0</v>
      </c>
      <c r="AN1346" s="6">
        <f t="shared" si="347"/>
        <v>0</v>
      </c>
      <c r="AO1346" s="6">
        <f t="shared" si="348"/>
        <v>3</v>
      </c>
      <c r="AP1346" s="6">
        <f t="shared" si="349"/>
        <v>3</v>
      </c>
      <c r="AQ1346" s="6">
        <f t="shared" si="350"/>
        <v>2</v>
      </c>
      <c r="AR1346" s="6">
        <f t="shared" si="351"/>
        <v>3</v>
      </c>
      <c r="AS1346" s="7" t="str">
        <f t="shared" si="352"/>
        <v>NF</v>
      </c>
      <c r="AT1346" s="7" t="str">
        <f t="shared" si="353"/>
        <v>NF</v>
      </c>
      <c r="AU1346" s="7">
        <f t="shared" si="354"/>
        <v>2100000</v>
      </c>
      <c r="AV1346" s="7">
        <f t="shared" si="355"/>
        <v>4300000</v>
      </c>
      <c r="AW1346" s="7">
        <f t="shared" si="356"/>
        <v>2100000</v>
      </c>
      <c r="AX1346" s="8">
        <f t="shared" si="357"/>
        <v>0</v>
      </c>
      <c r="AY1346" s="8">
        <f t="shared" si="358"/>
        <v>0</v>
      </c>
      <c r="AZ1346" s="8">
        <f t="shared" si="359"/>
        <v>1</v>
      </c>
      <c r="BA1346" s="8">
        <f t="shared" si="360"/>
        <v>2.0476190476190474</v>
      </c>
    </row>
    <row r="1347" spans="18:53" x14ac:dyDescent="0.25">
      <c r="R1347" t="s">
        <v>3138</v>
      </c>
      <c r="S1347" t="s">
        <v>3139</v>
      </c>
      <c r="T1347">
        <v>2</v>
      </c>
      <c r="U1347">
        <v>2</v>
      </c>
      <c r="V1347" s="1">
        <v>260000</v>
      </c>
      <c r="W1347" s="3">
        <v>6.9400000000000006E-5</v>
      </c>
      <c r="Z1347" t="s">
        <v>4727</v>
      </c>
      <c r="AA1347" t="s">
        <v>4728</v>
      </c>
      <c r="AB1347">
        <v>2</v>
      </c>
      <c r="AC1347">
        <v>3</v>
      </c>
      <c r="AD1347" s="1">
        <v>680000</v>
      </c>
      <c r="AE1347" s="3">
        <v>2.4399999999999999E-4</v>
      </c>
      <c r="AG1347" t="s">
        <v>2781</v>
      </c>
      <c r="AH1347" t="s">
        <v>2782</v>
      </c>
      <c r="AI1347" t="s">
        <v>6731</v>
      </c>
      <c r="AJ1347">
        <v>43.47</v>
      </c>
      <c r="AK1347" s="6">
        <f t="shared" ref="AK1347:AK1410" si="361">IFERROR(VLOOKUP(AG1347,B:F,3, FALSE),0)</f>
        <v>0</v>
      </c>
      <c r="AL1347" s="6">
        <f t="shared" ref="AL1347:AL1410" si="362">IFERROR(VLOOKUP(AG1347,B:F,4, FALSE),0)</f>
        <v>0</v>
      </c>
      <c r="AM1347" s="6">
        <f t="shared" ref="AM1347:AM1410" si="363">IFERROR(VLOOKUP(AG1347,J:N,3, FALSE),0)</f>
        <v>0</v>
      </c>
      <c r="AN1347" s="6">
        <f t="shared" ref="AN1347:AN1410" si="364">IFERROR(VLOOKUP(AG1347,J:N,4, FALSE),0)</f>
        <v>0</v>
      </c>
      <c r="AO1347" s="6">
        <f t="shared" ref="AO1347:AO1410" si="365">IFERROR(VLOOKUP(AG1347,R:V,3, FALSE),0)</f>
        <v>3</v>
      </c>
      <c r="AP1347" s="6">
        <f t="shared" ref="AP1347:AP1410" si="366">IFERROR(VLOOKUP(AG1347,R:V,4, FALSE),0)</f>
        <v>3</v>
      </c>
      <c r="AQ1347" s="6">
        <f t="shared" ref="AQ1347:AQ1410" si="367">IFERROR(VLOOKUP(AG1347,Z:AD,3, FALSE),0)</f>
        <v>2</v>
      </c>
      <c r="AR1347" s="6">
        <f t="shared" ref="AR1347:AR1410" si="368">IFERROR(VLOOKUP(AG1347,Z:AD,4, FALSE),0)</f>
        <v>3</v>
      </c>
      <c r="AS1347" s="7" t="str">
        <f t="shared" ref="AS1347:AS1410" si="369">IFERROR(VLOOKUP(AG1347,B:F,5, FALSE),"NF")</f>
        <v>NF</v>
      </c>
      <c r="AT1347" s="7" t="str">
        <f t="shared" ref="AT1347:AT1410" si="370">IFERROR(VLOOKUP(AG1347,J:N,5, FALSE),"NF")</f>
        <v>NF</v>
      </c>
      <c r="AU1347" s="7">
        <f t="shared" ref="AU1347:AU1410" si="371">IFERROR(VLOOKUP(AG1347,R:V,5, FALSE),"NF")</f>
        <v>1600000</v>
      </c>
      <c r="AV1347" s="7">
        <f t="shared" ref="AV1347:AV1410" si="372">IFERROR(VLOOKUP(AG1347,Z:AD,5, FALSE),"NF")</f>
        <v>1900000</v>
      </c>
      <c r="AW1347" s="7">
        <f t="shared" ref="AW1347:AW1410" si="373">MIN(AS1347:AV1347)</f>
        <v>1600000</v>
      </c>
      <c r="AX1347" s="8">
        <f t="shared" ref="AX1347:AX1410" si="374">IFERROR(AS1347/AW1347,0)</f>
        <v>0</v>
      </c>
      <c r="AY1347" s="8">
        <f t="shared" ref="AY1347:AY1410" si="375">IFERROR(AT1347/AW1347,0)</f>
        <v>0</v>
      </c>
      <c r="AZ1347" s="8">
        <f t="shared" ref="AZ1347:AZ1410" si="376">IFERROR(AU1347/AW1347,0)</f>
        <v>1</v>
      </c>
      <c r="BA1347" s="8">
        <f t="shared" ref="BA1347:BA1410" si="377">IFERROR(AV1347/AW1347,0)</f>
        <v>1.1875</v>
      </c>
    </row>
    <row r="1348" spans="18:53" x14ac:dyDescent="0.25">
      <c r="R1348" t="s">
        <v>3140</v>
      </c>
      <c r="S1348" t="s">
        <v>3141</v>
      </c>
      <c r="T1348">
        <v>2</v>
      </c>
      <c r="U1348">
        <v>2</v>
      </c>
      <c r="V1348" s="1">
        <v>61000</v>
      </c>
      <c r="W1348" s="3">
        <v>1.6399999999999999E-5</v>
      </c>
      <c r="Z1348" t="s">
        <v>3025</v>
      </c>
      <c r="AA1348" t="s">
        <v>3026</v>
      </c>
      <c r="AB1348">
        <v>2</v>
      </c>
      <c r="AC1348">
        <v>3</v>
      </c>
      <c r="AD1348" s="1">
        <v>1800000</v>
      </c>
      <c r="AE1348" s="3">
        <v>6.4700000000000001E-4</v>
      </c>
      <c r="AG1348" t="s">
        <v>2825</v>
      </c>
      <c r="AH1348" t="s">
        <v>2826</v>
      </c>
      <c r="AI1348" t="s">
        <v>6732</v>
      </c>
      <c r="AJ1348">
        <v>68.650000000000006</v>
      </c>
      <c r="AK1348" s="6">
        <f t="shared" si="361"/>
        <v>0</v>
      </c>
      <c r="AL1348" s="6">
        <f t="shared" si="362"/>
        <v>0</v>
      </c>
      <c r="AM1348" s="6">
        <f t="shared" si="363"/>
        <v>0</v>
      </c>
      <c r="AN1348" s="6">
        <f t="shared" si="364"/>
        <v>0</v>
      </c>
      <c r="AO1348" s="6">
        <f t="shared" si="365"/>
        <v>3</v>
      </c>
      <c r="AP1348" s="6">
        <f t="shared" si="366"/>
        <v>3</v>
      </c>
      <c r="AQ1348" s="6">
        <f t="shared" si="367"/>
        <v>3</v>
      </c>
      <c r="AR1348" s="6">
        <f t="shared" si="368"/>
        <v>3</v>
      </c>
      <c r="AS1348" s="7" t="str">
        <f t="shared" si="369"/>
        <v>NF</v>
      </c>
      <c r="AT1348" s="7" t="str">
        <f t="shared" si="370"/>
        <v>NF</v>
      </c>
      <c r="AU1348" s="7">
        <f t="shared" si="371"/>
        <v>1400000</v>
      </c>
      <c r="AV1348" s="7">
        <f t="shared" si="372"/>
        <v>970000</v>
      </c>
      <c r="AW1348" s="7">
        <f t="shared" si="373"/>
        <v>970000</v>
      </c>
      <c r="AX1348" s="8">
        <f t="shared" si="374"/>
        <v>0</v>
      </c>
      <c r="AY1348" s="8">
        <f t="shared" si="375"/>
        <v>0</v>
      </c>
      <c r="AZ1348" s="8">
        <f t="shared" si="376"/>
        <v>1.4432989690721649</v>
      </c>
      <c r="BA1348" s="8">
        <f t="shared" si="377"/>
        <v>1</v>
      </c>
    </row>
    <row r="1349" spans="18:53" x14ac:dyDescent="0.25">
      <c r="R1349" t="s">
        <v>3142</v>
      </c>
      <c r="S1349" t="s">
        <v>3143</v>
      </c>
      <c r="T1349">
        <v>2</v>
      </c>
      <c r="U1349">
        <v>2</v>
      </c>
      <c r="V1349" s="1">
        <v>200000</v>
      </c>
      <c r="W1349" s="3">
        <v>5.3900000000000002E-5</v>
      </c>
      <c r="Z1349" t="s">
        <v>1329</v>
      </c>
      <c r="AA1349" t="s">
        <v>1330</v>
      </c>
      <c r="AB1349">
        <v>2</v>
      </c>
      <c r="AC1349">
        <v>3</v>
      </c>
      <c r="AD1349" s="1">
        <v>2000000</v>
      </c>
      <c r="AE1349" s="3">
        <v>7.0899999999999999E-4</v>
      </c>
      <c r="AG1349" t="s">
        <v>2809</v>
      </c>
      <c r="AH1349" t="s">
        <v>2810</v>
      </c>
      <c r="AI1349" t="s">
        <v>6733</v>
      </c>
      <c r="AJ1349">
        <v>76.06</v>
      </c>
      <c r="AK1349" s="6">
        <f t="shared" si="361"/>
        <v>0</v>
      </c>
      <c r="AL1349" s="6">
        <f t="shared" si="362"/>
        <v>0</v>
      </c>
      <c r="AM1349" s="6">
        <f t="shared" si="363"/>
        <v>0</v>
      </c>
      <c r="AN1349" s="6">
        <f t="shared" si="364"/>
        <v>0</v>
      </c>
      <c r="AO1349" s="6">
        <f t="shared" si="365"/>
        <v>3</v>
      </c>
      <c r="AP1349" s="6">
        <f t="shared" si="366"/>
        <v>3</v>
      </c>
      <c r="AQ1349" s="6">
        <f t="shared" si="367"/>
        <v>3</v>
      </c>
      <c r="AR1349" s="6">
        <f t="shared" si="368"/>
        <v>3</v>
      </c>
      <c r="AS1349" s="7" t="str">
        <f t="shared" si="369"/>
        <v>NF</v>
      </c>
      <c r="AT1349" s="7" t="str">
        <f t="shared" si="370"/>
        <v>NF</v>
      </c>
      <c r="AU1349" s="7">
        <f t="shared" si="371"/>
        <v>1000000</v>
      </c>
      <c r="AV1349" s="7">
        <f t="shared" si="372"/>
        <v>1300000</v>
      </c>
      <c r="AW1349" s="7">
        <f t="shared" si="373"/>
        <v>1000000</v>
      </c>
      <c r="AX1349" s="8">
        <f t="shared" si="374"/>
        <v>0</v>
      </c>
      <c r="AY1349" s="8">
        <f t="shared" si="375"/>
        <v>0</v>
      </c>
      <c r="AZ1349" s="8">
        <f t="shared" si="376"/>
        <v>1</v>
      </c>
      <c r="BA1349" s="8">
        <f t="shared" si="377"/>
        <v>1.3</v>
      </c>
    </row>
    <row r="1350" spans="18:53" x14ac:dyDescent="0.25">
      <c r="R1350" t="s">
        <v>3144</v>
      </c>
      <c r="S1350" t="s">
        <v>3145</v>
      </c>
      <c r="T1350">
        <v>2</v>
      </c>
      <c r="U1350">
        <v>2</v>
      </c>
      <c r="V1350" s="1">
        <v>340000</v>
      </c>
      <c r="W1350" s="3">
        <v>9.0199999999999997E-5</v>
      </c>
      <c r="Z1350" t="s">
        <v>1347</v>
      </c>
      <c r="AA1350" t="s">
        <v>1348</v>
      </c>
      <c r="AB1350">
        <v>2</v>
      </c>
      <c r="AC1350">
        <v>3</v>
      </c>
      <c r="AD1350" s="1">
        <v>490000</v>
      </c>
      <c r="AE1350" s="3">
        <v>1.75E-4</v>
      </c>
      <c r="AG1350" t="s">
        <v>953</v>
      </c>
      <c r="AH1350" t="s">
        <v>954</v>
      </c>
      <c r="AI1350" t="s">
        <v>6734</v>
      </c>
      <c r="AJ1350">
        <v>38.590000000000003</v>
      </c>
      <c r="AK1350" s="6">
        <f t="shared" si="361"/>
        <v>1</v>
      </c>
      <c r="AL1350" s="6">
        <f t="shared" si="362"/>
        <v>1</v>
      </c>
      <c r="AM1350" s="6">
        <f t="shared" si="363"/>
        <v>1</v>
      </c>
      <c r="AN1350" s="6">
        <f t="shared" si="364"/>
        <v>1</v>
      </c>
      <c r="AO1350" s="6">
        <f t="shared" si="365"/>
        <v>3</v>
      </c>
      <c r="AP1350" s="6">
        <f t="shared" si="366"/>
        <v>3</v>
      </c>
      <c r="AQ1350" s="6">
        <f t="shared" si="367"/>
        <v>1</v>
      </c>
      <c r="AR1350" s="6">
        <f t="shared" si="368"/>
        <v>1</v>
      </c>
      <c r="AS1350" s="7">
        <f t="shared" si="369"/>
        <v>25000</v>
      </c>
      <c r="AT1350" s="7">
        <f t="shared" si="370"/>
        <v>13000</v>
      </c>
      <c r="AU1350" s="7">
        <f t="shared" si="371"/>
        <v>390000</v>
      </c>
      <c r="AV1350" s="7">
        <f t="shared" si="372"/>
        <v>110000</v>
      </c>
      <c r="AW1350" s="7">
        <f t="shared" si="373"/>
        <v>13000</v>
      </c>
      <c r="AX1350" s="8">
        <f t="shared" si="374"/>
        <v>1.9230769230769231</v>
      </c>
      <c r="AY1350" s="8">
        <f t="shared" si="375"/>
        <v>1</v>
      </c>
      <c r="AZ1350" s="8">
        <f t="shared" si="376"/>
        <v>30</v>
      </c>
      <c r="BA1350" s="8">
        <f t="shared" si="377"/>
        <v>8.4615384615384617</v>
      </c>
    </row>
    <row r="1351" spans="18:53" x14ac:dyDescent="0.25">
      <c r="R1351" t="s">
        <v>3146</v>
      </c>
      <c r="S1351" t="s">
        <v>3147</v>
      </c>
      <c r="T1351">
        <v>2</v>
      </c>
      <c r="U1351">
        <v>2</v>
      </c>
      <c r="V1351" s="1">
        <v>1500000</v>
      </c>
      <c r="W1351" s="3">
        <v>4.1199999999999999E-4</v>
      </c>
      <c r="Z1351" t="s">
        <v>2948</v>
      </c>
      <c r="AA1351" t="s">
        <v>2949</v>
      </c>
      <c r="AB1351">
        <v>2</v>
      </c>
      <c r="AC1351">
        <v>3</v>
      </c>
      <c r="AD1351" s="1">
        <v>910000</v>
      </c>
      <c r="AE1351" s="3">
        <v>3.28E-4</v>
      </c>
      <c r="AG1351" t="s">
        <v>3250</v>
      </c>
      <c r="AH1351" t="s">
        <v>3251</v>
      </c>
      <c r="AI1351" t="s">
        <v>6735</v>
      </c>
      <c r="AJ1351">
        <v>66.23</v>
      </c>
      <c r="AK1351" s="6">
        <f t="shared" si="361"/>
        <v>0</v>
      </c>
      <c r="AL1351" s="6">
        <f t="shared" si="362"/>
        <v>0</v>
      </c>
      <c r="AM1351" s="6">
        <f t="shared" si="363"/>
        <v>0</v>
      </c>
      <c r="AN1351" s="6">
        <f t="shared" si="364"/>
        <v>0</v>
      </c>
      <c r="AO1351" s="6">
        <f t="shared" si="365"/>
        <v>2</v>
      </c>
      <c r="AP1351" s="6">
        <f t="shared" si="366"/>
        <v>2</v>
      </c>
      <c r="AQ1351" s="6">
        <f t="shared" si="367"/>
        <v>3</v>
      </c>
      <c r="AR1351" s="6">
        <f t="shared" si="368"/>
        <v>4</v>
      </c>
      <c r="AS1351" s="7" t="str">
        <f t="shared" si="369"/>
        <v>NF</v>
      </c>
      <c r="AT1351" s="7" t="str">
        <f t="shared" si="370"/>
        <v>NF</v>
      </c>
      <c r="AU1351" s="7">
        <f t="shared" si="371"/>
        <v>460000</v>
      </c>
      <c r="AV1351" s="7">
        <f t="shared" si="372"/>
        <v>710000</v>
      </c>
      <c r="AW1351" s="7">
        <f t="shared" si="373"/>
        <v>460000</v>
      </c>
      <c r="AX1351" s="8">
        <f t="shared" si="374"/>
        <v>0</v>
      </c>
      <c r="AY1351" s="8">
        <f t="shared" si="375"/>
        <v>0</v>
      </c>
      <c r="AZ1351" s="8">
        <f t="shared" si="376"/>
        <v>1</v>
      </c>
      <c r="BA1351" s="8">
        <f t="shared" si="377"/>
        <v>1.5434782608695652</v>
      </c>
    </row>
    <row r="1352" spans="18:53" x14ac:dyDescent="0.25">
      <c r="R1352" t="s">
        <v>3148</v>
      </c>
      <c r="S1352" t="s">
        <v>3149</v>
      </c>
      <c r="T1352">
        <v>2</v>
      </c>
      <c r="U1352">
        <v>2</v>
      </c>
      <c r="V1352" s="1">
        <v>230000</v>
      </c>
      <c r="W1352" s="3">
        <v>6.1400000000000002E-5</v>
      </c>
      <c r="Z1352" t="s">
        <v>2965</v>
      </c>
      <c r="AA1352" t="s">
        <v>2966</v>
      </c>
      <c r="AB1352">
        <v>2</v>
      </c>
      <c r="AC1352">
        <v>3</v>
      </c>
      <c r="AD1352" s="1">
        <v>2400000</v>
      </c>
      <c r="AE1352" s="3">
        <v>8.6499999999999999E-4</v>
      </c>
      <c r="AG1352" t="s">
        <v>1098</v>
      </c>
      <c r="AH1352" t="s">
        <v>1099</v>
      </c>
      <c r="AI1352" t="s">
        <v>6736</v>
      </c>
      <c r="AJ1352">
        <v>116.73</v>
      </c>
      <c r="AK1352" s="6">
        <f t="shared" si="361"/>
        <v>1</v>
      </c>
      <c r="AL1352" s="6">
        <f t="shared" si="362"/>
        <v>1</v>
      </c>
      <c r="AM1352" s="6">
        <f t="shared" si="363"/>
        <v>1</v>
      </c>
      <c r="AN1352" s="6">
        <f t="shared" si="364"/>
        <v>1</v>
      </c>
      <c r="AO1352" s="6">
        <f t="shared" si="365"/>
        <v>1</v>
      </c>
      <c r="AP1352" s="6">
        <f t="shared" si="366"/>
        <v>1</v>
      </c>
      <c r="AQ1352" s="6">
        <f t="shared" si="367"/>
        <v>3</v>
      </c>
      <c r="AR1352" s="6">
        <f t="shared" si="368"/>
        <v>3</v>
      </c>
      <c r="AS1352" s="7">
        <f t="shared" si="369"/>
        <v>75000</v>
      </c>
      <c r="AT1352" s="7">
        <f t="shared" si="370"/>
        <v>28000</v>
      </c>
      <c r="AU1352" s="7">
        <f t="shared" si="371"/>
        <v>190000</v>
      </c>
      <c r="AV1352" s="7">
        <f t="shared" si="372"/>
        <v>2300000</v>
      </c>
      <c r="AW1352" s="7">
        <f t="shared" si="373"/>
        <v>28000</v>
      </c>
      <c r="AX1352" s="8">
        <f t="shared" si="374"/>
        <v>2.6785714285714284</v>
      </c>
      <c r="AY1352" s="8">
        <f t="shared" si="375"/>
        <v>1</v>
      </c>
      <c r="AZ1352" s="8">
        <f t="shared" si="376"/>
        <v>6.7857142857142856</v>
      </c>
      <c r="BA1352" s="8">
        <f t="shared" si="377"/>
        <v>82.142857142857139</v>
      </c>
    </row>
    <row r="1353" spans="18:53" x14ac:dyDescent="0.25">
      <c r="R1353" t="s">
        <v>3150</v>
      </c>
      <c r="S1353" t="s">
        <v>3151</v>
      </c>
      <c r="T1353">
        <v>2</v>
      </c>
      <c r="U1353">
        <v>2</v>
      </c>
      <c r="V1353" s="1">
        <v>710000</v>
      </c>
      <c r="W1353" s="3">
        <v>1.9100000000000001E-4</v>
      </c>
      <c r="Z1353" t="s">
        <v>4729</v>
      </c>
      <c r="AA1353" t="s">
        <v>1353</v>
      </c>
      <c r="AB1353">
        <v>2</v>
      </c>
      <c r="AC1353">
        <v>3</v>
      </c>
      <c r="AD1353" s="1">
        <v>690000</v>
      </c>
      <c r="AE1353" s="3">
        <v>2.4800000000000001E-4</v>
      </c>
      <c r="AG1353" t="s">
        <v>2847</v>
      </c>
      <c r="AH1353" t="s">
        <v>2848</v>
      </c>
      <c r="AI1353" t="s">
        <v>6737</v>
      </c>
      <c r="AJ1353">
        <v>63.95</v>
      </c>
      <c r="AK1353" s="6">
        <f t="shared" si="361"/>
        <v>0</v>
      </c>
      <c r="AL1353" s="6">
        <f t="shared" si="362"/>
        <v>0</v>
      </c>
      <c r="AM1353" s="6">
        <f t="shared" si="363"/>
        <v>0</v>
      </c>
      <c r="AN1353" s="6">
        <f t="shared" si="364"/>
        <v>0</v>
      </c>
      <c r="AO1353" s="6">
        <f t="shared" si="365"/>
        <v>3</v>
      </c>
      <c r="AP1353" s="6">
        <f t="shared" si="366"/>
        <v>3</v>
      </c>
      <c r="AQ1353" s="6">
        <f t="shared" si="367"/>
        <v>3</v>
      </c>
      <c r="AR1353" s="6">
        <f t="shared" si="368"/>
        <v>3</v>
      </c>
      <c r="AS1353" s="7" t="str">
        <f t="shared" si="369"/>
        <v>NF</v>
      </c>
      <c r="AT1353" s="7" t="str">
        <f t="shared" si="370"/>
        <v>NF</v>
      </c>
      <c r="AU1353" s="7">
        <f t="shared" si="371"/>
        <v>1300000</v>
      </c>
      <c r="AV1353" s="7">
        <f t="shared" si="372"/>
        <v>1900000</v>
      </c>
      <c r="AW1353" s="7">
        <f t="shared" si="373"/>
        <v>1300000</v>
      </c>
      <c r="AX1353" s="8">
        <f t="shared" si="374"/>
        <v>0</v>
      </c>
      <c r="AY1353" s="8">
        <f t="shared" si="375"/>
        <v>0</v>
      </c>
      <c r="AZ1353" s="8">
        <f t="shared" si="376"/>
        <v>1</v>
      </c>
      <c r="BA1353" s="8">
        <f t="shared" si="377"/>
        <v>1.4615384615384615</v>
      </c>
    </row>
    <row r="1354" spans="18:53" x14ac:dyDescent="0.25">
      <c r="R1354" t="s">
        <v>3152</v>
      </c>
      <c r="S1354" t="s">
        <v>3153</v>
      </c>
      <c r="T1354">
        <v>2</v>
      </c>
      <c r="U1354">
        <v>2</v>
      </c>
      <c r="V1354" s="1">
        <v>810000</v>
      </c>
      <c r="W1354" s="3">
        <v>2.1699999999999999E-4</v>
      </c>
      <c r="Z1354" t="s">
        <v>3839</v>
      </c>
      <c r="AA1354" t="s">
        <v>3840</v>
      </c>
      <c r="AB1354">
        <v>2</v>
      </c>
      <c r="AC1354">
        <v>3</v>
      </c>
      <c r="AD1354" s="1">
        <v>410000</v>
      </c>
      <c r="AE1354" s="3">
        <v>1.4799999999999999E-4</v>
      </c>
      <c r="AG1354" t="s">
        <v>1238</v>
      </c>
      <c r="AH1354" t="s">
        <v>1239</v>
      </c>
      <c r="AI1354" t="s">
        <v>6738</v>
      </c>
      <c r="AJ1354">
        <v>38.71</v>
      </c>
      <c r="AK1354" s="6">
        <f t="shared" si="361"/>
        <v>1</v>
      </c>
      <c r="AL1354" s="6">
        <f t="shared" si="362"/>
        <v>1</v>
      </c>
      <c r="AM1354" s="6">
        <f t="shared" si="363"/>
        <v>1</v>
      </c>
      <c r="AN1354" s="6">
        <f t="shared" si="364"/>
        <v>1</v>
      </c>
      <c r="AO1354" s="6">
        <f t="shared" si="365"/>
        <v>2</v>
      </c>
      <c r="AP1354" s="6">
        <f t="shared" si="366"/>
        <v>4</v>
      </c>
      <c r="AQ1354" s="6">
        <f t="shared" si="367"/>
        <v>0</v>
      </c>
      <c r="AR1354" s="6">
        <f t="shared" si="368"/>
        <v>0</v>
      </c>
      <c r="AS1354" s="7">
        <f t="shared" si="369"/>
        <v>35000</v>
      </c>
      <c r="AT1354" s="7">
        <f t="shared" si="370"/>
        <v>99000</v>
      </c>
      <c r="AU1354" s="7">
        <f t="shared" si="371"/>
        <v>1100000</v>
      </c>
      <c r="AV1354" s="7" t="str">
        <f t="shared" si="372"/>
        <v>NF</v>
      </c>
      <c r="AW1354" s="7">
        <f t="shared" si="373"/>
        <v>35000</v>
      </c>
      <c r="AX1354" s="8">
        <f t="shared" si="374"/>
        <v>1</v>
      </c>
      <c r="AY1354" s="8">
        <f t="shared" si="375"/>
        <v>2.8285714285714287</v>
      </c>
      <c r="AZ1354" s="8">
        <f t="shared" si="376"/>
        <v>31.428571428571427</v>
      </c>
      <c r="BA1354" s="8">
        <f t="shared" si="377"/>
        <v>0</v>
      </c>
    </row>
    <row r="1355" spans="18:53" x14ac:dyDescent="0.25">
      <c r="R1355" t="s">
        <v>3154</v>
      </c>
      <c r="S1355" t="s">
        <v>3155</v>
      </c>
      <c r="T1355">
        <v>2</v>
      </c>
      <c r="U1355">
        <v>2</v>
      </c>
      <c r="V1355" s="1">
        <v>680000</v>
      </c>
      <c r="W1355" s="3">
        <v>1.83E-4</v>
      </c>
      <c r="Z1355" t="s">
        <v>4730</v>
      </c>
      <c r="AA1355" t="s">
        <v>4731</v>
      </c>
      <c r="AB1355">
        <v>2</v>
      </c>
      <c r="AC1355">
        <v>3</v>
      </c>
      <c r="AD1355" s="1">
        <v>390000</v>
      </c>
      <c r="AE1355" s="3">
        <v>1.3899999999999999E-4</v>
      </c>
      <c r="AG1355" t="s">
        <v>3289</v>
      </c>
      <c r="AH1355" t="s">
        <v>3290</v>
      </c>
      <c r="AI1355" t="s">
        <v>6739</v>
      </c>
      <c r="AJ1355">
        <v>33.909999999999997</v>
      </c>
      <c r="AK1355" s="6">
        <f t="shared" si="361"/>
        <v>0</v>
      </c>
      <c r="AL1355" s="6">
        <f t="shared" si="362"/>
        <v>0</v>
      </c>
      <c r="AM1355" s="6">
        <f t="shared" si="363"/>
        <v>0</v>
      </c>
      <c r="AN1355" s="6">
        <f t="shared" si="364"/>
        <v>0</v>
      </c>
      <c r="AO1355" s="6">
        <f t="shared" si="365"/>
        <v>2</v>
      </c>
      <c r="AP1355" s="6">
        <f t="shared" si="366"/>
        <v>2</v>
      </c>
      <c r="AQ1355" s="6">
        <f t="shared" si="367"/>
        <v>3</v>
      </c>
      <c r="AR1355" s="6">
        <f t="shared" si="368"/>
        <v>4</v>
      </c>
      <c r="AS1355" s="7" t="str">
        <f t="shared" si="369"/>
        <v>NF</v>
      </c>
      <c r="AT1355" s="7" t="str">
        <f t="shared" si="370"/>
        <v>NF</v>
      </c>
      <c r="AU1355" s="7">
        <f t="shared" si="371"/>
        <v>210000</v>
      </c>
      <c r="AV1355" s="7">
        <f t="shared" si="372"/>
        <v>610000</v>
      </c>
      <c r="AW1355" s="7">
        <f t="shared" si="373"/>
        <v>210000</v>
      </c>
      <c r="AX1355" s="8">
        <f t="shared" si="374"/>
        <v>0</v>
      </c>
      <c r="AY1355" s="8">
        <f t="shared" si="375"/>
        <v>0</v>
      </c>
      <c r="AZ1355" s="8">
        <f t="shared" si="376"/>
        <v>1</v>
      </c>
      <c r="BA1355" s="8">
        <f t="shared" si="377"/>
        <v>2.9047619047619047</v>
      </c>
    </row>
    <row r="1356" spans="18:53" x14ac:dyDescent="0.25">
      <c r="R1356" t="s">
        <v>3156</v>
      </c>
      <c r="S1356" t="s">
        <v>3157</v>
      </c>
      <c r="T1356">
        <v>2</v>
      </c>
      <c r="U1356">
        <v>2</v>
      </c>
      <c r="V1356" s="1">
        <v>820000</v>
      </c>
      <c r="W1356" s="3">
        <v>2.1900000000000001E-4</v>
      </c>
      <c r="Z1356" t="s">
        <v>2726</v>
      </c>
      <c r="AA1356" t="s">
        <v>2727</v>
      </c>
      <c r="AB1356">
        <v>2</v>
      </c>
      <c r="AC1356">
        <v>3</v>
      </c>
      <c r="AD1356" s="1">
        <v>1000000</v>
      </c>
      <c r="AE1356" s="3">
        <v>3.6600000000000001E-4</v>
      </c>
      <c r="AG1356" t="s">
        <v>3246</v>
      </c>
      <c r="AH1356" t="s">
        <v>3247</v>
      </c>
      <c r="AI1356" t="s">
        <v>6740</v>
      </c>
      <c r="AJ1356">
        <v>16.600000000000001</v>
      </c>
      <c r="AK1356" s="6">
        <f t="shared" si="361"/>
        <v>0</v>
      </c>
      <c r="AL1356" s="6">
        <f t="shared" si="362"/>
        <v>0</v>
      </c>
      <c r="AM1356" s="6">
        <f t="shared" si="363"/>
        <v>0</v>
      </c>
      <c r="AN1356" s="6">
        <f t="shared" si="364"/>
        <v>0</v>
      </c>
      <c r="AO1356" s="6">
        <f t="shared" si="365"/>
        <v>2</v>
      </c>
      <c r="AP1356" s="6">
        <f t="shared" si="366"/>
        <v>2</v>
      </c>
      <c r="AQ1356" s="6">
        <f t="shared" si="367"/>
        <v>3</v>
      </c>
      <c r="AR1356" s="6">
        <f t="shared" si="368"/>
        <v>4</v>
      </c>
      <c r="AS1356" s="7" t="str">
        <f t="shared" si="369"/>
        <v>NF</v>
      </c>
      <c r="AT1356" s="7" t="str">
        <f t="shared" si="370"/>
        <v>NF</v>
      </c>
      <c r="AU1356" s="7">
        <f t="shared" si="371"/>
        <v>1800000</v>
      </c>
      <c r="AV1356" s="7">
        <f t="shared" si="372"/>
        <v>2700000</v>
      </c>
      <c r="AW1356" s="7">
        <f t="shared" si="373"/>
        <v>1800000</v>
      </c>
      <c r="AX1356" s="8">
        <f t="shared" si="374"/>
        <v>0</v>
      </c>
      <c r="AY1356" s="8">
        <f t="shared" si="375"/>
        <v>0</v>
      </c>
      <c r="AZ1356" s="8">
        <f t="shared" si="376"/>
        <v>1</v>
      </c>
      <c r="BA1356" s="8">
        <f t="shared" si="377"/>
        <v>1.5</v>
      </c>
    </row>
    <row r="1357" spans="18:53" x14ac:dyDescent="0.25">
      <c r="R1357" t="s">
        <v>3158</v>
      </c>
      <c r="S1357" t="s">
        <v>3159</v>
      </c>
      <c r="T1357">
        <v>2</v>
      </c>
      <c r="U1357">
        <v>2</v>
      </c>
      <c r="V1357" s="1">
        <v>530000</v>
      </c>
      <c r="W1357" s="3">
        <v>1.4300000000000001E-4</v>
      </c>
      <c r="Z1357" t="s">
        <v>3037</v>
      </c>
      <c r="AA1357" t="s">
        <v>3038</v>
      </c>
      <c r="AB1357">
        <v>2</v>
      </c>
      <c r="AC1357">
        <v>3</v>
      </c>
      <c r="AD1357" s="1">
        <v>750000</v>
      </c>
      <c r="AE1357" s="3">
        <v>2.7E-4</v>
      </c>
      <c r="AG1357" t="s">
        <v>2871</v>
      </c>
      <c r="AH1357" t="s">
        <v>2872</v>
      </c>
      <c r="AI1357" t="s">
        <v>6741</v>
      </c>
      <c r="AJ1357">
        <v>65.59</v>
      </c>
      <c r="AK1357" s="6">
        <f t="shared" si="361"/>
        <v>0</v>
      </c>
      <c r="AL1357" s="6">
        <f t="shared" si="362"/>
        <v>0</v>
      </c>
      <c r="AM1357" s="6">
        <f t="shared" si="363"/>
        <v>0</v>
      </c>
      <c r="AN1357" s="6">
        <f t="shared" si="364"/>
        <v>0</v>
      </c>
      <c r="AO1357" s="6">
        <f t="shared" si="365"/>
        <v>3</v>
      </c>
      <c r="AP1357" s="6">
        <f t="shared" si="366"/>
        <v>3</v>
      </c>
      <c r="AQ1357" s="6">
        <f t="shared" si="367"/>
        <v>3</v>
      </c>
      <c r="AR1357" s="6">
        <f t="shared" si="368"/>
        <v>3</v>
      </c>
      <c r="AS1357" s="7" t="str">
        <f t="shared" si="369"/>
        <v>NF</v>
      </c>
      <c r="AT1357" s="7" t="str">
        <f t="shared" si="370"/>
        <v>NF</v>
      </c>
      <c r="AU1357" s="7">
        <f t="shared" si="371"/>
        <v>1700000</v>
      </c>
      <c r="AV1357" s="7">
        <f t="shared" si="372"/>
        <v>2500000</v>
      </c>
      <c r="AW1357" s="7">
        <f t="shared" si="373"/>
        <v>1700000</v>
      </c>
      <c r="AX1357" s="8">
        <f t="shared" si="374"/>
        <v>0</v>
      </c>
      <c r="AY1357" s="8">
        <f t="shared" si="375"/>
        <v>0</v>
      </c>
      <c r="AZ1357" s="8">
        <f t="shared" si="376"/>
        <v>1</v>
      </c>
      <c r="BA1357" s="8">
        <f t="shared" si="377"/>
        <v>1.4705882352941178</v>
      </c>
    </row>
    <row r="1358" spans="18:53" x14ac:dyDescent="0.25">
      <c r="R1358" t="s">
        <v>3160</v>
      </c>
      <c r="S1358" t="s">
        <v>3161</v>
      </c>
      <c r="T1358">
        <v>2</v>
      </c>
      <c r="U1358">
        <v>2</v>
      </c>
      <c r="V1358" s="1">
        <v>4700000</v>
      </c>
      <c r="W1358" s="3">
        <v>1.2600000000000001E-3</v>
      </c>
      <c r="Z1358" t="s">
        <v>4732</v>
      </c>
      <c r="AA1358" t="s">
        <v>4733</v>
      </c>
      <c r="AB1358">
        <v>2</v>
      </c>
      <c r="AC1358">
        <v>3</v>
      </c>
      <c r="AD1358" s="1">
        <v>210000</v>
      </c>
      <c r="AE1358" s="3">
        <v>7.3700000000000002E-5</v>
      </c>
      <c r="AG1358" t="s">
        <v>2693</v>
      </c>
      <c r="AI1358" t="s">
        <v>6742</v>
      </c>
      <c r="AJ1358">
        <v>25.58</v>
      </c>
      <c r="AK1358" s="6">
        <f t="shared" si="361"/>
        <v>0</v>
      </c>
      <c r="AL1358" s="6">
        <f t="shared" si="362"/>
        <v>0</v>
      </c>
      <c r="AM1358" s="6">
        <f t="shared" si="363"/>
        <v>0</v>
      </c>
      <c r="AN1358" s="6">
        <f t="shared" si="364"/>
        <v>0</v>
      </c>
      <c r="AO1358" s="6">
        <f t="shared" si="365"/>
        <v>3</v>
      </c>
      <c r="AP1358" s="6">
        <f t="shared" si="366"/>
        <v>4</v>
      </c>
      <c r="AQ1358" s="6">
        <f t="shared" si="367"/>
        <v>1</v>
      </c>
      <c r="AR1358" s="6">
        <f t="shared" si="368"/>
        <v>2</v>
      </c>
      <c r="AS1358" s="7" t="str">
        <f t="shared" si="369"/>
        <v>NF</v>
      </c>
      <c r="AT1358" s="7" t="str">
        <f t="shared" si="370"/>
        <v>NF</v>
      </c>
      <c r="AU1358" s="7">
        <f t="shared" si="371"/>
        <v>960000</v>
      </c>
      <c r="AV1358" s="7">
        <f t="shared" si="372"/>
        <v>410000</v>
      </c>
      <c r="AW1358" s="7">
        <f t="shared" si="373"/>
        <v>410000</v>
      </c>
      <c r="AX1358" s="8">
        <f t="shared" si="374"/>
        <v>0</v>
      </c>
      <c r="AY1358" s="8">
        <f t="shared" si="375"/>
        <v>0</v>
      </c>
      <c r="AZ1358" s="8">
        <f t="shared" si="376"/>
        <v>2.3414634146341462</v>
      </c>
      <c r="BA1358" s="8">
        <f t="shared" si="377"/>
        <v>1</v>
      </c>
    </row>
    <row r="1359" spans="18:53" x14ac:dyDescent="0.25">
      <c r="R1359" t="s">
        <v>3162</v>
      </c>
      <c r="S1359" t="s">
        <v>3163</v>
      </c>
      <c r="T1359">
        <v>2</v>
      </c>
      <c r="U1359">
        <v>2</v>
      </c>
      <c r="V1359" s="1">
        <v>400000</v>
      </c>
      <c r="W1359" s="3">
        <v>1.08E-4</v>
      </c>
      <c r="Z1359" t="s">
        <v>4734</v>
      </c>
      <c r="AA1359" t="s">
        <v>4735</v>
      </c>
      <c r="AB1359">
        <v>2</v>
      </c>
      <c r="AC1359">
        <v>3</v>
      </c>
      <c r="AD1359" s="1">
        <v>160000</v>
      </c>
      <c r="AE1359" s="3">
        <v>5.8699999999999997E-5</v>
      </c>
      <c r="AG1359" t="s">
        <v>3045</v>
      </c>
      <c r="AH1359" t="s">
        <v>3046</v>
      </c>
      <c r="AI1359" t="s">
        <v>6743</v>
      </c>
      <c r="AJ1359">
        <v>15.97</v>
      </c>
      <c r="AK1359" s="6">
        <f t="shared" si="361"/>
        <v>0</v>
      </c>
      <c r="AL1359" s="6">
        <f t="shared" si="362"/>
        <v>0</v>
      </c>
      <c r="AM1359" s="6">
        <f t="shared" si="363"/>
        <v>0</v>
      </c>
      <c r="AN1359" s="6">
        <f t="shared" si="364"/>
        <v>0</v>
      </c>
      <c r="AO1359" s="6">
        <f t="shared" si="365"/>
        <v>2</v>
      </c>
      <c r="AP1359" s="6">
        <f t="shared" si="366"/>
        <v>3</v>
      </c>
      <c r="AQ1359" s="6">
        <f t="shared" si="367"/>
        <v>2</v>
      </c>
      <c r="AR1359" s="6">
        <f t="shared" si="368"/>
        <v>3</v>
      </c>
      <c r="AS1359" s="7" t="str">
        <f t="shared" si="369"/>
        <v>NF</v>
      </c>
      <c r="AT1359" s="7" t="str">
        <f t="shared" si="370"/>
        <v>NF</v>
      </c>
      <c r="AU1359" s="7">
        <f t="shared" si="371"/>
        <v>150000</v>
      </c>
      <c r="AV1359" s="7">
        <f t="shared" si="372"/>
        <v>85000</v>
      </c>
      <c r="AW1359" s="7">
        <f t="shared" si="373"/>
        <v>85000</v>
      </c>
      <c r="AX1359" s="8">
        <f t="shared" si="374"/>
        <v>0</v>
      </c>
      <c r="AY1359" s="8">
        <f t="shared" si="375"/>
        <v>0</v>
      </c>
      <c r="AZ1359" s="8">
        <f t="shared" si="376"/>
        <v>1.7647058823529411</v>
      </c>
      <c r="BA1359" s="8">
        <f t="shared" si="377"/>
        <v>1</v>
      </c>
    </row>
    <row r="1360" spans="18:53" x14ac:dyDescent="0.25">
      <c r="R1360" t="s">
        <v>3164</v>
      </c>
      <c r="S1360" t="s">
        <v>3165</v>
      </c>
      <c r="T1360">
        <v>2</v>
      </c>
      <c r="U1360">
        <v>2</v>
      </c>
      <c r="V1360" s="1">
        <v>300000</v>
      </c>
      <c r="W1360" s="3">
        <v>8.1100000000000006E-5</v>
      </c>
      <c r="Z1360" t="s">
        <v>4736</v>
      </c>
      <c r="AA1360" t="s">
        <v>4737</v>
      </c>
      <c r="AB1360">
        <v>2</v>
      </c>
      <c r="AC1360">
        <v>3</v>
      </c>
      <c r="AD1360" s="1">
        <v>770000</v>
      </c>
      <c r="AE1360" s="3">
        <v>2.7700000000000001E-4</v>
      </c>
      <c r="AG1360" t="s">
        <v>3146</v>
      </c>
      <c r="AH1360" t="s">
        <v>3147</v>
      </c>
      <c r="AI1360" t="s">
        <v>6744</v>
      </c>
      <c r="AJ1360">
        <v>49.25</v>
      </c>
      <c r="AK1360" s="6">
        <f t="shared" si="361"/>
        <v>0</v>
      </c>
      <c r="AL1360" s="6">
        <f t="shared" si="362"/>
        <v>0</v>
      </c>
      <c r="AM1360" s="6">
        <f t="shared" si="363"/>
        <v>0</v>
      </c>
      <c r="AN1360" s="6">
        <f t="shared" si="364"/>
        <v>0</v>
      </c>
      <c r="AO1360" s="6">
        <f t="shared" si="365"/>
        <v>2</v>
      </c>
      <c r="AP1360" s="6">
        <f t="shared" si="366"/>
        <v>2</v>
      </c>
      <c r="AQ1360" s="6">
        <f t="shared" si="367"/>
        <v>3</v>
      </c>
      <c r="AR1360" s="6">
        <f t="shared" si="368"/>
        <v>4</v>
      </c>
      <c r="AS1360" s="7" t="str">
        <f t="shared" si="369"/>
        <v>NF</v>
      </c>
      <c r="AT1360" s="7" t="str">
        <f t="shared" si="370"/>
        <v>NF</v>
      </c>
      <c r="AU1360" s="7">
        <f t="shared" si="371"/>
        <v>1500000</v>
      </c>
      <c r="AV1360" s="7">
        <f t="shared" si="372"/>
        <v>2400000</v>
      </c>
      <c r="AW1360" s="7">
        <f t="shared" si="373"/>
        <v>1500000</v>
      </c>
      <c r="AX1360" s="8">
        <f t="shared" si="374"/>
        <v>0</v>
      </c>
      <c r="AY1360" s="8">
        <f t="shared" si="375"/>
        <v>0</v>
      </c>
      <c r="AZ1360" s="8">
        <f t="shared" si="376"/>
        <v>1</v>
      </c>
      <c r="BA1360" s="8">
        <f t="shared" si="377"/>
        <v>1.6</v>
      </c>
    </row>
    <row r="1361" spans="18:53" x14ac:dyDescent="0.25">
      <c r="R1361" t="s">
        <v>3166</v>
      </c>
      <c r="S1361" t="s">
        <v>3167</v>
      </c>
      <c r="T1361">
        <v>2</v>
      </c>
      <c r="U1361">
        <v>2</v>
      </c>
      <c r="V1361" s="1">
        <v>1400000</v>
      </c>
      <c r="W1361" s="3">
        <v>3.8499999999999998E-4</v>
      </c>
      <c r="Z1361" t="s">
        <v>2997</v>
      </c>
      <c r="AA1361" t="s">
        <v>2998</v>
      </c>
      <c r="AB1361">
        <v>2</v>
      </c>
      <c r="AC1361">
        <v>3</v>
      </c>
      <c r="AD1361" s="1">
        <v>170000</v>
      </c>
      <c r="AE1361" s="3">
        <v>5.9500000000000003E-5</v>
      </c>
      <c r="AG1361" t="s">
        <v>3451</v>
      </c>
      <c r="AH1361" t="s">
        <v>3452</v>
      </c>
      <c r="AI1361" t="s">
        <v>6745</v>
      </c>
      <c r="AJ1361">
        <v>66.739999999999995</v>
      </c>
      <c r="AK1361" s="6">
        <f t="shared" si="361"/>
        <v>0</v>
      </c>
      <c r="AL1361" s="6">
        <f t="shared" si="362"/>
        <v>0</v>
      </c>
      <c r="AM1361" s="6">
        <f t="shared" si="363"/>
        <v>0</v>
      </c>
      <c r="AN1361" s="6">
        <f t="shared" si="364"/>
        <v>0</v>
      </c>
      <c r="AO1361" s="6">
        <f t="shared" si="365"/>
        <v>2</v>
      </c>
      <c r="AP1361" s="6">
        <f t="shared" si="366"/>
        <v>2</v>
      </c>
      <c r="AQ1361" s="6">
        <f t="shared" si="367"/>
        <v>3</v>
      </c>
      <c r="AR1361" s="6">
        <f t="shared" si="368"/>
        <v>4</v>
      </c>
      <c r="AS1361" s="7" t="str">
        <f t="shared" si="369"/>
        <v>NF</v>
      </c>
      <c r="AT1361" s="7" t="str">
        <f t="shared" si="370"/>
        <v>NF</v>
      </c>
      <c r="AU1361" s="7">
        <f t="shared" si="371"/>
        <v>650000</v>
      </c>
      <c r="AV1361" s="7">
        <f t="shared" si="372"/>
        <v>2400000</v>
      </c>
      <c r="AW1361" s="7">
        <f t="shared" si="373"/>
        <v>650000</v>
      </c>
      <c r="AX1361" s="8">
        <f t="shared" si="374"/>
        <v>0</v>
      </c>
      <c r="AY1361" s="8">
        <f t="shared" si="375"/>
        <v>0</v>
      </c>
      <c r="AZ1361" s="8">
        <f t="shared" si="376"/>
        <v>1</v>
      </c>
      <c r="BA1361" s="8">
        <f t="shared" si="377"/>
        <v>3.6923076923076925</v>
      </c>
    </row>
    <row r="1362" spans="18:53" x14ac:dyDescent="0.25">
      <c r="R1362" t="s">
        <v>3168</v>
      </c>
      <c r="S1362" t="s">
        <v>3169</v>
      </c>
      <c r="T1362">
        <v>2</v>
      </c>
      <c r="U1362">
        <v>2</v>
      </c>
      <c r="V1362" s="1">
        <v>640000</v>
      </c>
      <c r="W1362" s="3">
        <v>1.73E-4</v>
      </c>
      <c r="Z1362" t="s">
        <v>4738</v>
      </c>
      <c r="AA1362" t="s">
        <v>4739</v>
      </c>
      <c r="AB1362">
        <v>2</v>
      </c>
      <c r="AC1362">
        <v>3</v>
      </c>
      <c r="AD1362" s="1">
        <v>890000</v>
      </c>
      <c r="AE1362" s="3">
        <v>3.19E-4</v>
      </c>
      <c r="AG1362" t="s">
        <v>2869</v>
      </c>
      <c r="AH1362" t="s">
        <v>2870</v>
      </c>
      <c r="AI1362" t="s">
        <v>6746</v>
      </c>
      <c r="AJ1362">
        <v>15.07</v>
      </c>
      <c r="AK1362" s="6">
        <f t="shared" si="361"/>
        <v>0</v>
      </c>
      <c r="AL1362" s="6">
        <f t="shared" si="362"/>
        <v>0</v>
      </c>
      <c r="AM1362" s="6">
        <f t="shared" si="363"/>
        <v>0</v>
      </c>
      <c r="AN1362" s="6">
        <f t="shared" si="364"/>
        <v>0</v>
      </c>
      <c r="AO1362" s="6">
        <f t="shared" si="365"/>
        <v>3</v>
      </c>
      <c r="AP1362" s="6">
        <f t="shared" si="366"/>
        <v>3</v>
      </c>
      <c r="AQ1362" s="6">
        <f t="shared" si="367"/>
        <v>3</v>
      </c>
      <c r="AR1362" s="6">
        <f t="shared" si="368"/>
        <v>3</v>
      </c>
      <c r="AS1362" s="7" t="str">
        <f t="shared" si="369"/>
        <v>NF</v>
      </c>
      <c r="AT1362" s="7" t="str">
        <f t="shared" si="370"/>
        <v>NF</v>
      </c>
      <c r="AU1362" s="7">
        <f t="shared" si="371"/>
        <v>2000000</v>
      </c>
      <c r="AV1362" s="7">
        <f t="shared" si="372"/>
        <v>1900000</v>
      </c>
      <c r="AW1362" s="7">
        <f t="shared" si="373"/>
        <v>1900000</v>
      </c>
      <c r="AX1362" s="8">
        <f t="shared" si="374"/>
        <v>0</v>
      </c>
      <c r="AY1362" s="8">
        <f t="shared" si="375"/>
        <v>0</v>
      </c>
      <c r="AZ1362" s="8">
        <f t="shared" si="376"/>
        <v>1.0526315789473684</v>
      </c>
      <c r="BA1362" s="8">
        <f t="shared" si="377"/>
        <v>1</v>
      </c>
    </row>
    <row r="1363" spans="18:53" x14ac:dyDescent="0.25">
      <c r="R1363" t="s">
        <v>3170</v>
      </c>
      <c r="S1363" t="s">
        <v>3171</v>
      </c>
      <c r="T1363">
        <v>2</v>
      </c>
      <c r="U1363">
        <v>2</v>
      </c>
      <c r="V1363" s="1">
        <v>230000</v>
      </c>
      <c r="W1363" s="3">
        <v>6.0699999999999998E-5</v>
      </c>
      <c r="Z1363" t="s">
        <v>4740</v>
      </c>
      <c r="AA1363" t="s">
        <v>4741</v>
      </c>
      <c r="AB1363">
        <v>2</v>
      </c>
      <c r="AC1363">
        <v>3</v>
      </c>
      <c r="AD1363" s="1">
        <v>130000</v>
      </c>
      <c r="AE1363" s="3">
        <v>4.7599999999999998E-5</v>
      </c>
      <c r="AG1363" t="s">
        <v>3047</v>
      </c>
      <c r="AH1363" t="s">
        <v>3048</v>
      </c>
      <c r="AI1363" t="s">
        <v>6747</v>
      </c>
      <c r="AJ1363">
        <v>25.07</v>
      </c>
      <c r="AK1363" s="6">
        <f t="shared" si="361"/>
        <v>0</v>
      </c>
      <c r="AL1363" s="6">
        <f t="shared" si="362"/>
        <v>0</v>
      </c>
      <c r="AM1363" s="6">
        <f t="shared" si="363"/>
        <v>0</v>
      </c>
      <c r="AN1363" s="6">
        <f t="shared" si="364"/>
        <v>0</v>
      </c>
      <c r="AO1363" s="6">
        <f t="shared" si="365"/>
        <v>2</v>
      </c>
      <c r="AP1363" s="6">
        <f t="shared" si="366"/>
        <v>3</v>
      </c>
      <c r="AQ1363" s="6">
        <f t="shared" si="367"/>
        <v>3</v>
      </c>
      <c r="AR1363" s="6">
        <f t="shared" si="368"/>
        <v>3</v>
      </c>
      <c r="AS1363" s="7" t="str">
        <f t="shared" si="369"/>
        <v>NF</v>
      </c>
      <c r="AT1363" s="7" t="str">
        <f t="shared" si="370"/>
        <v>NF</v>
      </c>
      <c r="AU1363" s="7">
        <f t="shared" si="371"/>
        <v>520000</v>
      </c>
      <c r="AV1363" s="7">
        <f t="shared" si="372"/>
        <v>140000</v>
      </c>
      <c r="AW1363" s="7">
        <f t="shared" si="373"/>
        <v>140000</v>
      </c>
      <c r="AX1363" s="8">
        <f t="shared" si="374"/>
        <v>0</v>
      </c>
      <c r="AY1363" s="8">
        <f t="shared" si="375"/>
        <v>0</v>
      </c>
      <c r="AZ1363" s="8">
        <f t="shared" si="376"/>
        <v>3.7142857142857144</v>
      </c>
      <c r="BA1363" s="8">
        <f t="shared" si="377"/>
        <v>1</v>
      </c>
    </row>
    <row r="1364" spans="18:53" x14ac:dyDescent="0.25">
      <c r="R1364" t="s">
        <v>3172</v>
      </c>
      <c r="S1364" t="s">
        <v>3173</v>
      </c>
      <c r="T1364">
        <v>2</v>
      </c>
      <c r="U1364">
        <v>2</v>
      </c>
      <c r="V1364" s="1">
        <v>1300000</v>
      </c>
      <c r="W1364" s="3">
        <v>3.4400000000000001E-4</v>
      </c>
      <c r="Z1364" t="s">
        <v>3407</v>
      </c>
      <c r="AA1364" t="s">
        <v>3408</v>
      </c>
      <c r="AB1364">
        <v>2</v>
      </c>
      <c r="AC1364">
        <v>3</v>
      </c>
      <c r="AD1364" s="1">
        <v>940000</v>
      </c>
      <c r="AE1364" s="3">
        <v>3.3799999999999998E-4</v>
      </c>
      <c r="AG1364" t="s">
        <v>4601</v>
      </c>
      <c r="AH1364" t="s">
        <v>4602</v>
      </c>
      <c r="AI1364" t="s">
        <v>6748</v>
      </c>
      <c r="AJ1364">
        <v>51.92</v>
      </c>
      <c r="AK1364" s="6">
        <f t="shared" si="361"/>
        <v>0</v>
      </c>
      <c r="AL1364" s="6">
        <f t="shared" si="362"/>
        <v>0</v>
      </c>
      <c r="AM1364" s="6">
        <f t="shared" si="363"/>
        <v>0</v>
      </c>
      <c r="AN1364" s="6">
        <f t="shared" si="364"/>
        <v>0</v>
      </c>
      <c r="AO1364" s="6">
        <f t="shared" si="365"/>
        <v>0</v>
      </c>
      <c r="AP1364" s="6">
        <f t="shared" si="366"/>
        <v>0</v>
      </c>
      <c r="AQ1364" s="6">
        <f t="shared" si="367"/>
        <v>3</v>
      </c>
      <c r="AR1364" s="6">
        <f t="shared" si="368"/>
        <v>6</v>
      </c>
      <c r="AS1364" s="7" t="str">
        <f t="shared" si="369"/>
        <v>NF</v>
      </c>
      <c r="AT1364" s="7" t="str">
        <f t="shared" si="370"/>
        <v>NF</v>
      </c>
      <c r="AU1364" s="7" t="str">
        <f t="shared" si="371"/>
        <v>NF</v>
      </c>
      <c r="AV1364" s="7">
        <f t="shared" si="372"/>
        <v>4600000</v>
      </c>
      <c r="AW1364" s="7">
        <f t="shared" si="373"/>
        <v>4600000</v>
      </c>
      <c r="AX1364" s="8">
        <f t="shared" si="374"/>
        <v>0</v>
      </c>
      <c r="AY1364" s="8">
        <f t="shared" si="375"/>
        <v>0</v>
      </c>
      <c r="AZ1364" s="8">
        <f t="shared" si="376"/>
        <v>0</v>
      </c>
      <c r="BA1364" s="8">
        <f t="shared" si="377"/>
        <v>1</v>
      </c>
    </row>
    <row r="1365" spans="18:53" x14ac:dyDescent="0.25">
      <c r="R1365" t="s">
        <v>3174</v>
      </c>
      <c r="S1365" t="s">
        <v>3175</v>
      </c>
      <c r="T1365">
        <v>2</v>
      </c>
      <c r="U1365">
        <v>2</v>
      </c>
      <c r="V1365" s="1">
        <v>740000</v>
      </c>
      <c r="W1365" s="3">
        <v>2.0000000000000001E-4</v>
      </c>
      <c r="Z1365" t="s">
        <v>4742</v>
      </c>
      <c r="AA1365" t="s">
        <v>4743</v>
      </c>
      <c r="AB1365">
        <v>2</v>
      </c>
      <c r="AC1365">
        <v>3</v>
      </c>
      <c r="AD1365" s="1">
        <v>230000</v>
      </c>
      <c r="AE1365" s="3">
        <v>8.3900000000000006E-5</v>
      </c>
      <c r="AG1365" t="s">
        <v>3332</v>
      </c>
      <c r="AH1365" t="s">
        <v>3333</v>
      </c>
      <c r="AI1365" t="s">
        <v>6749</v>
      </c>
      <c r="AJ1365">
        <v>126.93</v>
      </c>
      <c r="AK1365" s="6">
        <f t="shared" si="361"/>
        <v>0</v>
      </c>
      <c r="AL1365" s="6">
        <f t="shared" si="362"/>
        <v>0</v>
      </c>
      <c r="AM1365" s="6">
        <f t="shared" si="363"/>
        <v>0</v>
      </c>
      <c r="AN1365" s="6">
        <f t="shared" si="364"/>
        <v>0</v>
      </c>
      <c r="AO1365" s="6">
        <f t="shared" si="365"/>
        <v>2</v>
      </c>
      <c r="AP1365" s="6">
        <f t="shared" si="366"/>
        <v>2</v>
      </c>
      <c r="AQ1365" s="6">
        <f t="shared" si="367"/>
        <v>3</v>
      </c>
      <c r="AR1365" s="6">
        <f t="shared" si="368"/>
        <v>4</v>
      </c>
      <c r="AS1365" s="7" t="str">
        <f t="shared" si="369"/>
        <v>NF</v>
      </c>
      <c r="AT1365" s="7" t="str">
        <f t="shared" si="370"/>
        <v>NF</v>
      </c>
      <c r="AU1365" s="7">
        <f t="shared" si="371"/>
        <v>1400000</v>
      </c>
      <c r="AV1365" s="7">
        <f t="shared" si="372"/>
        <v>2700000</v>
      </c>
      <c r="AW1365" s="7">
        <f t="shared" si="373"/>
        <v>1400000</v>
      </c>
      <c r="AX1365" s="8">
        <f t="shared" si="374"/>
        <v>0</v>
      </c>
      <c r="AY1365" s="8">
        <f t="shared" si="375"/>
        <v>0</v>
      </c>
      <c r="AZ1365" s="8">
        <f t="shared" si="376"/>
        <v>1</v>
      </c>
      <c r="BA1365" s="8">
        <f t="shared" si="377"/>
        <v>1.9285714285714286</v>
      </c>
    </row>
    <row r="1366" spans="18:53" x14ac:dyDescent="0.25">
      <c r="R1366" t="s">
        <v>3176</v>
      </c>
      <c r="S1366" t="s">
        <v>3177</v>
      </c>
      <c r="T1366">
        <v>2</v>
      </c>
      <c r="U1366">
        <v>2</v>
      </c>
      <c r="V1366" s="1">
        <v>96000</v>
      </c>
      <c r="W1366" s="3">
        <v>2.58E-5</v>
      </c>
      <c r="Z1366" t="s">
        <v>777</v>
      </c>
      <c r="AA1366" t="s">
        <v>778</v>
      </c>
      <c r="AB1366">
        <v>2</v>
      </c>
      <c r="AC1366">
        <v>2</v>
      </c>
      <c r="AD1366" s="1">
        <v>360000</v>
      </c>
      <c r="AE1366" s="3">
        <v>1.3100000000000001E-4</v>
      </c>
      <c r="AG1366" t="s">
        <v>2914</v>
      </c>
      <c r="AH1366" t="s">
        <v>2915</v>
      </c>
      <c r="AI1366" t="s">
        <v>6750</v>
      </c>
      <c r="AJ1366">
        <v>33.25</v>
      </c>
      <c r="AK1366" s="6">
        <f t="shared" si="361"/>
        <v>0</v>
      </c>
      <c r="AL1366" s="6">
        <f t="shared" si="362"/>
        <v>0</v>
      </c>
      <c r="AM1366" s="6">
        <f t="shared" si="363"/>
        <v>0</v>
      </c>
      <c r="AN1366" s="6">
        <f t="shared" si="364"/>
        <v>0</v>
      </c>
      <c r="AO1366" s="6">
        <f t="shared" si="365"/>
        <v>3</v>
      </c>
      <c r="AP1366" s="6">
        <f t="shared" si="366"/>
        <v>3</v>
      </c>
      <c r="AQ1366" s="6">
        <f t="shared" si="367"/>
        <v>3</v>
      </c>
      <c r="AR1366" s="6">
        <f t="shared" si="368"/>
        <v>3</v>
      </c>
      <c r="AS1366" s="7" t="str">
        <f t="shared" si="369"/>
        <v>NF</v>
      </c>
      <c r="AT1366" s="7" t="str">
        <f t="shared" si="370"/>
        <v>NF</v>
      </c>
      <c r="AU1366" s="7">
        <f t="shared" si="371"/>
        <v>490000</v>
      </c>
      <c r="AV1366" s="7">
        <f t="shared" si="372"/>
        <v>630000</v>
      </c>
      <c r="AW1366" s="7">
        <f t="shared" si="373"/>
        <v>490000</v>
      </c>
      <c r="AX1366" s="8">
        <f t="shared" si="374"/>
        <v>0</v>
      </c>
      <c r="AY1366" s="8">
        <f t="shared" si="375"/>
        <v>0</v>
      </c>
      <c r="AZ1366" s="8">
        <f t="shared" si="376"/>
        <v>1</v>
      </c>
      <c r="BA1366" s="8">
        <f t="shared" si="377"/>
        <v>1.2857142857142858</v>
      </c>
    </row>
    <row r="1367" spans="18:53" x14ac:dyDescent="0.25">
      <c r="R1367" t="s">
        <v>3178</v>
      </c>
      <c r="S1367" t="s">
        <v>3179</v>
      </c>
      <c r="T1367">
        <v>2</v>
      </c>
      <c r="U1367">
        <v>2</v>
      </c>
      <c r="V1367" s="1">
        <v>950000</v>
      </c>
      <c r="W1367" s="3">
        <v>2.5500000000000002E-4</v>
      </c>
      <c r="Z1367" t="s">
        <v>3150</v>
      </c>
      <c r="AA1367" t="s">
        <v>3151</v>
      </c>
      <c r="AB1367">
        <v>2</v>
      </c>
      <c r="AC1367">
        <v>2</v>
      </c>
      <c r="AD1367" s="1">
        <v>1400000</v>
      </c>
      <c r="AE1367" s="3">
        <v>4.95E-4</v>
      </c>
      <c r="AG1367" t="s">
        <v>2718</v>
      </c>
      <c r="AH1367" t="s">
        <v>2719</v>
      </c>
      <c r="AI1367" t="s">
        <v>6751</v>
      </c>
      <c r="AJ1367">
        <v>85.6</v>
      </c>
      <c r="AK1367" s="6">
        <f t="shared" si="361"/>
        <v>0</v>
      </c>
      <c r="AL1367" s="6">
        <f t="shared" si="362"/>
        <v>0</v>
      </c>
      <c r="AM1367" s="6">
        <f t="shared" si="363"/>
        <v>0</v>
      </c>
      <c r="AN1367" s="6">
        <f t="shared" si="364"/>
        <v>0</v>
      </c>
      <c r="AO1367" s="6">
        <f t="shared" si="365"/>
        <v>3</v>
      </c>
      <c r="AP1367" s="6">
        <f t="shared" si="366"/>
        <v>4</v>
      </c>
      <c r="AQ1367" s="6">
        <f t="shared" si="367"/>
        <v>2</v>
      </c>
      <c r="AR1367" s="6">
        <f t="shared" si="368"/>
        <v>2</v>
      </c>
      <c r="AS1367" s="7" t="str">
        <f t="shared" si="369"/>
        <v>NF</v>
      </c>
      <c r="AT1367" s="7" t="str">
        <f t="shared" si="370"/>
        <v>NF</v>
      </c>
      <c r="AU1367" s="7">
        <f t="shared" si="371"/>
        <v>2000000</v>
      </c>
      <c r="AV1367" s="7">
        <f t="shared" si="372"/>
        <v>1800000</v>
      </c>
      <c r="AW1367" s="7">
        <f t="shared" si="373"/>
        <v>1800000</v>
      </c>
      <c r="AX1367" s="8">
        <f t="shared" si="374"/>
        <v>0</v>
      </c>
      <c r="AY1367" s="8">
        <f t="shared" si="375"/>
        <v>0</v>
      </c>
      <c r="AZ1367" s="8">
        <f t="shared" si="376"/>
        <v>1.1111111111111112</v>
      </c>
      <c r="BA1367" s="8">
        <f t="shared" si="377"/>
        <v>1</v>
      </c>
    </row>
    <row r="1368" spans="18:53" x14ac:dyDescent="0.25">
      <c r="R1368" t="s">
        <v>3180</v>
      </c>
      <c r="S1368" t="s">
        <v>3181</v>
      </c>
      <c r="T1368">
        <v>2</v>
      </c>
      <c r="U1368">
        <v>2</v>
      </c>
      <c r="V1368" s="1">
        <v>160000</v>
      </c>
      <c r="W1368" s="3">
        <v>4.3099999999999997E-5</v>
      </c>
      <c r="Z1368" t="s">
        <v>2728</v>
      </c>
      <c r="AA1368" t="s">
        <v>2356</v>
      </c>
      <c r="AB1368">
        <v>2</v>
      </c>
      <c r="AC1368">
        <v>2</v>
      </c>
      <c r="AD1368" s="1">
        <v>790000</v>
      </c>
      <c r="AE1368" s="3">
        <v>2.8400000000000002E-4</v>
      </c>
      <c r="AG1368" t="s">
        <v>2893</v>
      </c>
      <c r="AH1368" t="s">
        <v>2894</v>
      </c>
      <c r="AI1368" t="s">
        <v>6752</v>
      </c>
      <c r="AJ1368">
        <v>97.24</v>
      </c>
      <c r="AK1368" s="6">
        <f t="shared" si="361"/>
        <v>0</v>
      </c>
      <c r="AL1368" s="6">
        <f t="shared" si="362"/>
        <v>0</v>
      </c>
      <c r="AM1368" s="6">
        <f t="shared" si="363"/>
        <v>0</v>
      </c>
      <c r="AN1368" s="6">
        <f t="shared" si="364"/>
        <v>0</v>
      </c>
      <c r="AO1368" s="6">
        <f t="shared" si="365"/>
        <v>3</v>
      </c>
      <c r="AP1368" s="6">
        <f t="shared" si="366"/>
        <v>3</v>
      </c>
      <c r="AQ1368" s="6">
        <f t="shared" si="367"/>
        <v>3</v>
      </c>
      <c r="AR1368" s="6">
        <f t="shared" si="368"/>
        <v>3</v>
      </c>
      <c r="AS1368" s="7" t="str">
        <f t="shared" si="369"/>
        <v>NF</v>
      </c>
      <c r="AT1368" s="7" t="str">
        <f t="shared" si="370"/>
        <v>NF</v>
      </c>
      <c r="AU1368" s="7">
        <f t="shared" si="371"/>
        <v>380000</v>
      </c>
      <c r="AV1368" s="7">
        <f t="shared" si="372"/>
        <v>400000</v>
      </c>
      <c r="AW1368" s="7">
        <f t="shared" si="373"/>
        <v>380000</v>
      </c>
      <c r="AX1368" s="8">
        <f t="shared" si="374"/>
        <v>0</v>
      </c>
      <c r="AY1368" s="8">
        <f t="shared" si="375"/>
        <v>0</v>
      </c>
      <c r="AZ1368" s="8">
        <f t="shared" si="376"/>
        <v>1</v>
      </c>
      <c r="BA1368" s="8">
        <f t="shared" si="377"/>
        <v>1.0526315789473684</v>
      </c>
    </row>
    <row r="1369" spans="18:53" x14ac:dyDescent="0.25">
      <c r="R1369" t="s">
        <v>3182</v>
      </c>
      <c r="S1369" t="s">
        <v>3183</v>
      </c>
      <c r="T1369">
        <v>2</v>
      </c>
      <c r="U1369">
        <v>2</v>
      </c>
      <c r="V1369" s="1">
        <v>810000</v>
      </c>
      <c r="W1369" s="3">
        <v>2.1900000000000001E-4</v>
      </c>
      <c r="Z1369" t="s">
        <v>1992</v>
      </c>
      <c r="AA1369" t="s">
        <v>1993</v>
      </c>
      <c r="AB1369">
        <v>2</v>
      </c>
      <c r="AC1369">
        <v>2</v>
      </c>
      <c r="AD1369" s="1">
        <v>400000</v>
      </c>
      <c r="AE1369" s="3">
        <v>1.44E-4</v>
      </c>
      <c r="AG1369" t="s">
        <v>2728</v>
      </c>
      <c r="AH1369" t="s">
        <v>2356</v>
      </c>
      <c r="AI1369" t="s">
        <v>6380</v>
      </c>
      <c r="AJ1369">
        <v>160.6</v>
      </c>
      <c r="AK1369" s="6">
        <f t="shared" si="361"/>
        <v>0</v>
      </c>
      <c r="AL1369" s="6">
        <f t="shared" si="362"/>
        <v>0</v>
      </c>
      <c r="AM1369" s="6">
        <f t="shared" si="363"/>
        <v>0</v>
      </c>
      <c r="AN1369" s="6">
        <f t="shared" si="364"/>
        <v>0</v>
      </c>
      <c r="AO1369" s="6">
        <f t="shared" si="365"/>
        <v>3</v>
      </c>
      <c r="AP1369" s="6">
        <f t="shared" si="366"/>
        <v>3</v>
      </c>
      <c r="AQ1369" s="6">
        <f t="shared" si="367"/>
        <v>2</v>
      </c>
      <c r="AR1369" s="6">
        <f t="shared" si="368"/>
        <v>2</v>
      </c>
      <c r="AS1369" s="7" t="str">
        <f t="shared" si="369"/>
        <v>NF</v>
      </c>
      <c r="AT1369" s="7" t="str">
        <f t="shared" si="370"/>
        <v>NF</v>
      </c>
      <c r="AU1369" s="7">
        <f t="shared" si="371"/>
        <v>2100000</v>
      </c>
      <c r="AV1369" s="7">
        <f t="shared" si="372"/>
        <v>790000</v>
      </c>
      <c r="AW1369" s="7">
        <f t="shared" si="373"/>
        <v>790000</v>
      </c>
      <c r="AX1369" s="8">
        <f t="shared" si="374"/>
        <v>0</v>
      </c>
      <c r="AY1369" s="8">
        <f t="shared" si="375"/>
        <v>0</v>
      </c>
      <c r="AZ1369" s="8">
        <f t="shared" si="376"/>
        <v>2.6582278481012658</v>
      </c>
      <c r="BA1369" s="8">
        <f t="shared" si="377"/>
        <v>1</v>
      </c>
    </row>
    <row r="1370" spans="18:53" x14ac:dyDescent="0.25">
      <c r="R1370" t="s">
        <v>3184</v>
      </c>
      <c r="S1370" t="s">
        <v>3185</v>
      </c>
      <c r="T1370">
        <v>2</v>
      </c>
      <c r="U1370">
        <v>2</v>
      </c>
      <c r="V1370" s="1">
        <v>330000</v>
      </c>
      <c r="W1370" s="3">
        <v>8.9699999999999998E-5</v>
      </c>
      <c r="Z1370" t="s">
        <v>3079</v>
      </c>
      <c r="AA1370" t="s">
        <v>3080</v>
      </c>
      <c r="AB1370">
        <v>2</v>
      </c>
      <c r="AC1370">
        <v>2</v>
      </c>
      <c r="AD1370" s="1">
        <v>210000</v>
      </c>
      <c r="AE1370" s="3">
        <v>7.4800000000000002E-5</v>
      </c>
      <c r="AG1370" t="s">
        <v>2863</v>
      </c>
      <c r="AH1370" t="s">
        <v>2864</v>
      </c>
      <c r="AI1370" t="s">
        <v>6753</v>
      </c>
      <c r="AJ1370">
        <v>115.21</v>
      </c>
      <c r="AK1370" s="6">
        <f t="shared" si="361"/>
        <v>0</v>
      </c>
      <c r="AL1370" s="6">
        <f t="shared" si="362"/>
        <v>0</v>
      </c>
      <c r="AM1370" s="6">
        <f t="shared" si="363"/>
        <v>0</v>
      </c>
      <c r="AN1370" s="6">
        <f t="shared" si="364"/>
        <v>0</v>
      </c>
      <c r="AO1370" s="6">
        <f t="shared" si="365"/>
        <v>3</v>
      </c>
      <c r="AP1370" s="6">
        <f t="shared" si="366"/>
        <v>3</v>
      </c>
      <c r="AQ1370" s="6">
        <f t="shared" si="367"/>
        <v>1</v>
      </c>
      <c r="AR1370" s="6">
        <f t="shared" si="368"/>
        <v>2</v>
      </c>
      <c r="AS1370" s="7" t="str">
        <f t="shared" si="369"/>
        <v>NF</v>
      </c>
      <c r="AT1370" s="7" t="str">
        <f t="shared" si="370"/>
        <v>NF</v>
      </c>
      <c r="AU1370" s="7">
        <f t="shared" si="371"/>
        <v>850000</v>
      </c>
      <c r="AV1370" s="7">
        <f t="shared" si="372"/>
        <v>890000</v>
      </c>
      <c r="AW1370" s="7">
        <f t="shared" si="373"/>
        <v>850000</v>
      </c>
      <c r="AX1370" s="8">
        <f t="shared" si="374"/>
        <v>0</v>
      </c>
      <c r="AY1370" s="8">
        <f t="shared" si="375"/>
        <v>0</v>
      </c>
      <c r="AZ1370" s="8">
        <f t="shared" si="376"/>
        <v>1</v>
      </c>
      <c r="BA1370" s="8">
        <f t="shared" si="377"/>
        <v>1.0470588235294118</v>
      </c>
    </row>
    <row r="1371" spans="18:53" x14ac:dyDescent="0.25">
      <c r="R1371" t="s">
        <v>3186</v>
      </c>
      <c r="S1371" t="s">
        <v>2660</v>
      </c>
      <c r="T1371">
        <v>2</v>
      </c>
      <c r="U1371">
        <v>2</v>
      </c>
      <c r="V1371" s="1">
        <v>1500000</v>
      </c>
      <c r="W1371" s="3">
        <v>3.9300000000000001E-4</v>
      </c>
      <c r="Z1371" t="s">
        <v>3679</v>
      </c>
      <c r="AA1371" t="s">
        <v>323</v>
      </c>
      <c r="AB1371">
        <v>2</v>
      </c>
      <c r="AC1371">
        <v>2</v>
      </c>
      <c r="AD1371" s="1">
        <v>2900000</v>
      </c>
      <c r="AE1371" s="3">
        <v>1.0499999999999999E-3</v>
      </c>
      <c r="AG1371" t="s">
        <v>2656</v>
      </c>
      <c r="AH1371" t="s">
        <v>1573</v>
      </c>
      <c r="AI1371" t="s">
        <v>6754</v>
      </c>
      <c r="AJ1371">
        <v>63.35</v>
      </c>
      <c r="AK1371" s="6">
        <f t="shared" si="361"/>
        <v>0</v>
      </c>
      <c r="AL1371" s="6">
        <f t="shared" si="362"/>
        <v>0</v>
      </c>
      <c r="AM1371" s="6">
        <f t="shared" si="363"/>
        <v>0</v>
      </c>
      <c r="AN1371" s="6">
        <f t="shared" si="364"/>
        <v>0</v>
      </c>
      <c r="AO1371" s="6">
        <f t="shared" si="365"/>
        <v>3</v>
      </c>
      <c r="AP1371" s="6">
        <f t="shared" si="366"/>
        <v>4</v>
      </c>
      <c r="AQ1371" s="6">
        <f t="shared" si="367"/>
        <v>1</v>
      </c>
      <c r="AR1371" s="6">
        <f t="shared" si="368"/>
        <v>1</v>
      </c>
      <c r="AS1371" s="7" t="str">
        <f t="shared" si="369"/>
        <v>NF</v>
      </c>
      <c r="AT1371" s="7" t="str">
        <f t="shared" si="370"/>
        <v>NF</v>
      </c>
      <c r="AU1371" s="7">
        <f t="shared" si="371"/>
        <v>3100000</v>
      </c>
      <c r="AV1371" s="7">
        <f t="shared" si="372"/>
        <v>1200000</v>
      </c>
      <c r="AW1371" s="7">
        <f t="shared" si="373"/>
        <v>1200000</v>
      </c>
      <c r="AX1371" s="8">
        <f t="shared" si="374"/>
        <v>0</v>
      </c>
      <c r="AY1371" s="8">
        <f t="shared" si="375"/>
        <v>0</v>
      </c>
      <c r="AZ1371" s="8">
        <f t="shared" si="376"/>
        <v>2.5833333333333335</v>
      </c>
      <c r="BA1371" s="8">
        <f t="shared" si="377"/>
        <v>1</v>
      </c>
    </row>
    <row r="1372" spans="18:53" x14ac:dyDescent="0.25">
      <c r="R1372" t="s">
        <v>3187</v>
      </c>
      <c r="S1372" t="s">
        <v>3188</v>
      </c>
      <c r="T1372">
        <v>2</v>
      </c>
      <c r="U1372">
        <v>2</v>
      </c>
      <c r="V1372" s="1">
        <v>770000</v>
      </c>
      <c r="W1372" s="3">
        <v>2.0799999999999999E-4</v>
      </c>
      <c r="Z1372" t="s">
        <v>4744</v>
      </c>
      <c r="AA1372" t="s">
        <v>4745</v>
      </c>
      <c r="AB1372">
        <v>2</v>
      </c>
      <c r="AC1372">
        <v>2</v>
      </c>
      <c r="AD1372" s="1">
        <v>710000</v>
      </c>
      <c r="AE1372" s="3">
        <v>2.5300000000000002E-4</v>
      </c>
      <c r="AG1372" t="s">
        <v>2739</v>
      </c>
      <c r="AH1372" t="s">
        <v>2740</v>
      </c>
      <c r="AI1372" t="s">
        <v>6755</v>
      </c>
      <c r="AJ1372">
        <v>332.71</v>
      </c>
      <c r="AK1372" s="6">
        <f t="shared" si="361"/>
        <v>0</v>
      </c>
      <c r="AL1372" s="6">
        <f t="shared" si="362"/>
        <v>0</v>
      </c>
      <c r="AM1372" s="6">
        <f t="shared" si="363"/>
        <v>0</v>
      </c>
      <c r="AN1372" s="6">
        <f t="shared" si="364"/>
        <v>0</v>
      </c>
      <c r="AO1372" s="6">
        <f t="shared" si="365"/>
        <v>3</v>
      </c>
      <c r="AP1372" s="6">
        <f t="shared" si="366"/>
        <v>3</v>
      </c>
      <c r="AQ1372" s="6">
        <f t="shared" si="367"/>
        <v>2</v>
      </c>
      <c r="AR1372" s="6">
        <f t="shared" si="368"/>
        <v>2</v>
      </c>
      <c r="AS1372" s="7" t="str">
        <f t="shared" si="369"/>
        <v>NF</v>
      </c>
      <c r="AT1372" s="7" t="str">
        <f t="shared" si="370"/>
        <v>NF</v>
      </c>
      <c r="AU1372" s="7">
        <f t="shared" si="371"/>
        <v>1200000</v>
      </c>
      <c r="AV1372" s="7">
        <f t="shared" si="372"/>
        <v>350000</v>
      </c>
      <c r="AW1372" s="7">
        <f t="shared" si="373"/>
        <v>350000</v>
      </c>
      <c r="AX1372" s="8">
        <f t="shared" si="374"/>
        <v>0</v>
      </c>
      <c r="AY1372" s="8">
        <f t="shared" si="375"/>
        <v>0</v>
      </c>
      <c r="AZ1372" s="8">
        <f t="shared" si="376"/>
        <v>3.4285714285714284</v>
      </c>
      <c r="BA1372" s="8">
        <f t="shared" si="377"/>
        <v>1</v>
      </c>
    </row>
    <row r="1373" spans="18:53" x14ac:dyDescent="0.25">
      <c r="R1373" t="s">
        <v>3189</v>
      </c>
      <c r="S1373" t="s">
        <v>3190</v>
      </c>
      <c r="T1373">
        <v>2</v>
      </c>
      <c r="U1373">
        <v>2</v>
      </c>
      <c r="V1373" s="1">
        <v>780000</v>
      </c>
      <c r="W1373" s="3">
        <v>2.1100000000000001E-4</v>
      </c>
      <c r="Z1373" t="s">
        <v>1138</v>
      </c>
      <c r="AA1373" t="s">
        <v>1139</v>
      </c>
      <c r="AB1373">
        <v>2</v>
      </c>
      <c r="AC1373">
        <v>2</v>
      </c>
      <c r="AD1373" s="1">
        <v>680000</v>
      </c>
      <c r="AE1373" s="3">
        <v>2.43E-4</v>
      </c>
      <c r="AG1373" t="s">
        <v>3755</v>
      </c>
      <c r="AH1373" t="s">
        <v>3756</v>
      </c>
      <c r="AI1373" t="s">
        <v>6756</v>
      </c>
      <c r="AJ1373">
        <v>41.57</v>
      </c>
      <c r="AK1373" s="6">
        <f t="shared" si="361"/>
        <v>0</v>
      </c>
      <c r="AL1373" s="6">
        <f t="shared" si="362"/>
        <v>0</v>
      </c>
      <c r="AM1373" s="6">
        <f t="shared" si="363"/>
        <v>0</v>
      </c>
      <c r="AN1373" s="6">
        <f t="shared" si="364"/>
        <v>0</v>
      </c>
      <c r="AO1373" s="6">
        <f t="shared" si="365"/>
        <v>1</v>
      </c>
      <c r="AP1373" s="6">
        <f t="shared" si="366"/>
        <v>1</v>
      </c>
      <c r="AQ1373" s="6">
        <f t="shared" si="367"/>
        <v>3</v>
      </c>
      <c r="AR1373" s="6">
        <f t="shared" si="368"/>
        <v>4</v>
      </c>
      <c r="AS1373" s="7" t="str">
        <f t="shared" si="369"/>
        <v>NF</v>
      </c>
      <c r="AT1373" s="7" t="str">
        <f t="shared" si="370"/>
        <v>NF</v>
      </c>
      <c r="AU1373" s="7">
        <f t="shared" si="371"/>
        <v>7000</v>
      </c>
      <c r="AV1373" s="7">
        <f t="shared" si="372"/>
        <v>180000</v>
      </c>
      <c r="AW1373" s="7">
        <f t="shared" si="373"/>
        <v>7000</v>
      </c>
      <c r="AX1373" s="8">
        <f t="shared" si="374"/>
        <v>0</v>
      </c>
      <c r="AY1373" s="8">
        <f t="shared" si="375"/>
        <v>0</v>
      </c>
      <c r="AZ1373" s="8">
        <f t="shared" si="376"/>
        <v>1</v>
      </c>
      <c r="BA1373" s="8">
        <f t="shared" si="377"/>
        <v>25.714285714285715</v>
      </c>
    </row>
    <row r="1374" spans="18:53" x14ac:dyDescent="0.25">
      <c r="R1374" t="s">
        <v>3191</v>
      </c>
      <c r="S1374" t="s">
        <v>3192</v>
      </c>
      <c r="T1374">
        <v>2</v>
      </c>
      <c r="U1374">
        <v>2</v>
      </c>
      <c r="V1374" s="1">
        <v>500000</v>
      </c>
      <c r="W1374" s="3">
        <v>1.34E-4</v>
      </c>
      <c r="Z1374" t="s">
        <v>899</v>
      </c>
      <c r="AA1374" t="s">
        <v>900</v>
      </c>
      <c r="AB1374">
        <v>2</v>
      </c>
      <c r="AC1374">
        <v>2</v>
      </c>
      <c r="AD1374" s="1">
        <v>940000</v>
      </c>
      <c r="AE1374" s="3">
        <v>3.3799999999999998E-4</v>
      </c>
      <c r="AG1374" t="s">
        <v>2749</v>
      </c>
      <c r="AH1374" t="s">
        <v>2750</v>
      </c>
      <c r="AI1374" t="s">
        <v>6757</v>
      </c>
      <c r="AJ1374">
        <v>46.54</v>
      </c>
      <c r="AK1374" s="6">
        <f t="shared" si="361"/>
        <v>0</v>
      </c>
      <c r="AL1374" s="6">
        <f t="shared" si="362"/>
        <v>0</v>
      </c>
      <c r="AM1374" s="6">
        <f t="shared" si="363"/>
        <v>0</v>
      </c>
      <c r="AN1374" s="6">
        <f t="shared" si="364"/>
        <v>0</v>
      </c>
      <c r="AO1374" s="6">
        <f t="shared" si="365"/>
        <v>3</v>
      </c>
      <c r="AP1374" s="6">
        <f t="shared" si="366"/>
        <v>3</v>
      </c>
      <c r="AQ1374" s="6">
        <f t="shared" si="367"/>
        <v>2</v>
      </c>
      <c r="AR1374" s="6">
        <f t="shared" si="368"/>
        <v>2</v>
      </c>
      <c r="AS1374" s="7" t="str">
        <f t="shared" si="369"/>
        <v>NF</v>
      </c>
      <c r="AT1374" s="7" t="str">
        <f t="shared" si="370"/>
        <v>NF</v>
      </c>
      <c r="AU1374" s="7">
        <f t="shared" si="371"/>
        <v>230000</v>
      </c>
      <c r="AV1374" s="7">
        <f t="shared" si="372"/>
        <v>230000</v>
      </c>
      <c r="AW1374" s="7">
        <f t="shared" si="373"/>
        <v>230000</v>
      </c>
      <c r="AX1374" s="8">
        <f t="shared" si="374"/>
        <v>0</v>
      </c>
      <c r="AY1374" s="8">
        <f t="shared" si="375"/>
        <v>0</v>
      </c>
      <c r="AZ1374" s="8">
        <f t="shared" si="376"/>
        <v>1</v>
      </c>
      <c r="BA1374" s="8">
        <f t="shared" si="377"/>
        <v>1</v>
      </c>
    </row>
    <row r="1375" spans="18:53" x14ac:dyDescent="0.25">
      <c r="R1375" t="s">
        <v>3193</v>
      </c>
      <c r="S1375" t="s">
        <v>3194</v>
      </c>
      <c r="T1375">
        <v>2</v>
      </c>
      <c r="U1375">
        <v>2</v>
      </c>
      <c r="V1375" s="1">
        <v>240000</v>
      </c>
      <c r="W1375" s="3">
        <v>6.4700000000000001E-5</v>
      </c>
      <c r="Z1375" t="s">
        <v>4746</v>
      </c>
      <c r="AA1375" t="s">
        <v>4747</v>
      </c>
      <c r="AB1375">
        <v>2</v>
      </c>
      <c r="AC1375">
        <v>2</v>
      </c>
      <c r="AD1375" s="1">
        <v>290000</v>
      </c>
      <c r="AE1375" s="3">
        <v>1.05E-4</v>
      </c>
      <c r="AG1375" t="s">
        <v>4603</v>
      </c>
      <c r="AH1375" t="s">
        <v>4604</v>
      </c>
      <c r="AI1375" t="s">
        <v>6758</v>
      </c>
      <c r="AJ1375">
        <v>93.42</v>
      </c>
      <c r="AK1375" s="6">
        <f t="shared" si="361"/>
        <v>0</v>
      </c>
      <c r="AL1375" s="6">
        <f t="shared" si="362"/>
        <v>0</v>
      </c>
      <c r="AM1375" s="6">
        <f t="shared" si="363"/>
        <v>0</v>
      </c>
      <c r="AN1375" s="6">
        <f t="shared" si="364"/>
        <v>0</v>
      </c>
      <c r="AO1375" s="6">
        <f t="shared" si="365"/>
        <v>0</v>
      </c>
      <c r="AP1375" s="6">
        <f t="shared" si="366"/>
        <v>0</v>
      </c>
      <c r="AQ1375" s="6">
        <f t="shared" si="367"/>
        <v>3</v>
      </c>
      <c r="AR1375" s="6">
        <f t="shared" si="368"/>
        <v>5</v>
      </c>
      <c r="AS1375" s="7" t="str">
        <f t="shared" si="369"/>
        <v>NF</v>
      </c>
      <c r="AT1375" s="7" t="str">
        <f t="shared" si="370"/>
        <v>NF</v>
      </c>
      <c r="AU1375" s="7" t="str">
        <f t="shared" si="371"/>
        <v>NF</v>
      </c>
      <c r="AV1375" s="7">
        <f t="shared" si="372"/>
        <v>330000</v>
      </c>
      <c r="AW1375" s="7">
        <f t="shared" si="373"/>
        <v>330000</v>
      </c>
      <c r="AX1375" s="8">
        <f t="shared" si="374"/>
        <v>0</v>
      </c>
      <c r="AY1375" s="8">
        <f t="shared" si="375"/>
        <v>0</v>
      </c>
      <c r="AZ1375" s="8">
        <f t="shared" si="376"/>
        <v>0</v>
      </c>
      <c r="BA1375" s="8">
        <f t="shared" si="377"/>
        <v>1</v>
      </c>
    </row>
    <row r="1376" spans="18:53" x14ac:dyDescent="0.25">
      <c r="R1376" t="s">
        <v>3195</v>
      </c>
      <c r="S1376" t="s">
        <v>3196</v>
      </c>
      <c r="T1376">
        <v>2</v>
      </c>
      <c r="U1376">
        <v>2</v>
      </c>
      <c r="V1376" s="1">
        <v>440000</v>
      </c>
      <c r="W1376" s="3">
        <v>1.18E-4</v>
      </c>
      <c r="Z1376" t="s">
        <v>4748</v>
      </c>
      <c r="AA1376" t="s">
        <v>4749</v>
      </c>
      <c r="AB1376">
        <v>2</v>
      </c>
      <c r="AC1376">
        <v>2</v>
      </c>
      <c r="AD1376" s="1">
        <v>310000</v>
      </c>
      <c r="AE1376" s="3">
        <v>1.11E-4</v>
      </c>
      <c r="AG1376" t="s">
        <v>2773</v>
      </c>
      <c r="AH1376" t="s">
        <v>2774</v>
      </c>
      <c r="AI1376" t="s">
        <v>6759</v>
      </c>
      <c r="AJ1376">
        <v>31.98</v>
      </c>
      <c r="AK1376" s="6">
        <f t="shared" si="361"/>
        <v>0</v>
      </c>
      <c r="AL1376" s="6">
        <f t="shared" si="362"/>
        <v>0</v>
      </c>
      <c r="AM1376" s="6">
        <f t="shared" si="363"/>
        <v>0</v>
      </c>
      <c r="AN1376" s="6">
        <f t="shared" si="364"/>
        <v>0</v>
      </c>
      <c r="AO1376" s="6">
        <f t="shared" si="365"/>
        <v>3</v>
      </c>
      <c r="AP1376" s="6">
        <f t="shared" si="366"/>
        <v>3</v>
      </c>
      <c r="AQ1376" s="6">
        <f t="shared" si="367"/>
        <v>2</v>
      </c>
      <c r="AR1376" s="6">
        <f t="shared" si="368"/>
        <v>2</v>
      </c>
      <c r="AS1376" s="7" t="str">
        <f t="shared" si="369"/>
        <v>NF</v>
      </c>
      <c r="AT1376" s="7" t="str">
        <f t="shared" si="370"/>
        <v>NF</v>
      </c>
      <c r="AU1376" s="7">
        <f t="shared" si="371"/>
        <v>670000</v>
      </c>
      <c r="AV1376" s="7">
        <f t="shared" si="372"/>
        <v>310000</v>
      </c>
      <c r="AW1376" s="7">
        <f t="shared" si="373"/>
        <v>310000</v>
      </c>
      <c r="AX1376" s="8">
        <f t="shared" si="374"/>
        <v>0</v>
      </c>
      <c r="AY1376" s="8">
        <f t="shared" si="375"/>
        <v>0</v>
      </c>
      <c r="AZ1376" s="8">
        <f t="shared" si="376"/>
        <v>2.161290322580645</v>
      </c>
      <c r="BA1376" s="8">
        <f t="shared" si="377"/>
        <v>1</v>
      </c>
    </row>
    <row r="1377" spans="18:53" x14ac:dyDescent="0.25">
      <c r="R1377" t="s">
        <v>3197</v>
      </c>
      <c r="S1377" t="s">
        <v>1557</v>
      </c>
      <c r="T1377">
        <v>2</v>
      </c>
      <c r="U1377">
        <v>2</v>
      </c>
      <c r="V1377" s="1">
        <v>2500000</v>
      </c>
      <c r="W1377" s="3">
        <v>6.7599999999999995E-4</v>
      </c>
      <c r="Z1377" t="s">
        <v>2671</v>
      </c>
      <c r="AA1377" t="s">
        <v>2672</v>
      </c>
      <c r="AB1377">
        <v>2</v>
      </c>
      <c r="AC1377">
        <v>2</v>
      </c>
      <c r="AD1377" s="1">
        <v>1200000</v>
      </c>
      <c r="AE1377" s="3">
        <v>4.1800000000000002E-4</v>
      </c>
      <c r="AG1377" t="s">
        <v>3152</v>
      </c>
      <c r="AH1377" t="s">
        <v>3153</v>
      </c>
      <c r="AI1377" t="s">
        <v>6760</v>
      </c>
      <c r="AJ1377">
        <v>45.81</v>
      </c>
      <c r="AK1377" s="6">
        <f t="shared" si="361"/>
        <v>0</v>
      </c>
      <c r="AL1377" s="6">
        <f t="shared" si="362"/>
        <v>0</v>
      </c>
      <c r="AM1377" s="6">
        <f t="shared" si="363"/>
        <v>0</v>
      </c>
      <c r="AN1377" s="6">
        <f t="shared" si="364"/>
        <v>0</v>
      </c>
      <c r="AO1377" s="6">
        <f t="shared" si="365"/>
        <v>2</v>
      </c>
      <c r="AP1377" s="6">
        <f t="shared" si="366"/>
        <v>2</v>
      </c>
      <c r="AQ1377" s="6">
        <f t="shared" si="367"/>
        <v>2</v>
      </c>
      <c r="AR1377" s="6">
        <f t="shared" si="368"/>
        <v>3</v>
      </c>
      <c r="AS1377" s="7" t="str">
        <f t="shared" si="369"/>
        <v>NF</v>
      </c>
      <c r="AT1377" s="7" t="str">
        <f t="shared" si="370"/>
        <v>NF</v>
      </c>
      <c r="AU1377" s="7">
        <f t="shared" si="371"/>
        <v>810000</v>
      </c>
      <c r="AV1377" s="7">
        <f t="shared" si="372"/>
        <v>870000</v>
      </c>
      <c r="AW1377" s="7">
        <f t="shared" si="373"/>
        <v>810000</v>
      </c>
      <c r="AX1377" s="8">
        <f t="shared" si="374"/>
        <v>0</v>
      </c>
      <c r="AY1377" s="8">
        <f t="shared" si="375"/>
        <v>0</v>
      </c>
      <c r="AZ1377" s="8">
        <f t="shared" si="376"/>
        <v>1</v>
      </c>
      <c r="BA1377" s="8">
        <f t="shared" si="377"/>
        <v>1.0740740740740742</v>
      </c>
    </row>
    <row r="1378" spans="18:53" x14ac:dyDescent="0.25">
      <c r="R1378" t="s">
        <v>3198</v>
      </c>
      <c r="S1378" t="s">
        <v>3199</v>
      </c>
      <c r="T1378">
        <v>2</v>
      </c>
      <c r="U1378">
        <v>2</v>
      </c>
      <c r="V1378" s="1">
        <v>530000</v>
      </c>
      <c r="W1378" s="3">
        <v>1.4200000000000001E-4</v>
      </c>
      <c r="Z1378" t="s">
        <v>1005</v>
      </c>
      <c r="AA1378" t="s">
        <v>170</v>
      </c>
      <c r="AB1378">
        <v>2</v>
      </c>
      <c r="AC1378">
        <v>2</v>
      </c>
      <c r="AD1378" s="1">
        <v>5400000</v>
      </c>
      <c r="AE1378" s="3">
        <v>1.9300000000000001E-3</v>
      </c>
      <c r="AG1378" t="s">
        <v>3174</v>
      </c>
      <c r="AH1378" t="s">
        <v>3175</v>
      </c>
      <c r="AI1378" t="s">
        <v>6761</v>
      </c>
      <c r="AJ1378">
        <v>133.84</v>
      </c>
      <c r="AK1378" s="6">
        <f t="shared" si="361"/>
        <v>0</v>
      </c>
      <c r="AL1378" s="6">
        <f t="shared" si="362"/>
        <v>0</v>
      </c>
      <c r="AM1378" s="6">
        <f t="shared" si="363"/>
        <v>0</v>
      </c>
      <c r="AN1378" s="6">
        <f t="shared" si="364"/>
        <v>0</v>
      </c>
      <c r="AO1378" s="6">
        <f t="shared" si="365"/>
        <v>2</v>
      </c>
      <c r="AP1378" s="6">
        <f t="shared" si="366"/>
        <v>2</v>
      </c>
      <c r="AQ1378" s="6">
        <f t="shared" si="367"/>
        <v>3</v>
      </c>
      <c r="AR1378" s="6">
        <f t="shared" si="368"/>
        <v>3</v>
      </c>
      <c r="AS1378" s="7" t="str">
        <f t="shared" si="369"/>
        <v>NF</v>
      </c>
      <c r="AT1378" s="7" t="str">
        <f t="shared" si="370"/>
        <v>NF</v>
      </c>
      <c r="AU1378" s="7">
        <f t="shared" si="371"/>
        <v>740000</v>
      </c>
      <c r="AV1378" s="7">
        <f t="shared" si="372"/>
        <v>1200000</v>
      </c>
      <c r="AW1378" s="7">
        <f t="shared" si="373"/>
        <v>740000</v>
      </c>
      <c r="AX1378" s="8">
        <f t="shared" si="374"/>
        <v>0</v>
      </c>
      <c r="AY1378" s="8">
        <f t="shared" si="375"/>
        <v>0</v>
      </c>
      <c r="AZ1378" s="8">
        <f t="shared" si="376"/>
        <v>1</v>
      </c>
      <c r="BA1378" s="8">
        <f t="shared" si="377"/>
        <v>1.6216216216216217</v>
      </c>
    </row>
    <row r="1379" spans="18:53" x14ac:dyDescent="0.25">
      <c r="R1379" t="s">
        <v>3200</v>
      </c>
      <c r="S1379" t="s">
        <v>3201</v>
      </c>
      <c r="T1379">
        <v>2</v>
      </c>
      <c r="U1379">
        <v>2</v>
      </c>
      <c r="V1379" s="1">
        <v>170000</v>
      </c>
      <c r="W1379" s="3">
        <v>4.6999999999999997E-5</v>
      </c>
      <c r="Z1379" t="s">
        <v>2677</v>
      </c>
      <c r="AA1379" t="s">
        <v>2678</v>
      </c>
      <c r="AB1379">
        <v>2</v>
      </c>
      <c r="AC1379">
        <v>2</v>
      </c>
      <c r="AD1379" s="1">
        <v>300000</v>
      </c>
      <c r="AE1379" s="3">
        <v>1.06E-4</v>
      </c>
      <c r="AG1379" t="s">
        <v>3180</v>
      </c>
      <c r="AH1379" t="s">
        <v>3181</v>
      </c>
      <c r="AI1379" t="s">
        <v>6762</v>
      </c>
      <c r="AJ1379">
        <v>50.39</v>
      </c>
      <c r="AK1379" s="6">
        <f t="shared" si="361"/>
        <v>0</v>
      </c>
      <c r="AL1379" s="6">
        <f t="shared" si="362"/>
        <v>0</v>
      </c>
      <c r="AM1379" s="6">
        <f t="shared" si="363"/>
        <v>0</v>
      </c>
      <c r="AN1379" s="6">
        <f t="shared" si="364"/>
        <v>0</v>
      </c>
      <c r="AO1379" s="6">
        <f t="shared" si="365"/>
        <v>2</v>
      </c>
      <c r="AP1379" s="6">
        <f t="shared" si="366"/>
        <v>2</v>
      </c>
      <c r="AQ1379" s="6">
        <f t="shared" si="367"/>
        <v>3</v>
      </c>
      <c r="AR1379" s="6">
        <f t="shared" si="368"/>
        <v>3</v>
      </c>
      <c r="AS1379" s="7" t="str">
        <f t="shared" si="369"/>
        <v>NF</v>
      </c>
      <c r="AT1379" s="7" t="str">
        <f t="shared" si="370"/>
        <v>NF</v>
      </c>
      <c r="AU1379" s="7">
        <f t="shared" si="371"/>
        <v>160000</v>
      </c>
      <c r="AV1379" s="7">
        <f t="shared" si="372"/>
        <v>770000</v>
      </c>
      <c r="AW1379" s="7">
        <f t="shared" si="373"/>
        <v>160000</v>
      </c>
      <c r="AX1379" s="8">
        <f t="shared" si="374"/>
        <v>0</v>
      </c>
      <c r="AY1379" s="8">
        <f t="shared" si="375"/>
        <v>0</v>
      </c>
      <c r="AZ1379" s="8">
        <f t="shared" si="376"/>
        <v>1</v>
      </c>
      <c r="BA1379" s="8">
        <f t="shared" si="377"/>
        <v>4.8125</v>
      </c>
    </row>
    <row r="1380" spans="18:53" x14ac:dyDescent="0.25">
      <c r="R1380" t="s">
        <v>3202</v>
      </c>
      <c r="S1380" t="s">
        <v>3203</v>
      </c>
      <c r="T1380">
        <v>2</v>
      </c>
      <c r="U1380">
        <v>2</v>
      </c>
      <c r="V1380" s="1">
        <v>34000</v>
      </c>
      <c r="W1380" s="3">
        <v>9.1099999999999992E-6</v>
      </c>
      <c r="Z1380" t="s">
        <v>3073</v>
      </c>
      <c r="AA1380" t="s">
        <v>3074</v>
      </c>
      <c r="AB1380">
        <v>2</v>
      </c>
      <c r="AC1380">
        <v>2</v>
      </c>
      <c r="AD1380" s="1">
        <v>870000</v>
      </c>
      <c r="AE1380" s="3">
        <v>3.1100000000000002E-4</v>
      </c>
      <c r="AG1380" t="s">
        <v>3220</v>
      </c>
      <c r="AH1380" t="s">
        <v>3221</v>
      </c>
      <c r="AI1380" t="s">
        <v>6763</v>
      </c>
      <c r="AJ1380">
        <v>49.89</v>
      </c>
      <c r="AK1380" s="6">
        <f t="shared" si="361"/>
        <v>0</v>
      </c>
      <c r="AL1380" s="6">
        <f t="shared" si="362"/>
        <v>0</v>
      </c>
      <c r="AM1380" s="6">
        <f t="shared" si="363"/>
        <v>0</v>
      </c>
      <c r="AN1380" s="6">
        <f t="shared" si="364"/>
        <v>0</v>
      </c>
      <c r="AO1380" s="6">
        <f t="shared" si="365"/>
        <v>2</v>
      </c>
      <c r="AP1380" s="6">
        <f t="shared" si="366"/>
        <v>2</v>
      </c>
      <c r="AQ1380" s="6">
        <f t="shared" si="367"/>
        <v>3</v>
      </c>
      <c r="AR1380" s="6">
        <f t="shared" si="368"/>
        <v>3</v>
      </c>
      <c r="AS1380" s="7" t="str">
        <f t="shared" si="369"/>
        <v>NF</v>
      </c>
      <c r="AT1380" s="7" t="str">
        <f t="shared" si="370"/>
        <v>NF</v>
      </c>
      <c r="AU1380" s="7">
        <f t="shared" si="371"/>
        <v>2300000</v>
      </c>
      <c r="AV1380" s="7">
        <f t="shared" si="372"/>
        <v>2300000</v>
      </c>
      <c r="AW1380" s="7">
        <f t="shared" si="373"/>
        <v>2300000</v>
      </c>
      <c r="AX1380" s="8">
        <f t="shared" si="374"/>
        <v>0</v>
      </c>
      <c r="AY1380" s="8">
        <f t="shared" si="375"/>
        <v>0</v>
      </c>
      <c r="AZ1380" s="8">
        <f t="shared" si="376"/>
        <v>1</v>
      </c>
      <c r="BA1380" s="8">
        <f t="shared" si="377"/>
        <v>1</v>
      </c>
    </row>
    <row r="1381" spans="18:53" x14ac:dyDescent="0.25">
      <c r="R1381" t="s">
        <v>808</v>
      </c>
      <c r="S1381" t="s">
        <v>809</v>
      </c>
      <c r="T1381">
        <v>2</v>
      </c>
      <c r="U1381">
        <v>2</v>
      </c>
      <c r="V1381" s="1">
        <v>840000</v>
      </c>
      <c r="W1381" s="3">
        <v>2.2499999999999999E-4</v>
      </c>
      <c r="Z1381" t="s">
        <v>2981</v>
      </c>
      <c r="AA1381" t="s">
        <v>2982</v>
      </c>
      <c r="AB1381">
        <v>2</v>
      </c>
      <c r="AC1381">
        <v>2</v>
      </c>
      <c r="AD1381" s="1">
        <v>200000</v>
      </c>
      <c r="AE1381" s="3">
        <v>7.1799999999999997E-5</v>
      </c>
      <c r="AG1381" t="s">
        <v>2807</v>
      </c>
      <c r="AH1381" t="s">
        <v>2808</v>
      </c>
      <c r="AI1381" t="s">
        <v>6764</v>
      </c>
      <c r="AJ1381">
        <v>51.66</v>
      </c>
      <c r="AK1381" s="6">
        <f t="shared" si="361"/>
        <v>0</v>
      </c>
      <c r="AL1381" s="6">
        <f t="shared" si="362"/>
        <v>0</v>
      </c>
      <c r="AM1381" s="6">
        <f t="shared" si="363"/>
        <v>0</v>
      </c>
      <c r="AN1381" s="6">
        <f t="shared" si="364"/>
        <v>0</v>
      </c>
      <c r="AO1381" s="6">
        <f t="shared" si="365"/>
        <v>3</v>
      </c>
      <c r="AP1381" s="6">
        <f t="shared" si="366"/>
        <v>3</v>
      </c>
      <c r="AQ1381" s="6">
        <f t="shared" si="367"/>
        <v>2</v>
      </c>
      <c r="AR1381" s="6">
        <f t="shared" si="368"/>
        <v>2</v>
      </c>
      <c r="AS1381" s="7" t="str">
        <f t="shared" si="369"/>
        <v>NF</v>
      </c>
      <c r="AT1381" s="7" t="str">
        <f t="shared" si="370"/>
        <v>NF</v>
      </c>
      <c r="AU1381" s="7">
        <f t="shared" si="371"/>
        <v>1600000</v>
      </c>
      <c r="AV1381" s="7">
        <f t="shared" si="372"/>
        <v>1300000</v>
      </c>
      <c r="AW1381" s="7">
        <f t="shared" si="373"/>
        <v>1300000</v>
      </c>
      <c r="AX1381" s="8">
        <f t="shared" si="374"/>
        <v>0</v>
      </c>
      <c r="AY1381" s="8">
        <f t="shared" si="375"/>
        <v>0</v>
      </c>
      <c r="AZ1381" s="8">
        <f t="shared" si="376"/>
        <v>1.2307692307692308</v>
      </c>
      <c r="BA1381" s="8">
        <f t="shared" si="377"/>
        <v>1</v>
      </c>
    </row>
    <row r="1382" spans="18:53" x14ac:dyDescent="0.25">
      <c r="R1382" t="s">
        <v>3204</v>
      </c>
      <c r="S1382" t="s">
        <v>3205</v>
      </c>
      <c r="T1382">
        <v>2</v>
      </c>
      <c r="U1382">
        <v>2</v>
      </c>
      <c r="V1382" s="1">
        <v>170000</v>
      </c>
      <c r="W1382" s="3">
        <v>4.6799999999999999E-5</v>
      </c>
      <c r="Z1382" t="s">
        <v>4750</v>
      </c>
      <c r="AA1382" t="s">
        <v>4751</v>
      </c>
      <c r="AB1382">
        <v>2</v>
      </c>
      <c r="AC1382">
        <v>2</v>
      </c>
      <c r="AD1382" s="1">
        <v>100000</v>
      </c>
      <c r="AE1382" s="3">
        <v>3.7200000000000003E-5</v>
      </c>
      <c r="AG1382" t="s">
        <v>2753</v>
      </c>
      <c r="AH1382" t="s">
        <v>2754</v>
      </c>
      <c r="AI1382" t="s">
        <v>6765</v>
      </c>
      <c r="AJ1382">
        <v>219.74</v>
      </c>
      <c r="AK1382" s="6">
        <f t="shared" si="361"/>
        <v>0</v>
      </c>
      <c r="AL1382" s="6">
        <f t="shared" si="362"/>
        <v>0</v>
      </c>
      <c r="AM1382" s="6">
        <f t="shared" si="363"/>
        <v>0</v>
      </c>
      <c r="AN1382" s="6">
        <f t="shared" si="364"/>
        <v>0</v>
      </c>
      <c r="AO1382" s="6">
        <f t="shared" si="365"/>
        <v>3</v>
      </c>
      <c r="AP1382" s="6">
        <f t="shared" si="366"/>
        <v>3</v>
      </c>
      <c r="AQ1382" s="6">
        <f t="shared" si="367"/>
        <v>2</v>
      </c>
      <c r="AR1382" s="6">
        <f t="shared" si="368"/>
        <v>2</v>
      </c>
      <c r="AS1382" s="7" t="str">
        <f t="shared" si="369"/>
        <v>NF</v>
      </c>
      <c r="AT1382" s="7" t="str">
        <f t="shared" si="370"/>
        <v>NF</v>
      </c>
      <c r="AU1382" s="7">
        <f t="shared" si="371"/>
        <v>220000</v>
      </c>
      <c r="AV1382" s="7">
        <f t="shared" si="372"/>
        <v>180000</v>
      </c>
      <c r="AW1382" s="7">
        <f t="shared" si="373"/>
        <v>180000</v>
      </c>
      <c r="AX1382" s="8">
        <f t="shared" si="374"/>
        <v>0</v>
      </c>
      <c r="AY1382" s="8">
        <f t="shared" si="375"/>
        <v>0</v>
      </c>
      <c r="AZ1382" s="8">
        <f t="shared" si="376"/>
        <v>1.2222222222222223</v>
      </c>
      <c r="BA1382" s="8">
        <f t="shared" si="377"/>
        <v>1</v>
      </c>
    </row>
    <row r="1383" spans="18:53" x14ac:dyDescent="0.25">
      <c r="R1383" t="s">
        <v>3206</v>
      </c>
      <c r="S1383" t="s">
        <v>3207</v>
      </c>
      <c r="T1383">
        <v>2</v>
      </c>
      <c r="U1383">
        <v>2</v>
      </c>
      <c r="V1383" s="1">
        <v>420000</v>
      </c>
      <c r="W1383" s="3">
        <v>1.13E-4</v>
      </c>
      <c r="Z1383" t="s">
        <v>4752</v>
      </c>
      <c r="AA1383" t="s">
        <v>4753</v>
      </c>
      <c r="AB1383">
        <v>2</v>
      </c>
      <c r="AC1383">
        <v>2</v>
      </c>
      <c r="AD1383" s="1">
        <v>530000</v>
      </c>
      <c r="AE1383" s="3">
        <v>1.9000000000000001E-4</v>
      </c>
      <c r="AG1383" t="s">
        <v>3285</v>
      </c>
      <c r="AH1383" t="s">
        <v>3286</v>
      </c>
      <c r="AI1383" t="s">
        <v>6766</v>
      </c>
      <c r="AJ1383">
        <v>44.69</v>
      </c>
      <c r="AK1383" s="6">
        <f t="shared" si="361"/>
        <v>0</v>
      </c>
      <c r="AL1383" s="6">
        <f t="shared" si="362"/>
        <v>0</v>
      </c>
      <c r="AM1383" s="6">
        <f t="shared" si="363"/>
        <v>0</v>
      </c>
      <c r="AN1383" s="6">
        <f t="shared" si="364"/>
        <v>0</v>
      </c>
      <c r="AO1383" s="6">
        <f t="shared" si="365"/>
        <v>2</v>
      </c>
      <c r="AP1383" s="6">
        <f t="shared" si="366"/>
        <v>2</v>
      </c>
      <c r="AQ1383" s="6">
        <f t="shared" si="367"/>
        <v>2</v>
      </c>
      <c r="AR1383" s="6">
        <f t="shared" si="368"/>
        <v>3</v>
      </c>
      <c r="AS1383" s="7" t="str">
        <f t="shared" si="369"/>
        <v>NF</v>
      </c>
      <c r="AT1383" s="7" t="str">
        <f t="shared" si="370"/>
        <v>NF</v>
      </c>
      <c r="AU1383" s="7">
        <f t="shared" si="371"/>
        <v>1900000</v>
      </c>
      <c r="AV1383" s="7">
        <f t="shared" si="372"/>
        <v>3500000</v>
      </c>
      <c r="AW1383" s="7">
        <f t="shared" si="373"/>
        <v>1900000</v>
      </c>
      <c r="AX1383" s="8">
        <f t="shared" si="374"/>
        <v>0</v>
      </c>
      <c r="AY1383" s="8">
        <f t="shared" si="375"/>
        <v>0</v>
      </c>
      <c r="AZ1383" s="8">
        <f t="shared" si="376"/>
        <v>1</v>
      </c>
      <c r="BA1383" s="8">
        <f t="shared" si="377"/>
        <v>1.8421052631578947</v>
      </c>
    </row>
    <row r="1384" spans="18:53" x14ac:dyDescent="0.25">
      <c r="R1384" t="s">
        <v>1279</v>
      </c>
      <c r="S1384" t="s">
        <v>1280</v>
      </c>
      <c r="T1384">
        <v>2</v>
      </c>
      <c r="U1384">
        <v>2</v>
      </c>
      <c r="V1384" s="1">
        <v>610000</v>
      </c>
      <c r="W1384" s="3">
        <v>1.65E-4</v>
      </c>
      <c r="Z1384" t="s">
        <v>2739</v>
      </c>
      <c r="AA1384" t="s">
        <v>2740</v>
      </c>
      <c r="AB1384">
        <v>2</v>
      </c>
      <c r="AC1384">
        <v>2</v>
      </c>
      <c r="AD1384" s="1">
        <v>350000</v>
      </c>
      <c r="AE1384" s="3">
        <v>1.25E-4</v>
      </c>
      <c r="AG1384" t="s">
        <v>3160</v>
      </c>
      <c r="AH1384" t="s">
        <v>3161</v>
      </c>
      <c r="AI1384" t="s">
        <v>6767</v>
      </c>
      <c r="AJ1384">
        <v>67.91</v>
      </c>
      <c r="AK1384" s="6">
        <f t="shared" si="361"/>
        <v>0</v>
      </c>
      <c r="AL1384" s="6">
        <f t="shared" si="362"/>
        <v>0</v>
      </c>
      <c r="AM1384" s="6">
        <f t="shared" si="363"/>
        <v>0</v>
      </c>
      <c r="AN1384" s="6">
        <f t="shared" si="364"/>
        <v>0</v>
      </c>
      <c r="AO1384" s="6">
        <f t="shared" si="365"/>
        <v>2</v>
      </c>
      <c r="AP1384" s="6">
        <f t="shared" si="366"/>
        <v>2</v>
      </c>
      <c r="AQ1384" s="6">
        <f t="shared" si="367"/>
        <v>3</v>
      </c>
      <c r="AR1384" s="6">
        <f t="shared" si="368"/>
        <v>3</v>
      </c>
      <c r="AS1384" s="7" t="str">
        <f t="shared" si="369"/>
        <v>NF</v>
      </c>
      <c r="AT1384" s="7" t="str">
        <f t="shared" si="370"/>
        <v>NF</v>
      </c>
      <c r="AU1384" s="7">
        <f t="shared" si="371"/>
        <v>4700000</v>
      </c>
      <c r="AV1384" s="7">
        <f t="shared" si="372"/>
        <v>5800000</v>
      </c>
      <c r="AW1384" s="7">
        <f t="shared" si="373"/>
        <v>4700000</v>
      </c>
      <c r="AX1384" s="8">
        <f t="shared" si="374"/>
        <v>0</v>
      </c>
      <c r="AY1384" s="8">
        <f t="shared" si="375"/>
        <v>0</v>
      </c>
      <c r="AZ1384" s="8">
        <f t="shared" si="376"/>
        <v>1</v>
      </c>
      <c r="BA1384" s="8">
        <f t="shared" si="377"/>
        <v>1.2340425531914894</v>
      </c>
    </row>
    <row r="1385" spans="18:53" x14ac:dyDescent="0.25">
      <c r="R1385" t="s">
        <v>3208</v>
      </c>
      <c r="S1385" t="s">
        <v>3209</v>
      </c>
      <c r="T1385">
        <v>2</v>
      </c>
      <c r="U1385">
        <v>2</v>
      </c>
      <c r="V1385" s="1">
        <v>360000</v>
      </c>
      <c r="W1385" s="3">
        <v>9.6600000000000003E-5</v>
      </c>
      <c r="Z1385" t="s">
        <v>4754</v>
      </c>
      <c r="AA1385" t="s">
        <v>4755</v>
      </c>
      <c r="AB1385">
        <v>2</v>
      </c>
      <c r="AC1385">
        <v>2</v>
      </c>
      <c r="AD1385" s="1">
        <v>150000</v>
      </c>
      <c r="AE1385" s="3">
        <v>5.41E-5</v>
      </c>
      <c r="AG1385" t="s">
        <v>2836</v>
      </c>
      <c r="AH1385" t="s">
        <v>1989</v>
      </c>
      <c r="AI1385" t="s">
        <v>6478</v>
      </c>
      <c r="AJ1385">
        <v>16.3</v>
      </c>
      <c r="AK1385" s="6">
        <f t="shared" si="361"/>
        <v>0</v>
      </c>
      <c r="AL1385" s="6">
        <f t="shared" si="362"/>
        <v>0</v>
      </c>
      <c r="AM1385" s="6">
        <f t="shared" si="363"/>
        <v>0</v>
      </c>
      <c r="AN1385" s="6">
        <f t="shared" si="364"/>
        <v>0</v>
      </c>
      <c r="AO1385" s="6">
        <f t="shared" si="365"/>
        <v>3</v>
      </c>
      <c r="AP1385" s="6">
        <f t="shared" si="366"/>
        <v>3</v>
      </c>
      <c r="AQ1385" s="6">
        <f t="shared" si="367"/>
        <v>2</v>
      </c>
      <c r="AR1385" s="6">
        <f t="shared" si="368"/>
        <v>2</v>
      </c>
      <c r="AS1385" s="7" t="str">
        <f t="shared" si="369"/>
        <v>NF</v>
      </c>
      <c r="AT1385" s="7" t="str">
        <f t="shared" si="370"/>
        <v>NF</v>
      </c>
      <c r="AU1385" s="7">
        <f t="shared" si="371"/>
        <v>2700000</v>
      </c>
      <c r="AV1385" s="7">
        <f t="shared" si="372"/>
        <v>1300000</v>
      </c>
      <c r="AW1385" s="7">
        <f t="shared" si="373"/>
        <v>1300000</v>
      </c>
      <c r="AX1385" s="8">
        <f t="shared" si="374"/>
        <v>0</v>
      </c>
      <c r="AY1385" s="8">
        <f t="shared" si="375"/>
        <v>0</v>
      </c>
      <c r="AZ1385" s="8">
        <f t="shared" si="376"/>
        <v>2.0769230769230771</v>
      </c>
      <c r="BA1385" s="8">
        <f t="shared" si="377"/>
        <v>1</v>
      </c>
    </row>
    <row r="1386" spans="18:53" x14ac:dyDescent="0.25">
      <c r="R1386" t="s">
        <v>3210</v>
      </c>
      <c r="S1386" t="s">
        <v>459</v>
      </c>
      <c r="T1386">
        <v>2</v>
      </c>
      <c r="U1386">
        <v>2</v>
      </c>
      <c r="V1386" s="1">
        <v>1200000</v>
      </c>
      <c r="W1386" s="3">
        <v>3.21E-4</v>
      </c>
      <c r="Z1386" t="s">
        <v>1505</v>
      </c>
      <c r="AA1386" t="s">
        <v>1506</v>
      </c>
      <c r="AB1386">
        <v>2</v>
      </c>
      <c r="AC1386">
        <v>2</v>
      </c>
      <c r="AD1386" s="1">
        <v>810000</v>
      </c>
      <c r="AE1386" s="3">
        <v>2.8899999999999998E-4</v>
      </c>
      <c r="AG1386" t="s">
        <v>403</v>
      </c>
      <c r="AH1386" t="s">
        <v>404</v>
      </c>
      <c r="AI1386" t="s">
        <v>6768</v>
      </c>
      <c r="AJ1386">
        <v>84.73</v>
      </c>
      <c r="AK1386" s="6">
        <f t="shared" si="361"/>
        <v>3</v>
      </c>
      <c r="AL1386" s="6">
        <f t="shared" si="362"/>
        <v>3</v>
      </c>
      <c r="AM1386" s="6">
        <f t="shared" si="363"/>
        <v>1</v>
      </c>
      <c r="AN1386" s="6">
        <f t="shared" si="364"/>
        <v>1</v>
      </c>
      <c r="AO1386" s="6">
        <f t="shared" si="365"/>
        <v>1</v>
      </c>
      <c r="AP1386" s="6">
        <f t="shared" si="366"/>
        <v>1</v>
      </c>
      <c r="AQ1386" s="6">
        <f t="shared" si="367"/>
        <v>0</v>
      </c>
      <c r="AR1386" s="6">
        <f t="shared" si="368"/>
        <v>0</v>
      </c>
      <c r="AS1386" s="7">
        <f t="shared" si="369"/>
        <v>120000</v>
      </c>
      <c r="AT1386" s="7">
        <f t="shared" si="370"/>
        <v>22000</v>
      </c>
      <c r="AU1386" s="7">
        <f t="shared" si="371"/>
        <v>340000</v>
      </c>
      <c r="AV1386" s="7" t="str">
        <f t="shared" si="372"/>
        <v>NF</v>
      </c>
      <c r="AW1386" s="7">
        <f t="shared" si="373"/>
        <v>22000</v>
      </c>
      <c r="AX1386" s="8">
        <f t="shared" si="374"/>
        <v>5.4545454545454541</v>
      </c>
      <c r="AY1386" s="8">
        <f t="shared" si="375"/>
        <v>1</v>
      </c>
      <c r="AZ1386" s="8">
        <f t="shared" si="376"/>
        <v>15.454545454545455</v>
      </c>
      <c r="BA1386" s="8">
        <f t="shared" si="377"/>
        <v>0</v>
      </c>
    </row>
    <row r="1387" spans="18:53" x14ac:dyDescent="0.25">
      <c r="R1387" t="s">
        <v>3211</v>
      </c>
      <c r="S1387" t="s">
        <v>3212</v>
      </c>
      <c r="T1387">
        <v>2</v>
      </c>
      <c r="U1387">
        <v>2</v>
      </c>
      <c r="V1387" s="1">
        <v>590000</v>
      </c>
      <c r="W1387" s="3">
        <v>1.6000000000000001E-4</v>
      </c>
      <c r="Z1387" t="s">
        <v>941</v>
      </c>
      <c r="AA1387" t="s">
        <v>942</v>
      </c>
      <c r="AB1387">
        <v>2</v>
      </c>
      <c r="AC1387">
        <v>2</v>
      </c>
      <c r="AD1387" s="1">
        <v>770000</v>
      </c>
      <c r="AE1387" s="3">
        <v>2.7399999999999999E-4</v>
      </c>
      <c r="AG1387" t="s">
        <v>3236</v>
      </c>
      <c r="AH1387" t="s">
        <v>3237</v>
      </c>
      <c r="AI1387" t="s">
        <v>6769</v>
      </c>
      <c r="AJ1387">
        <v>53.49</v>
      </c>
      <c r="AK1387" s="6">
        <f t="shared" si="361"/>
        <v>0</v>
      </c>
      <c r="AL1387" s="6">
        <f t="shared" si="362"/>
        <v>0</v>
      </c>
      <c r="AM1387" s="6">
        <f t="shared" si="363"/>
        <v>0</v>
      </c>
      <c r="AN1387" s="6">
        <f t="shared" si="364"/>
        <v>0</v>
      </c>
      <c r="AO1387" s="6">
        <f t="shared" si="365"/>
        <v>2</v>
      </c>
      <c r="AP1387" s="6">
        <f t="shared" si="366"/>
        <v>2</v>
      </c>
      <c r="AQ1387" s="6">
        <f t="shared" si="367"/>
        <v>3</v>
      </c>
      <c r="AR1387" s="6">
        <f t="shared" si="368"/>
        <v>3</v>
      </c>
      <c r="AS1387" s="7" t="str">
        <f t="shared" si="369"/>
        <v>NF</v>
      </c>
      <c r="AT1387" s="7" t="str">
        <f t="shared" si="370"/>
        <v>NF</v>
      </c>
      <c r="AU1387" s="7">
        <f t="shared" si="371"/>
        <v>1000000</v>
      </c>
      <c r="AV1387" s="7">
        <f t="shared" si="372"/>
        <v>1200000</v>
      </c>
      <c r="AW1387" s="7">
        <f t="shared" si="373"/>
        <v>1000000</v>
      </c>
      <c r="AX1387" s="8">
        <f t="shared" si="374"/>
        <v>0</v>
      </c>
      <c r="AY1387" s="8">
        <f t="shared" si="375"/>
        <v>0</v>
      </c>
      <c r="AZ1387" s="8">
        <f t="shared" si="376"/>
        <v>1</v>
      </c>
      <c r="BA1387" s="8">
        <f t="shared" si="377"/>
        <v>1.2</v>
      </c>
    </row>
    <row r="1388" spans="18:53" x14ac:dyDescent="0.25">
      <c r="R1388" t="s">
        <v>3213</v>
      </c>
      <c r="S1388" t="s">
        <v>3214</v>
      </c>
      <c r="T1388">
        <v>2</v>
      </c>
      <c r="U1388">
        <v>2</v>
      </c>
      <c r="V1388" s="1">
        <v>490000</v>
      </c>
      <c r="W1388" s="3">
        <v>1.3300000000000001E-4</v>
      </c>
      <c r="Z1388" t="s">
        <v>3085</v>
      </c>
      <c r="AA1388" t="s">
        <v>3086</v>
      </c>
      <c r="AB1388">
        <v>2</v>
      </c>
      <c r="AC1388">
        <v>2</v>
      </c>
      <c r="AD1388" s="1">
        <v>750000</v>
      </c>
      <c r="AE1388" s="3">
        <v>2.6699999999999998E-4</v>
      </c>
      <c r="AG1388" t="s">
        <v>3007</v>
      </c>
      <c r="AH1388" t="s">
        <v>3008</v>
      </c>
      <c r="AI1388" t="s">
        <v>6770</v>
      </c>
      <c r="AJ1388">
        <v>43.19</v>
      </c>
      <c r="AK1388" s="6">
        <f t="shared" si="361"/>
        <v>0</v>
      </c>
      <c r="AL1388" s="6">
        <f t="shared" si="362"/>
        <v>0</v>
      </c>
      <c r="AM1388" s="6">
        <f t="shared" si="363"/>
        <v>0</v>
      </c>
      <c r="AN1388" s="6">
        <f t="shared" si="364"/>
        <v>0</v>
      </c>
      <c r="AO1388" s="6">
        <f t="shared" si="365"/>
        <v>2</v>
      </c>
      <c r="AP1388" s="6">
        <f t="shared" si="366"/>
        <v>3</v>
      </c>
      <c r="AQ1388" s="6">
        <f t="shared" si="367"/>
        <v>2</v>
      </c>
      <c r="AR1388" s="6">
        <f t="shared" si="368"/>
        <v>2</v>
      </c>
      <c r="AS1388" s="7" t="str">
        <f t="shared" si="369"/>
        <v>NF</v>
      </c>
      <c r="AT1388" s="7" t="str">
        <f t="shared" si="370"/>
        <v>NF</v>
      </c>
      <c r="AU1388" s="7">
        <f t="shared" si="371"/>
        <v>400000</v>
      </c>
      <c r="AV1388" s="7">
        <f t="shared" si="372"/>
        <v>320000</v>
      </c>
      <c r="AW1388" s="7">
        <f t="shared" si="373"/>
        <v>320000</v>
      </c>
      <c r="AX1388" s="8">
        <f t="shared" si="374"/>
        <v>0</v>
      </c>
      <c r="AY1388" s="8">
        <f t="shared" si="375"/>
        <v>0</v>
      </c>
      <c r="AZ1388" s="8">
        <f t="shared" si="376"/>
        <v>1.25</v>
      </c>
      <c r="BA1388" s="8">
        <f t="shared" si="377"/>
        <v>1</v>
      </c>
    </row>
    <row r="1389" spans="18:53" x14ac:dyDescent="0.25">
      <c r="R1389" t="s">
        <v>3215</v>
      </c>
      <c r="S1389" t="s">
        <v>3216</v>
      </c>
      <c r="T1389">
        <v>2</v>
      </c>
      <c r="U1389">
        <v>2</v>
      </c>
      <c r="V1389" s="1">
        <v>930000</v>
      </c>
      <c r="W1389" s="3">
        <v>2.4899999999999998E-4</v>
      </c>
      <c r="Z1389" t="s">
        <v>866</v>
      </c>
      <c r="AA1389" t="s">
        <v>242</v>
      </c>
      <c r="AB1389">
        <v>2</v>
      </c>
      <c r="AC1389">
        <v>2</v>
      </c>
      <c r="AD1389" s="1">
        <v>4200000</v>
      </c>
      <c r="AE1389" s="3">
        <v>1.5E-3</v>
      </c>
      <c r="AG1389" t="s">
        <v>446</v>
      </c>
      <c r="AH1389" t="s">
        <v>447</v>
      </c>
      <c r="AI1389" t="s">
        <v>6771</v>
      </c>
      <c r="AJ1389">
        <v>94.42</v>
      </c>
      <c r="AK1389" s="6">
        <f t="shared" si="361"/>
        <v>3</v>
      </c>
      <c r="AL1389" s="6">
        <f t="shared" si="362"/>
        <v>3</v>
      </c>
      <c r="AM1389" s="6">
        <f t="shared" si="363"/>
        <v>1</v>
      </c>
      <c r="AN1389" s="6">
        <f t="shared" si="364"/>
        <v>2</v>
      </c>
      <c r="AO1389" s="6">
        <f t="shared" si="365"/>
        <v>0</v>
      </c>
      <c r="AP1389" s="6">
        <f t="shared" si="366"/>
        <v>0</v>
      </c>
      <c r="AQ1389" s="6">
        <f t="shared" si="367"/>
        <v>0</v>
      </c>
      <c r="AR1389" s="6">
        <f t="shared" si="368"/>
        <v>0</v>
      </c>
      <c r="AS1389" s="7">
        <f t="shared" si="369"/>
        <v>75000</v>
      </c>
      <c r="AT1389" s="7">
        <f t="shared" si="370"/>
        <v>38000</v>
      </c>
      <c r="AU1389" s="7" t="str">
        <f t="shared" si="371"/>
        <v>NF</v>
      </c>
      <c r="AV1389" s="7" t="str">
        <f t="shared" si="372"/>
        <v>NF</v>
      </c>
      <c r="AW1389" s="7">
        <f t="shared" si="373"/>
        <v>38000</v>
      </c>
      <c r="AX1389" s="8">
        <f t="shared" si="374"/>
        <v>1.9736842105263157</v>
      </c>
      <c r="AY1389" s="8">
        <f t="shared" si="375"/>
        <v>1</v>
      </c>
      <c r="AZ1389" s="8">
        <f t="shared" si="376"/>
        <v>0</v>
      </c>
      <c r="BA1389" s="8">
        <f t="shared" si="377"/>
        <v>0</v>
      </c>
    </row>
    <row r="1390" spans="18:53" x14ac:dyDescent="0.25">
      <c r="R1390" t="s">
        <v>3217</v>
      </c>
      <c r="S1390" t="s">
        <v>3218</v>
      </c>
      <c r="T1390">
        <v>2</v>
      </c>
      <c r="U1390">
        <v>2</v>
      </c>
      <c r="V1390" s="1">
        <v>450000</v>
      </c>
      <c r="W1390" s="3">
        <v>1.21E-4</v>
      </c>
      <c r="Z1390" t="s">
        <v>787</v>
      </c>
      <c r="AA1390" t="s">
        <v>788</v>
      </c>
      <c r="AB1390">
        <v>2</v>
      </c>
      <c r="AC1390">
        <v>2</v>
      </c>
      <c r="AD1390" s="1">
        <v>670000</v>
      </c>
      <c r="AE1390" s="3">
        <v>2.41E-4</v>
      </c>
      <c r="AG1390" t="s">
        <v>2823</v>
      </c>
      <c r="AH1390" t="s">
        <v>2824</v>
      </c>
      <c r="AI1390" t="s">
        <v>6772</v>
      </c>
      <c r="AJ1390">
        <v>31.87</v>
      </c>
      <c r="AK1390" s="6">
        <f t="shared" si="361"/>
        <v>0</v>
      </c>
      <c r="AL1390" s="6">
        <f t="shared" si="362"/>
        <v>0</v>
      </c>
      <c r="AM1390" s="6">
        <f t="shared" si="363"/>
        <v>0</v>
      </c>
      <c r="AN1390" s="6">
        <f t="shared" si="364"/>
        <v>0</v>
      </c>
      <c r="AO1390" s="6">
        <f t="shared" si="365"/>
        <v>3</v>
      </c>
      <c r="AP1390" s="6">
        <f t="shared" si="366"/>
        <v>3</v>
      </c>
      <c r="AQ1390" s="6">
        <f t="shared" si="367"/>
        <v>2</v>
      </c>
      <c r="AR1390" s="6">
        <f t="shared" si="368"/>
        <v>2</v>
      </c>
      <c r="AS1390" s="7" t="str">
        <f t="shared" si="369"/>
        <v>NF</v>
      </c>
      <c r="AT1390" s="7" t="str">
        <f t="shared" si="370"/>
        <v>NF</v>
      </c>
      <c r="AU1390" s="7">
        <f t="shared" si="371"/>
        <v>250000</v>
      </c>
      <c r="AV1390" s="7">
        <f t="shared" si="372"/>
        <v>120000</v>
      </c>
      <c r="AW1390" s="7">
        <f t="shared" si="373"/>
        <v>120000</v>
      </c>
      <c r="AX1390" s="8">
        <f t="shared" si="374"/>
        <v>0</v>
      </c>
      <c r="AY1390" s="8">
        <f t="shared" si="375"/>
        <v>0</v>
      </c>
      <c r="AZ1390" s="8">
        <f t="shared" si="376"/>
        <v>2.0833333333333335</v>
      </c>
      <c r="BA1390" s="8">
        <f t="shared" si="377"/>
        <v>1</v>
      </c>
    </row>
    <row r="1391" spans="18:53" x14ac:dyDescent="0.25">
      <c r="R1391" t="s">
        <v>3219</v>
      </c>
      <c r="S1391" t="s">
        <v>1569</v>
      </c>
      <c r="T1391">
        <v>2</v>
      </c>
      <c r="U1391">
        <v>2</v>
      </c>
      <c r="V1391" s="1">
        <v>7700000</v>
      </c>
      <c r="W1391" s="3">
        <v>2.0699999999999998E-3</v>
      </c>
      <c r="Z1391" t="s">
        <v>1175</v>
      </c>
      <c r="AA1391" t="s">
        <v>1176</v>
      </c>
      <c r="AB1391">
        <v>2</v>
      </c>
      <c r="AC1391">
        <v>2</v>
      </c>
      <c r="AD1391" s="1">
        <v>390000</v>
      </c>
      <c r="AE1391" s="3">
        <v>1.4100000000000001E-4</v>
      </c>
      <c r="AG1391" t="s">
        <v>3238</v>
      </c>
      <c r="AH1391" t="s">
        <v>3239</v>
      </c>
      <c r="AI1391" t="s">
        <v>6773</v>
      </c>
      <c r="AJ1391">
        <v>41.37</v>
      </c>
      <c r="AK1391" s="6">
        <f t="shared" si="361"/>
        <v>0</v>
      </c>
      <c r="AL1391" s="6">
        <f t="shared" si="362"/>
        <v>0</v>
      </c>
      <c r="AM1391" s="6">
        <f t="shared" si="363"/>
        <v>0</v>
      </c>
      <c r="AN1391" s="6">
        <f t="shared" si="364"/>
        <v>0</v>
      </c>
      <c r="AO1391" s="6">
        <f t="shared" si="365"/>
        <v>2</v>
      </c>
      <c r="AP1391" s="6">
        <f t="shared" si="366"/>
        <v>2</v>
      </c>
      <c r="AQ1391" s="6">
        <f t="shared" si="367"/>
        <v>3</v>
      </c>
      <c r="AR1391" s="6">
        <f t="shared" si="368"/>
        <v>3</v>
      </c>
      <c r="AS1391" s="7" t="str">
        <f t="shared" si="369"/>
        <v>NF</v>
      </c>
      <c r="AT1391" s="7" t="str">
        <f t="shared" si="370"/>
        <v>NF</v>
      </c>
      <c r="AU1391" s="7">
        <f t="shared" si="371"/>
        <v>450000</v>
      </c>
      <c r="AV1391" s="7">
        <f t="shared" si="372"/>
        <v>740000</v>
      </c>
      <c r="AW1391" s="7">
        <f t="shared" si="373"/>
        <v>450000</v>
      </c>
      <c r="AX1391" s="8">
        <f t="shared" si="374"/>
        <v>0</v>
      </c>
      <c r="AY1391" s="8">
        <f t="shared" si="375"/>
        <v>0</v>
      </c>
      <c r="AZ1391" s="8">
        <f t="shared" si="376"/>
        <v>1</v>
      </c>
      <c r="BA1391" s="8">
        <f t="shared" si="377"/>
        <v>1.6444444444444444</v>
      </c>
    </row>
    <row r="1392" spans="18:53" x14ac:dyDescent="0.25">
      <c r="R1392" t="s">
        <v>3220</v>
      </c>
      <c r="S1392" t="s">
        <v>3221</v>
      </c>
      <c r="T1392">
        <v>2</v>
      </c>
      <c r="U1392">
        <v>2</v>
      </c>
      <c r="V1392" s="1">
        <v>2300000</v>
      </c>
      <c r="W1392" s="3">
        <v>6.1300000000000005E-4</v>
      </c>
      <c r="Z1392" t="s">
        <v>4756</v>
      </c>
      <c r="AA1392" t="s">
        <v>4757</v>
      </c>
      <c r="AB1392">
        <v>2</v>
      </c>
      <c r="AC1392">
        <v>2</v>
      </c>
      <c r="AD1392" s="1">
        <v>120000</v>
      </c>
      <c r="AE1392" s="3">
        <v>4.18E-5</v>
      </c>
      <c r="AG1392" t="s">
        <v>2704</v>
      </c>
      <c r="AH1392" t="s">
        <v>2705</v>
      </c>
      <c r="AI1392" t="s">
        <v>6774</v>
      </c>
      <c r="AJ1392">
        <v>310.7</v>
      </c>
      <c r="AK1392" s="6">
        <f t="shared" si="361"/>
        <v>0</v>
      </c>
      <c r="AL1392" s="6">
        <f t="shared" si="362"/>
        <v>0</v>
      </c>
      <c r="AM1392" s="6">
        <f t="shared" si="363"/>
        <v>0</v>
      </c>
      <c r="AN1392" s="6">
        <f t="shared" si="364"/>
        <v>0</v>
      </c>
      <c r="AO1392" s="6">
        <f t="shared" si="365"/>
        <v>3</v>
      </c>
      <c r="AP1392" s="6">
        <f t="shared" si="366"/>
        <v>4</v>
      </c>
      <c r="AQ1392" s="6">
        <f t="shared" si="367"/>
        <v>1</v>
      </c>
      <c r="AR1392" s="6">
        <f t="shared" si="368"/>
        <v>1</v>
      </c>
      <c r="AS1392" s="7" t="str">
        <f t="shared" si="369"/>
        <v>NF</v>
      </c>
      <c r="AT1392" s="7" t="str">
        <f t="shared" si="370"/>
        <v>NF</v>
      </c>
      <c r="AU1392" s="7">
        <f t="shared" si="371"/>
        <v>1000000</v>
      </c>
      <c r="AV1392" s="7">
        <f t="shared" si="372"/>
        <v>52000</v>
      </c>
      <c r="AW1392" s="7">
        <f t="shared" si="373"/>
        <v>52000</v>
      </c>
      <c r="AX1392" s="8">
        <f t="shared" si="374"/>
        <v>0</v>
      </c>
      <c r="AY1392" s="8">
        <f t="shared" si="375"/>
        <v>0</v>
      </c>
      <c r="AZ1392" s="8">
        <f t="shared" si="376"/>
        <v>19.23076923076923</v>
      </c>
      <c r="BA1392" s="8">
        <f t="shared" si="377"/>
        <v>1</v>
      </c>
    </row>
    <row r="1393" spans="18:53" x14ac:dyDescent="0.25">
      <c r="R1393" t="s">
        <v>985</v>
      </c>
      <c r="S1393" t="s">
        <v>986</v>
      </c>
      <c r="T1393">
        <v>2</v>
      </c>
      <c r="U1393">
        <v>2</v>
      </c>
      <c r="V1393" s="1">
        <v>760000</v>
      </c>
      <c r="W1393" s="3">
        <v>2.04E-4</v>
      </c>
      <c r="Z1393" t="s">
        <v>2632</v>
      </c>
      <c r="AA1393" t="s">
        <v>2633</v>
      </c>
      <c r="AB1393">
        <v>2</v>
      </c>
      <c r="AC1393">
        <v>2</v>
      </c>
      <c r="AD1393" s="1">
        <v>1000000</v>
      </c>
      <c r="AE1393" s="3">
        <v>3.7399999999999998E-4</v>
      </c>
      <c r="AG1393" t="s">
        <v>2805</v>
      </c>
      <c r="AH1393" t="s">
        <v>2806</v>
      </c>
      <c r="AI1393" t="s">
        <v>6775</v>
      </c>
      <c r="AJ1393">
        <v>70.25</v>
      </c>
      <c r="AK1393" s="6">
        <f t="shared" si="361"/>
        <v>0</v>
      </c>
      <c r="AL1393" s="6">
        <f t="shared" si="362"/>
        <v>0</v>
      </c>
      <c r="AM1393" s="6">
        <f t="shared" si="363"/>
        <v>0</v>
      </c>
      <c r="AN1393" s="6">
        <f t="shared" si="364"/>
        <v>0</v>
      </c>
      <c r="AO1393" s="6">
        <f t="shared" si="365"/>
        <v>3</v>
      </c>
      <c r="AP1393" s="6">
        <f t="shared" si="366"/>
        <v>3</v>
      </c>
      <c r="AQ1393" s="6">
        <f t="shared" si="367"/>
        <v>2</v>
      </c>
      <c r="AR1393" s="6">
        <f t="shared" si="368"/>
        <v>2</v>
      </c>
      <c r="AS1393" s="7" t="str">
        <f t="shared" si="369"/>
        <v>NF</v>
      </c>
      <c r="AT1393" s="7" t="str">
        <f t="shared" si="370"/>
        <v>NF</v>
      </c>
      <c r="AU1393" s="7">
        <f t="shared" si="371"/>
        <v>1500000</v>
      </c>
      <c r="AV1393" s="7">
        <f t="shared" si="372"/>
        <v>660000</v>
      </c>
      <c r="AW1393" s="7">
        <f t="shared" si="373"/>
        <v>660000</v>
      </c>
      <c r="AX1393" s="8">
        <f t="shared" si="374"/>
        <v>0</v>
      </c>
      <c r="AY1393" s="8">
        <f t="shared" si="375"/>
        <v>0</v>
      </c>
      <c r="AZ1393" s="8">
        <f t="shared" si="376"/>
        <v>2.2727272727272729</v>
      </c>
      <c r="BA1393" s="8">
        <f t="shared" si="377"/>
        <v>1</v>
      </c>
    </row>
    <row r="1394" spans="18:53" x14ac:dyDescent="0.25">
      <c r="R1394" t="s">
        <v>3222</v>
      </c>
      <c r="S1394" t="s">
        <v>3223</v>
      </c>
      <c r="T1394">
        <v>2</v>
      </c>
      <c r="U1394">
        <v>2</v>
      </c>
      <c r="V1394" s="1">
        <v>970000</v>
      </c>
      <c r="W1394" s="3">
        <v>2.6200000000000003E-4</v>
      </c>
      <c r="Z1394" t="s">
        <v>2807</v>
      </c>
      <c r="AA1394" t="s">
        <v>2808</v>
      </c>
      <c r="AB1394">
        <v>2</v>
      </c>
      <c r="AC1394">
        <v>2</v>
      </c>
      <c r="AD1394" s="1">
        <v>1300000</v>
      </c>
      <c r="AE1394" s="3">
        <v>4.6900000000000002E-4</v>
      </c>
      <c r="AG1394" t="s">
        <v>2829</v>
      </c>
      <c r="AH1394" t="s">
        <v>2830</v>
      </c>
      <c r="AI1394" t="s">
        <v>6776</v>
      </c>
      <c r="AJ1394">
        <v>264.11</v>
      </c>
      <c r="AK1394" s="6">
        <f t="shared" si="361"/>
        <v>0</v>
      </c>
      <c r="AL1394" s="6">
        <f t="shared" si="362"/>
        <v>0</v>
      </c>
      <c r="AM1394" s="6">
        <f t="shared" si="363"/>
        <v>0</v>
      </c>
      <c r="AN1394" s="6">
        <f t="shared" si="364"/>
        <v>0</v>
      </c>
      <c r="AO1394" s="6">
        <f t="shared" si="365"/>
        <v>3</v>
      </c>
      <c r="AP1394" s="6">
        <f t="shared" si="366"/>
        <v>3</v>
      </c>
      <c r="AQ1394" s="6">
        <f t="shared" si="367"/>
        <v>2</v>
      </c>
      <c r="AR1394" s="6">
        <f t="shared" si="368"/>
        <v>2</v>
      </c>
      <c r="AS1394" s="7" t="str">
        <f t="shared" si="369"/>
        <v>NF</v>
      </c>
      <c r="AT1394" s="7" t="str">
        <f t="shared" si="370"/>
        <v>NF</v>
      </c>
      <c r="AU1394" s="7">
        <f t="shared" si="371"/>
        <v>590000</v>
      </c>
      <c r="AV1394" s="7">
        <f t="shared" si="372"/>
        <v>620000</v>
      </c>
      <c r="AW1394" s="7">
        <f t="shared" si="373"/>
        <v>590000</v>
      </c>
      <c r="AX1394" s="8">
        <f t="shared" si="374"/>
        <v>0</v>
      </c>
      <c r="AY1394" s="8">
        <f t="shared" si="375"/>
        <v>0</v>
      </c>
      <c r="AZ1394" s="8">
        <f t="shared" si="376"/>
        <v>1</v>
      </c>
      <c r="BA1394" s="8">
        <f t="shared" si="377"/>
        <v>1.0508474576271187</v>
      </c>
    </row>
    <row r="1395" spans="18:53" x14ac:dyDescent="0.25">
      <c r="R1395" t="s">
        <v>3224</v>
      </c>
      <c r="S1395" t="s">
        <v>3225</v>
      </c>
      <c r="T1395">
        <v>2</v>
      </c>
      <c r="U1395">
        <v>2</v>
      </c>
      <c r="V1395" s="1">
        <v>270000</v>
      </c>
      <c r="W1395" s="3">
        <v>7.3499999999999998E-5</v>
      </c>
      <c r="Z1395" t="s">
        <v>3950</v>
      </c>
      <c r="AA1395" t="s">
        <v>3951</v>
      </c>
      <c r="AB1395">
        <v>2</v>
      </c>
      <c r="AC1395">
        <v>2</v>
      </c>
      <c r="AD1395" s="1">
        <v>390000</v>
      </c>
      <c r="AE1395" s="3">
        <v>1.3899999999999999E-4</v>
      </c>
      <c r="AG1395" t="s">
        <v>2691</v>
      </c>
      <c r="AH1395" t="s">
        <v>2692</v>
      </c>
      <c r="AI1395" t="s">
        <v>6777</v>
      </c>
      <c r="AJ1395">
        <v>49.45</v>
      </c>
      <c r="AK1395" s="6">
        <f t="shared" si="361"/>
        <v>0</v>
      </c>
      <c r="AL1395" s="6">
        <f t="shared" si="362"/>
        <v>0</v>
      </c>
      <c r="AM1395" s="6">
        <f t="shared" si="363"/>
        <v>0</v>
      </c>
      <c r="AN1395" s="6">
        <f t="shared" si="364"/>
        <v>0</v>
      </c>
      <c r="AO1395" s="6">
        <f t="shared" si="365"/>
        <v>3</v>
      </c>
      <c r="AP1395" s="6">
        <f t="shared" si="366"/>
        <v>4</v>
      </c>
      <c r="AQ1395" s="6">
        <f t="shared" si="367"/>
        <v>1</v>
      </c>
      <c r="AR1395" s="6">
        <f t="shared" si="368"/>
        <v>1</v>
      </c>
      <c r="AS1395" s="7" t="str">
        <f t="shared" si="369"/>
        <v>NF</v>
      </c>
      <c r="AT1395" s="7" t="str">
        <f t="shared" si="370"/>
        <v>NF</v>
      </c>
      <c r="AU1395" s="7">
        <f t="shared" si="371"/>
        <v>1800000</v>
      </c>
      <c r="AV1395" s="7">
        <f t="shared" si="372"/>
        <v>420000</v>
      </c>
      <c r="AW1395" s="7">
        <f t="shared" si="373"/>
        <v>420000</v>
      </c>
      <c r="AX1395" s="8">
        <f t="shared" si="374"/>
        <v>0</v>
      </c>
      <c r="AY1395" s="8">
        <f t="shared" si="375"/>
        <v>0</v>
      </c>
      <c r="AZ1395" s="8">
        <f t="shared" si="376"/>
        <v>4.2857142857142856</v>
      </c>
      <c r="BA1395" s="8">
        <f t="shared" si="377"/>
        <v>1</v>
      </c>
    </row>
    <row r="1396" spans="18:53" x14ac:dyDescent="0.25">
      <c r="R1396" t="s">
        <v>3226</v>
      </c>
      <c r="S1396" t="s">
        <v>3227</v>
      </c>
      <c r="T1396">
        <v>2</v>
      </c>
      <c r="U1396">
        <v>2</v>
      </c>
      <c r="V1396" s="1">
        <v>150000</v>
      </c>
      <c r="W1396" s="3">
        <v>4.0000000000000003E-5</v>
      </c>
      <c r="Z1396" t="s">
        <v>3561</v>
      </c>
      <c r="AA1396" t="s">
        <v>3562</v>
      </c>
      <c r="AB1396">
        <v>2</v>
      </c>
      <c r="AC1396">
        <v>2</v>
      </c>
      <c r="AD1396" s="1">
        <v>210000</v>
      </c>
      <c r="AE1396" s="3">
        <v>7.6100000000000007E-5</v>
      </c>
      <c r="AG1396" t="s">
        <v>1345</v>
      </c>
      <c r="AH1396" t="s">
        <v>1346</v>
      </c>
      <c r="AI1396" t="s">
        <v>6778</v>
      </c>
      <c r="AJ1396">
        <v>70.62</v>
      </c>
      <c r="AK1396" s="6">
        <f t="shared" si="361"/>
        <v>1</v>
      </c>
      <c r="AL1396" s="6">
        <f t="shared" si="362"/>
        <v>1</v>
      </c>
      <c r="AM1396" s="6">
        <f t="shared" si="363"/>
        <v>0</v>
      </c>
      <c r="AN1396" s="6">
        <f t="shared" si="364"/>
        <v>0</v>
      </c>
      <c r="AO1396" s="6">
        <f t="shared" si="365"/>
        <v>2</v>
      </c>
      <c r="AP1396" s="6">
        <f t="shared" si="366"/>
        <v>2</v>
      </c>
      <c r="AQ1396" s="6">
        <f t="shared" si="367"/>
        <v>2</v>
      </c>
      <c r="AR1396" s="6">
        <f t="shared" si="368"/>
        <v>2</v>
      </c>
      <c r="AS1396" s="7">
        <f t="shared" si="369"/>
        <v>15000</v>
      </c>
      <c r="AT1396" s="7" t="str">
        <f t="shared" si="370"/>
        <v>NF</v>
      </c>
      <c r="AU1396" s="7">
        <f t="shared" si="371"/>
        <v>2700000</v>
      </c>
      <c r="AV1396" s="7">
        <f t="shared" si="372"/>
        <v>2600000</v>
      </c>
      <c r="AW1396" s="7">
        <f t="shared" si="373"/>
        <v>15000</v>
      </c>
      <c r="AX1396" s="8">
        <f t="shared" si="374"/>
        <v>1</v>
      </c>
      <c r="AY1396" s="8">
        <f t="shared" si="375"/>
        <v>0</v>
      </c>
      <c r="AZ1396" s="8">
        <f t="shared" si="376"/>
        <v>180</v>
      </c>
      <c r="BA1396" s="8">
        <f t="shared" si="377"/>
        <v>173.33333333333334</v>
      </c>
    </row>
    <row r="1397" spans="18:53" x14ac:dyDescent="0.25">
      <c r="R1397" t="s">
        <v>3228</v>
      </c>
      <c r="S1397" t="s">
        <v>3229</v>
      </c>
      <c r="T1397">
        <v>2</v>
      </c>
      <c r="U1397">
        <v>2</v>
      </c>
      <c r="V1397" s="1">
        <v>870000</v>
      </c>
      <c r="W1397" s="3">
        <v>2.33E-4</v>
      </c>
      <c r="Z1397" t="s">
        <v>2659</v>
      </c>
      <c r="AA1397" t="s">
        <v>2660</v>
      </c>
      <c r="AB1397">
        <v>2</v>
      </c>
      <c r="AC1397">
        <v>2</v>
      </c>
      <c r="AD1397" s="1">
        <v>800000</v>
      </c>
      <c r="AE1397" s="3">
        <v>2.8800000000000001E-4</v>
      </c>
      <c r="AG1397" t="s">
        <v>2819</v>
      </c>
      <c r="AH1397" t="s">
        <v>2820</v>
      </c>
      <c r="AI1397" t="s">
        <v>6779</v>
      </c>
      <c r="AJ1397">
        <v>78.92</v>
      </c>
      <c r="AK1397" s="6">
        <f t="shared" si="361"/>
        <v>0</v>
      </c>
      <c r="AL1397" s="6">
        <f t="shared" si="362"/>
        <v>0</v>
      </c>
      <c r="AM1397" s="6">
        <f t="shared" si="363"/>
        <v>0</v>
      </c>
      <c r="AN1397" s="6">
        <f t="shared" si="364"/>
        <v>0</v>
      </c>
      <c r="AO1397" s="6">
        <f t="shared" si="365"/>
        <v>3</v>
      </c>
      <c r="AP1397" s="6">
        <f t="shared" si="366"/>
        <v>3</v>
      </c>
      <c r="AQ1397" s="6">
        <f t="shared" si="367"/>
        <v>2</v>
      </c>
      <c r="AR1397" s="6">
        <f t="shared" si="368"/>
        <v>2</v>
      </c>
      <c r="AS1397" s="7" t="str">
        <f t="shared" si="369"/>
        <v>NF</v>
      </c>
      <c r="AT1397" s="7" t="str">
        <f t="shared" si="370"/>
        <v>NF</v>
      </c>
      <c r="AU1397" s="7">
        <f t="shared" si="371"/>
        <v>3400000</v>
      </c>
      <c r="AV1397" s="7">
        <f t="shared" si="372"/>
        <v>4500000</v>
      </c>
      <c r="AW1397" s="7">
        <f t="shared" si="373"/>
        <v>3400000</v>
      </c>
      <c r="AX1397" s="8">
        <f t="shared" si="374"/>
        <v>0</v>
      </c>
      <c r="AY1397" s="8">
        <f t="shared" si="375"/>
        <v>0</v>
      </c>
      <c r="AZ1397" s="8">
        <f t="shared" si="376"/>
        <v>1</v>
      </c>
      <c r="BA1397" s="8">
        <f t="shared" si="377"/>
        <v>1.3235294117647058</v>
      </c>
    </row>
    <row r="1398" spans="18:53" x14ac:dyDescent="0.25">
      <c r="R1398" t="s">
        <v>3230</v>
      </c>
      <c r="S1398" t="s">
        <v>3231</v>
      </c>
      <c r="T1398">
        <v>2</v>
      </c>
      <c r="U1398">
        <v>2</v>
      </c>
      <c r="V1398" s="1">
        <v>1000000</v>
      </c>
      <c r="W1398" s="3">
        <v>2.72E-4</v>
      </c>
      <c r="Z1398" t="s">
        <v>3829</v>
      </c>
      <c r="AA1398" t="s">
        <v>3830</v>
      </c>
      <c r="AB1398">
        <v>2</v>
      </c>
      <c r="AC1398">
        <v>2</v>
      </c>
      <c r="AD1398" s="1">
        <v>280000</v>
      </c>
      <c r="AE1398" s="3">
        <v>1E-4</v>
      </c>
      <c r="AG1398" t="s">
        <v>3011</v>
      </c>
      <c r="AH1398" t="s">
        <v>3012</v>
      </c>
      <c r="AI1398" t="s">
        <v>6780</v>
      </c>
      <c r="AJ1398">
        <v>15.23</v>
      </c>
      <c r="AK1398" s="6">
        <f t="shared" si="361"/>
        <v>0</v>
      </c>
      <c r="AL1398" s="6">
        <f t="shared" si="362"/>
        <v>0</v>
      </c>
      <c r="AM1398" s="6">
        <f t="shared" si="363"/>
        <v>0</v>
      </c>
      <c r="AN1398" s="6">
        <f t="shared" si="364"/>
        <v>0</v>
      </c>
      <c r="AO1398" s="6">
        <f t="shared" si="365"/>
        <v>2</v>
      </c>
      <c r="AP1398" s="6">
        <f t="shared" si="366"/>
        <v>3</v>
      </c>
      <c r="AQ1398" s="6">
        <f t="shared" si="367"/>
        <v>2</v>
      </c>
      <c r="AR1398" s="6">
        <f t="shared" si="368"/>
        <v>2</v>
      </c>
      <c r="AS1398" s="7" t="str">
        <f t="shared" si="369"/>
        <v>NF</v>
      </c>
      <c r="AT1398" s="7" t="str">
        <f t="shared" si="370"/>
        <v>NF</v>
      </c>
      <c r="AU1398" s="7">
        <f t="shared" si="371"/>
        <v>200000</v>
      </c>
      <c r="AV1398" s="7">
        <f t="shared" si="372"/>
        <v>59000</v>
      </c>
      <c r="AW1398" s="7">
        <f t="shared" si="373"/>
        <v>59000</v>
      </c>
      <c r="AX1398" s="8">
        <f t="shared" si="374"/>
        <v>0</v>
      </c>
      <c r="AY1398" s="8">
        <f t="shared" si="375"/>
        <v>0</v>
      </c>
      <c r="AZ1398" s="8">
        <f t="shared" si="376"/>
        <v>3.3898305084745761</v>
      </c>
      <c r="BA1398" s="8">
        <f t="shared" si="377"/>
        <v>1</v>
      </c>
    </row>
    <row r="1399" spans="18:53" x14ac:dyDescent="0.25">
      <c r="R1399" t="s">
        <v>3232</v>
      </c>
      <c r="S1399" t="s">
        <v>3233</v>
      </c>
      <c r="T1399">
        <v>2</v>
      </c>
      <c r="U1399">
        <v>2</v>
      </c>
      <c r="V1399" s="1">
        <v>510000</v>
      </c>
      <c r="W1399" s="3">
        <v>1.37E-4</v>
      </c>
      <c r="Z1399" t="s">
        <v>2104</v>
      </c>
      <c r="AA1399" t="s">
        <v>2105</v>
      </c>
      <c r="AB1399">
        <v>2</v>
      </c>
      <c r="AC1399">
        <v>2</v>
      </c>
      <c r="AD1399" s="1">
        <v>800000</v>
      </c>
      <c r="AE1399" s="3">
        <v>2.8800000000000001E-4</v>
      </c>
      <c r="AG1399" t="s">
        <v>2844</v>
      </c>
      <c r="AI1399" t="s">
        <v>6781</v>
      </c>
      <c r="AJ1399">
        <v>17.47</v>
      </c>
      <c r="AK1399" s="6">
        <f t="shared" si="361"/>
        <v>0</v>
      </c>
      <c r="AL1399" s="6">
        <f t="shared" si="362"/>
        <v>0</v>
      </c>
      <c r="AM1399" s="6">
        <f t="shared" si="363"/>
        <v>0</v>
      </c>
      <c r="AN1399" s="6">
        <f t="shared" si="364"/>
        <v>0</v>
      </c>
      <c r="AO1399" s="6">
        <f t="shared" si="365"/>
        <v>3</v>
      </c>
      <c r="AP1399" s="6">
        <f t="shared" si="366"/>
        <v>3</v>
      </c>
      <c r="AQ1399" s="6">
        <f t="shared" si="367"/>
        <v>2</v>
      </c>
      <c r="AR1399" s="6">
        <f t="shared" si="368"/>
        <v>2</v>
      </c>
      <c r="AS1399" s="7" t="str">
        <f t="shared" si="369"/>
        <v>NF</v>
      </c>
      <c r="AT1399" s="7" t="str">
        <f t="shared" si="370"/>
        <v>NF</v>
      </c>
      <c r="AU1399" s="7">
        <f t="shared" si="371"/>
        <v>740000</v>
      </c>
      <c r="AV1399" s="7">
        <f t="shared" si="372"/>
        <v>140000</v>
      </c>
      <c r="AW1399" s="7">
        <f t="shared" si="373"/>
        <v>140000</v>
      </c>
      <c r="AX1399" s="8">
        <f t="shared" si="374"/>
        <v>0</v>
      </c>
      <c r="AY1399" s="8">
        <f t="shared" si="375"/>
        <v>0</v>
      </c>
      <c r="AZ1399" s="8">
        <f t="shared" si="376"/>
        <v>5.2857142857142856</v>
      </c>
      <c r="BA1399" s="8">
        <f t="shared" si="377"/>
        <v>1</v>
      </c>
    </row>
    <row r="1400" spans="18:53" x14ac:dyDescent="0.25">
      <c r="R1400" t="s">
        <v>1037</v>
      </c>
      <c r="S1400" t="s">
        <v>1038</v>
      </c>
      <c r="T1400">
        <v>2</v>
      </c>
      <c r="U1400">
        <v>2</v>
      </c>
      <c r="V1400" s="1">
        <v>190000</v>
      </c>
      <c r="W1400" s="3">
        <v>5.0000000000000002E-5</v>
      </c>
      <c r="Z1400" t="s">
        <v>3206</v>
      </c>
      <c r="AA1400" t="s">
        <v>3207</v>
      </c>
      <c r="AB1400">
        <v>2</v>
      </c>
      <c r="AC1400">
        <v>2</v>
      </c>
      <c r="AD1400" s="1">
        <v>410000</v>
      </c>
      <c r="AE1400" s="3">
        <v>1.46E-4</v>
      </c>
      <c r="AG1400" t="s">
        <v>431</v>
      </c>
      <c r="AH1400" t="s">
        <v>432</v>
      </c>
      <c r="AI1400" t="s">
        <v>6782</v>
      </c>
      <c r="AJ1400">
        <v>92.42</v>
      </c>
      <c r="AK1400" s="6">
        <f t="shared" si="361"/>
        <v>3</v>
      </c>
      <c r="AL1400" s="6">
        <f t="shared" si="362"/>
        <v>3</v>
      </c>
      <c r="AM1400" s="6">
        <f t="shared" si="363"/>
        <v>1</v>
      </c>
      <c r="AN1400" s="6">
        <f t="shared" si="364"/>
        <v>1</v>
      </c>
      <c r="AO1400" s="6">
        <f t="shared" si="365"/>
        <v>1</v>
      </c>
      <c r="AP1400" s="6">
        <f t="shared" si="366"/>
        <v>1</v>
      </c>
      <c r="AQ1400" s="6">
        <f t="shared" si="367"/>
        <v>0</v>
      </c>
      <c r="AR1400" s="6">
        <f t="shared" si="368"/>
        <v>0</v>
      </c>
      <c r="AS1400" s="7">
        <f t="shared" si="369"/>
        <v>180000</v>
      </c>
      <c r="AT1400" s="7">
        <f t="shared" si="370"/>
        <v>28000</v>
      </c>
      <c r="AU1400" s="7">
        <f t="shared" si="371"/>
        <v>720000</v>
      </c>
      <c r="AV1400" s="7" t="str">
        <f t="shared" si="372"/>
        <v>NF</v>
      </c>
      <c r="AW1400" s="7">
        <f t="shared" si="373"/>
        <v>28000</v>
      </c>
      <c r="AX1400" s="8">
        <f t="shared" si="374"/>
        <v>6.4285714285714288</v>
      </c>
      <c r="AY1400" s="8">
        <f t="shared" si="375"/>
        <v>1</v>
      </c>
      <c r="AZ1400" s="8">
        <f t="shared" si="376"/>
        <v>25.714285714285715</v>
      </c>
      <c r="BA1400" s="8">
        <f t="shared" si="377"/>
        <v>0</v>
      </c>
    </row>
    <row r="1401" spans="18:53" x14ac:dyDescent="0.25">
      <c r="R1401" t="s">
        <v>3234</v>
      </c>
      <c r="S1401" t="s">
        <v>3235</v>
      </c>
      <c r="T1401">
        <v>2</v>
      </c>
      <c r="U1401">
        <v>2</v>
      </c>
      <c r="V1401" s="1">
        <v>300000</v>
      </c>
      <c r="W1401" s="3">
        <v>8.1600000000000005E-5</v>
      </c>
      <c r="Z1401" t="s">
        <v>3789</v>
      </c>
      <c r="AA1401" t="s">
        <v>3790</v>
      </c>
      <c r="AB1401">
        <v>2</v>
      </c>
      <c r="AC1401">
        <v>2</v>
      </c>
      <c r="AD1401" s="1">
        <v>1200000</v>
      </c>
      <c r="AE1401" s="3">
        <v>4.4099999999999999E-4</v>
      </c>
      <c r="AG1401" t="s">
        <v>3377</v>
      </c>
      <c r="AH1401" t="s">
        <v>3378</v>
      </c>
      <c r="AI1401" t="s">
        <v>6783</v>
      </c>
      <c r="AJ1401">
        <v>155.63999999999999</v>
      </c>
      <c r="AK1401" s="6">
        <f t="shared" si="361"/>
        <v>0</v>
      </c>
      <c r="AL1401" s="6">
        <f t="shared" si="362"/>
        <v>0</v>
      </c>
      <c r="AM1401" s="6">
        <f t="shared" si="363"/>
        <v>0</v>
      </c>
      <c r="AN1401" s="6">
        <f t="shared" si="364"/>
        <v>0</v>
      </c>
      <c r="AO1401" s="6">
        <f t="shared" si="365"/>
        <v>2</v>
      </c>
      <c r="AP1401" s="6">
        <f t="shared" si="366"/>
        <v>2</v>
      </c>
      <c r="AQ1401" s="6">
        <f t="shared" si="367"/>
        <v>3</v>
      </c>
      <c r="AR1401" s="6">
        <f t="shared" si="368"/>
        <v>3</v>
      </c>
      <c r="AS1401" s="7" t="str">
        <f t="shared" si="369"/>
        <v>NF</v>
      </c>
      <c r="AT1401" s="7" t="str">
        <f t="shared" si="370"/>
        <v>NF</v>
      </c>
      <c r="AU1401" s="7">
        <f t="shared" si="371"/>
        <v>740000</v>
      </c>
      <c r="AV1401" s="7">
        <f t="shared" si="372"/>
        <v>960000</v>
      </c>
      <c r="AW1401" s="7">
        <f t="shared" si="373"/>
        <v>740000</v>
      </c>
      <c r="AX1401" s="8">
        <f t="shared" si="374"/>
        <v>0</v>
      </c>
      <c r="AY1401" s="8">
        <f t="shared" si="375"/>
        <v>0</v>
      </c>
      <c r="AZ1401" s="8">
        <f t="shared" si="376"/>
        <v>1</v>
      </c>
      <c r="BA1401" s="8">
        <f t="shared" si="377"/>
        <v>1.2972972972972974</v>
      </c>
    </row>
    <row r="1402" spans="18:53" x14ac:dyDescent="0.25">
      <c r="R1402" t="s">
        <v>3236</v>
      </c>
      <c r="S1402" t="s">
        <v>3237</v>
      </c>
      <c r="T1402">
        <v>2</v>
      </c>
      <c r="U1402">
        <v>2</v>
      </c>
      <c r="V1402" s="1">
        <v>1000000</v>
      </c>
      <c r="W1402" s="3">
        <v>2.8200000000000002E-4</v>
      </c>
      <c r="Z1402" t="s">
        <v>1965</v>
      </c>
      <c r="AA1402" t="s">
        <v>1966</v>
      </c>
      <c r="AB1402">
        <v>2</v>
      </c>
      <c r="AC1402">
        <v>2</v>
      </c>
      <c r="AD1402" s="1">
        <v>310000</v>
      </c>
      <c r="AE1402" s="3">
        <v>1.1E-4</v>
      </c>
      <c r="AG1402" t="s">
        <v>4605</v>
      </c>
      <c r="AH1402" t="s">
        <v>4606</v>
      </c>
      <c r="AI1402" t="s">
        <v>6784</v>
      </c>
      <c r="AJ1402">
        <v>32.950000000000003</v>
      </c>
      <c r="AK1402" s="6">
        <f t="shared" si="361"/>
        <v>0</v>
      </c>
      <c r="AL1402" s="6">
        <f t="shared" si="362"/>
        <v>0</v>
      </c>
      <c r="AM1402" s="6">
        <f t="shared" si="363"/>
        <v>0</v>
      </c>
      <c r="AN1402" s="6">
        <f t="shared" si="364"/>
        <v>0</v>
      </c>
      <c r="AO1402" s="6">
        <f t="shared" si="365"/>
        <v>0</v>
      </c>
      <c r="AP1402" s="6">
        <f t="shared" si="366"/>
        <v>0</v>
      </c>
      <c r="AQ1402" s="6">
        <f t="shared" si="367"/>
        <v>3</v>
      </c>
      <c r="AR1402" s="6">
        <f t="shared" si="368"/>
        <v>5</v>
      </c>
      <c r="AS1402" s="7" t="str">
        <f t="shared" si="369"/>
        <v>NF</v>
      </c>
      <c r="AT1402" s="7" t="str">
        <f t="shared" si="370"/>
        <v>NF</v>
      </c>
      <c r="AU1402" s="7" t="str">
        <f t="shared" si="371"/>
        <v>NF</v>
      </c>
      <c r="AV1402" s="7">
        <f t="shared" si="372"/>
        <v>410000</v>
      </c>
      <c r="AW1402" s="7">
        <f t="shared" si="373"/>
        <v>410000</v>
      </c>
      <c r="AX1402" s="8">
        <f t="shared" si="374"/>
        <v>0</v>
      </c>
      <c r="AY1402" s="8">
        <f t="shared" si="375"/>
        <v>0</v>
      </c>
      <c r="AZ1402" s="8">
        <f t="shared" si="376"/>
        <v>0</v>
      </c>
      <c r="BA1402" s="8">
        <f t="shared" si="377"/>
        <v>1</v>
      </c>
    </row>
    <row r="1403" spans="18:53" x14ac:dyDescent="0.25">
      <c r="R1403" t="s">
        <v>3238</v>
      </c>
      <c r="S1403" t="s">
        <v>3239</v>
      </c>
      <c r="T1403">
        <v>2</v>
      </c>
      <c r="U1403">
        <v>2</v>
      </c>
      <c r="V1403" s="1">
        <v>450000</v>
      </c>
      <c r="W1403" s="3">
        <v>1.2E-4</v>
      </c>
      <c r="Z1403" t="s">
        <v>2773</v>
      </c>
      <c r="AA1403" t="s">
        <v>2774</v>
      </c>
      <c r="AB1403">
        <v>2</v>
      </c>
      <c r="AC1403">
        <v>2</v>
      </c>
      <c r="AD1403" s="1">
        <v>310000</v>
      </c>
      <c r="AE1403" s="3">
        <v>1.1E-4</v>
      </c>
      <c r="AG1403" t="s">
        <v>3031</v>
      </c>
      <c r="AH1403" t="s">
        <v>3032</v>
      </c>
      <c r="AI1403" t="s">
        <v>6785</v>
      </c>
      <c r="AJ1403">
        <v>16.62</v>
      </c>
      <c r="AK1403" s="6">
        <f t="shared" si="361"/>
        <v>0</v>
      </c>
      <c r="AL1403" s="6">
        <f t="shared" si="362"/>
        <v>0</v>
      </c>
      <c r="AM1403" s="6">
        <f t="shared" si="363"/>
        <v>0</v>
      </c>
      <c r="AN1403" s="6">
        <f t="shared" si="364"/>
        <v>0</v>
      </c>
      <c r="AO1403" s="6">
        <f t="shared" si="365"/>
        <v>2</v>
      </c>
      <c r="AP1403" s="6">
        <f t="shared" si="366"/>
        <v>3</v>
      </c>
      <c r="AQ1403" s="6">
        <f t="shared" si="367"/>
        <v>2</v>
      </c>
      <c r="AR1403" s="6">
        <f t="shared" si="368"/>
        <v>2</v>
      </c>
      <c r="AS1403" s="7" t="str">
        <f t="shared" si="369"/>
        <v>NF</v>
      </c>
      <c r="AT1403" s="7" t="str">
        <f t="shared" si="370"/>
        <v>NF</v>
      </c>
      <c r="AU1403" s="7">
        <f t="shared" si="371"/>
        <v>2400000</v>
      </c>
      <c r="AV1403" s="7">
        <f t="shared" si="372"/>
        <v>1300000</v>
      </c>
      <c r="AW1403" s="7">
        <f t="shared" si="373"/>
        <v>1300000</v>
      </c>
      <c r="AX1403" s="8">
        <f t="shared" si="374"/>
        <v>0</v>
      </c>
      <c r="AY1403" s="8">
        <f t="shared" si="375"/>
        <v>0</v>
      </c>
      <c r="AZ1403" s="8">
        <f t="shared" si="376"/>
        <v>1.8461538461538463</v>
      </c>
      <c r="BA1403" s="8">
        <f t="shared" si="377"/>
        <v>1</v>
      </c>
    </row>
    <row r="1404" spans="18:53" x14ac:dyDescent="0.25">
      <c r="R1404" t="s">
        <v>3240</v>
      </c>
      <c r="S1404" t="s">
        <v>3241</v>
      </c>
      <c r="T1404">
        <v>2</v>
      </c>
      <c r="U1404">
        <v>2</v>
      </c>
      <c r="V1404" s="1">
        <v>330000</v>
      </c>
      <c r="W1404" s="3">
        <v>8.8399999999999994E-5</v>
      </c>
      <c r="Z1404" t="s">
        <v>3226</v>
      </c>
      <c r="AA1404" t="s">
        <v>3227</v>
      </c>
      <c r="AB1404">
        <v>2</v>
      </c>
      <c r="AC1404">
        <v>2</v>
      </c>
      <c r="AD1404" s="1">
        <v>160000</v>
      </c>
      <c r="AE1404" s="3">
        <v>5.5899999999999997E-5</v>
      </c>
      <c r="AG1404" t="s">
        <v>1463</v>
      </c>
      <c r="AH1404" t="s">
        <v>1464</v>
      </c>
      <c r="AI1404" t="s">
        <v>6786</v>
      </c>
      <c r="AJ1404">
        <v>22.38</v>
      </c>
      <c r="AK1404" s="6">
        <f t="shared" si="361"/>
        <v>0</v>
      </c>
      <c r="AL1404" s="6">
        <f t="shared" si="362"/>
        <v>0</v>
      </c>
      <c r="AM1404" s="6">
        <f t="shared" si="363"/>
        <v>1</v>
      </c>
      <c r="AN1404" s="6">
        <f t="shared" si="364"/>
        <v>1</v>
      </c>
      <c r="AO1404" s="6">
        <f t="shared" si="365"/>
        <v>2</v>
      </c>
      <c r="AP1404" s="6">
        <f t="shared" si="366"/>
        <v>2</v>
      </c>
      <c r="AQ1404" s="6">
        <f t="shared" si="367"/>
        <v>2</v>
      </c>
      <c r="AR1404" s="6">
        <f t="shared" si="368"/>
        <v>2</v>
      </c>
      <c r="AS1404" s="7" t="str">
        <f t="shared" si="369"/>
        <v>NF</v>
      </c>
      <c r="AT1404" s="7">
        <f t="shared" si="370"/>
        <v>23000</v>
      </c>
      <c r="AU1404" s="7">
        <f t="shared" si="371"/>
        <v>310000</v>
      </c>
      <c r="AV1404" s="7">
        <f t="shared" si="372"/>
        <v>180000</v>
      </c>
      <c r="AW1404" s="7">
        <f t="shared" si="373"/>
        <v>23000</v>
      </c>
      <c r="AX1404" s="8">
        <f t="shared" si="374"/>
        <v>0</v>
      </c>
      <c r="AY1404" s="8">
        <f t="shared" si="375"/>
        <v>1</v>
      </c>
      <c r="AZ1404" s="8">
        <f t="shared" si="376"/>
        <v>13.478260869565217</v>
      </c>
      <c r="BA1404" s="8">
        <f t="shared" si="377"/>
        <v>7.8260869565217392</v>
      </c>
    </row>
    <row r="1405" spans="18:53" x14ac:dyDescent="0.25">
      <c r="R1405" t="s">
        <v>1463</v>
      </c>
      <c r="S1405" t="s">
        <v>1464</v>
      </c>
      <c r="T1405">
        <v>2</v>
      </c>
      <c r="U1405">
        <v>2</v>
      </c>
      <c r="V1405" s="1">
        <v>310000</v>
      </c>
      <c r="W1405" s="3">
        <v>8.4499999999999994E-5</v>
      </c>
      <c r="Z1405" t="s">
        <v>3934</v>
      </c>
      <c r="AA1405" t="s">
        <v>3935</v>
      </c>
      <c r="AB1405">
        <v>2</v>
      </c>
      <c r="AC1405">
        <v>2</v>
      </c>
      <c r="AD1405" s="1">
        <v>1000000</v>
      </c>
      <c r="AE1405" s="3">
        <v>3.59E-4</v>
      </c>
      <c r="AG1405" t="s">
        <v>2926</v>
      </c>
      <c r="AH1405" t="s">
        <v>2927</v>
      </c>
      <c r="AI1405" t="s">
        <v>6787</v>
      </c>
      <c r="AJ1405">
        <v>17.100000000000001</v>
      </c>
      <c r="AK1405" s="6">
        <f t="shared" si="361"/>
        <v>0</v>
      </c>
      <c r="AL1405" s="6">
        <f t="shared" si="362"/>
        <v>0</v>
      </c>
      <c r="AM1405" s="6">
        <f t="shared" si="363"/>
        <v>0</v>
      </c>
      <c r="AN1405" s="6">
        <f t="shared" si="364"/>
        <v>0</v>
      </c>
      <c r="AO1405" s="6">
        <f t="shared" si="365"/>
        <v>3</v>
      </c>
      <c r="AP1405" s="6">
        <f t="shared" si="366"/>
        <v>3</v>
      </c>
      <c r="AQ1405" s="6">
        <f t="shared" si="367"/>
        <v>2</v>
      </c>
      <c r="AR1405" s="6">
        <f t="shared" si="368"/>
        <v>2</v>
      </c>
      <c r="AS1405" s="7" t="str">
        <f t="shared" si="369"/>
        <v>NF</v>
      </c>
      <c r="AT1405" s="7" t="str">
        <f t="shared" si="370"/>
        <v>NF</v>
      </c>
      <c r="AU1405" s="7">
        <f t="shared" si="371"/>
        <v>210000</v>
      </c>
      <c r="AV1405" s="7">
        <f t="shared" si="372"/>
        <v>170000</v>
      </c>
      <c r="AW1405" s="7">
        <f t="shared" si="373"/>
        <v>170000</v>
      </c>
      <c r="AX1405" s="8">
        <f t="shared" si="374"/>
        <v>0</v>
      </c>
      <c r="AY1405" s="8">
        <f t="shared" si="375"/>
        <v>0</v>
      </c>
      <c r="AZ1405" s="8">
        <f t="shared" si="376"/>
        <v>1.2352941176470589</v>
      </c>
      <c r="BA1405" s="8">
        <f t="shared" si="377"/>
        <v>1</v>
      </c>
    </row>
    <row r="1406" spans="18:53" x14ac:dyDescent="0.25">
      <c r="R1406" t="s">
        <v>3242</v>
      </c>
      <c r="S1406" t="s">
        <v>3243</v>
      </c>
      <c r="T1406">
        <v>2</v>
      </c>
      <c r="U1406">
        <v>2</v>
      </c>
      <c r="V1406" s="1">
        <v>200000</v>
      </c>
      <c r="W1406" s="3">
        <v>5.3999999999999998E-5</v>
      </c>
      <c r="Z1406" t="s">
        <v>4758</v>
      </c>
      <c r="AA1406" t="s">
        <v>4759</v>
      </c>
      <c r="AB1406">
        <v>2</v>
      </c>
      <c r="AC1406">
        <v>2</v>
      </c>
      <c r="AD1406" s="1">
        <v>360000</v>
      </c>
      <c r="AE1406" s="3">
        <v>1.27E-4</v>
      </c>
      <c r="AG1406" t="s">
        <v>2722</v>
      </c>
      <c r="AH1406" t="s">
        <v>2723</v>
      </c>
      <c r="AI1406" t="s">
        <v>6788</v>
      </c>
      <c r="AJ1406">
        <v>60.13</v>
      </c>
      <c r="AK1406" s="6">
        <f t="shared" si="361"/>
        <v>0</v>
      </c>
      <c r="AL1406" s="6">
        <f t="shared" si="362"/>
        <v>0</v>
      </c>
      <c r="AM1406" s="6">
        <f t="shared" si="363"/>
        <v>0</v>
      </c>
      <c r="AN1406" s="6">
        <f t="shared" si="364"/>
        <v>0</v>
      </c>
      <c r="AO1406" s="6">
        <f t="shared" si="365"/>
        <v>3</v>
      </c>
      <c r="AP1406" s="6">
        <f t="shared" si="366"/>
        <v>4</v>
      </c>
      <c r="AQ1406" s="6">
        <f t="shared" si="367"/>
        <v>1</v>
      </c>
      <c r="AR1406" s="6">
        <f t="shared" si="368"/>
        <v>1</v>
      </c>
      <c r="AS1406" s="7" t="str">
        <f t="shared" si="369"/>
        <v>NF</v>
      </c>
      <c r="AT1406" s="7" t="str">
        <f t="shared" si="370"/>
        <v>NF</v>
      </c>
      <c r="AU1406" s="7">
        <f t="shared" si="371"/>
        <v>2400000</v>
      </c>
      <c r="AV1406" s="7">
        <f t="shared" si="372"/>
        <v>840000</v>
      </c>
      <c r="AW1406" s="7">
        <f t="shared" si="373"/>
        <v>840000</v>
      </c>
      <c r="AX1406" s="8">
        <f t="shared" si="374"/>
        <v>0</v>
      </c>
      <c r="AY1406" s="8">
        <f t="shared" si="375"/>
        <v>0</v>
      </c>
      <c r="AZ1406" s="8">
        <f t="shared" si="376"/>
        <v>2.8571428571428572</v>
      </c>
      <c r="BA1406" s="8">
        <f t="shared" si="377"/>
        <v>1</v>
      </c>
    </row>
    <row r="1407" spans="18:53" x14ac:dyDescent="0.25">
      <c r="R1407" t="s">
        <v>1086</v>
      </c>
      <c r="S1407" t="s">
        <v>1087</v>
      </c>
      <c r="T1407">
        <v>2</v>
      </c>
      <c r="U1407">
        <v>2</v>
      </c>
      <c r="V1407" s="1">
        <v>1600000</v>
      </c>
      <c r="W1407" s="3">
        <v>4.3899999999999999E-4</v>
      </c>
      <c r="Z1407" t="s">
        <v>2620</v>
      </c>
      <c r="AA1407" t="s">
        <v>2621</v>
      </c>
      <c r="AB1407">
        <v>2</v>
      </c>
      <c r="AC1407">
        <v>2</v>
      </c>
      <c r="AD1407" s="1">
        <v>360000</v>
      </c>
      <c r="AE1407" s="3">
        <v>1.2999999999999999E-4</v>
      </c>
      <c r="AG1407" t="s">
        <v>4199</v>
      </c>
      <c r="AH1407" t="s">
        <v>4200</v>
      </c>
      <c r="AI1407" t="s">
        <v>6789</v>
      </c>
      <c r="AJ1407">
        <v>110.58</v>
      </c>
      <c r="AK1407" s="6">
        <f t="shared" si="361"/>
        <v>0</v>
      </c>
      <c r="AL1407" s="6">
        <f t="shared" si="362"/>
        <v>0</v>
      </c>
      <c r="AM1407" s="6">
        <f t="shared" si="363"/>
        <v>0</v>
      </c>
      <c r="AN1407" s="6">
        <f t="shared" si="364"/>
        <v>0</v>
      </c>
      <c r="AO1407" s="6">
        <f t="shared" si="365"/>
        <v>1</v>
      </c>
      <c r="AP1407" s="6">
        <f t="shared" si="366"/>
        <v>1</v>
      </c>
      <c r="AQ1407" s="6">
        <f t="shared" si="367"/>
        <v>3</v>
      </c>
      <c r="AR1407" s="6">
        <f t="shared" si="368"/>
        <v>4</v>
      </c>
      <c r="AS1407" s="7" t="str">
        <f t="shared" si="369"/>
        <v>NF</v>
      </c>
      <c r="AT1407" s="7" t="str">
        <f t="shared" si="370"/>
        <v>NF</v>
      </c>
      <c r="AU1407" s="7">
        <f t="shared" si="371"/>
        <v>450000</v>
      </c>
      <c r="AV1407" s="7">
        <f t="shared" si="372"/>
        <v>1800000</v>
      </c>
      <c r="AW1407" s="7">
        <f t="shared" si="373"/>
        <v>450000</v>
      </c>
      <c r="AX1407" s="8">
        <f t="shared" si="374"/>
        <v>0</v>
      </c>
      <c r="AY1407" s="8">
        <f t="shared" si="375"/>
        <v>0</v>
      </c>
      <c r="AZ1407" s="8">
        <f t="shared" si="376"/>
        <v>1</v>
      </c>
      <c r="BA1407" s="8">
        <f t="shared" si="377"/>
        <v>4</v>
      </c>
    </row>
    <row r="1408" spans="18:53" x14ac:dyDescent="0.25">
      <c r="R1408" t="s">
        <v>3244</v>
      </c>
      <c r="S1408" t="s">
        <v>3245</v>
      </c>
      <c r="T1408">
        <v>2</v>
      </c>
      <c r="U1408">
        <v>2</v>
      </c>
      <c r="V1408" s="1">
        <v>190000</v>
      </c>
      <c r="W1408" s="3">
        <v>5.1900000000000001E-5</v>
      </c>
      <c r="Z1408" t="s">
        <v>4760</v>
      </c>
      <c r="AA1408" t="s">
        <v>4761</v>
      </c>
      <c r="AB1408">
        <v>2</v>
      </c>
      <c r="AC1408">
        <v>2</v>
      </c>
      <c r="AD1408" s="1">
        <v>500000</v>
      </c>
      <c r="AE1408" s="3">
        <v>1.7899999999999999E-4</v>
      </c>
      <c r="AG1408" t="s">
        <v>1249</v>
      </c>
      <c r="AH1408" t="s">
        <v>1250</v>
      </c>
      <c r="AI1408" t="s">
        <v>6790</v>
      </c>
      <c r="AJ1408">
        <v>20.73</v>
      </c>
      <c r="AK1408" s="6">
        <f t="shared" si="361"/>
        <v>1</v>
      </c>
      <c r="AL1408" s="6">
        <f t="shared" si="362"/>
        <v>1</v>
      </c>
      <c r="AM1408" s="6">
        <f t="shared" si="363"/>
        <v>0</v>
      </c>
      <c r="AN1408" s="6">
        <f t="shared" si="364"/>
        <v>0</v>
      </c>
      <c r="AO1408" s="6">
        <f t="shared" si="365"/>
        <v>2</v>
      </c>
      <c r="AP1408" s="6">
        <f t="shared" si="366"/>
        <v>3</v>
      </c>
      <c r="AQ1408" s="6">
        <f t="shared" si="367"/>
        <v>1</v>
      </c>
      <c r="AR1408" s="6">
        <f t="shared" si="368"/>
        <v>1</v>
      </c>
      <c r="AS1408" s="7">
        <f t="shared" si="369"/>
        <v>21000</v>
      </c>
      <c r="AT1408" s="7" t="str">
        <f t="shared" si="370"/>
        <v>NF</v>
      </c>
      <c r="AU1408" s="7">
        <f t="shared" si="371"/>
        <v>240000</v>
      </c>
      <c r="AV1408" s="7">
        <f t="shared" si="372"/>
        <v>27000</v>
      </c>
      <c r="AW1408" s="7">
        <f t="shared" si="373"/>
        <v>21000</v>
      </c>
      <c r="AX1408" s="8">
        <f t="shared" si="374"/>
        <v>1</v>
      </c>
      <c r="AY1408" s="8">
        <f t="shared" si="375"/>
        <v>0</v>
      </c>
      <c r="AZ1408" s="8">
        <f t="shared" si="376"/>
        <v>11.428571428571429</v>
      </c>
      <c r="BA1408" s="8">
        <f t="shared" si="377"/>
        <v>1.2857142857142858</v>
      </c>
    </row>
    <row r="1409" spans="18:53" x14ac:dyDescent="0.25">
      <c r="R1409" t="s">
        <v>3246</v>
      </c>
      <c r="S1409" t="s">
        <v>3247</v>
      </c>
      <c r="T1409">
        <v>2</v>
      </c>
      <c r="U1409">
        <v>2</v>
      </c>
      <c r="V1409" s="1">
        <v>1800000</v>
      </c>
      <c r="W1409" s="3">
        <v>4.8000000000000001E-4</v>
      </c>
      <c r="Z1409" t="s">
        <v>3522</v>
      </c>
      <c r="AA1409" t="s">
        <v>3523</v>
      </c>
      <c r="AB1409">
        <v>2</v>
      </c>
      <c r="AC1409">
        <v>2</v>
      </c>
      <c r="AD1409" s="1">
        <v>85000</v>
      </c>
      <c r="AE1409" s="3">
        <v>3.0499999999999999E-5</v>
      </c>
      <c r="AG1409" t="s">
        <v>3281</v>
      </c>
      <c r="AH1409" t="s">
        <v>3282</v>
      </c>
      <c r="AI1409" t="s">
        <v>6791</v>
      </c>
      <c r="AJ1409">
        <v>22.32</v>
      </c>
      <c r="AK1409" s="6">
        <f t="shared" si="361"/>
        <v>0</v>
      </c>
      <c r="AL1409" s="6">
        <f t="shared" si="362"/>
        <v>0</v>
      </c>
      <c r="AM1409" s="6">
        <f t="shared" si="363"/>
        <v>0</v>
      </c>
      <c r="AN1409" s="6">
        <f t="shared" si="364"/>
        <v>0</v>
      </c>
      <c r="AO1409" s="6">
        <f t="shared" si="365"/>
        <v>2</v>
      </c>
      <c r="AP1409" s="6">
        <f t="shared" si="366"/>
        <v>2</v>
      </c>
      <c r="AQ1409" s="6">
        <f t="shared" si="367"/>
        <v>3</v>
      </c>
      <c r="AR1409" s="6">
        <f t="shared" si="368"/>
        <v>3</v>
      </c>
      <c r="AS1409" s="7" t="str">
        <f t="shared" si="369"/>
        <v>NF</v>
      </c>
      <c r="AT1409" s="7" t="str">
        <f t="shared" si="370"/>
        <v>NF</v>
      </c>
      <c r="AU1409" s="7">
        <f t="shared" si="371"/>
        <v>140000</v>
      </c>
      <c r="AV1409" s="7">
        <f t="shared" si="372"/>
        <v>220000</v>
      </c>
      <c r="AW1409" s="7">
        <f t="shared" si="373"/>
        <v>140000</v>
      </c>
      <c r="AX1409" s="8">
        <f t="shared" si="374"/>
        <v>0</v>
      </c>
      <c r="AY1409" s="8">
        <f t="shared" si="375"/>
        <v>0</v>
      </c>
      <c r="AZ1409" s="8">
        <f t="shared" si="376"/>
        <v>1</v>
      </c>
      <c r="BA1409" s="8">
        <f t="shared" si="377"/>
        <v>1.5714285714285714</v>
      </c>
    </row>
    <row r="1410" spans="18:53" x14ac:dyDescent="0.25">
      <c r="R1410" t="s">
        <v>3248</v>
      </c>
      <c r="S1410" t="s">
        <v>3249</v>
      </c>
      <c r="T1410">
        <v>2</v>
      </c>
      <c r="U1410">
        <v>2</v>
      </c>
      <c r="V1410" s="1">
        <v>840000</v>
      </c>
      <c r="W1410" s="3">
        <v>2.2599999999999999E-4</v>
      </c>
      <c r="Z1410" t="s">
        <v>3130</v>
      </c>
      <c r="AA1410" t="s">
        <v>3131</v>
      </c>
      <c r="AB1410">
        <v>2</v>
      </c>
      <c r="AC1410">
        <v>2</v>
      </c>
      <c r="AD1410" s="1">
        <v>570000</v>
      </c>
      <c r="AE1410" s="3">
        <v>2.04E-4</v>
      </c>
      <c r="AG1410" t="s">
        <v>3399</v>
      </c>
      <c r="AH1410" t="s">
        <v>3400</v>
      </c>
      <c r="AI1410" t="s">
        <v>6792</v>
      </c>
      <c r="AJ1410">
        <v>121.43</v>
      </c>
      <c r="AK1410" s="6">
        <f t="shared" si="361"/>
        <v>0</v>
      </c>
      <c r="AL1410" s="6">
        <f t="shared" si="362"/>
        <v>0</v>
      </c>
      <c r="AM1410" s="6">
        <f t="shared" si="363"/>
        <v>0</v>
      </c>
      <c r="AN1410" s="6">
        <f t="shared" si="364"/>
        <v>0</v>
      </c>
      <c r="AO1410" s="6">
        <f t="shared" si="365"/>
        <v>2</v>
      </c>
      <c r="AP1410" s="6">
        <f t="shared" si="366"/>
        <v>2</v>
      </c>
      <c r="AQ1410" s="6">
        <f t="shared" si="367"/>
        <v>3</v>
      </c>
      <c r="AR1410" s="6">
        <f t="shared" si="368"/>
        <v>3</v>
      </c>
      <c r="AS1410" s="7" t="str">
        <f t="shared" si="369"/>
        <v>NF</v>
      </c>
      <c r="AT1410" s="7" t="str">
        <f t="shared" si="370"/>
        <v>NF</v>
      </c>
      <c r="AU1410" s="7">
        <f t="shared" si="371"/>
        <v>200000</v>
      </c>
      <c r="AV1410" s="7">
        <f t="shared" si="372"/>
        <v>770000</v>
      </c>
      <c r="AW1410" s="7">
        <f t="shared" si="373"/>
        <v>200000</v>
      </c>
      <c r="AX1410" s="8">
        <f t="shared" si="374"/>
        <v>0</v>
      </c>
      <c r="AY1410" s="8">
        <f t="shared" si="375"/>
        <v>0</v>
      </c>
      <c r="AZ1410" s="8">
        <f t="shared" si="376"/>
        <v>1</v>
      </c>
      <c r="BA1410" s="8">
        <f t="shared" si="377"/>
        <v>3.85</v>
      </c>
    </row>
    <row r="1411" spans="18:53" x14ac:dyDescent="0.25">
      <c r="R1411" t="s">
        <v>3250</v>
      </c>
      <c r="S1411" t="s">
        <v>3251</v>
      </c>
      <c r="T1411">
        <v>2</v>
      </c>
      <c r="U1411">
        <v>2</v>
      </c>
      <c r="V1411" s="1">
        <v>460000</v>
      </c>
      <c r="W1411" s="3">
        <v>1.25E-4</v>
      </c>
      <c r="Z1411" t="s">
        <v>2456</v>
      </c>
      <c r="AA1411" t="s">
        <v>2457</v>
      </c>
      <c r="AB1411">
        <v>2</v>
      </c>
      <c r="AC1411">
        <v>2</v>
      </c>
      <c r="AD1411" s="1">
        <v>3100000</v>
      </c>
      <c r="AE1411" s="3">
        <v>1.1100000000000001E-3</v>
      </c>
      <c r="AG1411" t="s">
        <v>2879</v>
      </c>
      <c r="AH1411" t="s">
        <v>2880</v>
      </c>
      <c r="AI1411" t="s">
        <v>6793</v>
      </c>
      <c r="AJ1411">
        <v>160.4</v>
      </c>
      <c r="AK1411" s="6">
        <f t="shared" ref="AK1411:AK1474" si="378">IFERROR(VLOOKUP(AG1411,B:F,3, FALSE),0)</f>
        <v>0</v>
      </c>
      <c r="AL1411" s="6">
        <f t="shared" ref="AL1411:AL1474" si="379">IFERROR(VLOOKUP(AG1411,B:F,4, FALSE),0)</f>
        <v>0</v>
      </c>
      <c r="AM1411" s="6">
        <f t="shared" ref="AM1411:AM1474" si="380">IFERROR(VLOOKUP(AG1411,J:N,3, FALSE),0)</f>
        <v>0</v>
      </c>
      <c r="AN1411" s="6">
        <f t="shared" ref="AN1411:AN1474" si="381">IFERROR(VLOOKUP(AG1411,J:N,4, FALSE),0)</f>
        <v>0</v>
      </c>
      <c r="AO1411" s="6">
        <f t="shared" ref="AO1411:AO1474" si="382">IFERROR(VLOOKUP(AG1411,R:V,3, FALSE),0)</f>
        <v>3</v>
      </c>
      <c r="AP1411" s="6">
        <f t="shared" ref="AP1411:AP1474" si="383">IFERROR(VLOOKUP(AG1411,R:V,4, FALSE),0)</f>
        <v>3</v>
      </c>
      <c r="AQ1411" s="6">
        <f t="shared" ref="AQ1411:AQ1474" si="384">IFERROR(VLOOKUP(AG1411,Z:AD,3, FALSE),0)</f>
        <v>2</v>
      </c>
      <c r="AR1411" s="6">
        <f t="shared" ref="AR1411:AR1474" si="385">IFERROR(VLOOKUP(AG1411,Z:AD,4, FALSE),0)</f>
        <v>2</v>
      </c>
      <c r="AS1411" s="7" t="str">
        <f t="shared" ref="AS1411:AS1474" si="386">IFERROR(VLOOKUP(AG1411,B:F,5, FALSE),"NF")</f>
        <v>NF</v>
      </c>
      <c r="AT1411" s="7" t="str">
        <f t="shared" ref="AT1411:AT1474" si="387">IFERROR(VLOOKUP(AG1411,J:N,5, FALSE),"NF")</f>
        <v>NF</v>
      </c>
      <c r="AU1411" s="7">
        <f t="shared" ref="AU1411:AU1474" si="388">IFERROR(VLOOKUP(AG1411,R:V,5, FALSE),"NF")</f>
        <v>1300000</v>
      </c>
      <c r="AV1411" s="7">
        <f t="shared" ref="AV1411:AV1474" si="389">IFERROR(VLOOKUP(AG1411,Z:AD,5, FALSE),"NF")</f>
        <v>1100000</v>
      </c>
      <c r="AW1411" s="7">
        <f t="shared" ref="AW1411:AW1474" si="390">MIN(AS1411:AV1411)</f>
        <v>1100000</v>
      </c>
      <c r="AX1411" s="8">
        <f t="shared" ref="AX1411:AX1474" si="391">IFERROR(AS1411/AW1411,0)</f>
        <v>0</v>
      </c>
      <c r="AY1411" s="8">
        <f t="shared" ref="AY1411:AY1474" si="392">IFERROR(AT1411/AW1411,0)</f>
        <v>0</v>
      </c>
      <c r="AZ1411" s="8">
        <f t="shared" ref="AZ1411:AZ1474" si="393">IFERROR(AU1411/AW1411,0)</f>
        <v>1.1818181818181819</v>
      </c>
      <c r="BA1411" s="8">
        <f t="shared" ref="BA1411:BA1474" si="394">IFERROR(AV1411/AW1411,0)</f>
        <v>1</v>
      </c>
    </row>
    <row r="1412" spans="18:53" x14ac:dyDescent="0.25">
      <c r="R1412" t="s">
        <v>3252</v>
      </c>
      <c r="S1412" t="s">
        <v>3253</v>
      </c>
      <c r="T1412">
        <v>2</v>
      </c>
      <c r="U1412">
        <v>2</v>
      </c>
      <c r="V1412" s="1">
        <v>390000</v>
      </c>
      <c r="W1412" s="3">
        <v>1.05E-4</v>
      </c>
      <c r="Z1412" t="s">
        <v>2657</v>
      </c>
      <c r="AA1412" t="s">
        <v>2658</v>
      </c>
      <c r="AB1412">
        <v>2</v>
      </c>
      <c r="AC1412">
        <v>2</v>
      </c>
      <c r="AD1412" s="1">
        <v>940000</v>
      </c>
      <c r="AE1412" s="3">
        <v>3.3799999999999998E-4</v>
      </c>
      <c r="AG1412" t="s">
        <v>2861</v>
      </c>
      <c r="AH1412" t="s">
        <v>2862</v>
      </c>
      <c r="AI1412" t="s">
        <v>6794</v>
      </c>
      <c r="AJ1412">
        <v>45.31</v>
      </c>
      <c r="AK1412" s="6">
        <f t="shared" si="378"/>
        <v>0</v>
      </c>
      <c r="AL1412" s="6">
        <f t="shared" si="379"/>
        <v>0</v>
      </c>
      <c r="AM1412" s="6">
        <f t="shared" si="380"/>
        <v>0</v>
      </c>
      <c r="AN1412" s="6">
        <f t="shared" si="381"/>
        <v>0</v>
      </c>
      <c r="AO1412" s="6">
        <f t="shared" si="382"/>
        <v>3</v>
      </c>
      <c r="AP1412" s="6">
        <f t="shared" si="383"/>
        <v>3</v>
      </c>
      <c r="AQ1412" s="6">
        <f t="shared" si="384"/>
        <v>2</v>
      </c>
      <c r="AR1412" s="6">
        <f t="shared" si="385"/>
        <v>2</v>
      </c>
      <c r="AS1412" s="7" t="str">
        <f t="shared" si="386"/>
        <v>NF</v>
      </c>
      <c r="AT1412" s="7" t="str">
        <f t="shared" si="387"/>
        <v>NF</v>
      </c>
      <c r="AU1412" s="7">
        <f t="shared" si="388"/>
        <v>1000000</v>
      </c>
      <c r="AV1412" s="7">
        <f t="shared" si="389"/>
        <v>350000</v>
      </c>
      <c r="AW1412" s="7">
        <f t="shared" si="390"/>
        <v>350000</v>
      </c>
      <c r="AX1412" s="8">
        <f t="shared" si="391"/>
        <v>0</v>
      </c>
      <c r="AY1412" s="8">
        <f t="shared" si="392"/>
        <v>0</v>
      </c>
      <c r="AZ1412" s="8">
        <f t="shared" si="393"/>
        <v>2.8571428571428572</v>
      </c>
      <c r="BA1412" s="8">
        <f t="shared" si="394"/>
        <v>1</v>
      </c>
    </row>
    <row r="1413" spans="18:53" x14ac:dyDescent="0.25">
      <c r="R1413" t="s">
        <v>3254</v>
      </c>
      <c r="S1413" t="s">
        <v>3255</v>
      </c>
      <c r="T1413">
        <v>2</v>
      </c>
      <c r="U1413">
        <v>2</v>
      </c>
      <c r="V1413" s="1">
        <v>970000</v>
      </c>
      <c r="W1413" s="3">
        <v>2.5999999999999998E-4</v>
      </c>
      <c r="Z1413" t="s">
        <v>985</v>
      </c>
      <c r="AA1413" t="s">
        <v>986</v>
      </c>
      <c r="AB1413">
        <v>2</v>
      </c>
      <c r="AC1413">
        <v>2</v>
      </c>
      <c r="AD1413" s="1">
        <v>450000</v>
      </c>
      <c r="AE1413" s="3">
        <v>1.6200000000000001E-4</v>
      </c>
      <c r="AG1413" t="s">
        <v>3479</v>
      </c>
      <c r="AH1413" t="s">
        <v>3480</v>
      </c>
      <c r="AI1413" t="s">
        <v>6795</v>
      </c>
      <c r="AJ1413">
        <v>18.05</v>
      </c>
      <c r="AK1413" s="6">
        <f t="shared" si="378"/>
        <v>0</v>
      </c>
      <c r="AL1413" s="6">
        <f t="shared" si="379"/>
        <v>0</v>
      </c>
      <c r="AM1413" s="6">
        <f t="shared" si="380"/>
        <v>0</v>
      </c>
      <c r="AN1413" s="6">
        <f t="shared" si="381"/>
        <v>0</v>
      </c>
      <c r="AO1413" s="6">
        <f t="shared" si="382"/>
        <v>2</v>
      </c>
      <c r="AP1413" s="6">
        <f t="shared" si="383"/>
        <v>2</v>
      </c>
      <c r="AQ1413" s="6">
        <f t="shared" si="384"/>
        <v>3</v>
      </c>
      <c r="AR1413" s="6">
        <f t="shared" si="385"/>
        <v>3</v>
      </c>
      <c r="AS1413" s="7" t="str">
        <f t="shared" si="386"/>
        <v>NF</v>
      </c>
      <c r="AT1413" s="7" t="str">
        <f t="shared" si="387"/>
        <v>NF</v>
      </c>
      <c r="AU1413" s="7">
        <f t="shared" si="388"/>
        <v>560000</v>
      </c>
      <c r="AV1413" s="7">
        <f t="shared" si="389"/>
        <v>830000</v>
      </c>
      <c r="AW1413" s="7">
        <f t="shared" si="390"/>
        <v>560000</v>
      </c>
      <c r="AX1413" s="8">
        <f t="shared" si="391"/>
        <v>0</v>
      </c>
      <c r="AY1413" s="8">
        <f t="shared" si="392"/>
        <v>0</v>
      </c>
      <c r="AZ1413" s="8">
        <f t="shared" si="393"/>
        <v>1</v>
      </c>
      <c r="BA1413" s="8">
        <f t="shared" si="394"/>
        <v>1.4821428571428572</v>
      </c>
    </row>
    <row r="1414" spans="18:53" x14ac:dyDescent="0.25">
      <c r="R1414" t="s">
        <v>951</v>
      </c>
      <c r="S1414" t="s">
        <v>952</v>
      </c>
      <c r="T1414">
        <v>2</v>
      </c>
      <c r="U1414">
        <v>2</v>
      </c>
      <c r="V1414" s="1">
        <v>110000</v>
      </c>
      <c r="W1414" s="3">
        <v>3.0499999999999999E-5</v>
      </c>
      <c r="Z1414" t="s">
        <v>2779</v>
      </c>
      <c r="AA1414" t="s">
        <v>2780</v>
      </c>
      <c r="AB1414">
        <v>2</v>
      </c>
      <c r="AC1414">
        <v>2</v>
      </c>
      <c r="AD1414" s="1">
        <v>390000</v>
      </c>
      <c r="AE1414" s="3">
        <v>1.3899999999999999E-4</v>
      </c>
      <c r="AG1414" t="s">
        <v>3363</v>
      </c>
      <c r="AH1414" t="s">
        <v>3364</v>
      </c>
      <c r="AI1414" t="s">
        <v>6796</v>
      </c>
      <c r="AJ1414">
        <v>55.8</v>
      </c>
      <c r="AK1414" s="6">
        <f t="shared" si="378"/>
        <v>0</v>
      </c>
      <c r="AL1414" s="6">
        <f t="shared" si="379"/>
        <v>0</v>
      </c>
      <c r="AM1414" s="6">
        <f t="shared" si="380"/>
        <v>0</v>
      </c>
      <c r="AN1414" s="6">
        <f t="shared" si="381"/>
        <v>0</v>
      </c>
      <c r="AO1414" s="6">
        <f t="shared" si="382"/>
        <v>2</v>
      </c>
      <c r="AP1414" s="6">
        <f t="shared" si="383"/>
        <v>2</v>
      </c>
      <c r="AQ1414" s="6">
        <f t="shared" si="384"/>
        <v>3</v>
      </c>
      <c r="AR1414" s="6">
        <f t="shared" si="385"/>
        <v>3</v>
      </c>
      <c r="AS1414" s="7" t="str">
        <f t="shared" si="386"/>
        <v>NF</v>
      </c>
      <c r="AT1414" s="7" t="str">
        <f t="shared" si="387"/>
        <v>NF</v>
      </c>
      <c r="AU1414" s="7">
        <f t="shared" si="388"/>
        <v>830000</v>
      </c>
      <c r="AV1414" s="7">
        <f t="shared" si="389"/>
        <v>1600000</v>
      </c>
      <c r="AW1414" s="7">
        <f t="shared" si="390"/>
        <v>830000</v>
      </c>
      <c r="AX1414" s="8">
        <f t="shared" si="391"/>
        <v>0</v>
      </c>
      <c r="AY1414" s="8">
        <f t="shared" si="392"/>
        <v>0</v>
      </c>
      <c r="AZ1414" s="8">
        <f t="shared" si="393"/>
        <v>1</v>
      </c>
      <c r="BA1414" s="8">
        <f t="shared" si="394"/>
        <v>1.927710843373494</v>
      </c>
    </row>
    <row r="1415" spans="18:53" x14ac:dyDescent="0.25">
      <c r="R1415" t="s">
        <v>3256</v>
      </c>
      <c r="S1415" t="s">
        <v>3257</v>
      </c>
      <c r="T1415">
        <v>2</v>
      </c>
      <c r="U1415">
        <v>2</v>
      </c>
      <c r="V1415" s="1">
        <v>180000</v>
      </c>
      <c r="W1415" s="3">
        <v>4.8099999999999997E-5</v>
      </c>
      <c r="Z1415" t="s">
        <v>508</v>
      </c>
      <c r="AA1415" t="s">
        <v>509</v>
      </c>
      <c r="AB1415">
        <v>2</v>
      </c>
      <c r="AC1415">
        <v>2</v>
      </c>
      <c r="AD1415" s="1">
        <v>3500000</v>
      </c>
      <c r="AE1415" s="3">
        <v>1.25E-3</v>
      </c>
      <c r="AG1415" t="s">
        <v>4242</v>
      </c>
      <c r="AH1415" t="s">
        <v>4243</v>
      </c>
      <c r="AI1415" t="s">
        <v>6797</v>
      </c>
      <c r="AJ1415">
        <v>19.420000000000002</v>
      </c>
      <c r="AK1415" s="6">
        <f t="shared" si="378"/>
        <v>0</v>
      </c>
      <c r="AL1415" s="6">
        <f t="shared" si="379"/>
        <v>0</v>
      </c>
      <c r="AM1415" s="6">
        <f t="shared" si="380"/>
        <v>0</v>
      </c>
      <c r="AN1415" s="6">
        <f t="shared" si="381"/>
        <v>0</v>
      </c>
      <c r="AO1415" s="6">
        <f t="shared" si="382"/>
        <v>1</v>
      </c>
      <c r="AP1415" s="6">
        <f t="shared" si="383"/>
        <v>1</v>
      </c>
      <c r="AQ1415" s="6">
        <f t="shared" si="384"/>
        <v>3</v>
      </c>
      <c r="AR1415" s="6">
        <f t="shared" si="385"/>
        <v>4</v>
      </c>
      <c r="AS1415" s="7" t="str">
        <f t="shared" si="386"/>
        <v>NF</v>
      </c>
      <c r="AT1415" s="7" t="str">
        <f t="shared" si="387"/>
        <v>NF</v>
      </c>
      <c r="AU1415" s="7">
        <f t="shared" si="388"/>
        <v>1000000</v>
      </c>
      <c r="AV1415" s="7">
        <f t="shared" si="389"/>
        <v>2000000</v>
      </c>
      <c r="AW1415" s="7">
        <f t="shared" si="390"/>
        <v>1000000</v>
      </c>
      <c r="AX1415" s="8">
        <f t="shared" si="391"/>
        <v>0</v>
      </c>
      <c r="AY1415" s="8">
        <f t="shared" si="392"/>
        <v>0</v>
      </c>
      <c r="AZ1415" s="8">
        <f t="shared" si="393"/>
        <v>1</v>
      </c>
      <c r="BA1415" s="8">
        <f t="shared" si="394"/>
        <v>2</v>
      </c>
    </row>
    <row r="1416" spans="18:53" x14ac:dyDescent="0.25">
      <c r="R1416" t="s">
        <v>3258</v>
      </c>
      <c r="S1416" t="s">
        <v>3259</v>
      </c>
      <c r="T1416">
        <v>2</v>
      </c>
      <c r="U1416">
        <v>2</v>
      </c>
      <c r="V1416" s="1">
        <v>650000</v>
      </c>
      <c r="W1416" s="3">
        <v>1.76E-4</v>
      </c>
      <c r="Z1416" t="s">
        <v>3168</v>
      </c>
      <c r="AA1416" t="s">
        <v>3169</v>
      </c>
      <c r="AB1416">
        <v>2</v>
      </c>
      <c r="AC1416">
        <v>2</v>
      </c>
      <c r="AD1416" s="1">
        <v>320000</v>
      </c>
      <c r="AE1416" s="3">
        <v>1.15E-4</v>
      </c>
      <c r="AG1416" t="s">
        <v>2648</v>
      </c>
      <c r="AH1416" t="s">
        <v>2649</v>
      </c>
      <c r="AI1416" t="s">
        <v>6798</v>
      </c>
      <c r="AJ1416">
        <v>41.72</v>
      </c>
      <c r="AK1416" s="6">
        <f t="shared" si="378"/>
        <v>0</v>
      </c>
      <c r="AL1416" s="6">
        <f t="shared" si="379"/>
        <v>0</v>
      </c>
      <c r="AM1416" s="6">
        <f t="shared" si="380"/>
        <v>0</v>
      </c>
      <c r="AN1416" s="6">
        <f t="shared" si="381"/>
        <v>0</v>
      </c>
      <c r="AO1416" s="6">
        <f t="shared" si="382"/>
        <v>3</v>
      </c>
      <c r="AP1416" s="6">
        <f t="shared" si="383"/>
        <v>5</v>
      </c>
      <c r="AQ1416" s="6">
        <f t="shared" si="384"/>
        <v>0</v>
      </c>
      <c r="AR1416" s="6">
        <f t="shared" si="385"/>
        <v>0</v>
      </c>
      <c r="AS1416" s="7" t="str">
        <f t="shared" si="386"/>
        <v>NF</v>
      </c>
      <c r="AT1416" s="7" t="str">
        <f t="shared" si="387"/>
        <v>NF</v>
      </c>
      <c r="AU1416" s="7">
        <f t="shared" si="388"/>
        <v>640000</v>
      </c>
      <c r="AV1416" s="7" t="str">
        <f t="shared" si="389"/>
        <v>NF</v>
      </c>
      <c r="AW1416" s="7">
        <f t="shared" si="390"/>
        <v>640000</v>
      </c>
      <c r="AX1416" s="8">
        <f t="shared" si="391"/>
        <v>0</v>
      </c>
      <c r="AY1416" s="8">
        <f t="shared" si="392"/>
        <v>0</v>
      </c>
      <c r="AZ1416" s="8">
        <f t="shared" si="393"/>
        <v>1</v>
      </c>
      <c r="BA1416" s="8">
        <f t="shared" si="394"/>
        <v>0</v>
      </c>
    </row>
    <row r="1417" spans="18:53" x14ac:dyDescent="0.25">
      <c r="R1417" t="s">
        <v>3260</v>
      </c>
      <c r="S1417" t="s">
        <v>3261</v>
      </c>
      <c r="T1417">
        <v>2</v>
      </c>
      <c r="U1417">
        <v>2</v>
      </c>
      <c r="V1417" s="1">
        <v>320000</v>
      </c>
      <c r="W1417" s="3">
        <v>8.6100000000000006E-5</v>
      </c>
      <c r="Z1417" t="s">
        <v>2978</v>
      </c>
      <c r="AA1417" t="s">
        <v>2228</v>
      </c>
      <c r="AB1417">
        <v>2</v>
      </c>
      <c r="AC1417">
        <v>2</v>
      </c>
      <c r="AD1417" s="1">
        <v>2700000</v>
      </c>
      <c r="AE1417" s="3">
        <v>9.8499999999999998E-4</v>
      </c>
      <c r="AG1417" t="s">
        <v>2741</v>
      </c>
      <c r="AH1417" t="s">
        <v>2742</v>
      </c>
      <c r="AI1417" t="s">
        <v>6799</v>
      </c>
      <c r="AJ1417">
        <v>193.99</v>
      </c>
      <c r="AK1417" s="6">
        <f t="shared" si="378"/>
        <v>0</v>
      </c>
      <c r="AL1417" s="6">
        <f t="shared" si="379"/>
        <v>0</v>
      </c>
      <c r="AM1417" s="6">
        <f t="shared" si="380"/>
        <v>0</v>
      </c>
      <c r="AN1417" s="6">
        <f t="shared" si="381"/>
        <v>0</v>
      </c>
      <c r="AO1417" s="6">
        <f t="shared" si="382"/>
        <v>3</v>
      </c>
      <c r="AP1417" s="6">
        <f t="shared" si="383"/>
        <v>3</v>
      </c>
      <c r="AQ1417" s="6">
        <f t="shared" si="384"/>
        <v>1</v>
      </c>
      <c r="AR1417" s="6">
        <f t="shared" si="385"/>
        <v>1</v>
      </c>
      <c r="AS1417" s="7" t="str">
        <f t="shared" si="386"/>
        <v>NF</v>
      </c>
      <c r="AT1417" s="7" t="str">
        <f t="shared" si="387"/>
        <v>NF</v>
      </c>
      <c r="AU1417" s="7">
        <f t="shared" si="388"/>
        <v>620000</v>
      </c>
      <c r="AV1417" s="7">
        <f t="shared" si="389"/>
        <v>62000</v>
      </c>
      <c r="AW1417" s="7">
        <f t="shared" si="390"/>
        <v>62000</v>
      </c>
      <c r="AX1417" s="8">
        <f t="shared" si="391"/>
        <v>0</v>
      </c>
      <c r="AY1417" s="8">
        <f t="shared" si="392"/>
        <v>0</v>
      </c>
      <c r="AZ1417" s="8">
        <f t="shared" si="393"/>
        <v>10</v>
      </c>
      <c r="BA1417" s="8">
        <f t="shared" si="394"/>
        <v>1</v>
      </c>
    </row>
    <row r="1418" spans="18:53" x14ac:dyDescent="0.25">
      <c r="R1418" t="s">
        <v>94</v>
      </c>
      <c r="S1418" t="s">
        <v>95</v>
      </c>
      <c r="T1418">
        <v>2</v>
      </c>
      <c r="U1418">
        <v>2</v>
      </c>
      <c r="V1418" s="1">
        <v>650000</v>
      </c>
      <c r="W1418" s="3">
        <v>1.75E-4</v>
      </c>
      <c r="Z1418" t="s">
        <v>4762</v>
      </c>
      <c r="AA1418" t="s">
        <v>4763</v>
      </c>
      <c r="AB1418">
        <v>2</v>
      </c>
      <c r="AC1418">
        <v>2</v>
      </c>
      <c r="AD1418" s="1">
        <v>110000</v>
      </c>
      <c r="AE1418" s="3">
        <v>3.9700000000000003E-5</v>
      </c>
      <c r="AG1418" t="s">
        <v>3660</v>
      </c>
      <c r="AH1418" t="s">
        <v>3661</v>
      </c>
      <c r="AI1418" t="s">
        <v>6800</v>
      </c>
      <c r="AJ1418">
        <v>93.4</v>
      </c>
      <c r="AK1418" s="6">
        <f t="shared" si="378"/>
        <v>0</v>
      </c>
      <c r="AL1418" s="6">
        <f t="shared" si="379"/>
        <v>0</v>
      </c>
      <c r="AM1418" s="6">
        <f t="shared" si="380"/>
        <v>0</v>
      </c>
      <c r="AN1418" s="6">
        <f t="shared" si="381"/>
        <v>0</v>
      </c>
      <c r="AO1418" s="6">
        <f t="shared" si="382"/>
        <v>1</v>
      </c>
      <c r="AP1418" s="6">
        <f t="shared" si="383"/>
        <v>1</v>
      </c>
      <c r="AQ1418" s="6">
        <f t="shared" si="384"/>
        <v>3</v>
      </c>
      <c r="AR1418" s="6">
        <f t="shared" si="385"/>
        <v>3</v>
      </c>
      <c r="AS1418" s="7" t="str">
        <f t="shared" si="386"/>
        <v>NF</v>
      </c>
      <c r="AT1418" s="7" t="str">
        <f t="shared" si="387"/>
        <v>NF</v>
      </c>
      <c r="AU1418" s="7">
        <f t="shared" si="388"/>
        <v>150000</v>
      </c>
      <c r="AV1418" s="7">
        <f t="shared" si="389"/>
        <v>470000</v>
      </c>
      <c r="AW1418" s="7">
        <f t="shared" si="390"/>
        <v>150000</v>
      </c>
      <c r="AX1418" s="8">
        <f t="shared" si="391"/>
        <v>0</v>
      </c>
      <c r="AY1418" s="8">
        <f t="shared" si="392"/>
        <v>0</v>
      </c>
      <c r="AZ1418" s="8">
        <f t="shared" si="393"/>
        <v>1</v>
      </c>
      <c r="BA1418" s="8">
        <f t="shared" si="394"/>
        <v>3.1333333333333333</v>
      </c>
    </row>
    <row r="1419" spans="18:53" x14ac:dyDescent="0.25">
      <c r="R1419" t="s">
        <v>1076</v>
      </c>
      <c r="S1419" t="s">
        <v>1077</v>
      </c>
      <c r="T1419">
        <v>2</v>
      </c>
      <c r="U1419">
        <v>2</v>
      </c>
      <c r="V1419" s="1">
        <v>860000</v>
      </c>
      <c r="W1419" s="3">
        <v>2.31E-4</v>
      </c>
      <c r="Z1419" t="s">
        <v>4764</v>
      </c>
      <c r="AA1419" t="s">
        <v>4765</v>
      </c>
      <c r="AB1419">
        <v>2</v>
      </c>
      <c r="AC1419">
        <v>2</v>
      </c>
      <c r="AD1419" s="1">
        <v>110000</v>
      </c>
      <c r="AE1419" s="3">
        <v>4.0299999999999997E-5</v>
      </c>
      <c r="AG1419" t="s">
        <v>4607</v>
      </c>
      <c r="AH1419" t="s">
        <v>4608</v>
      </c>
      <c r="AI1419" t="s">
        <v>6801</v>
      </c>
      <c r="AJ1419">
        <v>25.18</v>
      </c>
      <c r="AK1419" s="6">
        <f t="shared" si="378"/>
        <v>0</v>
      </c>
      <c r="AL1419" s="6">
        <f t="shared" si="379"/>
        <v>0</v>
      </c>
      <c r="AM1419" s="6">
        <f t="shared" si="380"/>
        <v>0</v>
      </c>
      <c r="AN1419" s="6">
        <f t="shared" si="381"/>
        <v>0</v>
      </c>
      <c r="AO1419" s="6">
        <f t="shared" si="382"/>
        <v>0</v>
      </c>
      <c r="AP1419" s="6">
        <f t="shared" si="383"/>
        <v>0</v>
      </c>
      <c r="AQ1419" s="6">
        <f t="shared" si="384"/>
        <v>3</v>
      </c>
      <c r="AR1419" s="6">
        <f t="shared" si="385"/>
        <v>4</v>
      </c>
      <c r="AS1419" s="7" t="str">
        <f t="shared" si="386"/>
        <v>NF</v>
      </c>
      <c r="AT1419" s="7" t="str">
        <f t="shared" si="387"/>
        <v>NF</v>
      </c>
      <c r="AU1419" s="7" t="str">
        <f t="shared" si="388"/>
        <v>NF</v>
      </c>
      <c r="AV1419" s="7">
        <f t="shared" si="389"/>
        <v>340000</v>
      </c>
      <c r="AW1419" s="7">
        <f t="shared" si="390"/>
        <v>340000</v>
      </c>
      <c r="AX1419" s="8">
        <f t="shared" si="391"/>
        <v>0</v>
      </c>
      <c r="AY1419" s="8">
        <f t="shared" si="392"/>
        <v>0</v>
      </c>
      <c r="AZ1419" s="8">
        <f t="shared" si="393"/>
        <v>0</v>
      </c>
      <c r="BA1419" s="8">
        <f t="shared" si="394"/>
        <v>1</v>
      </c>
    </row>
    <row r="1420" spans="18:53" x14ac:dyDescent="0.25">
      <c r="R1420" t="s">
        <v>987</v>
      </c>
      <c r="S1420" t="s">
        <v>988</v>
      </c>
      <c r="T1420">
        <v>2</v>
      </c>
      <c r="U1420">
        <v>2</v>
      </c>
      <c r="V1420" s="1">
        <v>550000</v>
      </c>
      <c r="W1420" s="3">
        <v>1.4799999999999999E-4</v>
      </c>
      <c r="Z1420" t="s">
        <v>1154</v>
      </c>
      <c r="AA1420" t="s">
        <v>1155</v>
      </c>
      <c r="AB1420">
        <v>2</v>
      </c>
      <c r="AC1420">
        <v>2</v>
      </c>
      <c r="AD1420" s="1">
        <v>290000</v>
      </c>
      <c r="AE1420" s="3">
        <v>1.05E-4</v>
      </c>
      <c r="AG1420" t="s">
        <v>2763</v>
      </c>
      <c r="AH1420" t="s">
        <v>2360</v>
      </c>
      <c r="AI1420" t="s">
        <v>6802</v>
      </c>
      <c r="AJ1420">
        <v>65.19</v>
      </c>
      <c r="AK1420" s="6">
        <f t="shared" si="378"/>
        <v>0</v>
      </c>
      <c r="AL1420" s="6">
        <f t="shared" si="379"/>
        <v>0</v>
      </c>
      <c r="AM1420" s="6">
        <f t="shared" si="380"/>
        <v>0</v>
      </c>
      <c r="AN1420" s="6">
        <f t="shared" si="381"/>
        <v>0</v>
      </c>
      <c r="AO1420" s="6">
        <f t="shared" si="382"/>
        <v>3</v>
      </c>
      <c r="AP1420" s="6">
        <f t="shared" si="383"/>
        <v>3</v>
      </c>
      <c r="AQ1420" s="6">
        <f t="shared" si="384"/>
        <v>1</v>
      </c>
      <c r="AR1420" s="6">
        <f t="shared" si="385"/>
        <v>1</v>
      </c>
      <c r="AS1420" s="7" t="str">
        <f t="shared" si="386"/>
        <v>NF</v>
      </c>
      <c r="AT1420" s="7" t="str">
        <f t="shared" si="387"/>
        <v>NF</v>
      </c>
      <c r="AU1420" s="7">
        <f t="shared" si="388"/>
        <v>1500000</v>
      </c>
      <c r="AV1420" s="7">
        <f t="shared" si="389"/>
        <v>950000</v>
      </c>
      <c r="AW1420" s="7">
        <f t="shared" si="390"/>
        <v>950000</v>
      </c>
      <c r="AX1420" s="8">
        <f t="shared" si="391"/>
        <v>0</v>
      </c>
      <c r="AY1420" s="8">
        <f t="shared" si="392"/>
        <v>0</v>
      </c>
      <c r="AZ1420" s="8">
        <f t="shared" si="393"/>
        <v>1.5789473684210527</v>
      </c>
      <c r="BA1420" s="8">
        <f t="shared" si="394"/>
        <v>1</v>
      </c>
    </row>
    <row r="1421" spans="18:53" x14ac:dyDescent="0.25">
      <c r="R1421" t="s">
        <v>3262</v>
      </c>
      <c r="S1421" t="s">
        <v>1669</v>
      </c>
      <c r="T1421">
        <v>2</v>
      </c>
      <c r="U1421">
        <v>2</v>
      </c>
      <c r="V1421" s="1">
        <v>1400000</v>
      </c>
      <c r="W1421" s="3">
        <v>3.7500000000000001E-4</v>
      </c>
      <c r="Z1421" t="s">
        <v>3200</v>
      </c>
      <c r="AA1421" t="s">
        <v>3201</v>
      </c>
      <c r="AB1421">
        <v>2</v>
      </c>
      <c r="AC1421">
        <v>2</v>
      </c>
      <c r="AD1421" s="1">
        <v>220000</v>
      </c>
      <c r="AE1421" s="3">
        <v>7.75E-5</v>
      </c>
      <c r="AG1421" t="s">
        <v>2661</v>
      </c>
      <c r="AH1421" t="s">
        <v>2662</v>
      </c>
      <c r="AI1421" t="s">
        <v>6803</v>
      </c>
      <c r="AJ1421">
        <v>21.64</v>
      </c>
      <c r="AK1421" s="6">
        <f t="shared" si="378"/>
        <v>0</v>
      </c>
      <c r="AL1421" s="6">
        <f t="shared" si="379"/>
        <v>0</v>
      </c>
      <c r="AM1421" s="6">
        <f t="shared" si="380"/>
        <v>0</v>
      </c>
      <c r="AN1421" s="6">
        <f t="shared" si="381"/>
        <v>0</v>
      </c>
      <c r="AO1421" s="6">
        <f t="shared" si="382"/>
        <v>3</v>
      </c>
      <c r="AP1421" s="6">
        <f t="shared" si="383"/>
        <v>4</v>
      </c>
      <c r="AQ1421" s="6">
        <f t="shared" si="384"/>
        <v>0</v>
      </c>
      <c r="AR1421" s="6">
        <f t="shared" si="385"/>
        <v>0</v>
      </c>
      <c r="AS1421" s="7" t="str">
        <f t="shared" si="386"/>
        <v>NF</v>
      </c>
      <c r="AT1421" s="7" t="str">
        <f t="shared" si="387"/>
        <v>NF</v>
      </c>
      <c r="AU1421" s="7">
        <f t="shared" si="388"/>
        <v>1000000</v>
      </c>
      <c r="AV1421" s="7" t="str">
        <f t="shared" si="389"/>
        <v>NF</v>
      </c>
      <c r="AW1421" s="7">
        <f t="shared" si="390"/>
        <v>1000000</v>
      </c>
      <c r="AX1421" s="8">
        <f t="shared" si="391"/>
        <v>0</v>
      </c>
      <c r="AY1421" s="8">
        <f t="shared" si="392"/>
        <v>0</v>
      </c>
      <c r="AZ1421" s="8">
        <f t="shared" si="393"/>
        <v>1</v>
      </c>
      <c r="BA1421" s="8">
        <f t="shared" si="394"/>
        <v>0</v>
      </c>
    </row>
    <row r="1422" spans="18:53" x14ac:dyDescent="0.25">
      <c r="R1422" t="s">
        <v>3263</v>
      </c>
      <c r="S1422" t="s">
        <v>3264</v>
      </c>
      <c r="T1422">
        <v>2</v>
      </c>
      <c r="U1422">
        <v>2</v>
      </c>
      <c r="V1422" s="1">
        <v>400000</v>
      </c>
      <c r="W1422" s="3">
        <v>1.07E-4</v>
      </c>
      <c r="Z1422" t="s">
        <v>3021</v>
      </c>
      <c r="AA1422" t="s">
        <v>3022</v>
      </c>
      <c r="AB1422">
        <v>2</v>
      </c>
      <c r="AC1422">
        <v>2</v>
      </c>
      <c r="AD1422" s="1">
        <v>620000</v>
      </c>
      <c r="AE1422" s="3">
        <v>2.22E-4</v>
      </c>
      <c r="AG1422" t="s">
        <v>3108</v>
      </c>
      <c r="AH1422" t="s">
        <v>3109</v>
      </c>
      <c r="AI1422" t="s">
        <v>6804</v>
      </c>
      <c r="AJ1422">
        <v>75</v>
      </c>
      <c r="AK1422" s="6">
        <f t="shared" si="378"/>
        <v>0</v>
      </c>
      <c r="AL1422" s="6">
        <f t="shared" si="379"/>
        <v>0</v>
      </c>
      <c r="AM1422" s="6">
        <f t="shared" si="380"/>
        <v>0</v>
      </c>
      <c r="AN1422" s="6">
        <f t="shared" si="381"/>
        <v>0</v>
      </c>
      <c r="AO1422" s="6">
        <f t="shared" si="382"/>
        <v>2</v>
      </c>
      <c r="AP1422" s="6">
        <f t="shared" si="383"/>
        <v>2</v>
      </c>
      <c r="AQ1422" s="6">
        <f t="shared" si="384"/>
        <v>2</v>
      </c>
      <c r="AR1422" s="6">
        <f t="shared" si="385"/>
        <v>2</v>
      </c>
      <c r="AS1422" s="7" t="str">
        <f t="shared" si="386"/>
        <v>NF</v>
      </c>
      <c r="AT1422" s="7" t="str">
        <f t="shared" si="387"/>
        <v>NF</v>
      </c>
      <c r="AU1422" s="7">
        <f t="shared" si="388"/>
        <v>930000</v>
      </c>
      <c r="AV1422" s="7">
        <f t="shared" si="389"/>
        <v>1600000</v>
      </c>
      <c r="AW1422" s="7">
        <f t="shared" si="390"/>
        <v>930000</v>
      </c>
      <c r="AX1422" s="8">
        <f t="shared" si="391"/>
        <v>0</v>
      </c>
      <c r="AY1422" s="8">
        <f t="shared" si="392"/>
        <v>0</v>
      </c>
      <c r="AZ1422" s="8">
        <f t="shared" si="393"/>
        <v>1</v>
      </c>
      <c r="BA1422" s="8">
        <f t="shared" si="394"/>
        <v>1.7204301075268817</v>
      </c>
    </row>
    <row r="1423" spans="18:53" x14ac:dyDescent="0.25">
      <c r="R1423" t="s">
        <v>3265</v>
      </c>
      <c r="S1423" t="s">
        <v>3266</v>
      </c>
      <c r="T1423">
        <v>2</v>
      </c>
      <c r="U1423">
        <v>2</v>
      </c>
      <c r="V1423" s="1">
        <v>1100000</v>
      </c>
      <c r="W1423" s="3">
        <v>3.0299999999999999E-4</v>
      </c>
      <c r="Z1423" t="s">
        <v>2910</v>
      </c>
      <c r="AA1423" t="s">
        <v>2911</v>
      </c>
      <c r="AB1423">
        <v>2</v>
      </c>
      <c r="AC1423">
        <v>2</v>
      </c>
      <c r="AD1423" s="1">
        <v>3500000</v>
      </c>
      <c r="AE1423" s="3">
        <v>1.2600000000000001E-3</v>
      </c>
      <c r="AG1423" t="s">
        <v>4609</v>
      </c>
      <c r="AH1423" t="s">
        <v>4610</v>
      </c>
      <c r="AI1423" t="s">
        <v>6805</v>
      </c>
      <c r="AJ1423">
        <v>34.26</v>
      </c>
      <c r="AK1423" s="6">
        <f t="shared" si="378"/>
        <v>0</v>
      </c>
      <c r="AL1423" s="6">
        <f t="shared" si="379"/>
        <v>0</v>
      </c>
      <c r="AM1423" s="6">
        <f t="shared" si="380"/>
        <v>0</v>
      </c>
      <c r="AN1423" s="6">
        <f t="shared" si="381"/>
        <v>0</v>
      </c>
      <c r="AO1423" s="6">
        <f t="shared" si="382"/>
        <v>0</v>
      </c>
      <c r="AP1423" s="6">
        <f t="shared" si="383"/>
        <v>0</v>
      </c>
      <c r="AQ1423" s="6">
        <f t="shared" si="384"/>
        <v>3</v>
      </c>
      <c r="AR1423" s="6">
        <f t="shared" si="385"/>
        <v>4</v>
      </c>
      <c r="AS1423" s="7" t="str">
        <f t="shared" si="386"/>
        <v>NF</v>
      </c>
      <c r="AT1423" s="7" t="str">
        <f t="shared" si="387"/>
        <v>NF</v>
      </c>
      <c r="AU1423" s="7" t="str">
        <f t="shared" si="388"/>
        <v>NF</v>
      </c>
      <c r="AV1423" s="7">
        <f t="shared" si="389"/>
        <v>210000</v>
      </c>
      <c r="AW1423" s="7">
        <f t="shared" si="390"/>
        <v>210000</v>
      </c>
      <c r="AX1423" s="8">
        <f t="shared" si="391"/>
        <v>0</v>
      </c>
      <c r="AY1423" s="8">
        <f t="shared" si="392"/>
        <v>0</v>
      </c>
      <c r="AZ1423" s="8">
        <f t="shared" si="393"/>
        <v>0</v>
      </c>
      <c r="BA1423" s="8">
        <f t="shared" si="394"/>
        <v>1</v>
      </c>
    </row>
    <row r="1424" spans="18:53" x14ac:dyDescent="0.25">
      <c r="R1424" t="s">
        <v>3267</v>
      </c>
      <c r="S1424" t="s">
        <v>3268</v>
      </c>
      <c r="T1424">
        <v>2</v>
      </c>
      <c r="U1424">
        <v>2</v>
      </c>
      <c r="V1424" s="1">
        <v>130000</v>
      </c>
      <c r="W1424" s="3">
        <v>3.5200000000000002E-5</v>
      </c>
      <c r="Z1424" t="s">
        <v>3108</v>
      </c>
      <c r="AA1424" t="s">
        <v>3109</v>
      </c>
      <c r="AB1424">
        <v>2</v>
      </c>
      <c r="AC1424">
        <v>2</v>
      </c>
      <c r="AD1424" s="1">
        <v>1600000</v>
      </c>
      <c r="AE1424" s="3">
        <v>5.6899999999999995E-4</v>
      </c>
      <c r="AG1424" t="s">
        <v>2859</v>
      </c>
      <c r="AH1424" t="s">
        <v>2860</v>
      </c>
      <c r="AI1424" t="s">
        <v>6806</v>
      </c>
      <c r="AJ1424">
        <v>184.53</v>
      </c>
      <c r="AK1424" s="6">
        <f t="shared" si="378"/>
        <v>0</v>
      </c>
      <c r="AL1424" s="6">
        <f t="shared" si="379"/>
        <v>0</v>
      </c>
      <c r="AM1424" s="6">
        <f t="shared" si="380"/>
        <v>0</v>
      </c>
      <c r="AN1424" s="6">
        <f t="shared" si="381"/>
        <v>0</v>
      </c>
      <c r="AO1424" s="6">
        <f t="shared" si="382"/>
        <v>3</v>
      </c>
      <c r="AP1424" s="6">
        <f t="shared" si="383"/>
        <v>3</v>
      </c>
      <c r="AQ1424" s="6">
        <f t="shared" si="384"/>
        <v>1</v>
      </c>
      <c r="AR1424" s="6">
        <f t="shared" si="385"/>
        <v>1</v>
      </c>
      <c r="AS1424" s="7" t="str">
        <f t="shared" si="386"/>
        <v>NF</v>
      </c>
      <c r="AT1424" s="7" t="str">
        <f t="shared" si="387"/>
        <v>NF</v>
      </c>
      <c r="AU1424" s="7">
        <f t="shared" si="388"/>
        <v>970000</v>
      </c>
      <c r="AV1424" s="7">
        <f t="shared" si="389"/>
        <v>55000</v>
      </c>
      <c r="AW1424" s="7">
        <f t="shared" si="390"/>
        <v>55000</v>
      </c>
      <c r="AX1424" s="8">
        <f t="shared" si="391"/>
        <v>0</v>
      </c>
      <c r="AY1424" s="8">
        <f t="shared" si="392"/>
        <v>0</v>
      </c>
      <c r="AZ1424" s="8">
        <f t="shared" si="393"/>
        <v>17.636363636363637</v>
      </c>
      <c r="BA1424" s="8">
        <f t="shared" si="394"/>
        <v>1</v>
      </c>
    </row>
    <row r="1425" spans="18:53" x14ac:dyDescent="0.25">
      <c r="R1425" t="s">
        <v>3269</v>
      </c>
      <c r="S1425" t="s">
        <v>3270</v>
      </c>
      <c r="T1425">
        <v>2</v>
      </c>
      <c r="U1425">
        <v>2</v>
      </c>
      <c r="V1425" s="1">
        <v>330000</v>
      </c>
      <c r="W1425" s="3">
        <v>8.8900000000000006E-5</v>
      </c>
      <c r="Z1425" t="s">
        <v>4766</v>
      </c>
      <c r="AA1425" t="s">
        <v>4767</v>
      </c>
      <c r="AB1425">
        <v>2</v>
      </c>
      <c r="AC1425">
        <v>2</v>
      </c>
      <c r="AD1425" s="1">
        <v>1000000</v>
      </c>
      <c r="AE1425" s="3">
        <v>3.6699999999999998E-4</v>
      </c>
      <c r="AG1425" t="s">
        <v>3667</v>
      </c>
      <c r="AH1425" t="s">
        <v>3668</v>
      </c>
      <c r="AI1425" t="s">
        <v>6807</v>
      </c>
      <c r="AJ1425">
        <v>147.75</v>
      </c>
      <c r="AK1425" s="6">
        <f t="shared" si="378"/>
        <v>0</v>
      </c>
      <c r="AL1425" s="6">
        <f t="shared" si="379"/>
        <v>0</v>
      </c>
      <c r="AM1425" s="6">
        <f t="shared" si="380"/>
        <v>0</v>
      </c>
      <c r="AN1425" s="6">
        <f t="shared" si="381"/>
        <v>0</v>
      </c>
      <c r="AO1425" s="6">
        <f t="shared" si="382"/>
        <v>1</v>
      </c>
      <c r="AP1425" s="6">
        <f t="shared" si="383"/>
        <v>1</v>
      </c>
      <c r="AQ1425" s="6">
        <f t="shared" si="384"/>
        <v>3</v>
      </c>
      <c r="AR1425" s="6">
        <f t="shared" si="385"/>
        <v>3</v>
      </c>
      <c r="AS1425" s="7" t="str">
        <f t="shared" si="386"/>
        <v>NF</v>
      </c>
      <c r="AT1425" s="7" t="str">
        <f t="shared" si="387"/>
        <v>NF</v>
      </c>
      <c r="AU1425" s="7">
        <f t="shared" si="388"/>
        <v>110000</v>
      </c>
      <c r="AV1425" s="7">
        <f t="shared" si="389"/>
        <v>1300000</v>
      </c>
      <c r="AW1425" s="7">
        <f t="shared" si="390"/>
        <v>110000</v>
      </c>
      <c r="AX1425" s="8">
        <f t="shared" si="391"/>
        <v>0</v>
      </c>
      <c r="AY1425" s="8">
        <f t="shared" si="392"/>
        <v>0</v>
      </c>
      <c r="AZ1425" s="8">
        <f t="shared" si="393"/>
        <v>1</v>
      </c>
      <c r="BA1425" s="8">
        <f t="shared" si="394"/>
        <v>11.818181818181818</v>
      </c>
    </row>
    <row r="1426" spans="18:53" x14ac:dyDescent="0.25">
      <c r="R1426" t="s">
        <v>3271</v>
      </c>
      <c r="S1426" t="s">
        <v>3272</v>
      </c>
      <c r="T1426">
        <v>2</v>
      </c>
      <c r="U1426">
        <v>2</v>
      </c>
      <c r="V1426" s="1">
        <v>2000000</v>
      </c>
      <c r="W1426" s="3">
        <v>5.4500000000000002E-4</v>
      </c>
      <c r="Z1426" t="s">
        <v>4768</v>
      </c>
      <c r="AA1426" t="s">
        <v>4769</v>
      </c>
      <c r="AB1426">
        <v>2</v>
      </c>
      <c r="AC1426">
        <v>2</v>
      </c>
      <c r="AD1426" s="1">
        <v>510000</v>
      </c>
      <c r="AE1426" s="3">
        <v>1.8200000000000001E-4</v>
      </c>
      <c r="AG1426" t="s">
        <v>3200</v>
      </c>
      <c r="AH1426" t="s">
        <v>3201</v>
      </c>
      <c r="AI1426" t="s">
        <v>6808</v>
      </c>
      <c r="AJ1426">
        <v>88.21</v>
      </c>
      <c r="AK1426" s="6">
        <f t="shared" si="378"/>
        <v>0</v>
      </c>
      <c r="AL1426" s="6">
        <f t="shared" si="379"/>
        <v>0</v>
      </c>
      <c r="AM1426" s="6">
        <f t="shared" si="380"/>
        <v>0</v>
      </c>
      <c r="AN1426" s="6">
        <f t="shared" si="381"/>
        <v>0</v>
      </c>
      <c r="AO1426" s="6">
        <f t="shared" si="382"/>
        <v>2</v>
      </c>
      <c r="AP1426" s="6">
        <f t="shared" si="383"/>
        <v>2</v>
      </c>
      <c r="AQ1426" s="6">
        <f t="shared" si="384"/>
        <v>2</v>
      </c>
      <c r="AR1426" s="6">
        <f t="shared" si="385"/>
        <v>2</v>
      </c>
      <c r="AS1426" s="7" t="str">
        <f t="shared" si="386"/>
        <v>NF</v>
      </c>
      <c r="AT1426" s="7" t="str">
        <f t="shared" si="387"/>
        <v>NF</v>
      </c>
      <c r="AU1426" s="7">
        <f t="shared" si="388"/>
        <v>170000</v>
      </c>
      <c r="AV1426" s="7">
        <f t="shared" si="389"/>
        <v>220000</v>
      </c>
      <c r="AW1426" s="7">
        <f t="shared" si="390"/>
        <v>170000</v>
      </c>
      <c r="AX1426" s="8">
        <f t="shared" si="391"/>
        <v>0</v>
      </c>
      <c r="AY1426" s="8">
        <f t="shared" si="392"/>
        <v>0</v>
      </c>
      <c r="AZ1426" s="8">
        <f t="shared" si="393"/>
        <v>1</v>
      </c>
      <c r="BA1426" s="8">
        <f t="shared" si="394"/>
        <v>1.2941176470588236</v>
      </c>
    </row>
    <row r="1427" spans="18:53" x14ac:dyDescent="0.25">
      <c r="R1427" t="s">
        <v>213</v>
      </c>
      <c r="S1427" t="s">
        <v>214</v>
      </c>
      <c r="T1427">
        <v>2</v>
      </c>
      <c r="U1427">
        <v>2</v>
      </c>
      <c r="V1427" s="1">
        <v>330000</v>
      </c>
      <c r="W1427" s="3">
        <v>8.8599999999999999E-5</v>
      </c>
      <c r="Z1427" t="s">
        <v>3656</v>
      </c>
      <c r="AA1427" t="s">
        <v>3657</v>
      </c>
      <c r="AB1427">
        <v>2</v>
      </c>
      <c r="AC1427">
        <v>2</v>
      </c>
      <c r="AD1427" s="1">
        <v>660000</v>
      </c>
      <c r="AE1427" s="3">
        <v>2.3699999999999999E-4</v>
      </c>
      <c r="AG1427" t="s">
        <v>4045</v>
      </c>
      <c r="AH1427" t="s">
        <v>4046</v>
      </c>
      <c r="AI1427" t="s">
        <v>6809</v>
      </c>
      <c r="AJ1427">
        <v>22.02</v>
      </c>
      <c r="AK1427" s="6">
        <f t="shared" si="378"/>
        <v>0</v>
      </c>
      <c r="AL1427" s="6">
        <f t="shared" si="379"/>
        <v>0</v>
      </c>
      <c r="AM1427" s="6">
        <f t="shared" si="380"/>
        <v>0</v>
      </c>
      <c r="AN1427" s="6">
        <f t="shared" si="381"/>
        <v>0</v>
      </c>
      <c r="AO1427" s="6">
        <f t="shared" si="382"/>
        <v>1</v>
      </c>
      <c r="AP1427" s="6">
        <f t="shared" si="383"/>
        <v>1</v>
      </c>
      <c r="AQ1427" s="6">
        <f t="shared" si="384"/>
        <v>3</v>
      </c>
      <c r="AR1427" s="6">
        <f t="shared" si="385"/>
        <v>3</v>
      </c>
      <c r="AS1427" s="7" t="str">
        <f t="shared" si="386"/>
        <v>NF</v>
      </c>
      <c r="AT1427" s="7" t="str">
        <f t="shared" si="387"/>
        <v>NF</v>
      </c>
      <c r="AU1427" s="7">
        <f t="shared" si="388"/>
        <v>260000</v>
      </c>
      <c r="AV1427" s="7">
        <f t="shared" si="389"/>
        <v>360000</v>
      </c>
      <c r="AW1427" s="7">
        <f t="shared" si="390"/>
        <v>260000</v>
      </c>
      <c r="AX1427" s="8">
        <f t="shared" si="391"/>
        <v>0</v>
      </c>
      <c r="AY1427" s="8">
        <f t="shared" si="392"/>
        <v>0</v>
      </c>
      <c r="AZ1427" s="8">
        <f t="shared" si="393"/>
        <v>1</v>
      </c>
      <c r="BA1427" s="8">
        <f t="shared" si="394"/>
        <v>1.3846153846153846</v>
      </c>
    </row>
    <row r="1428" spans="18:53" x14ac:dyDescent="0.25">
      <c r="R1428" t="s">
        <v>376</v>
      </c>
      <c r="S1428" t="s">
        <v>377</v>
      </c>
      <c r="T1428">
        <v>2</v>
      </c>
      <c r="U1428">
        <v>2</v>
      </c>
      <c r="V1428" s="1">
        <v>610000</v>
      </c>
      <c r="W1428" s="3">
        <v>1.64E-4</v>
      </c>
      <c r="Z1428" t="s">
        <v>2537</v>
      </c>
      <c r="AA1428" t="s">
        <v>2538</v>
      </c>
      <c r="AB1428">
        <v>2</v>
      </c>
      <c r="AC1428">
        <v>2</v>
      </c>
      <c r="AD1428" s="1">
        <v>740000</v>
      </c>
      <c r="AE1428" s="3">
        <v>2.6400000000000002E-4</v>
      </c>
      <c r="AG1428" t="s">
        <v>4611</v>
      </c>
      <c r="AH1428" t="s">
        <v>4612</v>
      </c>
      <c r="AI1428" t="s">
        <v>6810</v>
      </c>
      <c r="AJ1428">
        <v>46.68</v>
      </c>
      <c r="AK1428" s="6">
        <f t="shared" si="378"/>
        <v>0</v>
      </c>
      <c r="AL1428" s="6">
        <f t="shared" si="379"/>
        <v>0</v>
      </c>
      <c r="AM1428" s="6">
        <f t="shared" si="380"/>
        <v>0</v>
      </c>
      <c r="AN1428" s="6">
        <f t="shared" si="381"/>
        <v>0</v>
      </c>
      <c r="AO1428" s="6">
        <f t="shared" si="382"/>
        <v>0</v>
      </c>
      <c r="AP1428" s="6">
        <f t="shared" si="383"/>
        <v>0</v>
      </c>
      <c r="AQ1428" s="6">
        <f t="shared" si="384"/>
        <v>3</v>
      </c>
      <c r="AR1428" s="6">
        <f t="shared" si="385"/>
        <v>4</v>
      </c>
      <c r="AS1428" s="7" t="str">
        <f t="shared" si="386"/>
        <v>NF</v>
      </c>
      <c r="AT1428" s="7" t="str">
        <f t="shared" si="387"/>
        <v>NF</v>
      </c>
      <c r="AU1428" s="7" t="str">
        <f t="shared" si="388"/>
        <v>NF</v>
      </c>
      <c r="AV1428" s="7">
        <f t="shared" si="389"/>
        <v>1100000</v>
      </c>
      <c r="AW1428" s="7">
        <f t="shared" si="390"/>
        <v>1100000</v>
      </c>
      <c r="AX1428" s="8">
        <f t="shared" si="391"/>
        <v>0</v>
      </c>
      <c r="AY1428" s="8">
        <f t="shared" si="392"/>
        <v>0</v>
      </c>
      <c r="AZ1428" s="8">
        <f t="shared" si="393"/>
        <v>0</v>
      </c>
      <c r="BA1428" s="8">
        <f t="shared" si="394"/>
        <v>1</v>
      </c>
    </row>
    <row r="1429" spans="18:53" x14ac:dyDescent="0.25">
      <c r="R1429" t="s">
        <v>3273</v>
      </c>
      <c r="S1429" t="s">
        <v>3274</v>
      </c>
      <c r="T1429">
        <v>2</v>
      </c>
      <c r="U1429">
        <v>2</v>
      </c>
      <c r="V1429" s="1">
        <v>2100000</v>
      </c>
      <c r="W1429" s="3">
        <v>5.7499999999999999E-4</v>
      </c>
      <c r="Z1429" t="s">
        <v>1345</v>
      </c>
      <c r="AA1429" t="s">
        <v>1346</v>
      </c>
      <c r="AB1429">
        <v>2</v>
      </c>
      <c r="AC1429">
        <v>2</v>
      </c>
      <c r="AD1429" s="1">
        <v>2600000</v>
      </c>
      <c r="AE1429" s="3">
        <v>9.3400000000000004E-4</v>
      </c>
      <c r="AG1429" t="s">
        <v>4175</v>
      </c>
      <c r="AH1429" t="s">
        <v>4176</v>
      </c>
      <c r="AI1429" t="s">
        <v>6811</v>
      </c>
      <c r="AJ1429">
        <v>16.170000000000002</v>
      </c>
      <c r="AK1429" s="6">
        <f t="shared" si="378"/>
        <v>0</v>
      </c>
      <c r="AL1429" s="6">
        <f t="shared" si="379"/>
        <v>0</v>
      </c>
      <c r="AM1429" s="6">
        <f t="shared" si="380"/>
        <v>0</v>
      </c>
      <c r="AN1429" s="6">
        <f t="shared" si="381"/>
        <v>0</v>
      </c>
      <c r="AO1429" s="6">
        <f t="shared" si="382"/>
        <v>1</v>
      </c>
      <c r="AP1429" s="6">
        <f t="shared" si="383"/>
        <v>1</v>
      </c>
      <c r="AQ1429" s="6">
        <f t="shared" si="384"/>
        <v>3</v>
      </c>
      <c r="AR1429" s="6">
        <f t="shared" si="385"/>
        <v>3</v>
      </c>
      <c r="AS1429" s="7" t="str">
        <f t="shared" si="386"/>
        <v>NF</v>
      </c>
      <c r="AT1429" s="7" t="str">
        <f t="shared" si="387"/>
        <v>NF</v>
      </c>
      <c r="AU1429" s="7">
        <f t="shared" si="388"/>
        <v>290000</v>
      </c>
      <c r="AV1429" s="7">
        <f t="shared" si="389"/>
        <v>420000</v>
      </c>
      <c r="AW1429" s="7">
        <f t="shared" si="390"/>
        <v>290000</v>
      </c>
      <c r="AX1429" s="8">
        <f t="shared" si="391"/>
        <v>0</v>
      </c>
      <c r="AY1429" s="8">
        <f t="shared" si="392"/>
        <v>0</v>
      </c>
      <c r="AZ1429" s="8">
        <f t="shared" si="393"/>
        <v>1</v>
      </c>
      <c r="BA1429" s="8">
        <f t="shared" si="394"/>
        <v>1.4482758620689655</v>
      </c>
    </row>
    <row r="1430" spans="18:53" x14ac:dyDescent="0.25">
      <c r="R1430" t="s">
        <v>3275</v>
      </c>
      <c r="S1430" t="s">
        <v>3276</v>
      </c>
      <c r="T1430">
        <v>2</v>
      </c>
      <c r="U1430">
        <v>2</v>
      </c>
      <c r="V1430" s="1">
        <v>650000</v>
      </c>
      <c r="W1430" s="3">
        <v>1.74E-4</v>
      </c>
      <c r="Z1430" t="s">
        <v>3089</v>
      </c>
      <c r="AA1430" t="s">
        <v>3090</v>
      </c>
      <c r="AB1430">
        <v>2</v>
      </c>
      <c r="AC1430">
        <v>2</v>
      </c>
      <c r="AD1430" s="1">
        <v>670000</v>
      </c>
      <c r="AE1430" s="3">
        <v>2.3900000000000001E-4</v>
      </c>
      <c r="AG1430" t="s">
        <v>4613</v>
      </c>
      <c r="AH1430" t="s">
        <v>4614</v>
      </c>
      <c r="AI1430" t="s">
        <v>6812</v>
      </c>
      <c r="AJ1430">
        <v>24.17</v>
      </c>
      <c r="AK1430" s="6">
        <f t="shared" si="378"/>
        <v>0</v>
      </c>
      <c r="AL1430" s="6">
        <f t="shared" si="379"/>
        <v>0</v>
      </c>
      <c r="AM1430" s="6">
        <f t="shared" si="380"/>
        <v>0</v>
      </c>
      <c r="AN1430" s="6">
        <f t="shared" si="381"/>
        <v>0</v>
      </c>
      <c r="AO1430" s="6">
        <f t="shared" si="382"/>
        <v>0</v>
      </c>
      <c r="AP1430" s="6">
        <f t="shared" si="383"/>
        <v>0</v>
      </c>
      <c r="AQ1430" s="6">
        <f t="shared" si="384"/>
        <v>3</v>
      </c>
      <c r="AR1430" s="6">
        <f t="shared" si="385"/>
        <v>4</v>
      </c>
      <c r="AS1430" s="7" t="str">
        <f t="shared" si="386"/>
        <v>NF</v>
      </c>
      <c r="AT1430" s="7" t="str">
        <f t="shared" si="387"/>
        <v>NF</v>
      </c>
      <c r="AU1430" s="7" t="str">
        <f t="shared" si="388"/>
        <v>NF</v>
      </c>
      <c r="AV1430" s="7">
        <f t="shared" si="389"/>
        <v>1900000</v>
      </c>
      <c r="AW1430" s="7">
        <f t="shared" si="390"/>
        <v>1900000</v>
      </c>
      <c r="AX1430" s="8">
        <f t="shared" si="391"/>
        <v>0</v>
      </c>
      <c r="AY1430" s="8">
        <f t="shared" si="392"/>
        <v>0</v>
      </c>
      <c r="AZ1430" s="8">
        <f t="shared" si="393"/>
        <v>0</v>
      </c>
      <c r="BA1430" s="8">
        <f t="shared" si="394"/>
        <v>1</v>
      </c>
    </row>
    <row r="1431" spans="18:53" x14ac:dyDescent="0.25">
      <c r="R1431" t="s">
        <v>3277</v>
      </c>
      <c r="S1431" t="s">
        <v>3278</v>
      </c>
      <c r="T1431">
        <v>2</v>
      </c>
      <c r="U1431">
        <v>2</v>
      </c>
      <c r="V1431" s="1">
        <v>480000</v>
      </c>
      <c r="W1431" s="3">
        <v>1.2899999999999999E-4</v>
      </c>
      <c r="Z1431" t="s">
        <v>983</v>
      </c>
      <c r="AA1431" t="s">
        <v>984</v>
      </c>
      <c r="AB1431">
        <v>2</v>
      </c>
      <c r="AC1431">
        <v>2</v>
      </c>
      <c r="AD1431" s="1">
        <v>400000</v>
      </c>
      <c r="AE1431" s="3">
        <v>1.44E-4</v>
      </c>
      <c r="AG1431" t="s">
        <v>3791</v>
      </c>
      <c r="AH1431" t="s">
        <v>3792</v>
      </c>
      <c r="AI1431" t="s">
        <v>6813</v>
      </c>
      <c r="AJ1431">
        <v>87.01</v>
      </c>
      <c r="AK1431" s="6">
        <f t="shared" si="378"/>
        <v>0</v>
      </c>
      <c r="AL1431" s="6">
        <f t="shared" si="379"/>
        <v>0</v>
      </c>
      <c r="AM1431" s="6">
        <f t="shared" si="380"/>
        <v>0</v>
      </c>
      <c r="AN1431" s="6">
        <f t="shared" si="381"/>
        <v>0</v>
      </c>
      <c r="AO1431" s="6">
        <f t="shared" si="382"/>
        <v>1</v>
      </c>
      <c r="AP1431" s="6">
        <f t="shared" si="383"/>
        <v>1</v>
      </c>
      <c r="AQ1431" s="6">
        <f t="shared" si="384"/>
        <v>3</v>
      </c>
      <c r="AR1431" s="6">
        <f t="shared" si="385"/>
        <v>3</v>
      </c>
      <c r="AS1431" s="7" t="str">
        <f t="shared" si="386"/>
        <v>NF</v>
      </c>
      <c r="AT1431" s="7" t="str">
        <f t="shared" si="387"/>
        <v>NF</v>
      </c>
      <c r="AU1431" s="7">
        <f t="shared" si="388"/>
        <v>200000</v>
      </c>
      <c r="AV1431" s="7">
        <f t="shared" si="389"/>
        <v>1500000</v>
      </c>
      <c r="AW1431" s="7">
        <f t="shared" si="390"/>
        <v>200000</v>
      </c>
      <c r="AX1431" s="8">
        <f t="shared" si="391"/>
        <v>0</v>
      </c>
      <c r="AY1431" s="8">
        <f t="shared" si="392"/>
        <v>0</v>
      </c>
      <c r="AZ1431" s="8">
        <f t="shared" si="393"/>
        <v>1</v>
      </c>
      <c r="BA1431" s="8">
        <f t="shared" si="394"/>
        <v>7.5</v>
      </c>
    </row>
    <row r="1432" spans="18:53" x14ac:dyDescent="0.25">
      <c r="R1432" t="s">
        <v>3279</v>
      </c>
      <c r="S1432" t="s">
        <v>3280</v>
      </c>
      <c r="T1432">
        <v>2</v>
      </c>
      <c r="U1432">
        <v>2</v>
      </c>
      <c r="V1432" s="1">
        <v>230000</v>
      </c>
      <c r="W1432" s="3">
        <v>6.2600000000000004E-5</v>
      </c>
      <c r="Z1432" t="s">
        <v>3041</v>
      </c>
      <c r="AA1432" t="s">
        <v>3042</v>
      </c>
      <c r="AB1432">
        <v>2</v>
      </c>
      <c r="AC1432">
        <v>2</v>
      </c>
      <c r="AD1432" s="1">
        <v>120000</v>
      </c>
      <c r="AE1432" s="3">
        <v>4.4299999999999999E-5</v>
      </c>
      <c r="AG1432" t="s">
        <v>4615</v>
      </c>
      <c r="AH1432" t="s">
        <v>4616</v>
      </c>
      <c r="AI1432" t="s">
        <v>6814</v>
      </c>
      <c r="AJ1432">
        <v>33.32</v>
      </c>
      <c r="AK1432" s="6">
        <f t="shared" si="378"/>
        <v>0</v>
      </c>
      <c r="AL1432" s="6">
        <f t="shared" si="379"/>
        <v>0</v>
      </c>
      <c r="AM1432" s="6">
        <f t="shared" si="380"/>
        <v>0</v>
      </c>
      <c r="AN1432" s="6">
        <f t="shared" si="381"/>
        <v>0</v>
      </c>
      <c r="AO1432" s="6">
        <f t="shared" si="382"/>
        <v>0</v>
      </c>
      <c r="AP1432" s="6">
        <f t="shared" si="383"/>
        <v>0</v>
      </c>
      <c r="AQ1432" s="6">
        <f t="shared" si="384"/>
        <v>3</v>
      </c>
      <c r="AR1432" s="6">
        <f t="shared" si="385"/>
        <v>4</v>
      </c>
      <c r="AS1432" s="7" t="str">
        <f t="shared" si="386"/>
        <v>NF</v>
      </c>
      <c r="AT1432" s="7" t="str">
        <f t="shared" si="387"/>
        <v>NF</v>
      </c>
      <c r="AU1432" s="7" t="str">
        <f t="shared" si="388"/>
        <v>NF</v>
      </c>
      <c r="AV1432" s="7">
        <f t="shared" si="389"/>
        <v>920000</v>
      </c>
      <c r="AW1432" s="7">
        <f t="shared" si="390"/>
        <v>920000</v>
      </c>
      <c r="AX1432" s="8">
        <f t="shared" si="391"/>
        <v>0</v>
      </c>
      <c r="AY1432" s="8">
        <f t="shared" si="392"/>
        <v>0</v>
      </c>
      <c r="AZ1432" s="8">
        <f t="shared" si="393"/>
        <v>0</v>
      </c>
      <c r="BA1432" s="8">
        <f t="shared" si="394"/>
        <v>1</v>
      </c>
    </row>
    <row r="1433" spans="18:53" x14ac:dyDescent="0.25">
      <c r="R1433" t="s">
        <v>965</v>
      </c>
      <c r="S1433" t="s">
        <v>966</v>
      </c>
      <c r="T1433">
        <v>2</v>
      </c>
      <c r="U1433">
        <v>2</v>
      </c>
      <c r="V1433" s="1">
        <v>480000</v>
      </c>
      <c r="W1433" s="3">
        <v>1.2899999999999999E-4</v>
      </c>
      <c r="Z1433" t="s">
        <v>2215</v>
      </c>
      <c r="AA1433" t="s">
        <v>2216</v>
      </c>
      <c r="AB1433">
        <v>2</v>
      </c>
      <c r="AC1433">
        <v>2</v>
      </c>
      <c r="AD1433" s="1">
        <v>1000000</v>
      </c>
      <c r="AE1433" s="3">
        <v>3.59E-4</v>
      </c>
      <c r="AG1433" t="s">
        <v>2755</v>
      </c>
      <c r="AH1433" t="s">
        <v>2756</v>
      </c>
      <c r="AI1433" t="s">
        <v>6815</v>
      </c>
      <c r="AJ1433">
        <v>36.11</v>
      </c>
      <c r="AK1433" s="6">
        <f t="shared" si="378"/>
        <v>0</v>
      </c>
      <c r="AL1433" s="6">
        <f t="shared" si="379"/>
        <v>0</v>
      </c>
      <c r="AM1433" s="6">
        <f t="shared" si="380"/>
        <v>0</v>
      </c>
      <c r="AN1433" s="6">
        <f t="shared" si="381"/>
        <v>0</v>
      </c>
      <c r="AO1433" s="6">
        <f t="shared" si="382"/>
        <v>3</v>
      </c>
      <c r="AP1433" s="6">
        <f t="shared" si="383"/>
        <v>3</v>
      </c>
      <c r="AQ1433" s="6">
        <f t="shared" si="384"/>
        <v>1</v>
      </c>
      <c r="AR1433" s="6">
        <f t="shared" si="385"/>
        <v>1</v>
      </c>
      <c r="AS1433" s="7" t="str">
        <f t="shared" si="386"/>
        <v>NF</v>
      </c>
      <c r="AT1433" s="7" t="str">
        <f t="shared" si="387"/>
        <v>NF</v>
      </c>
      <c r="AU1433" s="7">
        <f t="shared" si="388"/>
        <v>310000</v>
      </c>
      <c r="AV1433" s="7">
        <f t="shared" si="389"/>
        <v>36000</v>
      </c>
      <c r="AW1433" s="7">
        <f t="shared" si="390"/>
        <v>36000</v>
      </c>
      <c r="AX1433" s="8">
        <f t="shared" si="391"/>
        <v>0</v>
      </c>
      <c r="AY1433" s="8">
        <f t="shared" si="392"/>
        <v>0</v>
      </c>
      <c r="AZ1433" s="8">
        <f t="shared" si="393"/>
        <v>8.6111111111111107</v>
      </c>
      <c r="BA1433" s="8">
        <f t="shared" si="394"/>
        <v>1</v>
      </c>
    </row>
    <row r="1434" spans="18:53" x14ac:dyDescent="0.25">
      <c r="R1434" t="s">
        <v>3281</v>
      </c>
      <c r="S1434" t="s">
        <v>3282</v>
      </c>
      <c r="T1434">
        <v>2</v>
      </c>
      <c r="U1434">
        <v>2</v>
      </c>
      <c r="V1434" s="1">
        <v>140000</v>
      </c>
      <c r="W1434" s="3">
        <v>3.6999999999999998E-5</v>
      </c>
      <c r="Z1434" t="s">
        <v>3283</v>
      </c>
      <c r="AA1434" t="s">
        <v>3284</v>
      </c>
      <c r="AB1434">
        <v>2</v>
      </c>
      <c r="AC1434">
        <v>2</v>
      </c>
      <c r="AD1434" s="1">
        <v>200000</v>
      </c>
      <c r="AE1434" s="3">
        <v>7.2999999999999999E-5</v>
      </c>
      <c r="AG1434" t="s">
        <v>4617</v>
      </c>
      <c r="AH1434" t="s">
        <v>4618</v>
      </c>
      <c r="AI1434" t="s">
        <v>6816</v>
      </c>
      <c r="AJ1434">
        <v>34.42</v>
      </c>
      <c r="AK1434" s="6">
        <f t="shared" si="378"/>
        <v>0</v>
      </c>
      <c r="AL1434" s="6">
        <f t="shared" si="379"/>
        <v>0</v>
      </c>
      <c r="AM1434" s="6">
        <f t="shared" si="380"/>
        <v>0</v>
      </c>
      <c r="AN1434" s="6">
        <f t="shared" si="381"/>
        <v>0</v>
      </c>
      <c r="AO1434" s="6">
        <f t="shared" si="382"/>
        <v>0</v>
      </c>
      <c r="AP1434" s="6">
        <f t="shared" si="383"/>
        <v>0</v>
      </c>
      <c r="AQ1434" s="6">
        <f t="shared" si="384"/>
        <v>3</v>
      </c>
      <c r="AR1434" s="6">
        <f t="shared" si="385"/>
        <v>4</v>
      </c>
      <c r="AS1434" s="7" t="str">
        <f t="shared" si="386"/>
        <v>NF</v>
      </c>
      <c r="AT1434" s="7" t="str">
        <f t="shared" si="387"/>
        <v>NF</v>
      </c>
      <c r="AU1434" s="7" t="str">
        <f t="shared" si="388"/>
        <v>NF</v>
      </c>
      <c r="AV1434" s="7">
        <f t="shared" si="389"/>
        <v>570000</v>
      </c>
      <c r="AW1434" s="7">
        <f t="shared" si="390"/>
        <v>570000</v>
      </c>
      <c r="AX1434" s="8">
        <f t="shared" si="391"/>
        <v>0</v>
      </c>
      <c r="AY1434" s="8">
        <f t="shared" si="392"/>
        <v>0</v>
      </c>
      <c r="AZ1434" s="8">
        <f t="shared" si="393"/>
        <v>0</v>
      </c>
      <c r="BA1434" s="8">
        <f t="shared" si="394"/>
        <v>1</v>
      </c>
    </row>
    <row r="1435" spans="18:53" x14ac:dyDescent="0.25">
      <c r="R1435" t="s">
        <v>3283</v>
      </c>
      <c r="S1435" t="s">
        <v>3284</v>
      </c>
      <c r="T1435">
        <v>2</v>
      </c>
      <c r="U1435">
        <v>2</v>
      </c>
      <c r="V1435" s="1">
        <v>260000</v>
      </c>
      <c r="W1435" s="3">
        <v>7.0699999999999997E-5</v>
      </c>
      <c r="Z1435" t="s">
        <v>2749</v>
      </c>
      <c r="AA1435" t="s">
        <v>2750</v>
      </c>
      <c r="AB1435">
        <v>2</v>
      </c>
      <c r="AC1435">
        <v>2</v>
      </c>
      <c r="AD1435" s="1">
        <v>230000</v>
      </c>
      <c r="AE1435" s="3">
        <v>8.1899999999999999E-5</v>
      </c>
      <c r="AG1435" t="s">
        <v>4619</v>
      </c>
      <c r="AH1435" t="s">
        <v>4620</v>
      </c>
      <c r="AI1435" t="s">
        <v>6817</v>
      </c>
      <c r="AJ1435">
        <v>137.41999999999999</v>
      </c>
      <c r="AK1435" s="6">
        <f t="shared" si="378"/>
        <v>0</v>
      </c>
      <c r="AL1435" s="6">
        <f t="shared" si="379"/>
        <v>0</v>
      </c>
      <c r="AM1435" s="6">
        <f t="shared" si="380"/>
        <v>0</v>
      </c>
      <c r="AN1435" s="6">
        <f t="shared" si="381"/>
        <v>0</v>
      </c>
      <c r="AO1435" s="6">
        <f t="shared" si="382"/>
        <v>0</v>
      </c>
      <c r="AP1435" s="6">
        <f t="shared" si="383"/>
        <v>0</v>
      </c>
      <c r="AQ1435" s="6">
        <f t="shared" si="384"/>
        <v>3</v>
      </c>
      <c r="AR1435" s="6">
        <f t="shared" si="385"/>
        <v>4</v>
      </c>
      <c r="AS1435" s="7" t="str">
        <f t="shared" si="386"/>
        <v>NF</v>
      </c>
      <c r="AT1435" s="7" t="str">
        <f t="shared" si="387"/>
        <v>NF</v>
      </c>
      <c r="AU1435" s="7" t="str">
        <f t="shared" si="388"/>
        <v>NF</v>
      </c>
      <c r="AV1435" s="7">
        <f t="shared" si="389"/>
        <v>1100000</v>
      </c>
      <c r="AW1435" s="7">
        <f t="shared" si="390"/>
        <v>1100000</v>
      </c>
      <c r="AX1435" s="8">
        <f t="shared" si="391"/>
        <v>0</v>
      </c>
      <c r="AY1435" s="8">
        <f t="shared" si="392"/>
        <v>0</v>
      </c>
      <c r="AZ1435" s="8">
        <f t="shared" si="393"/>
        <v>0</v>
      </c>
      <c r="BA1435" s="8">
        <f t="shared" si="394"/>
        <v>1</v>
      </c>
    </row>
    <row r="1436" spans="18:53" x14ac:dyDescent="0.25">
      <c r="R1436" t="s">
        <v>3285</v>
      </c>
      <c r="S1436" t="s">
        <v>3286</v>
      </c>
      <c r="T1436">
        <v>2</v>
      </c>
      <c r="U1436">
        <v>2</v>
      </c>
      <c r="V1436" s="1">
        <v>1900000</v>
      </c>
      <c r="W1436" s="3">
        <v>5.1599999999999997E-4</v>
      </c>
      <c r="Z1436" t="s">
        <v>4032</v>
      </c>
      <c r="AA1436" t="s">
        <v>4033</v>
      </c>
      <c r="AB1436">
        <v>2</v>
      </c>
      <c r="AC1436">
        <v>2</v>
      </c>
      <c r="AD1436" s="1">
        <v>960000</v>
      </c>
      <c r="AE1436" s="3">
        <v>3.4600000000000001E-4</v>
      </c>
      <c r="AG1436" t="s">
        <v>2675</v>
      </c>
      <c r="AH1436" t="s">
        <v>2676</v>
      </c>
      <c r="AI1436" t="s">
        <v>6818</v>
      </c>
      <c r="AJ1436">
        <v>33.24</v>
      </c>
      <c r="AK1436" s="6">
        <f t="shared" si="378"/>
        <v>0</v>
      </c>
      <c r="AL1436" s="6">
        <f t="shared" si="379"/>
        <v>0</v>
      </c>
      <c r="AM1436" s="6">
        <f t="shared" si="380"/>
        <v>0</v>
      </c>
      <c r="AN1436" s="6">
        <f t="shared" si="381"/>
        <v>0</v>
      </c>
      <c r="AO1436" s="6">
        <f t="shared" si="382"/>
        <v>3</v>
      </c>
      <c r="AP1436" s="6">
        <f t="shared" si="383"/>
        <v>4</v>
      </c>
      <c r="AQ1436" s="6">
        <f t="shared" si="384"/>
        <v>0</v>
      </c>
      <c r="AR1436" s="6">
        <f t="shared" si="385"/>
        <v>0</v>
      </c>
      <c r="AS1436" s="7" t="str">
        <f t="shared" si="386"/>
        <v>NF</v>
      </c>
      <c r="AT1436" s="7" t="str">
        <f t="shared" si="387"/>
        <v>NF</v>
      </c>
      <c r="AU1436" s="7">
        <f t="shared" si="388"/>
        <v>520000</v>
      </c>
      <c r="AV1436" s="7" t="str">
        <f t="shared" si="389"/>
        <v>NF</v>
      </c>
      <c r="AW1436" s="7">
        <f t="shared" si="390"/>
        <v>520000</v>
      </c>
      <c r="AX1436" s="8">
        <f t="shared" si="391"/>
        <v>0</v>
      </c>
      <c r="AY1436" s="8">
        <f t="shared" si="392"/>
        <v>0</v>
      </c>
      <c r="AZ1436" s="8">
        <f t="shared" si="393"/>
        <v>1</v>
      </c>
      <c r="BA1436" s="8">
        <f t="shared" si="394"/>
        <v>0</v>
      </c>
    </row>
    <row r="1437" spans="18:53" x14ac:dyDescent="0.25">
      <c r="R1437" t="s">
        <v>3287</v>
      </c>
      <c r="S1437" t="s">
        <v>3288</v>
      </c>
      <c r="T1437">
        <v>2</v>
      </c>
      <c r="U1437">
        <v>2</v>
      </c>
      <c r="V1437" s="1">
        <v>230000</v>
      </c>
      <c r="W1437" s="3">
        <v>6.0999999999999999E-5</v>
      </c>
      <c r="Z1437" t="s">
        <v>4024</v>
      </c>
      <c r="AA1437" t="s">
        <v>4025</v>
      </c>
      <c r="AB1437">
        <v>2</v>
      </c>
      <c r="AC1437">
        <v>2</v>
      </c>
      <c r="AD1437" s="1">
        <v>1100000</v>
      </c>
      <c r="AE1437" s="3">
        <v>4.1100000000000002E-4</v>
      </c>
      <c r="AG1437" t="s">
        <v>3926</v>
      </c>
      <c r="AH1437" t="s">
        <v>3927</v>
      </c>
      <c r="AI1437" t="s">
        <v>6819</v>
      </c>
      <c r="AJ1437">
        <v>86.79</v>
      </c>
      <c r="AK1437" s="6">
        <f t="shared" si="378"/>
        <v>0</v>
      </c>
      <c r="AL1437" s="6">
        <f t="shared" si="379"/>
        <v>0</v>
      </c>
      <c r="AM1437" s="6">
        <f t="shared" si="380"/>
        <v>0</v>
      </c>
      <c r="AN1437" s="6">
        <f t="shared" si="381"/>
        <v>0</v>
      </c>
      <c r="AO1437" s="6">
        <f t="shared" si="382"/>
        <v>1</v>
      </c>
      <c r="AP1437" s="6">
        <f t="shared" si="383"/>
        <v>1</v>
      </c>
      <c r="AQ1437" s="6">
        <f t="shared" si="384"/>
        <v>3</v>
      </c>
      <c r="AR1437" s="6">
        <f t="shared" si="385"/>
        <v>3</v>
      </c>
      <c r="AS1437" s="7" t="str">
        <f t="shared" si="386"/>
        <v>NF</v>
      </c>
      <c r="AT1437" s="7" t="str">
        <f t="shared" si="387"/>
        <v>NF</v>
      </c>
      <c r="AU1437" s="7">
        <f t="shared" si="388"/>
        <v>68000</v>
      </c>
      <c r="AV1437" s="7">
        <f t="shared" si="389"/>
        <v>990000</v>
      </c>
      <c r="AW1437" s="7">
        <f t="shared" si="390"/>
        <v>68000</v>
      </c>
      <c r="AX1437" s="8">
        <f t="shared" si="391"/>
        <v>0</v>
      </c>
      <c r="AY1437" s="8">
        <f t="shared" si="392"/>
        <v>0</v>
      </c>
      <c r="AZ1437" s="8">
        <f t="shared" si="393"/>
        <v>1</v>
      </c>
      <c r="BA1437" s="8">
        <f t="shared" si="394"/>
        <v>14.558823529411764</v>
      </c>
    </row>
    <row r="1438" spans="18:53" x14ac:dyDescent="0.25">
      <c r="R1438" t="s">
        <v>3289</v>
      </c>
      <c r="S1438" t="s">
        <v>3290</v>
      </c>
      <c r="T1438">
        <v>2</v>
      </c>
      <c r="U1438">
        <v>2</v>
      </c>
      <c r="V1438" s="1">
        <v>210000</v>
      </c>
      <c r="W1438" s="3">
        <v>5.5899999999999997E-5</v>
      </c>
      <c r="Z1438" t="s">
        <v>388</v>
      </c>
      <c r="AA1438" t="s">
        <v>389</v>
      </c>
      <c r="AB1438">
        <v>2</v>
      </c>
      <c r="AC1438">
        <v>2</v>
      </c>
      <c r="AD1438" s="1">
        <v>550000</v>
      </c>
      <c r="AE1438" s="3">
        <v>1.9699999999999999E-4</v>
      </c>
      <c r="AG1438" t="s">
        <v>4621</v>
      </c>
      <c r="AH1438" t="s">
        <v>4622</v>
      </c>
      <c r="AI1438" t="s">
        <v>6820</v>
      </c>
      <c r="AJ1438">
        <v>26.49</v>
      </c>
      <c r="AK1438" s="6">
        <f t="shared" si="378"/>
        <v>0</v>
      </c>
      <c r="AL1438" s="6">
        <f t="shared" si="379"/>
        <v>0</v>
      </c>
      <c r="AM1438" s="6">
        <f t="shared" si="380"/>
        <v>0</v>
      </c>
      <c r="AN1438" s="6">
        <f t="shared" si="381"/>
        <v>0</v>
      </c>
      <c r="AO1438" s="6">
        <f t="shared" si="382"/>
        <v>0</v>
      </c>
      <c r="AP1438" s="6">
        <f t="shared" si="383"/>
        <v>0</v>
      </c>
      <c r="AQ1438" s="6">
        <f t="shared" si="384"/>
        <v>3</v>
      </c>
      <c r="AR1438" s="6">
        <f t="shared" si="385"/>
        <v>4</v>
      </c>
      <c r="AS1438" s="7" t="str">
        <f t="shared" si="386"/>
        <v>NF</v>
      </c>
      <c r="AT1438" s="7" t="str">
        <f t="shared" si="387"/>
        <v>NF</v>
      </c>
      <c r="AU1438" s="7" t="str">
        <f t="shared" si="388"/>
        <v>NF</v>
      </c>
      <c r="AV1438" s="7">
        <f t="shared" si="389"/>
        <v>470000</v>
      </c>
      <c r="AW1438" s="7">
        <f t="shared" si="390"/>
        <v>470000</v>
      </c>
      <c r="AX1438" s="8">
        <f t="shared" si="391"/>
        <v>0</v>
      </c>
      <c r="AY1438" s="8">
        <f t="shared" si="392"/>
        <v>0</v>
      </c>
      <c r="AZ1438" s="8">
        <f t="shared" si="393"/>
        <v>0</v>
      </c>
      <c r="BA1438" s="8">
        <f t="shared" si="394"/>
        <v>1</v>
      </c>
    </row>
    <row r="1439" spans="18:53" x14ac:dyDescent="0.25">
      <c r="R1439" t="s">
        <v>3291</v>
      </c>
      <c r="S1439" t="s">
        <v>2913</v>
      </c>
      <c r="T1439">
        <v>2</v>
      </c>
      <c r="U1439">
        <v>2</v>
      </c>
      <c r="V1439" s="1">
        <v>430000</v>
      </c>
      <c r="W1439" s="3">
        <v>1.17E-4</v>
      </c>
      <c r="Z1439" t="s">
        <v>2381</v>
      </c>
      <c r="AA1439" t="s">
        <v>2382</v>
      </c>
      <c r="AB1439">
        <v>2</v>
      </c>
      <c r="AC1439">
        <v>2</v>
      </c>
      <c r="AD1439" s="1">
        <v>430000</v>
      </c>
      <c r="AE1439" s="3">
        <v>1.5300000000000001E-4</v>
      </c>
      <c r="AG1439" t="s">
        <v>2843</v>
      </c>
      <c r="AH1439" t="s">
        <v>2504</v>
      </c>
      <c r="AI1439" t="s">
        <v>6821</v>
      </c>
      <c r="AJ1439">
        <v>240.9</v>
      </c>
      <c r="AK1439" s="6">
        <f t="shared" si="378"/>
        <v>0</v>
      </c>
      <c r="AL1439" s="6">
        <f t="shared" si="379"/>
        <v>0</v>
      </c>
      <c r="AM1439" s="6">
        <f t="shared" si="380"/>
        <v>0</v>
      </c>
      <c r="AN1439" s="6">
        <f t="shared" si="381"/>
        <v>0</v>
      </c>
      <c r="AO1439" s="6">
        <f t="shared" si="382"/>
        <v>3</v>
      </c>
      <c r="AP1439" s="6">
        <f t="shared" si="383"/>
        <v>3</v>
      </c>
      <c r="AQ1439" s="6">
        <f t="shared" si="384"/>
        <v>1</v>
      </c>
      <c r="AR1439" s="6">
        <f t="shared" si="385"/>
        <v>1</v>
      </c>
      <c r="AS1439" s="7" t="str">
        <f t="shared" si="386"/>
        <v>NF</v>
      </c>
      <c r="AT1439" s="7" t="str">
        <f t="shared" si="387"/>
        <v>NF</v>
      </c>
      <c r="AU1439" s="7">
        <f t="shared" si="388"/>
        <v>980000</v>
      </c>
      <c r="AV1439" s="7">
        <f t="shared" si="389"/>
        <v>650000</v>
      </c>
      <c r="AW1439" s="7">
        <f t="shared" si="390"/>
        <v>650000</v>
      </c>
      <c r="AX1439" s="8">
        <f t="shared" si="391"/>
        <v>0</v>
      </c>
      <c r="AY1439" s="8">
        <f t="shared" si="392"/>
        <v>0</v>
      </c>
      <c r="AZ1439" s="8">
        <f t="shared" si="393"/>
        <v>1.5076923076923077</v>
      </c>
      <c r="BA1439" s="8">
        <f t="shared" si="394"/>
        <v>1</v>
      </c>
    </row>
    <row r="1440" spans="18:53" x14ac:dyDescent="0.25">
      <c r="R1440" t="s">
        <v>3292</v>
      </c>
      <c r="S1440" t="s">
        <v>3293</v>
      </c>
      <c r="T1440">
        <v>2</v>
      </c>
      <c r="U1440">
        <v>2</v>
      </c>
      <c r="V1440" s="1">
        <v>96000</v>
      </c>
      <c r="W1440" s="3">
        <v>2.5899999999999999E-5</v>
      </c>
      <c r="Z1440" t="s">
        <v>3232</v>
      </c>
      <c r="AA1440" t="s">
        <v>3233</v>
      </c>
      <c r="AB1440">
        <v>2</v>
      </c>
      <c r="AC1440">
        <v>2</v>
      </c>
      <c r="AD1440" s="1">
        <v>560000</v>
      </c>
      <c r="AE1440" s="3">
        <v>2.02E-4</v>
      </c>
      <c r="AG1440" t="s">
        <v>3098</v>
      </c>
      <c r="AH1440" t="s">
        <v>3099</v>
      </c>
      <c r="AI1440" t="s">
        <v>6822</v>
      </c>
      <c r="AJ1440">
        <v>121.82</v>
      </c>
      <c r="AK1440" s="6">
        <f t="shared" si="378"/>
        <v>0</v>
      </c>
      <c r="AL1440" s="6">
        <f t="shared" si="379"/>
        <v>0</v>
      </c>
      <c r="AM1440" s="6">
        <f t="shared" si="380"/>
        <v>0</v>
      </c>
      <c r="AN1440" s="6">
        <f t="shared" si="381"/>
        <v>0</v>
      </c>
      <c r="AO1440" s="6">
        <f t="shared" si="382"/>
        <v>2</v>
      </c>
      <c r="AP1440" s="6">
        <f t="shared" si="383"/>
        <v>2</v>
      </c>
      <c r="AQ1440" s="6">
        <f t="shared" si="384"/>
        <v>2</v>
      </c>
      <c r="AR1440" s="6">
        <f t="shared" si="385"/>
        <v>2</v>
      </c>
      <c r="AS1440" s="7" t="str">
        <f t="shared" si="386"/>
        <v>NF</v>
      </c>
      <c r="AT1440" s="7" t="str">
        <f t="shared" si="387"/>
        <v>NF</v>
      </c>
      <c r="AU1440" s="7">
        <f t="shared" si="388"/>
        <v>340000</v>
      </c>
      <c r="AV1440" s="7">
        <f t="shared" si="389"/>
        <v>520000</v>
      </c>
      <c r="AW1440" s="7">
        <f t="shared" si="390"/>
        <v>340000</v>
      </c>
      <c r="AX1440" s="8">
        <f t="shared" si="391"/>
        <v>0</v>
      </c>
      <c r="AY1440" s="8">
        <f t="shared" si="392"/>
        <v>0</v>
      </c>
      <c r="AZ1440" s="8">
        <f t="shared" si="393"/>
        <v>1</v>
      </c>
      <c r="BA1440" s="8">
        <f t="shared" si="394"/>
        <v>1.5294117647058822</v>
      </c>
    </row>
    <row r="1441" spans="18:53" x14ac:dyDescent="0.25">
      <c r="R1441" t="s">
        <v>3294</v>
      </c>
      <c r="S1441" t="s">
        <v>3295</v>
      </c>
      <c r="T1441">
        <v>2</v>
      </c>
      <c r="U1441">
        <v>2</v>
      </c>
      <c r="V1441" s="1">
        <v>420000</v>
      </c>
      <c r="W1441" s="3">
        <v>1.13E-4</v>
      </c>
      <c r="Z1441" t="s">
        <v>2836</v>
      </c>
      <c r="AA1441" t="s">
        <v>1989</v>
      </c>
      <c r="AB1441">
        <v>2</v>
      </c>
      <c r="AC1441">
        <v>2</v>
      </c>
      <c r="AD1441" s="1">
        <v>1300000</v>
      </c>
      <c r="AE1441" s="3">
        <v>4.5300000000000001E-4</v>
      </c>
      <c r="AG1441" t="s">
        <v>4623</v>
      </c>
      <c r="AH1441" t="s">
        <v>4624</v>
      </c>
      <c r="AI1441" t="s">
        <v>6823</v>
      </c>
      <c r="AJ1441">
        <v>128.25</v>
      </c>
      <c r="AK1441" s="6">
        <f t="shared" si="378"/>
        <v>0</v>
      </c>
      <c r="AL1441" s="6">
        <f t="shared" si="379"/>
        <v>0</v>
      </c>
      <c r="AM1441" s="6">
        <f t="shared" si="380"/>
        <v>0</v>
      </c>
      <c r="AN1441" s="6">
        <f t="shared" si="381"/>
        <v>0</v>
      </c>
      <c r="AO1441" s="6">
        <f t="shared" si="382"/>
        <v>0</v>
      </c>
      <c r="AP1441" s="6">
        <f t="shared" si="383"/>
        <v>0</v>
      </c>
      <c r="AQ1441" s="6">
        <f t="shared" si="384"/>
        <v>3</v>
      </c>
      <c r="AR1441" s="6">
        <f t="shared" si="385"/>
        <v>4</v>
      </c>
      <c r="AS1441" s="7" t="str">
        <f t="shared" si="386"/>
        <v>NF</v>
      </c>
      <c r="AT1441" s="7" t="str">
        <f t="shared" si="387"/>
        <v>NF</v>
      </c>
      <c r="AU1441" s="7" t="str">
        <f t="shared" si="388"/>
        <v>NF</v>
      </c>
      <c r="AV1441" s="7">
        <f t="shared" si="389"/>
        <v>270000</v>
      </c>
      <c r="AW1441" s="7">
        <f t="shared" si="390"/>
        <v>270000</v>
      </c>
      <c r="AX1441" s="8">
        <f t="shared" si="391"/>
        <v>0</v>
      </c>
      <c r="AY1441" s="8">
        <f t="shared" si="392"/>
        <v>0</v>
      </c>
      <c r="AZ1441" s="8">
        <f t="shared" si="393"/>
        <v>0</v>
      </c>
      <c r="BA1441" s="8">
        <f t="shared" si="394"/>
        <v>1</v>
      </c>
    </row>
    <row r="1442" spans="18:53" x14ac:dyDescent="0.25">
      <c r="R1442" t="s">
        <v>3296</v>
      </c>
      <c r="S1442" t="s">
        <v>1348</v>
      </c>
      <c r="T1442">
        <v>2</v>
      </c>
      <c r="U1442">
        <v>2</v>
      </c>
      <c r="V1442" s="1">
        <v>960000</v>
      </c>
      <c r="W1442" s="3">
        <v>2.5799999999999998E-4</v>
      </c>
      <c r="Z1442" t="s">
        <v>3106</v>
      </c>
      <c r="AA1442" t="s">
        <v>3107</v>
      </c>
      <c r="AB1442">
        <v>2</v>
      </c>
      <c r="AC1442">
        <v>2</v>
      </c>
      <c r="AD1442" s="1">
        <v>2800000</v>
      </c>
      <c r="AE1442" s="3">
        <v>1.01E-3</v>
      </c>
      <c r="AG1442" t="s">
        <v>4010</v>
      </c>
      <c r="AH1442" t="s">
        <v>4011</v>
      </c>
      <c r="AI1442" t="s">
        <v>6824</v>
      </c>
      <c r="AJ1442">
        <v>147.55000000000001</v>
      </c>
      <c r="AK1442" s="6">
        <f t="shared" si="378"/>
        <v>0</v>
      </c>
      <c r="AL1442" s="6">
        <f t="shared" si="379"/>
        <v>0</v>
      </c>
      <c r="AM1442" s="6">
        <f t="shared" si="380"/>
        <v>0</v>
      </c>
      <c r="AN1442" s="6">
        <f t="shared" si="381"/>
        <v>0</v>
      </c>
      <c r="AO1442" s="6">
        <f t="shared" si="382"/>
        <v>1</v>
      </c>
      <c r="AP1442" s="6">
        <f t="shared" si="383"/>
        <v>1</v>
      </c>
      <c r="AQ1442" s="6">
        <f t="shared" si="384"/>
        <v>3</v>
      </c>
      <c r="AR1442" s="6">
        <f t="shared" si="385"/>
        <v>3</v>
      </c>
      <c r="AS1442" s="7" t="str">
        <f t="shared" si="386"/>
        <v>NF</v>
      </c>
      <c r="AT1442" s="7" t="str">
        <f t="shared" si="387"/>
        <v>NF</v>
      </c>
      <c r="AU1442" s="7">
        <f t="shared" si="388"/>
        <v>440000</v>
      </c>
      <c r="AV1442" s="7">
        <f t="shared" si="389"/>
        <v>1400000</v>
      </c>
      <c r="AW1442" s="7">
        <f t="shared" si="390"/>
        <v>440000</v>
      </c>
      <c r="AX1442" s="8">
        <f t="shared" si="391"/>
        <v>0</v>
      </c>
      <c r="AY1442" s="8">
        <f t="shared" si="392"/>
        <v>0</v>
      </c>
      <c r="AZ1442" s="8">
        <f t="shared" si="393"/>
        <v>1</v>
      </c>
      <c r="BA1442" s="8">
        <f t="shared" si="394"/>
        <v>3.1818181818181817</v>
      </c>
    </row>
    <row r="1443" spans="18:53" x14ac:dyDescent="0.25">
      <c r="R1443" t="s">
        <v>3297</v>
      </c>
      <c r="S1443" t="s">
        <v>3298</v>
      </c>
      <c r="T1443">
        <v>2</v>
      </c>
      <c r="U1443">
        <v>2</v>
      </c>
      <c r="V1443" s="1">
        <v>500000</v>
      </c>
      <c r="W1443" s="3">
        <v>1.35E-4</v>
      </c>
      <c r="Z1443" t="s">
        <v>4770</v>
      </c>
      <c r="AA1443" t="s">
        <v>4771</v>
      </c>
      <c r="AB1443">
        <v>2</v>
      </c>
      <c r="AC1443">
        <v>2</v>
      </c>
      <c r="AD1443" s="1">
        <v>160000</v>
      </c>
      <c r="AE1443" s="3">
        <v>5.7899999999999998E-5</v>
      </c>
      <c r="AG1443" t="s">
        <v>2681</v>
      </c>
      <c r="AH1443" t="s">
        <v>2682</v>
      </c>
      <c r="AI1443" t="s">
        <v>6825</v>
      </c>
      <c r="AJ1443">
        <v>32.68</v>
      </c>
      <c r="AK1443" s="6">
        <f t="shared" si="378"/>
        <v>0</v>
      </c>
      <c r="AL1443" s="6">
        <f t="shared" si="379"/>
        <v>0</v>
      </c>
      <c r="AM1443" s="6">
        <f t="shared" si="380"/>
        <v>0</v>
      </c>
      <c r="AN1443" s="6">
        <f t="shared" si="381"/>
        <v>0</v>
      </c>
      <c r="AO1443" s="6">
        <f t="shared" si="382"/>
        <v>3</v>
      </c>
      <c r="AP1443" s="6">
        <f t="shared" si="383"/>
        <v>4</v>
      </c>
      <c r="AQ1443" s="6">
        <f t="shared" si="384"/>
        <v>0</v>
      </c>
      <c r="AR1443" s="6">
        <f t="shared" si="385"/>
        <v>0</v>
      </c>
      <c r="AS1443" s="7" t="str">
        <f t="shared" si="386"/>
        <v>NF</v>
      </c>
      <c r="AT1443" s="7" t="str">
        <f t="shared" si="387"/>
        <v>NF</v>
      </c>
      <c r="AU1443" s="7">
        <f t="shared" si="388"/>
        <v>1500000</v>
      </c>
      <c r="AV1443" s="7" t="str">
        <f t="shared" si="389"/>
        <v>NF</v>
      </c>
      <c r="AW1443" s="7">
        <f t="shared" si="390"/>
        <v>1500000</v>
      </c>
      <c r="AX1443" s="8">
        <f t="shared" si="391"/>
        <v>0</v>
      </c>
      <c r="AY1443" s="8">
        <f t="shared" si="392"/>
        <v>0</v>
      </c>
      <c r="AZ1443" s="8">
        <f t="shared" si="393"/>
        <v>1</v>
      </c>
      <c r="BA1443" s="8">
        <f t="shared" si="394"/>
        <v>0</v>
      </c>
    </row>
    <row r="1444" spans="18:53" x14ac:dyDescent="0.25">
      <c r="R1444" t="s">
        <v>643</v>
      </c>
      <c r="S1444" t="s">
        <v>644</v>
      </c>
      <c r="T1444">
        <v>2</v>
      </c>
      <c r="U1444">
        <v>2</v>
      </c>
      <c r="V1444" s="1">
        <v>260000</v>
      </c>
      <c r="W1444" s="3">
        <v>6.9099999999999999E-5</v>
      </c>
      <c r="Z1444" t="s">
        <v>1227</v>
      </c>
      <c r="AA1444" t="s">
        <v>1228</v>
      </c>
      <c r="AB1444">
        <v>2</v>
      </c>
      <c r="AC1444">
        <v>2</v>
      </c>
      <c r="AD1444" s="1">
        <v>1900000</v>
      </c>
      <c r="AE1444" s="3">
        <v>6.8900000000000005E-4</v>
      </c>
      <c r="AG1444" t="s">
        <v>2803</v>
      </c>
      <c r="AH1444" t="s">
        <v>2804</v>
      </c>
      <c r="AI1444" t="s">
        <v>6826</v>
      </c>
      <c r="AJ1444">
        <v>97.9</v>
      </c>
      <c r="AK1444" s="6">
        <f t="shared" si="378"/>
        <v>0</v>
      </c>
      <c r="AL1444" s="6">
        <f t="shared" si="379"/>
        <v>0</v>
      </c>
      <c r="AM1444" s="6">
        <f t="shared" si="380"/>
        <v>0</v>
      </c>
      <c r="AN1444" s="6">
        <f t="shared" si="381"/>
        <v>0</v>
      </c>
      <c r="AO1444" s="6">
        <f t="shared" si="382"/>
        <v>3</v>
      </c>
      <c r="AP1444" s="6">
        <f t="shared" si="383"/>
        <v>3</v>
      </c>
      <c r="AQ1444" s="6">
        <f t="shared" si="384"/>
        <v>1</v>
      </c>
      <c r="AR1444" s="6">
        <f t="shared" si="385"/>
        <v>1</v>
      </c>
      <c r="AS1444" s="7" t="str">
        <f t="shared" si="386"/>
        <v>NF</v>
      </c>
      <c r="AT1444" s="7" t="str">
        <f t="shared" si="387"/>
        <v>NF</v>
      </c>
      <c r="AU1444" s="7">
        <f t="shared" si="388"/>
        <v>160000</v>
      </c>
      <c r="AV1444" s="7">
        <f t="shared" si="389"/>
        <v>410000</v>
      </c>
      <c r="AW1444" s="7">
        <f t="shared" si="390"/>
        <v>160000</v>
      </c>
      <c r="AX1444" s="8">
        <f t="shared" si="391"/>
        <v>0</v>
      </c>
      <c r="AY1444" s="8">
        <f t="shared" si="392"/>
        <v>0</v>
      </c>
      <c r="AZ1444" s="8">
        <f t="shared" si="393"/>
        <v>1</v>
      </c>
      <c r="BA1444" s="8">
        <f t="shared" si="394"/>
        <v>2.5625</v>
      </c>
    </row>
    <row r="1445" spans="18:53" x14ac:dyDescent="0.25">
      <c r="R1445" t="s">
        <v>3299</v>
      </c>
      <c r="S1445" t="s">
        <v>3300</v>
      </c>
      <c r="T1445">
        <v>2</v>
      </c>
      <c r="U1445">
        <v>2</v>
      </c>
      <c r="V1445" s="1">
        <v>190000</v>
      </c>
      <c r="W1445" s="3">
        <v>5.1199999999999998E-5</v>
      </c>
      <c r="Z1445" t="s">
        <v>895</v>
      </c>
      <c r="AA1445" t="s">
        <v>896</v>
      </c>
      <c r="AB1445">
        <v>2</v>
      </c>
      <c r="AC1445">
        <v>2</v>
      </c>
      <c r="AD1445" s="1">
        <v>67000</v>
      </c>
      <c r="AE1445" s="3">
        <v>2.41E-5</v>
      </c>
      <c r="AG1445" t="s">
        <v>1215</v>
      </c>
      <c r="AH1445" t="s">
        <v>1216</v>
      </c>
      <c r="AI1445" t="s">
        <v>6827</v>
      </c>
      <c r="AJ1445">
        <v>60.14</v>
      </c>
      <c r="AK1445" s="6">
        <f t="shared" si="378"/>
        <v>1</v>
      </c>
      <c r="AL1445" s="6">
        <f t="shared" si="379"/>
        <v>1</v>
      </c>
      <c r="AM1445" s="6">
        <f t="shared" si="380"/>
        <v>0</v>
      </c>
      <c r="AN1445" s="6">
        <f t="shared" si="381"/>
        <v>0</v>
      </c>
      <c r="AO1445" s="6">
        <f t="shared" si="382"/>
        <v>1</v>
      </c>
      <c r="AP1445" s="6">
        <f t="shared" si="383"/>
        <v>1</v>
      </c>
      <c r="AQ1445" s="6">
        <f t="shared" si="384"/>
        <v>2</v>
      </c>
      <c r="AR1445" s="6">
        <f t="shared" si="385"/>
        <v>2</v>
      </c>
      <c r="AS1445" s="7">
        <f t="shared" si="386"/>
        <v>34000</v>
      </c>
      <c r="AT1445" s="7" t="str">
        <f t="shared" si="387"/>
        <v>NF</v>
      </c>
      <c r="AU1445" s="7">
        <f t="shared" si="388"/>
        <v>260000</v>
      </c>
      <c r="AV1445" s="7">
        <f t="shared" si="389"/>
        <v>380000</v>
      </c>
      <c r="AW1445" s="7">
        <f t="shared" si="390"/>
        <v>34000</v>
      </c>
      <c r="AX1445" s="8">
        <f t="shared" si="391"/>
        <v>1</v>
      </c>
      <c r="AY1445" s="8">
        <f t="shared" si="392"/>
        <v>0</v>
      </c>
      <c r="AZ1445" s="8">
        <f t="shared" si="393"/>
        <v>7.6470588235294121</v>
      </c>
      <c r="BA1445" s="8">
        <f t="shared" si="394"/>
        <v>11.176470588235293</v>
      </c>
    </row>
    <row r="1446" spans="18:53" x14ac:dyDescent="0.25">
      <c r="R1446" t="s">
        <v>3301</v>
      </c>
      <c r="S1446" t="s">
        <v>3302</v>
      </c>
      <c r="T1446">
        <v>2</v>
      </c>
      <c r="U1446">
        <v>2</v>
      </c>
      <c r="V1446" s="1">
        <v>200000</v>
      </c>
      <c r="W1446" s="3">
        <v>5.3900000000000002E-5</v>
      </c>
      <c r="Z1446" t="s">
        <v>1173</v>
      </c>
      <c r="AA1446" t="s">
        <v>1174</v>
      </c>
      <c r="AB1446">
        <v>2</v>
      </c>
      <c r="AC1446">
        <v>2</v>
      </c>
      <c r="AD1446" s="1">
        <v>1400000</v>
      </c>
      <c r="AE1446" s="3">
        <v>5.1099999999999995E-4</v>
      </c>
      <c r="AG1446" t="s">
        <v>3269</v>
      </c>
      <c r="AH1446" t="s">
        <v>3270</v>
      </c>
      <c r="AI1446" t="s">
        <v>6828</v>
      </c>
      <c r="AJ1446">
        <v>144.46</v>
      </c>
      <c r="AK1446" s="6">
        <f t="shared" si="378"/>
        <v>0</v>
      </c>
      <c r="AL1446" s="6">
        <f t="shared" si="379"/>
        <v>0</v>
      </c>
      <c r="AM1446" s="6">
        <f t="shared" si="380"/>
        <v>0</v>
      </c>
      <c r="AN1446" s="6">
        <f t="shared" si="381"/>
        <v>0</v>
      </c>
      <c r="AO1446" s="6">
        <f t="shared" si="382"/>
        <v>2</v>
      </c>
      <c r="AP1446" s="6">
        <f t="shared" si="383"/>
        <v>2</v>
      </c>
      <c r="AQ1446" s="6">
        <f t="shared" si="384"/>
        <v>2</v>
      </c>
      <c r="AR1446" s="6">
        <f t="shared" si="385"/>
        <v>2</v>
      </c>
      <c r="AS1446" s="7" t="str">
        <f t="shared" si="386"/>
        <v>NF</v>
      </c>
      <c r="AT1446" s="7" t="str">
        <f t="shared" si="387"/>
        <v>NF</v>
      </c>
      <c r="AU1446" s="7">
        <f t="shared" si="388"/>
        <v>330000</v>
      </c>
      <c r="AV1446" s="7">
        <f t="shared" si="389"/>
        <v>810000</v>
      </c>
      <c r="AW1446" s="7">
        <f t="shared" si="390"/>
        <v>330000</v>
      </c>
      <c r="AX1446" s="8">
        <f t="shared" si="391"/>
        <v>0</v>
      </c>
      <c r="AY1446" s="8">
        <f t="shared" si="392"/>
        <v>0</v>
      </c>
      <c r="AZ1446" s="8">
        <f t="shared" si="393"/>
        <v>1</v>
      </c>
      <c r="BA1446" s="8">
        <f t="shared" si="394"/>
        <v>2.4545454545454546</v>
      </c>
    </row>
    <row r="1447" spans="18:53" x14ac:dyDescent="0.25">
      <c r="R1447" t="s">
        <v>3303</v>
      </c>
      <c r="T1447">
        <v>2</v>
      </c>
      <c r="U1447">
        <v>2</v>
      </c>
      <c r="V1447" s="1">
        <v>360000</v>
      </c>
      <c r="W1447" s="3">
        <v>9.6100000000000005E-5</v>
      </c>
      <c r="Z1447" t="s">
        <v>4772</v>
      </c>
      <c r="AA1447" t="s">
        <v>4773</v>
      </c>
      <c r="AB1447">
        <v>2</v>
      </c>
      <c r="AC1447">
        <v>2</v>
      </c>
      <c r="AD1447" s="1">
        <v>91000</v>
      </c>
      <c r="AE1447" s="3">
        <v>3.2499999999999997E-5</v>
      </c>
      <c r="AG1447" t="s">
        <v>3336</v>
      </c>
      <c r="AH1447" t="s">
        <v>587</v>
      </c>
      <c r="AI1447" t="s">
        <v>6829</v>
      </c>
      <c r="AJ1447">
        <v>166.49</v>
      </c>
      <c r="AK1447" s="6">
        <f t="shared" si="378"/>
        <v>0</v>
      </c>
      <c r="AL1447" s="6">
        <f t="shared" si="379"/>
        <v>0</v>
      </c>
      <c r="AM1447" s="6">
        <f t="shared" si="380"/>
        <v>0</v>
      </c>
      <c r="AN1447" s="6">
        <f t="shared" si="381"/>
        <v>0</v>
      </c>
      <c r="AO1447" s="6">
        <f t="shared" si="382"/>
        <v>2</v>
      </c>
      <c r="AP1447" s="6">
        <f t="shared" si="383"/>
        <v>2</v>
      </c>
      <c r="AQ1447" s="6">
        <f t="shared" si="384"/>
        <v>2</v>
      </c>
      <c r="AR1447" s="6">
        <f t="shared" si="385"/>
        <v>2</v>
      </c>
      <c r="AS1447" s="7" t="str">
        <f t="shared" si="386"/>
        <v>NF</v>
      </c>
      <c r="AT1447" s="7" t="str">
        <f t="shared" si="387"/>
        <v>NF</v>
      </c>
      <c r="AU1447" s="7">
        <f t="shared" si="388"/>
        <v>1100000</v>
      </c>
      <c r="AV1447" s="7">
        <f t="shared" si="389"/>
        <v>1100000</v>
      </c>
      <c r="AW1447" s="7">
        <f t="shared" si="390"/>
        <v>1100000</v>
      </c>
      <c r="AX1447" s="8">
        <f t="shared" si="391"/>
        <v>0</v>
      </c>
      <c r="AY1447" s="8">
        <f t="shared" si="392"/>
        <v>0</v>
      </c>
      <c r="AZ1447" s="8">
        <f t="shared" si="393"/>
        <v>1</v>
      </c>
      <c r="BA1447" s="8">
        <f t="shared" si="394"/>
        <v>1</v>
      </c>
    </row>
    <row r="1448" spans="18:53" x14ac:dyDescent="0.25">
      <c r="R1448" t="s">
        <v>225</v>
      </c>
      <c r="S1448" t="s">
        <v>226</v>
      </c>
      <c r="T1448">
        <v>2</v>
      </c>
      <c r="U1448">
        <v>2</v>
      </c>
      <c r="V1448" s="1">
        <v>670000</v>
      </c>
      <c r="W1448" s="3">
        <v>1.8000000000000001E-4</v>
      </c>
      <c r="Z1448" t="s">
        <v>2926</v>
      </c>
      <c r="AA1448" t="s">
        <v>2927</v>
      </c>
      <c r="AB1448">
        <v>2</v>
      </c>
      <c r="AC1448">
        <v>2</v>
      </c>
      <c r="AD1448" s="1">
        <v>170000</v>
      </c>
      <c r="AE1448" s="3">
        <v>6.1699999999999995E-5</v>
      </c>
      <c r="AG1448" t="s">
        <v>2815</v>
      </c>
      <c r="AH1448" t="s">
        <v>2816</v>
      </c>
      <c r="AI1448" t="s">
        <v>6830</v>
      </c>
      <c r="AJ1448">
        <v>73.739999999999995</v>
      </c>
      <c r="AK1448" s="6">
        <f t="shared" si="378"/>
        <v>0</v>
      </c>
      <c r="AL1448" s="6">
        <f t="shared" si="379"/>
        <v>0</v>
      </c>
      <c r="AM1448" s="6">
        <f t="shared" si="380"/>
        <v>0</v>
      </c>
      <c r="AN1448" s="6">
        <f t="shared" si="381"/>
        <v>0</v>
      </c>
      <c r="AO1448" s="6">
        <f t="shared" si="382"/>
        <v>3</v>
      </c>
      <c r="AP1448" s="6">
        <f t="shared" si="383"/>
        <v>3</v>
      </c>
      <c r="AQ1448" s="6">
        <f t="shared" si="384"/>
        <v>1</v>
      </c>
      <c r="AR1448" s="6">
        <f t="shared" si="385"/>
        <v>1</v>
      </c>
      <c r="AS1448" s="7" t="str">
        <f t="shared" si="386"/>
        <v>NF</v>
      </c>
      <c r="AT1448" s="7" t="str">
        <f t="shared" si="387"/>
        <v>NF</v>
      </c>
      <c r="AU1448" s="7">
        <f t="shared" si="388"/>
        <v>1800000</v>
      </c>
      <c r="AV1448" s="7">
        <f t="shared" si="389"/>
        <v>1100000</v>
      </c>
      <c r="AW1448" s="7">
        <f t="shared" si="390"/>
        <v>1100000</v>
      </c>
      <c r="AX1448" s="8">
        <f t="shared" si="391"/>
        <v>0</v>
      </c>
      <c r="AY1448" s="8">
        <f t="shared" si="392"/>
        <v>0</v>
      </c>
      <c r="AZ1448" s="8">
        <f t="shared" si="393"/>
        <v>1.6363636363636365</v>
      </c>
      <c r="BA1448" s="8">
        <f t="shared" si="394"/>
        <v>1</v>
      </c>
    </row>
    <row r="1449" spans="18:53" x14ac:dyDescent="0.25">
      <c r="R1449" t="s">
        <v>3304</v>
      </c>
      <c r="S1449" t="s">
        <v>3305</v>
      </c>
      <c r="T1449">
        <v>2</v>
      </c>
      <c r="U1449">
        <v>2</v>
      </c>
      <c r="V1449" s="1">
        <v>330000</v>
      </c>
      <c r="W1449" s="3">
        <v>8.9300000000000002E-5</v>
      </c>
      <c r="Z1449" t="s">
        <v>1215</v>
      </c>
      <c r="AA1449" t="s">
        <v>1216</v>
      </c>
      <c r="AB1449">
        <v>2</v>
      </c>
      <c r="AC1449">
        <v>2</v>
      </c>
      <c r="AD1449" s="1">
        <v>380000</v>
      </c>
      <c r="AE1449" s="3">
        <v>1.35E-4</v>
      </c>
      <c r="AG1449" t="s">
        <v>4625</v>
      </c>
      <c r="AH1449" t="s">
        <v>4626</v>
      </c>
      <c r="AI1449" t="s">
        <v>6831</v>
      </c>
      <c r="AJ1449">
        <v>106.92</v>
      </c>
      <c r="AK1449" s="6">
        <f t="shared" si="378"/>
        <v>0</v>
      </c>
      <c r="AL1449" s="6">
        <f t="shared" si="379"/>
        <v>0</v>
      </c>
      <c r="AM1449" s="6">
        <f t="shared" si="380"/>
        <v>0</v>
      </c>
      <c r="AN1449" s="6">
        <f t="shared" si="381"/>
        <v>0</v>
      </c>
      <c r="AO1449" s="6">
        <f t="shared" si="382"/>
        <v>0</v>
      </c>
      <c r="AP1449" s="6">
        <f t="shared" si="383"/>
        <v>0</v>
      </c>
      <c r="AQ1449" s="6">
        <f t="shared" si="384"/>
        <v>3</v>
      </c>
      <c r="AR1449" s="6">
        <f t="shared" si="385"/>
        <v>4</v>
      </c>
      <c r="AS1449" s="7" t="str">
        <f t="shared" si="386"/>
        <v>NF</v>
      </c>
      <c r="AT1449" s="7" t="str">
        <f t="shared" si="387"/>
        <v>NF</v>
      </c>
      <c r="AU1449" s="7" t="str">
        <f t="shared" si="388"/>
        <v>NF</v>
      </c>
      <c r="AV1449" s="7">
        <f t="shared" si="389"/>
        <v>1400000</v>
      </c>
      <c r="AW1449" s="7">
        <f t="shared" si="390"/>
        <v>1400000</v>
      </c>
      <c r="AX1449" s="8">
        <f t="shared" si="391"/>
        <v>0</v>
      </c>
      <c r="AY1449" s="8">
        <f t="shared" si="392"/>
        <v>0</v>
      </c>
      <c r="AZ1449" s="8">
        <f t="shared" si="393"/>
        <v>0</v>
      </c>
      <c r="BA1449" s="8">
        <f t="shared" si="394"/>
        <v>1</v>
      </c>
    </row>
    <row r="1450" spans="18:53" x14ac:dyDescent="0.25">
      <c r="R1450" t="s">
        <v>3306</v>
      </c>
      <c r="S1450" t="s">
        <v>3307</v>
      </c>
      <c r="T1450">
        <v>2</v>
      </c>
      <c r="U1450">
        <v>2</v>
      </c>
      <c r="V1450" s="1">
        <v>620000</v>
      </c>
      <c r="W1450" s="3">
        <v>1.6699999999999999E-4</v>
      </c>
      <c r="Z1450" t="s">
        <v>2801</v>
      </c>
      <c r="AA1450" t="s">
        <v>2802</v>
      </c>
      <c r="AB1450">
        <v>2</v>
      </c>
      <c r="AC1450">
        <v>2</v>
      </c>
      <c r="AD1450" s="1">
        <v>360000</v>
      </c>
      <c r="AE1450" s="3">
        <v>1.2999999999999999E-4</v>
      </c>
      <c r="AG1450" t="s">
        <v>3254</v>
      </c>
      <c r="AH1450" t="s">
        <v>3255</v>
      </c>
      <c r="AI1450" t="s">
        <v>6832</v>
      </c>
      <c r="AJ1450">
        <v>122.39</v>
      </c>
      <c r="AK1450" s="6">
        <f t="shared" si="378"/>
        <v>0</v>
      </c>
      <c r="AL1450" s="6">
        <f t="shared" si="379"/>
        <v>0</v>
      </c>
      <c r="AM1450" s="6">
        <f t="shared" si="380"/>
        <v>0</v>
      </c>
      <c r="AN1450" s="6">
        <f t="shared" si="381"/>
        <v>0</v>
      </c>
      <c r="AO1450" s="6">
        <f t="shared" si="382"/>
        <v>2</v>
      </c>
      <c r="AP1450" s="6">
        <f t="shared" si="383"/>
        <v>2</v>
      </c>
      <c r="AQ1450" s="6">
        <f t="shared" si="384"/>
        <v>2</v>
      </c>
      <c r="AR1450" s="6">
        <f t="shared" si="385"/>
        <v>2</v>
      </c>
      <c r="AS1450" s="7" t="str">
        <f t="shared" si="386"/>
        <v>NF</v>
      </c>
      <c r="AT1450" s="7" t="str">
        <f t="shared" si="387"/>
        <v>NF</v>
      </c>
      <c r="AU1450" s="7">
        <f t="shared" si="388"/>
        <v>970000</v>
      </c>
      <c r="AV1450" s="7">
        <f t="shared" si="389"/>
        <v>560000</v>
      </c>
      <c r="AW1450" s="7">
        <f t="shared" si="390"/>
        <v>560000</v>
      </c>
      <c r="AX1450" s="8">
        <f t="shared" si="391"/>
        <v>0</v>
      </c>
      <c r="AY1450" s="8">
        <f t="shared" si="392"/>
        <v>0</v>
      </c>
      <c r="AZ1450" s="8">
        <f t="shared" si="393"/>
        <v>1.7321428571428572</v>
      </c>
      <c r="BA1450" s="8">
        <f t="shared" si="394"/>
        <v>1</v>
      </c>
    </row>
    <row r="1451" spans="18:53" x14ac:dyDescent="0.25">
      <c r="R1451" t="s">
        <v>1362</v>
      </c>
      <c r="S1451" t="s">
        <v>1363</v>
      </c>
      <c r="T1451">
        <v>2</v>
      </c>
      <c r="U1451">
        <v>2</v>
      </c>
      <c r="V1451" s="1">
        <v>260000</v>
      </c>
      <c r="W1451" s="3">
        <v>6.86E-5</v>
      </c>
      <c r="Z1451" t="s">
        <v>1362</v>
      </c>
      <c r="AA1451" t="s">
        <v>1363</v>
      </c>
      <c r="AB1451">
        <v>2</v>
      </c>
      <c r="AC1451">
        <v>2</v>
      </c>
      <c r="AD1451" s="1">
        <v>240000</v>
      </c>
      <c r="AE1451" s="3">
        <v>8.5799999999999998E-5</v>
      </c>
      <c r="AG1451" t="s">
        <v>2831</v>
      </c>
      <c r="AH1451" t="s">
        <v>2832</v>
      </c>
      <c r="AI1451" t="s">
        <v>6833</v>
      </c>
      <c r="AJ1451">
        <v>39.14</v>
      </c>
      <c r="AK1451" s="6">
        <f t="shared" si="378"/>
        <v>0</v>
      </c>
      <c r="AL1451" s="6">
        <f t="shared" si="379"/>
        <v>0</v>
      </c>
      <c r="AM1451" s="6">
        <f t="shared" si="380"/>
        <v>0</v>
      </c>
      <c r="AN1451" s="6">
        <f t="shared" si="381"/>
        <v>0</v>
      </c>
      <c r="AO1451" s="6">
        <f t="shared" si="382"/>
        <v>3</v>
      </c>
      <c r="AP1451" s="6">
        <f t="shared" si="383"/>
        <v>3</v>
      </c>
      <c r="AQ1451" s="6">
        <f t="shared" si="384"/>
        <v>1</v>
      </c>
      <c r="AR1451" s="6">
        <f t="shared" si="385"/>
        <v>1</v>
      </c>
      <c r="AS1451" s="7" t="str">
        <f t="shared" si="386"/>
        <v>NF</v>
      </c>
      <c r="AT1451" s="7" t="str">
        <f t="shared" si="387"/>
        <v>NF</v>
      </c>
      <c r="AU1451" s="7">
        <f t="shared" si="388"/>
        <v>520000</v>
      </c>
      <c r="AV1451" s="7">
        <f t="shared" si="389"/>
        <v>31000</v>
      </c>
      <c r="AW1451" s="7">
        <f t="shared" si="390"/>
        <v>31000</v>
      </c>
      <c r="AX1451" s="8">
        <f t="shared" si="391"/>
        <v>0</v>
      </c>
      <c r="AY1451" s="8">
        <f t="shared" si="392"/>
        <v>0</v>
      </c>
      <c r="AZ1451" s="8">
        <f t="shared" si="393"/>
        <v>16.774193548387096</v>
      </c>
      <c r="BA1451" s="8">
        <f t="shared" si="394"/>
        <v>1</v>
      </c>
    </row>
    <row r="1452" spans="18:53" x14ac:dyDescent="0.25">
      <c r="R1452" t="s">
        <v>3308</v>
      </c>
      <c r="S1452" t="s">
        <v>3309</v>
      </c>
      <c r="T1452">
        <v>2</v>
      </c>
      <c r="U1452">
        <v>2</v>
      </c>
      <c r="V1452" s="1">
        <v>85000</v>
      </c>
      <c r="W1452" s="3">
        <v>2.2799999999999999E-5</v>
      </c>
      <c r="Z1452" t="s">
        <v>4774</v>
      </c>
      <c r="AA1452" t="s">
        <v>4775</v>
      </c>
      <c r="AB1452">
        <v>2</v>
      </c>
      <c r="AC1452">
        <v>2</v>
      </c>
      <c r="AD1452" s="1">
        <v>990000</v>
      </c>
      <c r="AE1452" s="3">
        <v>3.57E-4</v>
      </c>
      <c r="AG1452" t="s">
        <v>3471</v>
      </c>
      <c r="AH1452" t="s">
        <v>3472</v>
      </c>
      <c r="AI1452" t="s">
        <v>6834</v>
      </c>
      <c r="AJ1452">
        <v>132.59</v>
      </c>
      <c r="AK1452" s="6">
        <f t="shared" si="378"/>
        <v>0</v>
      </c>
      <c r="AL1452" s="6">
        <f t="shared" si="379"/>
        <v>0</v>
      </c>
      <c r="AM1452" s="6">
        <f t="shared" si="380"/>
        <v>0</v>
      </c>
      <c r="AN1452" s="6">
        <f t="shared" si="381"/>
        <v>0</v>
      </c>
      <c r="AO1452" s="6">
        <f t="shared" si="382"/>
        <v>2</v>
      </c>
      <c r="AP1452" s="6">
        <f t="shared" si="383"/>
        <v>2</v>
      </c>
      <c r="AQ1452" s="6">
        <f t="shared" si="384"/>
        <v>1</v>
      </c>
      <c r="AR1452" s="6">
        <f t="shared" si="385"/>
        <v>2</v>
      </c>
      <c r="AS1452" s="7" t="str">
        <f t="shared" si="386"/>
        <v>NF</v>
      </c>
      <c r="AT1452" s="7" t="str">
        <f t="shared" si="387"/>
        <v>NF</v>
      </c>
      <c r="AU1452" s="7">
        <f t="shared" si="388"/>
        <v>480000</v>
      </c>
      <c r="AV1452" s="7">
        <f t="shared" si="389"/>
        <v>720000</v>
      </c>
      <c r="AW1452" s="7">
        <f t="shared" si="390"/>
        <v>480000</v>
      </c>
      <c r="AX1452" s="8">
        <f t="shared" si="391"/>
        <v>0</v>
      </c>
      <c r="AY1452" s="8">
        <f t="shared" si="392"/>
        <v>0</v>
      </c>
      <c r="AZ1452" s="8">
        <f t="shared" si="393"/>
        <v>1</v>
      </c>
      <c r="BA1452" s="8">
        <f t="shared" si="394"/>
        <v>1.5</v>
      </c>
    </row>
    <row r="1453" spans="18:53" x14ac:dyDescent="0.25">
      <c r="R1453" t="s">
        <v>3310</v>
      </c>
      <c r="S1453" t="s">
        <v>3311</v>
      </c>
      <c r="T1453">
        <v>2</v>
      </c>
      <c r="U1453">
        <v>2</v>
      </c>
      <c r="V1453" s="1">
        <v>62000</v>
      </c>
      <c r="W1453" s="3">
        <v>1.66E-5</v>
      </c>
      <c r="Z1453" t="s">
        <v>3178</v>
      </c>
      <c r="AA1453" t="s">
        <v>3179</v>
      </c>
      <c r="AB1453">
        <v>2</v>
      </c>
      <c r="AC1453">
        <v>2</v>
      </c>
      <c r="AD1453" s="1">
        <v>1200000</v>
      </c>
      <c r="AE1453" s="3">
        <v>4.3800000000000002E-4</v>
      </c>
      <c r="AG1453" t="s">
        <v>3801</v>
      </c>
      <c r="AH1453" t="s">
        <v>3802</v>
      </c>
      <c r="AI1453" t="s">
        <v>6835</v>
      </c>
      <c r="AJ1453">
        <v>130.71</v>
      </c>
      <c r="AK1453" s="6">
        <f t="shared" si="378"/>
        <v>0</v>
      </c>
      <c r="AL1453" s="6">
        <f t="shared" si="379"/>
        <v>0</v>
      </c>
      <c r="AM1453" s="6">
        <f t="shared" si="380"/>
        <v>0</v>
      </c>
      <c r="AN1453" s="6">
        <f t="shared" si="381"/>
        <v>0</v>
      </c>
      <c r="AO1453" s="6">
        <f t="shared" si="382"/>
        <v>1</v>
      </c>
      <c r="AP1453" s="6">
        <f t="shared" si="383"/>
        <v>1</v>
      </c>
      <c r="AQ1453" s="6">
        <f t="shared" si="384"/>
        <v>3</v>
      </c>
      <c r="AR1453" s="6">
        <f t="shared" si="385"/>
        <v>3</v>
      </c>
      <c r="AS1453" s="7" t="str">
        <f t="shared" si="386"/>
        <v>NF</v>
      </c>
      <c r="AT1453" s="7" t="str">
        <f t="shared" si="387"/>
        <v>NF</v>
      </c>
      <c r="AU1453" s="7">
        <f t="shared" si="388"/>
        <v>530000</v>
      </c>
      <c r="AV1453" s="7">
        <f t="shared" si="389"/>
        <v>1900000</v>
      </c>
      <c r="AW1453" s="7">
        <f t="shared" si="390"/>
        <v>530000</v>
      </c>
      <c r="AX1453" s="8">
        <f t="shared" si="391"/>
        <v>0</v>
      </c>
      <c r="AY1453" s="8">
        <f t="shared" si="392"/>
        <v>0</v>
      </c>
      <c r="AZ1453" s="8">
        <f t="shared" si="393"/>
        <v>1</v>
      </c>
      <c r="BA1453" s="8">
        <f t="shared" si="394"/>
        <v>3.5849056603773586</v>
      </c>
    </row>
    <row r="1454" spans="18:53" x14ac:dyDescent="0.25">
      <c r="R1454" t="s">
        <v>973</v>
      </c>
      <c r="S1454" t="s">
        <v>974</v>
      </c>
      <c r="T1454">
        <v>2</v>
      </c>
      <c r="U1454">
        <v>2</v>
      </c>
      <c r="V1454" s="1">
        <v>2000000</v>
      </c>
      <c r="W1454" s="3">
        <v>5.4600000000000004E-4</v>
      </c>
      <c r="Z1454" t="s">
        <v>4776</v>
      </c>
      <c r="AA1454" t="s">
        <v>4777</v>
      </c>
      <c r="AB1454">
        <v>2</v>
      </c>
      <c r="AC1454">
        <v>2</v>
      </c>
      <c r="AD1454" s="1">
        <v>1200000</v>
      </c>
      <c r="AE1454" s="3">
        <v>4.2700000000000002E-4</v>
      </c>
      <c r="AG1454" t="s">
        <v>2696</v>
      </c>
      <c r="AH1454" t="s">
        <v>2697</v>
      </c>
      <c r="AI1454" t="s">
        <v>6836</v>
      </c>
      <c r="AJ1454">
        <v>36.93</v>
      </c>
      <c r="AK1454" s="6">
        <f t="shared" si="378"/>
        <v>0</v>
      </c>
      <c r="AL1454" s="6">
        <f t="shared" si="379"/>
        <v>0</v>
      </c>
      <c r="AM1454" s="6">
        <f t="shared" si="380"/>
        <v>0</v>
      </c>
      <c r="AN1454" s="6">
        <f t="shared" si="381"/>
        <v>0</v>
      </c>
      <c r="AO1454" s="6">
        <f t="shared" si="382"/>
        <v>3</v>
      </c>
      <c r="AP1454" s="6">
        <f t="shared" si="383"/>
        <v>4</v>
      </c>
      <c r="AQ1454" s="6">
        <f t="shared" si="384"/>
        <v>0</v>
      </c>
      <c r="AR1454" s="6">
        <f t="shared" si="385"/>
        <v>0</v>
      </c>
      <c r="AS1454" s="7" t="str">
        <f t="shared" si="386"/>
        <v>NF</v>
      </c>
      <c r="AT1454" s="7" t="str">
        <f t="shared" si="387"/>
        <v>NF</v>
      </c>
      <c r="AU1454" s="7">
        <f t="shared" si="388"/>
        <v>1400000</v>
      </c>
      <c r="AV1454" s="7" t="str">
        <f t="shared" si="389"/>
        <v>NF</v>
      </c>
      <c r="AW1454" s="7">
        <f t="shared" si="390"/>
        <v>1400000</v>
      </c>
      <c r="AX1454" s="8">
        <f t="shared" si="391"/>
        <v>0</v>
      </c>
      <c r="AY1454" s="8">
        <f t="shared" si="392"/>
        <v>0</v>
      </c>
      <c r="AZ1454" s="8">
        <f t="shared" si="393"/>
        <v>1</v>
      </c>
      <c r="BA1454" s="8">
        <f t="shared" si="394"/>
        <v>0</v>
      </c>
    </row>
    <row r="1455" spans="18:53" x14ac:dyDescent="0.25">
      <c r="R1455" t="s">
        <v>3312</v>
      </c>
      <c r="S1455" t="s">
        <v>3313</v>
      </c>
      <c r="T1455">
        <v>2</v>
      </c>
      <c r="U1455">
        <v>2</v>
      </c>
      <c r="V1455" s="1">
        <v>1800000</v>
      </c>
      <c r="W1455" s="3">
        <v>4.7699999999999999E-4</v>
      </c>
      <c r="Z1455" t="s">
        <v>4778</v>
      </c>
      <c r="AA1455" t="s">
        <v>4779</v>
      </c>
      <c r="AB1455">
        <v>2</v>
      </c>
      <c r="AC1455">
        <v>2</v>
      </c>
      <c r="AD1455" s="1">
        <v>490000</v>
      </c>
      <c r="AE1455" s="3">
        <v>1.75E-4</v>
      </c>
      <c r="AG1455" t="s">
        <v>2698</v>
      </c>
      <c r="AH1455" t="s">
        <v>2699</v>
      </c>
      <c r="AI1455" t="s">
        <v>6837</v>
      </c>
      <c r="AJ1455">
        <v>51.1</v>
      </c>
      <c r="AK1455" s="6">
        <f t="shared" si="378"/>
        <v>0</v>
      </c>
      <c r="AL1455" s="6">
        <f t="shared" si="379"/>
        <v>0</v>
      </c>
      <c r="AM1455" s="6">
        <f t="shared" si="380"/>
        <v>0</v>
      </c>
      <c r="AN1455" s="6">
        <f t="shared" si="381"/>
        <v>0</v>
      </c>
      <c r="AO1455" s="6">
        <f t="shared" si="382"/>
        <v>3</v>
      </c>
      <c r="AP1455" s="6">
        <f t="shared" si="383"/>
        <v>4</v>
      </c>
      <c r="AQ1455" s="6">
        <f t="shared" si="384"/>
        <v>0</v>
      </c>
      <c r="AR1455" s="6">
        <f t="shared" si="385"/>
        <v>0</v>
      </c>
      <c r="AS1455" s="7" t="str">
        <f t="shared" si="386"/>
        <v>NF</v>
      </c>
      <c r="AT1455" s="7" t="str">
        <f t="shared" si="387"/>
        <v>NF</v>
      </c>
      <c r="AU1455" s="7">
        <f t="shared" si="388"/>
        <v>2500000</v>
      </c>
      <c r="AV1455" s="7" t="str">
        <f t="shared" si="389"/>
        <v>NF</v>
      </c>
      <c r="AW1455" s="7">
        <f t="shared" si="390"/>
        <v>2500000</v>
      </c>
      <c r="AX1455" s="8">
        <f t="shared" si="391"/>
        <v>0</v>
      </c>
      <c r="AY1455" s="8">
        <f t="shared" si="392"/>
        <v>0</v>
      </c>
      <c r="AZ1455" s="8">
        <f t="shared" si="393"/>
        <v>1</v>
      </c>
      <c r="BA1455" s="8">
        <f t="shared" si="394"/>
        <v>0</v>
      </c>
    </row>
    <row r="1456" spans="18:53" x14ac:dyDescent="0.25">
      <c r="R1456" t="s">
        <v>3314</v>
      </c>
      <c r="S1456" t="s">
        <v>3315</v>
      </c>
      <c r="T1456">
        <v>2</v>
      </c>
      <c r="U1456">
        <v>2</v>
      </c>
      <c r="V1456" s="1">
        <v>780000</v>
      </c>
      <c r="W1456" s="3">
        <v>2.0900000000000001E-4</v>
      </c>
      <c r="Z1456" t="s">
        <v>2837</v>
      </c>
      <c r="AA1456" t="s">
        <v>2838</v>
      </c>
      <c r="AB1456">
        <v>2</v>
      </c>
      <c r="AC1456">
        <v>2</v>
      </c>
      <c r="AD1456" s="1">
        <v>290000</v>
      </c>
      <c r="AE1456" s="3">
        <v>1.05E-4</v>
      </c>
      <c r="AG1456" t="s">
        <v>3349</v>
      </c>
      <c r="AH1456" t="s">
        <v>3350</v>
      </c>
      <c r="AI1456" t="s">
        <v>6838</v>
      </c>
      <c r="AJ1456">
        <v>14.54</v>
      </c>
      <c r="AK1456" s="6">
        <f t="shared" si="378"/>
        <v>0</v>
      </c>
      <c r="AL1456" s="6">
        <f t="shared" si="379"/>
        <v>0</v>
      </c>
      <c r="AM1456" s="6">
        <f t="shared" si="380"/>
        <v>0</v>
      </c>
      <c r="AN1456" s="6">
        <f t="shared" si="381"/>
        <v>0</v>
      </c>
      <c r="AO1456" s="6">
        <f t="shared" si="382"/>
        <v>2</v>
      </c>
      <c r="AP1456" s="6">
        <f t="shared" si="383"/>
        <v>2</v>
      </c>
      <c r="AQ1456" s="6">
        <f t="shared" si="384"/>
        <v>2</v>
      </c>
      <c r="AR1456" s="6">
        <f t="shared" si="385"/>
        <v>2</v>
      </c>
      <c r="AS1456" s="7" t="str">
        <f t="shared" si="386"/>
        <v>NF</v>
      </c>
      <c r="AT1456" s="7" t="str">
        <f t="shared" si="387"/>
        <v>NF</v>
      </c>
      <c r="AU1456" s="7">
        <f t="shared" si="388"/>
        <v>800000</v>
      </c>
      <c r="AV1456" s="7">
        <f t="shared" si="389"/>
        <v>560000</v>
      </c>
      <c r="AW1456" s="7">
        <f t="shared" si="390"/>
        <v>560000</v>
      </c>
      <c r="AX1456" s="8">
        <f t="shared" si="391"/>
        <v>0</v>
      </c>
      <c r="AY1456" s="8">
        <f t="shared" si="392"/>
        <v>0</v>
      </c>
      <c r="AZ1456" s="8">
        <f t="shared" si="393"/>
        <v>1.4285714285714286</v>
      </c>
      <c r="BA1456" s="8">
        <f t="shared" si="394"/>
        <v>1</v>
      </c>
    </row>
    <row r="1457" spans="18:53" x14ac:dyDescent="0.25">
      <c r="R1457" t="s">
        <v>3316</v>
      </c>
      <c r="S1457" t="s">
        <v>3317</v>
      </c>
      <c r="T1457">
        <v>2</v>
      </c>
      <c r="U1457">
        <v>2</v>
      </c>
      <c r="V1457" s="1">
        <v>1400000</v>
      </c>
      <c r="W1457" s="3">
        <v>3.6999999999999999E-4</v>
      </c>
      <c r="Z1457" t="s">
        <v>3068</v>
      </c>
      <c r="AA1457" t="s">
        <v>1559</v>
      </c>
      <c r="AB1457">
        <v>2</v>
      </c>
      <c r="AC1457">
        <v>2</v>
      </c>
      <c r="AD1457" s="1">
        <v>2700000</v>
      </c>
      <c r="AE1457" s="3">
        <v>9.7900000000000005E-4</v>
      </c>
      <c r="AG1457" t="s">
        <v>4119</v>
      </c>
      <c r="AH1457" t="s">
        <v>4120</v>
      </c>
      <c r="AI1457" t="s">
        <v>6839</v>
      </c>
      <c r="AJ1457">
        <v>141.91999999999999</v>
      </c>
      <c r="AK1457" s="6">
        <f t="shared" si="378"/>
        <v>0</v>
      </c>
      <c r="AL1457" s="6">
        <f t="shared" si="379"/>
        <v>0</v>
      </c>
      <c r="AM1457" s="6">
        <f t="shared" si="380"/>
        <v>0</v>
      </c>
      <c r="AN1457" s="6">
        <f t="shared" si="381"/>
        <v>0</v>
      </c>
      <c r="AO1457" s="6">
        <f t="shared" si="382"/>
        <v>1</v>
      </c>
      <c r="AP1457" s="6">
        <f t="shared" si="383"/>
        <v>1</v>
      </c>
      <c r="AQ1457" s="6">
        <f t="shared" si="384"/>
        <v>3</v>
      </c>
      <c r="AR1457" s="6">
        <f t="shared" si="385"/>
        <v>3</v>
      </c>
      <c r="AS1457" s="7" t="str">
        <f t="shared" si="386"/>
        <v>NF</v>
      </c>
      <c r="AT1457" s="7" t="str">
        <f t="shared" si="387"/>
        <v>NF</v>
      </c>
      <c r="AU1457" s="7">
        <f t="shared" si="388"/>
        <v>260000</v>
      </c>
      <c r="AV1457" s="7">
        <f t="shared" si="389"/>
        <v>1100000</v>
      </c>
      <c r="AW1457" s="7">
        <f t="shared" si="390"/>
        <v>260000</v>
      </c>
      <c r="AX1457" s="8">
        <f t="shared" si="391"/>
        <v>0</v>
      </c>
      <c r="AY1457" s="8">
        <f t="shared" si="392"/>
        <v>0</v>
      </c>
      <c r="AZ1457" s="8">
        <f t="shared" si="393"/>
        <v>1</v>
      </c>
      <c r="BA1457" s="8">
        <f t="shared" si="394"/>
        <v>4.2307692307692308</v>
      </c>
    </row>
    <row r="1458" spans="18:53" x14ac:dyDescent="0.25">
      <c r="R1458" t="s">
        <v>3318</v>
      </c>
      <c r="S1458" t="s">
        <v>3319</v>
      </c>
      <c r="T1458">
        <v>2</v>
      </c>
      <c r="U1458">
        <v>2</v>
      </c>
      <c r="V1458" s="1">
        <v>470000</v>
      </c>
      <c r="W1458" s="3">
        <v>1.27E-4</v>
      </c>
      <c r="Z1458" t="s">
        <v>4780</v>
      </c>
      <c r="AA1458" t="s">
        <v>4781</v>
      </c>
      <c r="AB1458">
        <v>2</v>
      </c>
      <c r="AC1458">
        <v>2</v>
      </c>
      <c r="AD1458" s="1">
        <v>710000</v>
      </c>
      <c r="AE1458" s="3">
        <v>2.5300000000000002E-4</v>
      </c>
      <c r="AG1458" t="s">
        <v>4627</v>
      </c>
      <c r="AH1458" t="s">
        <v>4628</v>
      </c>
      <c r="AI1458" t="s">
        <v>6840</v>
      </c>
      <c r="AJ1458">
        <v>20.61</v>
      </c>
      <c r="AK1458" s="6">
        <f t="shared" si="378"/>
        <v>0</v>
      </c>
      <c r="AL1458" s="6">
        <f t="shared" si="379"/>
        <v>0</v>
      </c>
      <c r="AM1458" s="6">
        <f t="shared" si="380"/>
        <v>0</v>
      </c>
      <c r="AN1458" s="6">
        <f t="shared" si="381"/>
        <v>0</v>
      </c>
      <c r="AO1458" s="6">
        <f t="shared" si="382"/>
        <v>0</v>
      </c>
      <c r="AP1458" s="6">
        <f t="shared" si="383"/>
        <v>0</v>
      </c>
      <c r="AQ1458" s="6">
        <f t="shared" si="384"/>
        <v>3</v>
      </c>
      <c r="AR1458" s="6">
        <f t="shared" si="385"/>
        <v>4</v>
      </c>
      <c r="AS1458" s="7" t="str">
        <f t="shared" si="386"/>
        <v>NF</v>
      </c>
      <c r="AT1458" s="7" t="str">
        <f t="shared" si="387"/>
        <v>NF</v>
      </c>
      <c r="AU1458" s="7" t="str">
        <f t="shared" si="388"/>
        <v>NF</v>
      </c>
      <c r="AV1458" s="7">
        <f t="shared" si="389"/>
        <v>440000</v>
      </c>
      <c r="AW1458" s="7">
        <f t="shared" si="390"/>
        <v>440000</v>
      </c>
      <c r="AX1458" s="8">
        <f t="shared" si="391"/>
        <v>0</v>
      </c>
      <c r="AY1458" s="8">
        <f t="shared" si="392"/>
        <v>0</v>
      </c>
      <c r="AZ1458" s="8">
        <f t="shared" si="393"/>
        <v>0</v>
      </c>
      <c r="BA1458" s="8">
        <f t="shared" si="394"/>
        <v>1</v>
      </c>
    </row>
    <row r="1459" spans="18:53" x14ac:dyDescent="0.25">
      <c r="R1459" t="s">
        <v>3320</v>
      </c>
      <c r="S1459" t="s">
        <v>3321</v>
      </c>
      <c r="T1459">
        <v>2</v>
      </c>
      <c r="U1459">
        <v>2</v>
      </c>
      <c r="V1459" s="1">
        <v>4600000</v>
      </c>
      <c r="W1459" s="3">
        <v>1.25E-3</v>
      </c>
      <c r="Z1459" t="s">
        <v>4782</v>
      </c>
      <c r="AA1459" t="s">
        <v>4783</v>
      </c>
      <c r="AB1459">
        <v>2</v>
      </c>
      <c r="AC1459">
        <v>2</v>
      </c>
      <c r="AD1459" s="1">
        <v>220000</v>
      </c>
      <c r="AE1459" s="3">
        <v>7.9200000000000001E-5</v>
      </c>
      <c r="AG1459" t="s">
        <v>3455</v>
      </c>
      <c r="AH1459" t="s">
        <v>3456</v>
      </c>
      <c r="AI1459" t="s">
        <v>6841</v>
      </c>
      <c r="AJ1459">
        <v>51.03</v>
      </c>
      <c r="AK1459" s="6">
        <f t="shared" si="378"/>
        <v>0</v>
      </c>
      <c r="AL1459" s="6">
        <f t="shared" si="379"/>
        <v>0</v>
      </c>
      <c r="AM1459" s="6">
        <f t="shared" si="380"/>
        <v>0</v>
      </c>
      <c r="AN1459" s="6">
        <f t="shared" si="381"/>
        <v>0</v>
      </c>
      <c r="AO1459" s="6">
        <f t="shared" si="382"/>
        <v>2</v>
      </c>
      <c r="AP1459" s="6">
        <f t="shared" si="383"/>
        <v>2</v>
      </c>
      <c r="AQ1459" s="6">
        <f t="shared" si="384"/>
        <v>2</v>
      </c>
      <c r="AR1459" s="6">
        <f t="shared" si="385"/>
        <v>2</v>
      </c>
      <c r="AS1459" s="7" t="str">
        <f t="shared" si="386"/>
        <v>NF</v>
      </c>
      <c r="AT1459" s="7" t="str">
        <f t="shared" si="387"/>
        <v>NF</v>
      </c>
      <c r="AU1459" s="7">
        <f t="shared" si="388"/>
        <v>1200000</v>
      </c>
      <c r="AV1459" s="7">
        <f t="shared" si="389"/>
        <v>1300000</v>
      </c>
      <c r="AW1459" s="7">
        <f t="shared" si="390"/>
        <v>1200000</v>
      </c>
      <c r="AX1459" s="8">
        <f t="shared" si="391"/>
        <v>0</v>
      </c>
      <c r="AY1459" s="8">
        <f t="shared" si="392"/>
        <v>0</v>
      </c>
      <c r="AZ1459" s="8">
        <f t="shared" si="393"/>
        <v>1</v>
      </c>
      <c r="BA1459" s="8">
        <f t="shared" si="394"/>
        <v>1.0833333333333333</v>
      </c>
    </row>
    <row r="1460" spans="18:53" x14ac:dyDescent="0.25">
      <c r="R1460" t="s">
        <v>3322</v>
      </c>
      <c r="S1460" t="s">
        <v>3323</v>
      </c>
      <c r="T1460">
        <v>2</v>
      </c>
      <c r="U1460">
        <v>2</v>
      </c>
      <c r="V1460" s="1">
        <v>91000</v>
      </c>
      <c r="W1460" s="3">
        <v>2.44E-5</v>
      </c>
      <c r="Z1460" t="s">
        <v>3336</v>
      </c>
      <c r="AA1460" t="s">
        <v>587</v>
      </c>
      <c r="AB1460">
        <v>2</v>
      </c>
      <c r="AC1460">
        <v>2</v>
      </c>
      <c r="AD1460" s="1">
        <v>1100000</v>
      </c>
      <c r="AE1460" s="3">
        <v>3.8699999999999997E-4</v>
      </c>
      <c r="AG1460" t="s">
        <v>4262</v>
      </c>
      <c r="AH1460" t="s">
        <v>2137</v>
      </c>
      <c r="AI1460" t="s">
        <v>6842</v>
      </c>
      <c r="AJ1460">
        <v>16.670000000000002</v>
      </c>
      <c r="AK1460" s="6">
        <f t="shared" si="378"/>
        <v>0</v>
      </c>
      <c r="AL1460" s="6">
        <f t="shared" si="379"/>
        <v>0</v>
      </c>
      <c r="AM1460" s="6">
        <f t="shared" si="380"/>
        <v>0</v>
      </c>
      <c r="AN1460" s="6">
        <f t="shared" si="381"/>
        <v>0</v>
      </c>
      <c r="AO1460" s="6">
        <f t="shared" si="382"/>
        <v>1</v>
      </c>
      <c r="AP1460" s="6">
        <f t="shared" si="383"/>
        <v>1</v>
      </c>
      <c r="AQ1460" s="6">
        <f t="shared" si="384"/>
        <v>3</v>
      </c>
      <c r="AR1460" s="6">
        <f t="shared" si="385"/>
        <v>3</v>
      </c>
      <c r="AS1460" s="7" t="str">
        <f t="shared" si="386"/>
        <v>NF</v>
      </c>
      <c r="AT1460" s="7" t="str">
        <f t="shared" si="387"/>
        <v>NF</v>
      </c>
      <c r="AU1460" s="7">
        <f t="shared" si="388"/>
        <v>890000</v>
      </c>
      <c r="AV1460" s="7">
        <f t="shared" si="389"/>
        <v>3000000</v>
      </c>
      <c r="AW1460" s="7">
        <f t="shared" si="390"/>
        <v>890000</v>
      </c>
      <c r="AX1460" s="8">
        <f t="shared" si="391"/>
        <v>0</v>
      </c>
      <c r="AY1460" s="8">
        <f t="shared" si="392"/>
        <v>0</v>
      </c>
      <c r="AZ1460" s="8">
        <f t="shared" si="393"/>
        <v>1</v>
      </c>
      <c r="BA1460" s="8">
        <f t="shared" si="394"/>
        <v>3.3707865168539324</v>
      </c>
    </row>
    <row r="1461" spans="18:53" x14ac:dyDescent="0.25">
      <c r="R1461" t="s">
        <v>3324</v>
      </c>
      <c r="S1461" t="s">
        <v>3325</v>
      </c>
      <c r="T1461">
        <v>2</v>
      </c>
      <c r="U1461">
        <v>2</v>
      </c>
      <c r="V1461" s="1">
        <v>810000</v>
      </c>
      <c r="W1461" s="3">
        <v>2.1900000000000001E-4</v>
      </c>
      <c r="Z1461" t="s">
        <v>4784</v>
      </c>
      <c r="AA1461" t="s">
        <v>4785</v>
      </c>
      <c r="AB1461">
        <v>2</v>
      </c>
      <c r="AC1461">
        <v>2</v>
      </c>
      <c r="AD1461" s="1">
        <v>1400000</v>
      </c>
      <c r="AE1461" s="3">
        <v>5.0500000000000002E-4</v>
      </c>
      <c r="AG1461" t="s">
        <v>2920</v>
      </c>
      <c r="AH1461" t="s">
        <v>2921</v>
      </c>
      <c r="AI1461" t="s">
        <v>6843</v>
      </c>
      <c r="AJ1461">
        <v>30.59</v>
      </c>
      <c r="AK1461" s="6">
        <f t="shared" si="378"/>
        <v>0</v>
      </c>
      <c r="AL1461" s="6">
        <f t="shared" si="379"/>
        <v>0</v>
      </c>
      <c r="AM1461" s="6">
        <f t="shared" si="380"/>
        <v>0</v>
      </c>
      <c r="AN1461" s="6">
        <f t="shared" si="381"/>
        <v>0</v>
      </c>
      <c r="AO1461" s="6">
        <f t="shared" si="382"/>
        <v>3</v>
      </c>
      <c r="AP1461" s="6">
        <f t="shared" si="383"/>
        <v>3</v>
      </c>
      <c r="AQ1461" s="6">
        <f t="shared" si="384"/>
        <v>1</v>
      </c>
      <c r="AR1461" s="6">
        <f t="shared" si="385"/>
        <v>1</v>
      </c>
      <c r="AS1461" s="7" t="str">
        <f t="shared" si="386"/>
        <v>NF</v>
      </c>
      <c r="AT1461" s="7" t="str">
        <f t="shared" si="387"/>
        <v>NF</v>
      </c>
      <c r="AU1461" s="7">
        <f t="shared" si="388"/>
        <v>540000</v>
      </c>
      <c r="AV1461" s="7">
        <f t="shared" si="389"/>
        <v>470000</v>
      </c>
      <c r="AW1461" s="7">
        <f t="shared" si="390"/>
        <v>470000</v>
      </c>
      <c r="AX1461" s="8">
        <f t="shared" si="391"/>
        <v>0</v>
      </c>
      <c r="AY1461" s="8">
        <f t="shared" si="392"/>
        <v>0</v>
      </c>
      <c r="AZ1461" s="8">
        <f t="shared" si="393"/>
        <v>1.1489361702127661</v>
      </c>
      <c r="BA1461" s="8">
        <f t="shared" si="394"/>
        <v>1</v>
      </c>
    </row>
    <row r="1462" spans="18:53" x14ac:dyDescent="0.25">
      <c r="R1462" t="s">
        <v>3326</v>
      </c>
      <c r="S1462" t="s">
        <v>3327</v>
      </c>
      <c r="T1462">
        <v>2</v>
      </c>
      <c r="U1462">
        <v>2</v>
      </c>
      <c r="V1462" s="1">
        <v>240000</v>
      </c>
      <c r="W1462" s="3">
        <v>6.5699999999999998E-5</v>
      </c>
      <c r="Z1462" t="s">
        <v>3696</v>
      </c>
      <c r="AA1462" t="s">
        <v>3697</v>
      </c>
      <c r="AB1462">
        <v>2</v>
      </c>
      <c r="AC1462">
        <v>2</v>
      </c>
      <c r="AD1462" s="1">
        <v>410000</v>
      </c>
      <c r="AE1462" s="3">
        <v>1.4899999999999999E-4</v>
      </c>
      <c r="AG1462" t="s">
        <v>2905</v>
      </c>
      <c r="AH1462" t="s">
        <v>2906</v>
      </c>
      <c r="AI1462" t="s">
        <v>6844</v>
      </c>
      <c r="AJ1462">
        <v>599.87</v>
      </c>
      <c r="AK1462" s="6">
        <f t="shared" si="378"/>
        <v>0</v>
      </c>
      <c r="AL1462" s="6">
        <f t="shared" si="379"/>
        <v>0</v>
      </c>
      <c r="AM1462" s="6">
        <f t="shared" si="380"/>
        <v>0</v>
      </c>
      <c r="AN1462" s="6">
        <f t="shared" si="381"/>
        <v>0</v>
      </c>
      <c r="AO1462" s="6">
        <f t="shared" si="382"/>
        <v>3</v>
      </c>
      <c r="AP1462" s="6">
        <f t="shared" si="383"/>
        <v>3</v>
      </c>
      <c r="AQ1462" s="6">
        <f t="shared" si="384"/>
        <v>1</v>
      </c>
      <c r="AR1462" s="6">
        <f t="shared" si="385"/>
        <v>1</v>
      </c>
      <c r="AS1462" s="7" t="str">
        <f t="shared" si="386"/>
        <v>NF</v>
      </c>
      <c r="AT1462" s="7" t="str">
        <f t="shared" si="387"/>
        <v>NF</v>
      </c>
      <c r="AU1462" s="7">
        <f t="shared" si="388"/>
        <v>690000</v>
      </c>
      <c r="AV1462" s="7">
        <f t="shared" si="389"/>
        <v>110000</v>
      </c>
      <c r="AW1462" s="7">
        <f t="shared" si="390"/>
        <v>110000</v>
      </c>
      <c r="AX1462" s="8">
        <f t="shared" si="391"/>
        <v>0</v>
      </c>
      <c r="AY1462" s="8">
        <f t="shared" si="392"/>
        <v>0</v>
      </c>
      <c r="AZ1462" s="8">
        <f t="shared" si="393"/>
        <v>6.2727272727272725</v>
      </c>
      <c r="BA1462" s="8">
        <f t="shared" si="394"/>
        <v>1</v>
      </c>
    </row>
    <row r="1463" spans="18:53" x14ac:dyDescent="0.25">
      <c r="R1463" t="s">
        <v>3328</v>
      </c>
      <c r="S1463" t="s">
        <v>3329</v>
      </c>
      <c r="T1463">
        <v>2</v>
      </c>
      <c r="U1463">
        <v>2</v>
      </c>
      <c r="V1463" s="1">
        <v>300000</v>
      </c>
      <c r="W1463" s="3">
        <v>8.1199999999999995E-5</v>
      </c>
      <c r="Z1463" t="s">
        <v>3889</v>
      </c>
      <c r="AA1463" t="s">
        <v>3890</v>
      </c>
      <c r="AB1463">
        <v>2</v>
      </c>
      <c r="AC1463">
        <v>2</v>
      </c>
      <c r="AD1463" s="1">
        <v>510000</v>
      </c>
      <c r="AE1463" s="3">
        <v>1.84E-4</v>
      </c>
      <c r="AG1463" t="s">
        <v>4495</v>
      </c>
      <c r="AH1463" t="s">
        <v>4496</v>
      </c>
      <c r="AI1463" t="s">
        <v>6845</v>
      </c>
      <c r="AJ1463">
        <v>59.42</v>
      </c>
      <c r="AK1463" s="6">
        <f t="shared" si="378"/>
        <v>0</v>
      </c>
      <c r="AL1463" s="6">
        <f t="shared" si="379"/>
        <v>0</v>
      </c>
      <c r="AM1463" s="6">
        <f t="shared" si="380"/>
        <v>0</v>
      </c>
      <c r="AN1463" s="6">
        <f t="shared" si="381"/>
        <v>0</v>
      </c>
      <c r="AO1463" s="6">
        <f t="shared" si="382"/>
        <v>1</v>
      </c>
      <c r="AP1463" s="6">
        <f t="shared" si="383"/>
        <v>1</v>
      </c>
      <c r="AQ1463" s="6">
        <f t="shared" si="384"/>
        <v>3</v>
      </c>
      <c r="AR1463" s="6">
        <f t="shared" si="385"/>
        <v>3</v>
      </c>
      <c r="AS1463" s="7" t="str">
        <f t="shared" si="386"/>
        <v>NF</v>
      </c>
      <c r="AT1463" s="7" t="str">
        <f t="shared" si="387"/>
        <v>NF</v>
      </c>
      <c r="AU1463" s="7">
        <f t="shared" si="388"/>
        <v>44000</v>
      </c>
      <c r="AV1463" s="7">
        <f t="shared" si="389"/>
        <v>290000</v>
      </c>
      <c r="AW1463" s="7">
        <f t="shared" si="390"/>
        <v>44000</v>
      </c>
      <c r="AX1463" s="8">
        <f t="shared" si="391"/>
        <v>0</v>
      </c>
      <c r="AY1463" s="8">
        <f t="shared" si="392"/>
        <v>0</v>
      </c>
      <c r="AZ1463" s="8">
        <f t="shared" si="393"/>
        <v>1</v>
      </c>
      <c r="BA1463" s="8">
        <f t="shared" si="394"/>
        <v>6.5909090909090908</v>
      </c>
    </row>
    <row r="1464" spans="18:53" x14ac:dyDescent="0.25">
      <c r="R1464" t="s">
        <v>3330</v>
      </c>
      <c r="S1464" t="s">
        <v>3331</v>
      </c>
      <c r="T1464">
        <v>2</v>
      </c>
      <c r="U1464">
        <v>2</v>
      </c>
      <c r="V1464" s="1">
        <v>580000</v>
      </c>
      <c r="W1464" s="3">
        <v>1.5699999999999999E-4</v>
      </c>
      <c r="Z1464" t="s">
        <v>993</v>
      </c>
      <c r="AA1464" t="s">
        <v>994</v>
      </c>
      <c r="AB1464">
        <v>2</v>
      </c>
      <c r="AC1464">
        <v>2</v>
      </c>
      <c r="AD1464" s="1">
        <v>240000</v>
      </c>
      <c r="AE1464" s="3">
        <v>8.4400000000000005E-5</v>
      </c>
      <c r="AG1464" t="s">
        <v>2891</v>
      </c>
      <c r="AH1464" t="s">
        <v>2892</v>
      </c>
      <c r="AI1464" t="s">
        <v>6846</v>
      </c>
      <c r="AJ1464">
        <v>120.24</v>
      </c>
      <c r="AK1464" s="6">
        <f t="shared" si="378"/>
        <v>0</v>
      </c>
      <c r="AL1464" s="6">
        <f t="shared" si="379"/>
        <v>0</v>
      </c>
      <c r="AM1464" s="6">
        <f t="shared" si="380"/>
        <v>0</v>
      </c>
      <c r="AN1464" s="6">
        <f t="shared" si="381"/>
        <v>0</v>
      </c>
      <c r="AO1464" s="6">
        <f t="shared" si="382"/>
        <v>3</v>
      </c>
      <c r="AP1464" s="6">
        <f t="shared" si="383"/>
        <v>3</v>
      </c>
      <c r="AQ1464" s="6">
        <f t="shared" si="384"/>
        <v>1</v>
      </c>
      <c r="AR1464" s="6">
        <f t="shared" si="385"/>
        <v>1</v>
      </c>
      <c r="AS1464" s="7" t="str">
        <f t="shared" si="386"/>
        <v>NF</v>
      </c>
      <c r="AT1464" s="7" t="str">
        <f t="shared" si="387"/>
        <v>NF</v>
      </c>
      <c r="AU1464" s="7">
        <f t="shared" si="388"/>
        <v>1800000</v>
      </c>
      <c r="AV1464" s="7">
        <f t="shared" si="389"/>
        <v>640000</v>
      </c>
      <c r="AW1464" s="7">
        <f t="shared" si="390"/>
        <v>640000</v>
      </c>
      <c r="AX1464" s="8">
        <f t="shared" si="391"/>
        <v>0</v>
      </c>
      <c r="AY1464" s="8">
        <f t="shared" si="392"/>
        <v>0</v>
      </c>
      <c r="AZ1464" s="8">
        <f t="shared" si="393"/>
        <v>2.8125</v>
      </c>
      <c r="BA1464" s="8">
        <f t="shared" si="394"/>
        <v>1</v>
      </c>
    </row>
    <row r="1465" spans="18:53" x14ac:dyDescent="0.25">
      <c r="R1465" t="s">
        <v>3332</v>
      </c>
      <c r="S1465" t="s">
        <v>3333</v>
      </c>
      <c r="T1465">
        <v>2</v>
      </c>
      <c r="U1465">
        <v>2</v>
      </c>
      <c r="V1465" s="1">
        <v>1400000</v>
      </c>
      <c r="W1465" s="3">
        <v>3.7100000000000002E-4</v>
      </c>
      <c r="Z1465" t="s">
        <v>772</v>
      </c>
      <c r="AA1465" t="s">
        <v>297</v>
      </c>
      <c r="AB1465">
        <v>2</v>
      </c>
      <c r="AC1465">
        <v>2</v>
      </c>
      <c r="AD1465" s="1">
        <v>6700000</v>
      </c>
      <c r="AE1465" s="3">
        <v>2.4199999999999998E-3</v>
      </c>
      <c r="AG1465" t="s">
        <v>3411</v>
      </c>
      <c r="AH1465" t="s">
        <v>3412</v>
      </c>
      <c r="AI1465" t="s">
        <v>6847</v>
      </c>
      <c r="AJ1465">
        <v>20.54</v>
      </c>
      <c r="AK1465" s="6">
        <f t="shared" si="378"/>
        <v>0</v>
      </c>
      <c r="AL1465" s="6">
        <f t="shared" si="379"/>
        <v>0</v>
      </c>
      <c r="AM1465" s="6">
        <f t="shared" si="380"/>
        <v>0</v>
      </c>
      <c r="AN1465" s="6">
        <f t="shared" si="381"/>
        <v>0</v>
      </c>
      <c r="AO1465" s="6">
        <f t="shared" si="382"/>
        <v>2</v>
      </c>
      <c r="AP1465" s="6">
        <f t="shared" si="383"/>
        <v>2</v>
      </c>
      <c r="AQ1465" s="6">
        <f t="shared" si="384"/>
        <v>2</v>
      </c>
      <c r="AR1465" s="6">
        <f t="shared" si="385"/>
        <v>2</v>
      </c>
      <c r="AS1465" s="7" t="str">
        <f t="shared" si="386"/>
        <v>NF</v>
      </c>
      <c r="AT1465" s="7" t="str">
        <f t="shared" si="387"/>
        <v>NF</v>
      </c>
      <c r="AU1465" s="7">
        <f t="shared" si="388"/>
        <v>810000</v>
      </c>
      <c r="AV1465" s="7">
        <f t="shared" si="389"/>
        <v>760000</v>
      </c>
      <c r="AW1465" s="7">
        <f t="shared" si="390"/>
        <v>760000</v>
      </c>
      <c r="AX1465" s="8">
        <f t="shared" si="391"/>
        <v>0</v>
      </c>
      <c r="AY1465" s="8">
        <f t="shared" si="392"/>
        <v>0</v>
      </c>
      <c r="AZ1465" s="8">
        <f t="shared" si="393"/>
        <v>1.0657894736842106</v>
      </c>
      <c r="BA1465" s="8">
        <f t="shared" si="394"/>
        <v>1</v>
      </c>
    </row>
    <row r="1466" spans="18:53" x14ac:dyDescent="0.25">
      <c r="R1466" t="s">
        <v>534</v>
      </c>
      <c r="S1466" t="s">
        <v>535</v>
      </c>
      <c r="T1466">
        <v>2</v>
      </c>
      <c r="U1466">
        <v>2</v>
      </c>
      <c r="V1466" s="1">
        <v>610000</v>
      </c>
      <c r="W1466" s="3">
        <v>1.64E-4</v>
      </c>
      <c r="Z1466" t="s">
        <v>3252</v>
      </c>
      <c r="AA1466" t="s">
        <v>3253</v>
      </c>
      <c r="AB1466">
        <v>2</v>
      </c>
      <c r="AC1466">
        <v>2</v>
      </c>
      <c r="AD1466" s="1">
        <v>610000</v>
      </c>
      <c r="AE1466" s="3">
        <v>2.2000000000000001E-4</v>
      </c>
      <c r="AG1466" t="s">
        <v>4629</v>
      </c>
      <c r="AH1466" t="s">
        <v>4630</v>
      </c>
      <c r="AI1466" t="s">
        <v>6848</v>
      </c>
      <c r="AJ1466">
        <v>46.64</v>
      </c>
      <c r="AK1466" s="6">
        <f t="shared" si="378"/>
        <v>0</v>
      </c>
      <c r="AL1466" s="6">
        <f t="shared" si="379"/>
        <v>0</v>
      </c>
      <c r="AM1466" s="6">
        <f t="shared" si="380"/>
        <v>0</v>
      </c>
      <c r="AN1466" s="6">
        <f t="shared" si="381"/>
        <v>0</v>
      </c>
      <c r="AO1466" s="6">
        <f t="shared" si="382"/>
        <v>0</v>
      </c>
      <c r="AP1466" s="6">
        <f t="shared" si="383"/>
        <v>0</v>
      </c>
      <c r="AQ1466" s="6">
        <f t="shared" si="384"/>
        <v>3</v>
      </c>
      <c r="AR1466" s="6">
        <f t="shared" si="385"/>
        <v>4</v>
      </c>
      <c r="AS1466" s="7" t="str">
        <f t="shared" si="386"/>
        <v>NF</v>
      </c>
      <c r="AT1466" s="7" t="str">
        <f t="shared" si="387"/>
        <v>NF</v>
      </c>
      <c r="AU1466" s="7" t="str">
        <f t="shared" si="388"/>
        <v>NF</v>
      </c>
      <c r="AV1466" s="7">
        <f t="shared" si="389"/>
        <v>1200000</v>
      </c>
      <c r="AW1466" s="7">
        <f t="shared" si="390"/>
        <v>1200000</v>
      </c>
      <c r="AX1466" s="8">
        <f t="shared" si="391"/>
        <v>0</v>
      </c>
      <c r="AY1466" s="8">
        <f t="shared" si="392"/>
        <v>0</v>
      </c>
      <c r="AZ1466" s="8">
        <f t="shared" si="393"/>
        <v>0</v>
      </c>
      <c r="BA1466" s="8">
        <f t="shared" si="394"/>
        <v>1</v>
      </c>
    </row>
    <row r="1467" spans="18:53" x14ac:dyDescent="0.25">
      <c r="R1467" t="s">
        <v>993</v>
      </c>
      <c r="S1467" t="s">
        <v>994</v>
      </c>
      <c r="T1467">
        <v>2</v>
      </c>
      <c r="U1467">
        <v>2</v>
      </c>
      <c r="V1467" s="1">
        <v>220000</v>
      </c>
      <c r="W1467" s="3">
        <v>6.0099999999999997E-5</v>
      </c>
      <c r="Z1467" t="s">
        <v>801</v>
      </c>
      <c r="AA1467" t="s">
        <v>802</v>
      </c>
      <c r="AB1467">
        <v>2</v>
      </c>
      <c r="AC1467">
        <v>2</v>
      </c>
      <c r="AD1467" s="1">
        <v>2400000</v>
      </c>
      <c r="AE1467" s="3">
        <v>8.7000000000000001E-4</v>
      </c>
      <c r="AG1467" t="s">
        <v>4631</v>
      </c>
      <c r="AH1467" t="s">
        <v>4632</v>
      </c>
      <c r="AI1467" t="s">
        <v>6849</v>
      </c>
      <c r="AJ1467">
        <v>24.41</v>
      </c>
      <c r="AK1467" s="6">
        <f t="shared" si="378"/>
        <v>0</v>
      </c>
      <c r="AL1467" s="6">
        <f t="shared" si="379"/>
        <v>0</v>
      </c>
      <c r="AM1467" s="6">
        <f t="shared" si="380"/>
        <v>0</v>
      </c>
      <c r="AN1467" s="6">
        <f t="shared" si="381"/>
        <v>0</v>
      </c>
      <c r="AO1467" s="6">
        <f t="shared" si="382"/>
        <v>0</v>
      </c>
      <c r="AP1467" s="6">
        <f t="shared" si="383"/>
        <v>0</v>
      </c>
      <c r="AQ1467" s="6">
        <f t="shared" si="384"/>
        <v>3</v>
      </c>
      <c r="AR1467" s="6">
        <f t="shared" si="385"/>
        <v>4</v>
      </c>
      <c r="AS1467" s="7" t="str">
        <f t="shared" si="386"/>
        <v>NF</v>
      </c>
      <c r="AT1467" s="7" t="str">
        <f t="shared" si="387"/>
        <v>NF</v>
      </c>
      <c r="AU1467" s="7" t="str">
        <f t="shared" si="388"/>
        <v>NF</v>
      </c>
      <c r="AV1467" s="7">
        <f t="shared" si="389"/>
        <v>2500000</v>
      </c>
      <c r="AW1467" s="7">
        <f t="shared" si="390"/>
        <v>2500000</v>
      </c>
      <c r="AX1467" s="8">
        <f t="shared" si="391"/>
        <v>0</v>
      </c>
      <c r="AY1467" s="8">
        <f t="shared" si="392"/>
        <v>0</v>
      </c>
      <c r="AZ1467" s="8">
        <f t="shared" si="393"/>
        <v>0</v>
      </c>
      <c r="BA1467" s="8">
        <f t="shared" si="394"/>
        <v>1</v>
      </c>
    </row>
    <row r="1468" spans="18:53" x14ac:dyDescent="0.25">
      <c r="R1468" t="s">
        <v>1335</v>
      </c>
      <c r="S1468" t="s">
        <v>1336</v>
      </c>
      <c r="T1468">
        <v>2</v>
      </c>
      <c r="U1468">
        <v>2</v>
      </c>
      <c r="V1468" s="1">
        <v>1200000</v>
      </c>
      <c r="W1468" s="3">
        <v>3.2299999999999999E-4</v>
      </c>
      <c r="Z1468" t="s">
        <v>2993</v>
      </c>
      <c r="AA1468" t="s">
        <v>2994</v>
      </c>
      <c r="AB1468">
        <v>2</v>
      </c>
      <c r="AC1468">
        <v>2</v>
      </c>
      <c r="AD1468" s="1">
        <v>730000</v>
      </c>
      <c r="AE1468" s="3">
        <v>2.63E-4</v>
      </c>
      <c r="AG1468" t="s">
        <v>396</v>
      </c>
      <c r="AI1468" t="s">
        <v>6850</v>
      </c>
      <c r="AJ1468">
        <v>26.87</v>
      </c>
      <c r="AK1468" s="6">
        <f t="shared" si="378"/>
        <v>3</v>
      </c>
      <c r="AL1468" s="6">
        <f t="shared" si="379"/>
        <v>4</v>
      </c>
      <c r="AM1468" s="6">
        <f t="shared" si="380"/>
        <v>0</v>
      </c>
      <c r="AN1468" s="6">
        <f t="shared" si="381"/>
        <v>0</v>
      </c>
      <c r="AO1468" s="6">
        <f t="shared" si="382"/>
        <v>0</v>
      </c>
      <c r="AP1468" s="6">
        <f t="shared" si="383"/>
        <v>0</v>
      </c>
      <c r="AQ1468" s="6">
        <f t="shared" si="384"/>
        <v>0</v>
      </c>
      <c r="AR1468" s="6">
        <f t="shared" si="385"/>
        <v>0</v>
      </c>
      <c r="AS1468" s="7">
        <f t="shared" si="386"/>
        <v>140000</v>
      </c>
      <c r="AT1468" s="7" t="str">
        <f t="shared" si="387"/>
        <v>NF</v>
      </c>
      <c r="AU1468" s="7" t="str">
        <f t="shared" si="388"/>
        <v>NF</v>
      </c>
      <c r="AV1468" s="7" t="str">
        <f t="shared" si="389"/>
        <v>NF</v>
      </c>
      <c r="AW1468" s="7">
        <f t="shared" si="390"/>
        <v>140000</v>
      </c>
      <c r="AX1468" s="8">
        <f t="shared" si="391"/>
        <v>1</v>
      </c>
      <c r="AY1468" s="8">
        <f t="shared" si="392"/>
        <v>0</v>
      </c>
      <c r="AZ1468" s="8">
        <f t="shared" si="393"/>
        <v>0</v>
      </c>
      <c r="BA1468" s="8">
        <f t="shared" si="394"/>
        <v>0</v>
      </c>
    </row>
    <row r="1469" spans="18:53" x14ac:dyDescent="0.25">
      <c r="R1469" t="s">
        <v>3334</v>
      </c>
      <c r="S1469" t="s">
        <v>3335</v>
      </c>
      <c r="T1469">
        <v>2</v>
      </c>
      <c r="U1469">
        <v>2</v>
      </c>
      <c r="V1469" s="1">
        <v>190000</v>
      </c>
      <c r="W1469" s="3">
        <v>4.9799999999999998E-5</v>
      </c>
      <c r="Z1469" t="s">
        <v>4786</v>
      </c>
      <c r="AA1469" t="s">
        <v>4787</v>
      </c>
      <c r="AB1469">
        <v>2</v>
      </c>
      <c r="AC1469">
        <v>2</v>
      </c>
      <c r="AD1469" s="1">
        <v>120000</v>
      </c>
      <c r="AE1469" s="3">
        <v>4.4799999999999998E-5</v>
      </c>
      <c r="AG1469" t="s">
        <v>4195</v>
      </c>
      <c r="AH1469" t="s">
        <v>4196</v>
      </c>
      <c r="AI1469" t="s">
        <v>6851</v>
      </c>
      <c r="AJ1469">
        <v>73.06</v>
      </c>
      <c r="AK1469" s="6">
        <f t="shared" si="378"/>
        <v>0</v>
      </c>
      <c r="AL1469" s="6">
        <f t="shared" si="379"/>
        <v>0</v>
      </c>
      <c r="AM1469" s="6">
        <f t="shared" si="380"/>
        <v>0</v>
      </c>
      <c r="AN1469" s="6">
        <f t="shared" si="381"/>
        <v>0</v>
      </c>
      <c r="AO1469" s="6">
        <f t="shared" si="382"/>
        <v>1</v>
      </c>
      <c r="AP1469" s="6">
        <f t="shared" si="383"/>
        <v>1</v>
      </c>
      <c r="AQ1469" s="6">
        <f t="shared" si="384"/>
        <v>3</v>
      </c>
      <c r="AR1469" s="6">
        <f t="shared" si="385"/>
        <v>3</v>
      </c>
      <c r="AS1469" s="7" t="str">
        <f t="shared" si="386"/>
        <v>NF</v>
      </c>
      <c r="AT1469" s="7" t="str">
        <f t="shared" si="387"/>
        <v>NF</v>
      </c>
      <c r="AU1469" s="7">
        <f t="shared" si="388"/>
        <v>1800000</v>
      </c>
      <c r="AV1469" s="7">
        <f t="shared" si="389"/>
        <v>4800000</v>
      </c>
      <c r="AW1469" s="7">
        <f t="shared" si="390"/>
        <v>1800000</v>
      </c>
      <c r="AX1469" s="8">
        <f t="shared" si="391"/>
        <v>0</v>
      </c>
      <c r="AY1469" s="8">
        <f t="shared" si="392"/>
        <v>0</v>
      </c>
      <c r="AZ1469" s="8">
        <f t="shared" si="393"/>
        <v>1</v>
      </c>
      <c r="BA1469" s="8">
        <f t="shared" si="394"/>
        <v>2.6666666666666665</v>
      </c>
    </row>
    <row r="1470" spans="18:53" x14ac:dyDescent="0.25">
      <c r="R1470" t="s">
        <v>3336</v>
      </c>
      <c r="S1470" t="s">
        <v>587</v>
      </c>
      <c r="T1470">
        <v>2</v>
      </c>
      <c r="U1470">
        <v>2</v>
      </c>
      <c r="V1470" s="1">
        <v>1100000</v>
      </c>
      <c r="W1470" s="3">
        <v>2.9599999999999998E-4</v>
      </c>
      <c r="Z1470" t="s">
        <v>3506</v>
      </c>
      <c r="AA1470" t="s">
        <v>3507</v>
      </c>
      <c r="AB1470">
        <v>2</v>
      </c>
      <c r="AC1470">
        <v>2</v>
      </c>
      <c r="AD1470" s="1">
        <v>640000</v>
      </c>
      <c r="AE1470" s="3">
        <v>2.3000000000000001E-4</v>
      </c>
      <c r="AG1470" t="s">
        <v>4484</v>
      </c>
      <c r="AH1470" t="s">
        <v>4485</v>
      </c>
      <c r="AI1470" t="s">
        <v>6852</v>
      </c>
      <c r="AJ1470">
        <v>85.6</v>
      </c>
      <c r="AK1470" s="6">
        <f t="shared" si="378"/>
        <v>0</v>
      </c>
      <c r="AL1470" s="6">
        <f t="shared" si="379"/>
        <v>0</v>
      </c>
      <c r="AM1470" s="6">
        <f t="shared" si="380"/>
        <v>0</v>
      </c>
      <c r="AN1470" s="6">
        <f t="shared" si="381"/>
        <v>0</v>
      </c>
      <c r="AO1470" s="6">
        <f t="shared" si="382"/>
        <v>1</v>
      </c>
      <c r="AP1470" s="6">
        <f t="shared" si="383"/>
        <v>1</v>
      </c>
      <c r="AQ1470" s="6">
        <f t="shared" si="384"/>
        <v>3</v>
      </c>
      <c r="AR1470" s="6">
        <f t="shared" si="385"/>
        <v>3</v>
      </c>
      <c r="AS1470" s="7" t="str">
        <f t="shared" si="386"/>
        <v>NF</v>
      </c>
      <c r="AT1470" s="7" t="str">
        <f t="shared" si="387"/>
        <v>NF</v>
      </c>
      <c r="AU1470" s="7">
        <f t="shared" si="388"/>
        <v>150000</v>
      </c>
      <c r="AV1470" s="7">
        <f t="shared" si="389"/>
        <v>1300000</v>
      </c>
      <c r="AW1470" s="7">
        <f t="shared" si="390"/>
        <v>150000</v>
      </c>
      <c r="AX1470" s="8">
        <f t="shared" si="391"/>
        <v>0</v>
      </c>
      <c r="AY1470" s="8">
        <f t="shared" si="392"/>
        <v>0</v>
      </c>
      <c r="AZ1470" s="8">
        <f t="shared" si="393"/>
        <v>1</v>
      </c>
      <c r="BA1470" s="8">
        <f t="shared" si="394"/>
        <v>8.6666666666666661</v>
      </c>
    </row>
    <row r="1471" spans="18:53" x14ac:dyDescent="0.25">
      <c r="R1471" t="s">
        <v>3337</v>
      </c>
      <c r="S1471" t="s">
        <v>3338</v>
      </c>
      <c r="T1471">
        <v>2</v>
      </c>
      <c r="U1471">
        <v>2</v>
      </c>
      <c r="V1471" s="1">
        <v>160000</v>
      </c>
      <c r="W1471" s="3">
        <v>4.1999999999999998E-5</v>
      </c>
      <c r="Z1471" t="s">
        <v>4788</v>
      </c>
      <c r="AA1471" t="s">
        <v>4789</v>
      </c>
      <c r="AB1471">
        <v>2</v>
      </c>
      <c r="AC1471">
        <v>2</v>
      </c>
      <c r="AD1471" s="1">
        <v>260000</v>
      </c>
      <c r="AE1471" s="3">
        <v>9.4300000000000002E-5</v>
      </c>
      <c r="AG1471" t="s">
        <v>2731</v>
      </c>
      <c r="AH1471" t="s">
        <v>2732</v>
      </c>
      <c r="AI1471" t="s">
        <v>6853</v>
      </c>
      <c r="AJ1471">
        <v>40.65</v>
      </c>
      <c r="AK1471" s="6">
        <f t="shared" si="378"/>
        <v>0</v>
      </c>
      <c r="AL1471" s="6">
        <f t="shared" si="379"/>
        <v>0</v>
      </c>
      <c r="AM1471" s="6">
        <f t="shared" si="380"/>
        <v>0</v>
      </c>
      <c r="AN1471" s="6">
        <f t="shared" si="381"/>
        <v>0</v>
      </c>
      <c r="AO1471" s="6">
        <f t="shared" si="382"/>
        <v>3</v>
      </c>
      <c r="AP1471" s="6">
        <f t="shared" si="383"/>
        <v>3</v>
      </c>
      <c r="AQ1471" s="6">
        <f t="shared" si="384"/>
        <v>0</v>
      </c>
      <c r="AR1471" s="6">
        <f t="shared" si="385"/>
        <v>0</v>
      </c>
      <c r="AS1471" s="7" t="str">
        <f t="shared" si="386"/>
        <v>NF</v>
      </c>
      <c r="AT1471" s="7" t="str">
        <f t="shared" si="387"/>
        <v>NF</v>
      </c>
      <c r="AU1471" s="7">
        <f t="shared" si="388"/>
        <v>140000</v>
      </c>
      <c r="AV1471" s="7" t="str">
        <f t="shared" si="389"/>
        <v>NF</v>
      </c>
      <c r="AW1471" s="7">
        <f t="shared" si="390"/>
        <v>140000</v>
      </c>
      <c r="AX1471" s="8">
        <f t="shared" si="391"/>
        <v>0</v>
      </c>
      <c r="AY1471" s="8">
        <f t="shared" si="392"/>
        <v>0</v>
      </c>
      <c r="AZ1471" s="8">
        <f t="shared" si="393"/>
        <v>1</v>
      </c>
      <c r="BA1471" s="8">
        <f t="shared" si="394"/>
        <v>0</v>
      </c>
    </row>
    <row r="1472" spans="18:53" x14ac:dyDescent="0.25">
      <c r="R1472" t="s">
        <v>3339</v>
      </c>
      <c r="S1472" t="s">
        <v>3340</v>
      </c>
      <c r="T1472">
        <v>2</v>
      </c>
      <c r="U1472">
        <v>2</v>
      </c>
      <c r="V1472" s="1">
        <v>340000</v>
      </c>
      <c r="W1472" s="3">
        <v>9.1799999999999995E-5</v>
      </c>
      <c r="Z1472" t="s">
        <v>3686</v>
      </c>
      <c r="AA1472" t="s">
        <v>3687</v>
      </c>
      <c r="AB1472">
        <v>2</v>
      </c>
      <c r="AC1472">
        <v>2</v>
      </c>
      <c r="AD1472" s="1">
        <v>340000</v>
      </c>
      <c r="AE1472" s="3">
        <v>1.22E-4</v>
      </c>
      <c r="AG1472" t="s">
        <v>4633</v>
      </c>
      <c r="AH1472" t="s">
        <v>4634</v>
      </c>
      <c r="AI1472" t="s">
        <v>6854</v>
      </c>
      <c r="AJ1472">
        <v>32.090000000000003</v>
      </c>
      <c r="AK1472" s="6">
        <f t="shared" si="378"/>
        <v>0</v>
      </c>
      <c r="AL1472" s="6">
        <f t="shared" si="379"/>
        <v>0</v>
      </c>
      <c r="AM1472" s="6">
        <f t="shared" si="380"/>
        <v>0</v>
      </c>
      <c r="AN1472" s="6">
        <f t="shared" si="381"/>
        <v>0</v>
      </c>
      <c r="AO1472" s="6">
        <f t="shared" si="382"/>
        <v>0</v>
      </c>
      <c r="AP1472" s="6">
        <f t="shared" si="383"/>
        <v>0</v>
      </c>
      <c r="AQ1472" s="6">
        <f t="shared" si="384"/>
        <v>3</v>
      </c>
      <c r="AR1472" s="6">
        <f t="shared" si="385"/>
        <v>3</v>
      </c>
      <c r="AS1472" s="7" t="str">
        <f t="shared" si="386"/>
        <v>NF</v>
      </c>
      <c r="AT1472" s="7" t="str">
        <f t="shared" si="387"/>
        <v>NF</v>
      </c>
      <c r="AU1472" s="7" t="str">
        <f t="shared" si="388"/>
        <v>NF</v>
      </c>
      <c r="AV1472" s="7">
        <f t="shared" si="389"/>
        <v>270000</v>
      </c>
      <c r="AW1472" s="7">
        <f t="shared" si="390"/>
        <v>270000</v>
      </c>
      <c r="AX1472" s="8">
        <f t="shared" si="391"/>
        <v>0</v>
      </c>
      <c r="AY1472" s="8">
        <f t="shared" si="392"/>
        <v>0</v>
      </c>
      <c r="AZ1472" s="8">
        <f t="shared" si="393"/>
        <v>0</v>
      </c>
      <c r="BA1472" s="8">
        <f t="shared" si="394"/>
        <v>1</v>
      </c>
    </row>
    <row r="1473" spans="18:53" x14ac:dyDescent="0.25">
      <c r="R1473" t="s">
        <v>3341</v>
      </c>
      <c r="S1473" t="s">
        <v>3342</v>
      </c>
      <c r="T1473">
        <v>2</v>
      </c>
      <c r="U1473">
        <v>2</v>
      </c>
      <c r="V1473" s="1">
        <v>460000</v>
      </c>
      <c r="W1473" s="3">
        <v>1.25E-4</v>
      </c>
      <c r="Z1473" t="s">
        <v>1076</v>
      </c>
      <c r="AA1473" t="s">
        <v>1077</v>
      </c>
      <c r="AB1473">
        <v>2</v>
      </c>
      <c r="AC1473">
        <v>2</v>
      </c>
      <c r="AD1473" s="1">
        <v>660000</v>
      </c>
      <c r="AE1473" s="3">
        <v>2.3800000000000001E-4</v>
      </c>
      <c r="AG1473" t="s">
        <v>2733</v>
      </c>
      <c r="AH1473" t="s">
        <v>2734</v>
      </c>
      <c r="AI1473" t="s">
        <v>6855</v>
      </c>
      <c r="AJ1473">
        <v>32.82</v>
      </c>
      <c r="AK1473" s="6">
        <f t="shared" si="378"/>
        <v>0</v>
      </c>
      <c r="AL1473" s="6">
        <f t="shared" si="379"/>
        <v>0</v>
      </c>
      <c r="AM1473" s="6">
        <f t="shared" si="380"/>
        <v>0</v>
      </c>
      <c r="AN1473" s="6">
        <f t="shared" si="381"/>
        <v>0</v>
      </c>
      <c r="AO1473" s="6">
        <f t="shared" si="382"/>
        <v>3</v>
      </c>
      <c r="AP1473" s="6">
        <f t="shared" si="383"/>
        <v>3</v>
      </c>
      <c r="AQ1473" s="6">
        <f t="shared" si="384"/>
        <v>0</v>
      </c>
      <c r="AR1473" s="6">
        <f t="shared" si="385"/>
        <v>0</v>
      </c>
      <c r="AS1473" s="7" t="str">
        <f t="shared" si="386"/>
        <v>NF</v>
      </c>
      <c r="AT1473" s="7" t="str">
        <f t="shared" si="387"/>
        <v>NF</v>
      </c>
      <c r="AU1473" s="7">
        <f t="shared" si="388"/>
        <v>480000</v>
      </c>
      <c r="AV1473" s="7" t="str">
        <f t="shared" si="389"/>
        <v>NF</v>
      </c>
      <c r="AW1473" s="7">
        <f t="shared" si="390"/>
        <v>480000</v>
      </c>
      <c r="AX1473" s="8">
        <f t="shared" si="391"/>
        <v>0</v>
      </c>
      <c r="AY1473" s="8">
        <f t="shared" si="392"/>
        <v>0</v>
      </c>
      <c r="AZ1473" s="8">
        <f t="shared" si="393"/>
        <v>1</v>
      </c>
      <c r="BA1473" s="8">
        <f t="shared" si="394"/>
        <v>0</v>
      </c>
    </row>
    <row r="1474" spans="18:53" x14ac:dyDescent="0.25">
      <c r="R1474" t="s">
        <v>3343</v>
      </c>
      <c r="S1474" t="s">
        <v>3344</v>
      </c>
      <c r="T1474">
        <v>2</v>
      </c>
      <c r="U1474">
        <v>2</v>
      </c>
      <c r="V1474" s="1">
        <v>720000</v>
      </c>
      <c r="W1474" s="3">
        <v>1.93E-4</v>
      </c>
      <c r="Z1474" t="s">
        <v>4790</v>
      </c>
      <c r="AA1474" t="s">
        <v>4791</v>
      </c>
      <c r="AB1474">
        <v>2</v>
      </c>
      <c r="AC1474">
        <v>2</v>
      </c>
      <c r="AD1474" s="1">
        <v>630000</v>
      </c>
      <c r="AE1474" s="3">
        <v>2.24E-4</v>
      </c>
      <c r="AG1474" t="s">
        <v>4635</v>
      </c>
      <c r="AH1474" t="s">
        <v>4636</v>
      </c>
      <c r="AI1474" t="s">
        <v>6856</v>
      </c>
      <c r="AJ1474">
        <v>38.43</v>
      </c>
      <c r="AK1474" s="6">
        <f t="shared" si="378"/>
        <v>0</v>
      </c>
      <c r="AL1474" s="6">
        <f t="shared" si="379"/>
        <v>0</v>
      </c>
      <c r="AM1474" s="6">
        <f t="shared" si="380"/>
        <v>0</v>
      </c>
      <c r="AN1474" s="6">
        <f t="shared" si="381"/>
        <v>0</v>
      </c>
      <c r="AO1474" s="6">
        <f t="shared" si="382"/>
        <v>0</v>
      </c>
      <c r="AP1474" s="6">
        <f t="shared" si="383"/>
        <v>0</v>
      </c>
      <c r="AQ1474" s="6">
        <f t="shared" si="384"/>
        <v>3</v>
      </c>
      <c r="AR1474" s="6">
        <f t="shared" si="385"/>
        <v>3</v>
      </c>
      <c r="AS1474" s="7" t="str">
        <f t="shared" si="386"/>
        <v>NF</v>
      </c>
      <c r="AT1474" s="7" t="str">
        <f t="shared" si="387"/>
        <v>NF</v>
      </c>
      <c r="AU1474" s="7" t="str">
        <f t="shared" si="388"/>
        <v>NF</v>
      </c>
      <c r="AV1474" s="7">
        <f t="shared" si="389"/>
        <v>250000</v>
      </c>
      <c r="AW1474" s="7">
        <f t="shared" si="390"/>
        <v>250000</v>
      </c>
      <c r="AX1474" s="8">
        <f t="shared" si="391"/>
        <v>0</v>
      </c>
      <c r="AY1474" s="8">
        <f t="shared" si="392"/>
        <v>0</v>
      </c>
      <c r="AZ1474" s="8">
        <f t="shared" si="393"/>
        <v>0</v>
      </c>
      <c r="BA1474" s="8">
        <f t="shared" si="394"/>
        <v>1</v>
      </c>
    </row>
    <row r="1475" spans="18:53" x14ac:dyDescent="0.25">
      <c r="R1475" t="s">
        <v>3345</v>
      </c>
      <c r="S1475" t="s">
        <v>3346</v>
      </c>
      <c r="T1475">
        <v>2</v>
      </c>
      <c r="U1475">
        <v>2</v>
      </c>
      <c r="V1475" s="1">
        <v>430000</v>
      </c>
      <c r="W1475" s="3">
        <v>1.17E-4</v>
      </c>
      <c r="Z1475" t="s">
        <v>3535</v>
      </c>
      <c r="AA1475" t="s">
        <v>3536</v>
      </c>
      <c r="AB1475">
        <v>2</v>
      </c>
      <c r="AC1475">
        <v>2</v>
      </c>
      <c r="AD1475" s="1">
        <v>460000</v>
      </c>
      <c r="AE1475" s="3">
        <v>1.64E-4</v>
      </c>
      <c r="AG1475" t="s">
        <v>3310</v>
      </c>
      <c r="AH1475" t="s">
        <v>3311</v>
      </c>
      <c r="AI1475" t="s">
        <v>6857</v>
      </c>
      <c r="AJ1475">
        <v>46.36</v>
      </c>
      <c r="AK1475" s="6">
        <f t="shared" ref="AK1475:AK1538" si="395">IFERROR(VLOOKUP(AG1475,B:F,3, FALSE),0)</f>
        <v>0</v>
      </c>
      <c r="AL1475" s="6">
        <f t="shared" ref="AL1475:AL1538" si="396">IFERROR(VLOOKUP(AG1475,B:F,4, FALSE),0)</f>
        <v>0</v>
      </c>
      <c r="AM1475" s="6">
        <f t="shared" ref="AM1475:AM1538" si="397">IFERROR(VLOOKUP(AG1475,J:N,3, FALSE),0)</f>
        <v>0</v>
      </c>
      <c r="AN1475" s="6">
        <f t="shared" ref="AN1475:AN1538" si="398">IFERROR(VLOOKUP(AG1475,J:N,4, FALSE),0)</f>
        <v>0</v>
      </c>
      <c r="AO1475" s="6">
        <f t="shared" ref="AO1475:AO1538" si="399">IFERROR(VLOOKUP(AG1475,R:V,3, FALSE),0)</f>
        <v>2</v>
      </c>
      <c r="AP1475" s="6">
        <f t="shared" ref="AP1475:AP1538" si="400">IFERROR(VLOOKUP(AG1475,R:V,4, FALSE),0)</f>
        <v>2</v>
      </c>
      <c r="AQ1475" s="6">
        <f t="shared" ref="AQ1475:AQ1538" si="401">IFERROR(VLOOKUP(AG1475,Z:AD,3, FALSE),0)</f>
        <v>1</v>
      </c>
      <c r="AR1475" s="6">
        <f t="shared" ref="AR1475:AR1538" si="402">IFERROR(VLOOKUP(AG1475,Z:AD,4, FALSE),0)</f>
        <v>1</v>
      </c>
      <c r="AS1475" s="7" t="str">
        <f t="shared" ref="AS1475:AS1538" si="403">IFERROR(VLOOKUP(AG1475,B:F,5, FALSE),"NF")</f>
        <v>NF</v>
      </c>
      <c r="AT1475" s="7" t="str">
        <f t="shared" ref="AT1475:AT1538" si="404">IFERROR(VLOOKUP(AG1475,J:N,5, FALSE),"NF")</f>
        <v>NF</v>
      </c>
      <c r="AU1475" s="7">
        <f t="shared" ref="AU1475:AU1538" si="405">IFERROR(VLOOKUP(AG1475,R:V,5, FALSE),"NF")</f>
        <v>62000</v>
      </c>
      <c r="AV1475" s="7">
        <f t="shared" ref="AV1475:AV1538" si="406">IFERROR(VLOOKUP(AG1475,Z:AD,5, FALSE),"NF")</f>
        <v>31000</v>
      </c>
      <c r="AW1475" s="7">
        <f t="shared" ref="AW1475:AW1538" si="407">MIN(AS1475:AV1475)</f>
        <v>31000</v>
      </c>
      <c r="AX1475" s="8">
        <f t="shared" ref="AX1475:AX1538" si="408">IFERROR(AS1475/AW1475,0)</f>
        <v>0</v>
      </c>
      <c r="AY1475" s="8">
        <f t="shared" ref="AY1475:AY1538" si="409">IFERROR(AT1475/AW1475,0)</f>
        <v>0</v>
      </c>
      <c r="AZ1475" s="8">
        <f t="shared" ref="AZ1475:AZ1538" si="410">IFERROR(AU1475/AW1475,0)</f>
        <v>2</v>
      </c>
      <c r="BA1475" s="8">
        <f t="shared" ref="BA1475:BA1538" si="411">IFERROR(AV1475/AW1475,0)</f>
        <v>1</v>
      </c>
    </row>
    <row r="1476" spans="18:53" x14ac:dyDescent="0.25">
      <c r="R1476" t="s">
        <v>3347</v>
      </c>
      <c r="S1476" t="s">
        <v>3348</v>
      </c>
      <c r="T1476">
        <v>2</v>
      </c>
      <c r="U1476">
        <v>2</v>
      </c>
      <c r="V1476" s="1">
        <v>140000</v>
      </c>
      <c r="W1476" s="3">
        <v>3.8600000000000003E-5</v>
      </c>
      <c r="Z1476" t="s">
        <v>2813</v>
      </c>
      <c r="AA1476" t="s">
        <v>2814</v>
      </c>
      <c r="AB1476">
        <v>2</v>
      </c>
      <c r="AC1476">
        <v>2</v>
      </c>
      <c r="AD1476" s="1">
        <v>1100000</v>
      </c>
      <c r="AE1476" s="3">
        <v>3.8400000000000001E-4</v>
      </c>
      <c r="AG1476" t="s">
        <v>3686</v>
      </c>
      <c r="AH1476" t="s">
        <v>3687</v>
      </c>
      <c r="AI1476" t="s">
        <v>6858</v>
      </c>
      <c r="AJ1476">
        <v>95.48</v>
      </c>
      <c r="AK1476" s="6">
        <f t="shared" si="395"/>
        <v>0</v>
      </c>
      <c r="AL1476" s="6">
        <f t="shared" si="396"/>
        <v>0</v>
      </c>
      <c r="AM1476" s="6">
        <f t="shared" si="397"/>
        <v>0</v>
      </c>
      <c r="AN1476" s="6">
        <f t="shared" si="398"/>
        <v>0</v>
      </c>
      <c r="AO1476" s="6">
        <f t="shared" si="399"/>
        <v>1</v>
      </c>
      <c r="AP1476" s="6">
        <f t="shared" si="400"/>
        <v>1</v>
      </c>
      <c r="AQ1476" s="6">
        <f t="shared" si="401"/>
        <v>2</v>
      </c>
      <c r="AR1476" s="6">
        <f t="shared" si="402"/>
        <v>2</v>
      </c>
      <c r="AS1476" s="7" t="str">
        <f t="shared" si="403"/>
        <v>NF</v>
      </c>
      <c r="AT1476" s="7" t="str">
        <f t="shared" si="404"/>
        <v>NF</v>
      </c>
      <c r="AU1476" s="7">
        <f t="shared" si="405"/>
        <v>370000</v>
      </c>
      <c r="AV1476" s="7">
        <f t="shared" si="406"/>
        <v>340000</v>
      </c>
      <c r="AW1476" s="7">
        <f t="shared" si="407"/>
        <v>340000</v>
      </c>
      <c r="AX1476" s="8">
        <f t="shared" si="408"/>
        <v>0</v>
      </c>
      <c r="AY1476" s="8">
        <f t="shared" si="409"/>
        <v>0</v>
      </c>
      <c r="AZ1476" s="8">
        <f t="shared" si="410"/>
        <v>1.088235294117647</v>
      </c>
      <c r="BA1476" s="8">
        <f t="shared" si="411"/>
        <v>1</v>
      </c>
    </row>
    <row r="1477" spans="18:53" x14ac:dyDescent="0.25">
      <c r="R1477" t="s">
        <v>3349</v>
      </c>
      <c r="S1477" t="s">
        <v>3350</v>
      </c>
      <c r="T1477">
        <v>2</v>
      </c>
      <c r="U1477">
        <v>2</v>
      </c>
      <c r="V1477" s="1">
        <v>800000</v>
      </c>
      <c r="W1477" s="3">
        <v>2.1599999999999999E-4</v>
      </c>
      <c r="Z1477" t="s">
        <v>3262</v>
      </c>
      <c r="AA1477" t="s">
        <v>1669</v>
      </c>
      <c r="AB1477">
        <v>2</v>
      </c>
      <c r="AC1477">
        <v>2</v>
      </c>
      <c r="AD1477" s="1">
        <v>1200000</v>
      </c>
      <c r="AE1477" s="3">
        <v>4.2400000000000001E-4</v>
      </c>
      <c r="AG1477" t="s">
        <v>4637</v>
      </c>
      <c r="AH1477" t="s">
        <v>4638</v>
      </c>
      <c r="AI1477" t="s">
        <v>6859</v>
      </c>
      <c r="AJ1477">
        <v>35.200000000000003</v>
      </c>
      <c r="AK1477" s="6">
        <f t="shared" si="395"/>
        <v>0</v>
      </c>
      <c r="AL1477" s="6">
        <f t="shared" si="396"/>
        <v>0</v>
      </c>
      <c r="AM1477" s="6">
        <f t="shared" si="397"/>
        <v>0</v>
      </c>
      <c r="AN1477" s="6">
        <f t="shared" si="398"/>
        <v>0</v>
      </c>
      <c r="AO1477" s="6">
        <f t="shared" si="399"/>
        <v>0</v>
      </c>
      <c r="AP1477" s="6">
        <f t="shared" si="400"/>
        <v>0</v>
      </c>
      <c r="AQ1477" s="6">
        <f t="shared" si="401"/>
        <v>3</v>
      </c>
      <c r="AR1477" s="6">
        <f t="shared" si="402"/>
        <v>3</v>
      </c>
      <c r="AS1477" s="7" t="str">
        <f t="shared" si="403"/>
        <v>NF</v>
      </c>
      <c r="AT1477" s="7" t="str">
        <f t="shared" si="404"/>
        <v>NF</v>
      </c>
      <c r="AU1477" s="7" t="str">
        <f t="shared" si="405"/>
        <v>NF</v>
      </c>
      <c r="AV1477" s="7">
        <f t="shared" si="406"/>
        <v>840000</v>
      </c>
      <c r="AW1477" s="7">
        <f t="shared" si="407"/>
        <v>840000</v>
      </c>
      <c r="AX1477" s="8">
        <f t="shared" si="408"/>
        <v>0</v>
      </c>
      <c r="AY1477" s="8">
        <f t="shared" si="409"/>
        <v>0</v>
      </c>
      <c r="AZ1477" s="8">
        <f t="shared" si="410"/>
        <v>0</v>
      </c>
      <c r="BA1477" s="8">
        <f t="shared" si="411"/>
        <v>1</v>
      </c>
    </row>
    <row r="1478" spans="18:53" x14ac:dyDescent="0.25">
      <c r="R1478" t="s">
        <v>3351</v>
      </c>
      <c r="S1478" t="s">
        <v>3352</v>
      </c>
      <c r="T1478">
        <v>2</v>
      </c>
      <c r="U1478">
        <v>2</v>
      </c>
      <c r="V1478" s="1">
        <v>89000</v>
      </c>
      <c r="W1478" s="3">
        <v>2.4000000000000001E-5</v>
      </c>
      <c r="Z1478" t="s">
        <v>3916</v>
      </c>
      <c r="AA1478" t="s">
        <v>3917</v>
      </c>
      <c r="AB1478">
        <v>2</v>
      </c>
      <c r="AC1478">
        <v>2</v>
      </c>
      <c r="AD1478" s="1">
        <v>140000</v>
      </c>
      <c r="AE1478" s="3">
        <v>5.1600000000000001E-5</v>
      </c>
      <c r="AG1478" t="s">
        <v>4639</v>
      </c>
      <c r="AH1478" t="s">
        <v>4640</v>
      </c>
      <c r="AI1478" t="s">
        <v>6860</v>
      </c>
      <c r="AJ1478">
        <v>34.19</v>
      </c>
      <c r="AK1478" s="6">
        <f t="shared" si="395"/>
        <v>0</v>
      </c>
      <c r="AL1478" s="6">
        <f t="shared" si="396"/>
        <v>0</v>
      </c>
      <c r="AM1478" s="6">
        <f t="shared" si="397"/>
        <v>0</v>
      </c>
      <c r="AN1478" s="6">
        <f t="shared" si="398"/>
        <v>0</v>
      </c>
      <c r="AO1478" s="6">
        <f t="shared" si="399"/>
        <v>0</v>
      </c>
      <c r="AP1478" s="6">
        <f t="shared" si="400"/>
        <v>0</v>
      </c>
      <c r="AQ1478" s="6">
        <f t="shared" si="401"/>
        <v>3</v>
      </c>
      <c r="AR1478" s="6">
        <f t="shared" si="402"/>
        <v>3</v>
      </c>
      <c r="AS1478" s="7" t="str">
        <f t="shared" si="403"/>
        <v>NF</v>
      </c>
      <c r="AT1478" s="7" t="str">
        <f t="shared" si="404"/>
        <v>NF</v>
      </c>
      <c r="AU1478" s="7" t="str">
        <f t="shared" si="405"/>
        <v>NF</v>
      </c>
      <c r="AV1478" s="7">
        <f t="shared" si="406"/>
        <v>610000</v>
      </c>
      <c r="AW1478" s="7">
        <f t="shared" si="407"/>
        <v>610000</v>
      </c>
      <c r="AX1478" s="8">
        <f t="shared" si="408"/>
        <v>0</v>
      </c>
      <c r="AY1478" s="8">
        <f t="shared" si="409"/>
        <v>0</v>
      </c>
      <c r="AZ1478" s="8">
        <f t="shared" si="410"/>
        <v>0</v>
      </c>
      <c r="BA1478" s="8">
        <f t="shared" si="411"/>
        <v>1</v>
      </c>
    </row>
    <row r="1479" spans="18:53" x14ac:dyDescent="0.25">
      <c r="R1479" t="s">
        <v>3353</v>
      </c>
      <c r="S1479" t="s">
        <v>3354</v>
      </c>
      <c r="T1479">
        <v>2</v>
      </c>
      <c r="U1479">
        <v>2</v>
      </c>
      <c r="V1479" s="1">
        <v>410000</v>
      </c>
      <c r="W1479" s="3">
        <v>1.11E-4</v>
      </c>
      <c r="Z1479" t="s">
        <v>945</v>
      </c>
      <c r="AA1479" t="s">
        <v>946</v>
      </c>
      <c r="AB1479">
        <v>2</v>
      </c>
      <c r="AC1479">
        <v>2</v>
      </c>
      <c r="AD1479" s="1">
        <v>1000000</v>
      </c>
      <c r="AE1479" s="3">
        <v>3.6900000000000002E-4</v>
      </c>
      <c r="AG1479" t="s">
        <v>576</v>
      </c>
      <c r="AH1479" t="s">
        <v>577</v>
      </c>
      <c r="AI1479" t="s">
        <v>6861</v>
      </c>
      <c r="AJ1479">
        <v>75.63</v>
      </c>
      <c r="AK1479" s="6">
        <f t="shared" si="395"/>
        <v>2</v>
      </c>
      <c r="AL1479" s="6">
        <f t="shared" si="396"/>
        <v>2</v>
      </c>
      <c r="AM1479" s="6">
        <f t="shared" si="397"/>
        <v>1</v>
      </c>
      <c r="AN1479" s="6">
        <f t="shared" si="398"/>
        <v>1</v>
      </c>
      <c r="AO1479" s="6">
        <f t="shared" si="399"/>
        <v>0</v>
      </c>
      <c r="AP1479" s="6">
        <f t="shared" si="400"/>
        <v>0</v>
      </c>
      <c r="AQ1479" s="6">
        <f t="shared" si="401"/>
        <v>0</v>
      </c>
      <c r="AR1479" s="6">
        <f t="shared" si="402"/>
        <v>0</v>
      </c>
      <c r="AS1479" s="7">
        <f t="shared" si="403"/>
        <v>51000</v>
      </c>
      <c r="AT1479" s="7">
        <f t="shared" si="404"/>
        <v>18000</v>
      </c>
      <c r="AU1479" s="7" t="str">
        <f t="shared" si="405"/>
        <v>NF</v>
      </c>
      <c r="AV1479" s="7" t="str">
        <f t="shared" si="406"/>
        <v>NF</v>
      </c>
      <c r="AW1479" s="7">
        <f t="shared" si="407"/>
        <v>18000</v>
      </c>
      <c r="AX1479" s="8">
        <f t="shared" si="408"/>
        <v>2.8333333333333335</v>
      </c>
      <c r="AY1479" s="8">
        <f t="shared" si="409"/>
        <v>1</v>
      </c>
      <c r="AZ1479" s="8">
        <f t="shared" si="410"/>
        <v>0</v>
      </c>
      <c r="BA1479" s="8">
        <f t="shared" si="411"/>
        <v>0</v>
      </c>
    </row>
    <row r="1480" spans="18:53" x14ac:dyDescent="0.25">
      <c r="R1480" t="s">
        <v>3355</v>
      </c>
      <c r="S1480" t="s">
        <v>3356</v>
      </c>
      <c r="T1480">
        <v>2</v>
      </c>
      <c r="U1480">
        <v>2</v>
      </c>
      <c r="V1480" s="1">
        <v>360000</v>
      </c>
      <c r="W1480" s="3">
        <v>9.7800000000000006E-5</v>
      </c>
      <c r="Z1480" t="s">
        <v>3455</v>
      </c>
      <c r="AA1480" t="s">
        <v>3456</v>
      </c>
      <c r="AB1480">
        <v>2</v>
      </c>
      <c r="AC1480">
        <v>2</v>
      </c>
      <c r="AD1480" s="1">
        <v>1300000</v>
      </c>
      <c r="AE1480" s="3">
        <v>4.5899999999999999E-4</v>
      </c>
      <c r="AG1480" t="s">
        <v>4641</v>
      </c>
      <c r="AH1480" t="s">
        <v>4642</v>
      </c>
      <c r="AI1480" t="s">
        <v>6862</v>
      </c>
      <c r="AJ1480">
        <v>15.7</v>
      </c>
      <c r="AK1480" s="6">
        <f t="shared" si="395"/>
        <v>0</v>
      </c>
      <c r="AL1480" s="6">
        <f t="shared" si="396"/>
        <v>0</v>
      </c>
      <c r="AM1480" s="6">
        <f t="shared" si="397"/>
        <v>0</v>
      </c>
      <c r="AN1480" s="6">
        <f t="shared" si="398"/>
        <v>0</v>
      </c>
      <c r="AO1480" s="6">
        <f t="shared" si="399"/>
        <v>0</v>
      </c>
      <c r="AP1480" s="6">
        <f t="shared" si="400"/>
        <v>0</v>
      </c>
      <c r="AQ1480" s="6">
        <f t="shared" si="401"/>
        <v>3</v>
      </c>
      <c r="AR1480" s="6">
        <f t="shared" si="402"/>
        <v>3</v>
      </c>
      <c r="AS1480" s="7" t="str">
        <f t="shared" si="403"/>
        <v>NF</v>
      </c>
      <c r="AT1480" s="7" t="str">
        <f t="shared" si="404"/>
        <v>NF</v>
      </c>
      <c r="AU1480" s="7" t="str">
        <f t="shared" si="405"/>
        <v>NF</v>
      </c>
      <c r="AV1480" s="7">
        <f t="shared" si="406"/>
        <v>210000</v>
      </c>
      <c r="AW1480" s="7">
        <f t="shared" si="407"/>
        <v>210000</v>
      </c>
      <c r="AX1480" s="8">
        <f t="shared" si="408"/>
        <v>0</v>
      </c>
      <c r="AY1480" s="8">
        <f t="shared" si="409"/>
        <v>0</v>
      </c>
      <c r="AZ1480" s="8">
        <f t="shared" si="410"/>
        <v>0</v>
      </c>
      <c r="BA1480" s="8">
        <f t="shared" si="411"/>
        <v>1</v>
      </c>
    </row>
    <row r="1481" spans="18:53" x14ac:dyDescent="0.25">
      <c r="R1481" t="s">
        <v>3357</v>
      </c>
      <c r="S1481" t="s">
        <v>3358</v>
      </c>
      <c r="T1481">
        <v>2</v>
      </c>
      <c r="U1481">
        <v>2</v>
      </c>
      <c r="V1481" s="1">
        <v>1400000</v>
      </c>
      <c r="W1481" s="3">
        <v>3.6299999999999999E-4</v>
      </c>
      <c r="Z1481" t="s">
        <v>4792</v>
      </c>
      <c r="AA1481" t="s">
        <v>4793</v>
      </c>
      <c r="AB1481">
        <v>2</v>
      </c>
      <c r="AC1481">
        <v>2</v>
      </c>
      <c r="AD1481" s="1">
        <v>260000</v>
      </c>
      <c r="AE1481" s="3">
        <v>9.4099999999999997E-5</v>
      </c>
      <c r="AG1481" t="s">
        <v>4643</v>
      </c>
      <c r="AH1481" t="s">
        <v>4644</v>
      </c>
      <c r="AI1481" t="s">
        <v>6863</v>
      </c>
      <c r="AJ1481">
        <v>41.21</v>
      </c>
      <c r="AK1481" s="6">
        <f t="shared" si="395"/>
        <v>0</v>
      </c>
      <c r="AL1481" s="6">
        <f t="shared" si="396"/>
        <v>0</v>
      </c>
      <c r="AM1481" s="6">
        <f t="shared" si="397"/>
        <v>0</v>
      </c>
      <c r="AN1481" s="6">
        <f t="shared" si="398"/>
        <v>0</v>
      </c>
      <c r="AO1481" s="6">
        <f t="shared" si="399"/>
        <v>0</v>
      </c>
      <c r="AP1481" s="6">
        <f t="shared" si="400"/>
        <v>0</v>
      </c>
      <c r="AQ1481" s="6">
        <f t="shared" si="401"/>
        <v>3</v>
      </c>
      <c r="AR1481" s="6">
        <f t="shared" si="402"/>
        <v>3</v>
      </c>
      <c r="AS1481" s="7" t="str">
        <f t="shared" si="403"/>
        <v>NF</v>
      </c>
      <c r="AT1481" s="7" t="str">
        <f t="shared" si="404"/>
        <v>NF</v>
      </c>
      <c r="AU1481" s="7" t="str">
        <f t="shared" si="405"/>
        <v>NF</v>
      </c>
      <c r="AV1481" s="7">
        <f t="shared" si="406"/>
        <v>1300000</v>
      </c>
      <c r="AW1481" s="7">
        <f t="shared" si="407"/>
        <v>1300000</v>
      </c>
      <c r="AX1481" s="8">
        <f t="shared" si="408"/>
        <v>0</v>
      </c>
      <c r="AY1481" s="8">
        <f t="shared" si="409"/>
        <v>0</v>
      </c>
      <c r="AZ1481" s="8">
        <f t="shared" si="410"/>
        <v>0</v>
      </c>
      <c r="BA1481" s="8">
        <f t="shared" si="411"/>
        <v>1</v>
      </c>
    </row>
    <row r="1482" spans="18:53" x14ac:dyDescent="0.25">
      <c r="R1482" t="s">
        <v>3359</v>
      </c>
      <c r="S1482" t="s">
        <v>3360</v>
      </c>
      <c r="T1482">
        <v>2</v>
      </c>
      <c r="U1482">
        <v>2</v>
      </c>
      <c r="V1482" s="1">
        <v>510000</v>
      </c>
      <c r="W1482" s="3">
        <v>1.36E-4</v>
      </c>
      <c r="Z1482" t="s">
        <v>1439</v>
      </c>
      <c r="AA1482" t="s">
        <v>1440</v>
      </c>
      <c r="AB1482">
        <v>2</v>
      </c>
      <c r="AC1482">
        <v>2</v>
      </c>
      <c r="AD1482" s="1">
        <v>200000</v>
      </c>
      <c r="AE1482" s="3">
        <v>7.1199999999999996E-5</v>
      </c>
      <c r="AG1482" t="s">
        <v>4645</v>
      </c>
      <c r="AH1482" t="s">
        <v>4646</v>
      </c>
      <c r="AI1482" t="s">
        <v>6864</v>
      </c>
      <c r="AJ1482">
        <v>41.94</v>
      </c>
      <c r="AK1482" s="6">
        <f t="shared" si="395"/>
        <v>0</v>
      </c>
      <c r="AL1482" s="6">
        <f t="shared" si="396"/>
        <v>0</v>
      </c>
      <c r="AM1482" s="6">
        <f t="shared" si="397"/>
        <v>0</v>
      </c>
      <c r="AN1482" s="6">
        <f t="shared" si="398"/>
        <v>0</v>
      </c>
      <c r="AO1482" s="6">
        <f t="shared" si="399"/>
        <v>0</v>
      </c>
      <c r="AP1482" s="6">
        <f t="shared" si="400"/>
        <v>0</v>
      </c>
      <c r="AQ1482" s="6">
        <f t="shared" si="401"/>
        <v>3</v>
      </c>
      <c r="AR1482" s="6">
        <f t="shared" si="402"/>
        <v>3</v>
      </c>
      <c r="AS1482" s="7" t="str">
        <f t="shared" si="403"/>
        <v>NF</v>
      </c>
      <c r="AT1482" s="7" t="str">
        <f t="shared" si="404"/>
        <v>NF</v>
      </c>
      <c r="AU1482" s="7" t="str">
        <f t="shared" si="405"/>
        <v>NF</v>
      </c>
      <c r="AV1482" s="7">
        <f t="shared" si="406"/>
        <v>1500000</v>
      </c>
      <c r="AW1482" s="7">
        <f t="shared" si="407"/>
        <v>1500000</v>
      </c>
      <c r="AX1482" s="8">
        <f t="shared" si="408"/>
        <v>0</v>
      </c>
      <c r="AY1482" s="8">
        <f t="shared" si="409"/>
        <v>0</v>
      </c>
      <c r="AZ1482" s="8">
        <f t="shared" si="410"/>
        <v>0</v>
      </c>
      <c r="BA1482" s="8">
        <f t="shared" si="411"/>
        <v>1</v>
      </c>
    </row>
    <row r="1483" spans="18:53" x14ac:dyDescent="0.25">
      <c r="R1483" t="s">
        <v>3361</v>
      </c>
      <c r="S1483" t="s">
        <v>3362</v>
      </c>
      <c r="T1483">
        <v>2</v>
      </c>
      <c r="U1483">
        <v>2</v>
      </c>
      <c r="V1483" s="1">
        <v>1000000</v>
      </c>
      <c r="W1483" s="3">
        <v>2.7099999999999997E-4</v>
      </c>
      <c r="Z1483" t="s">
        <v>4794</v>
      </c>
      <c r="AA1483" t="s">
        <v>4795</v>
      </c>
      <c r="AB1483">
        <v>2</v>
      </c>
      <c r="AC1483">
        <v>2</v>
      </c>
      <c r="AD1483" s="1">
        <v>210000</v>
      </c>
      <c r="AE1483" s="3">
        <v>7.6799999999999997E-5</v>
      </c>
      <c r="AG1483" t="s">
        <v>4647</v>
      </c>
      <c r="AH1483" t="s">
        <v>4648</v>
      </c>
      <c r="AI1483" t="s">
        <v>6865</v>
      </c>
      <c r="AJ1483">
        <v>49.94</v>
      </c>
      <c r="AK1483" s="6">
        <f t="shared" si="395"/>
        <v>0</v>
      </c>
      <c r="AL1483" s="6">
        <f t="shared" si="396"/>
        <v>0</v>
      </c>
      <c r="AM1483" s="6">
        <f t="shared" si="397"/>
        <v>0</v>
      </c>
      <c r="AN1483" s="6">
        <f t="shared" si="398"/>
        <v>0</v>
      </c>
      <c r="AO1483" s="6">
        <f t="shared" si="399"/>
        <v>0</v>
      </c>
      <c r="AP1483" s="6">
        <f t="shared" si="400"/>
        <v>0</v>
      </c>
      <c r="AQ1483" s="6">
        <f t="shared" si="401"/>
        <v>3</v>
      </c>
      <c r="AR1483" s="6">
        <f t="shared" si="402"/>
        <v>3</v>
      </c>
      <c r="AS1483" s="7" t="str">
        <f t="shared" si="403"/>
        <v>NF</v>
      </c>
      <c r="AT1483" s="7" t="str">
        <f t="shared" si="404"/>
        <v>NF</v>
      </c>
      <c r="AU1483" s="7" t="str">
        <f t="shared" si="405"/>
        <v>NF</v>
      </c>
      <c r="AV1483" s="7">
        <f t="shared" si="406"/>
        <v>1400000</v>
      </c>
      <c r="AW1483" s="7">
        <f t="shared" si="407"/>
        <v>1400000</v>
      </c>
      <c r="AX1483" s="8">
        <f t="shared" si="408"/>
        <v>0</v>
      </c>
      <c r="AY1483" s="8">
        <f t="shared" si="409"/>
        <v>0</v>
      </c>
      <c r="AZ1483" s="8">
        <f t="shared" si="410"/>
        <v>0</v>
      </c>
      <c r="BA1483" s="8">
        <f t="shared" si="411"/>
        <v>1</v>
      </c>
    </row>
    <row r="1484" spans="18:53" x14ac:dyDescent="0.25">
      <c r="R1484" t="s">
        <v>3363</v>
      </c>
      <c r="S1484" t="s">
        <v>3364</v>
      </c>
      <c r="T1484">
        <v>2</v>
      </c>
      <c r="U1484">
        <v>2</v>
      </c>
      <c r="V1484" s="1">
        <v>830000</v>
      </c>
      <c r="W1484" s="3">
        <v>2.22E-4</v>
      </c>
      <c r="Z1484" t="s">
        <v>2249</v>
      </c>
      <c r="AA1484" t="s">
        <v>2250</v>
      </c>
      <c r="AB1484">
        <v>2</v>
      </c>
      <c r="AC1484">
        <v>2</v>
      </c>
      <c r="AD1484" s="1">
        <v>230000</v>
      </c>
      <c r="AE1484" s="3">
        <v>8.3200000000000003E-5</v>
      </c>
      <c r="AG1484" t="s">
        <v>2787</v>
      </c>
      <c r="AH1484" t="s">
        <v>2788</v>
      </c>
      <c r="AI1484" t="s">
        <v>6866</v>
      </c>
      <c r="AJ1484">
        <v>50.68</v>
      </c>
      <c r="AK1484" s="6">
        <f t="shared" si="395"/>
        <v>0</v>
      </c>
      <c r="AL1484" s="6">
        <f t="shared" si="396"/>
        <v>0</v>
      </c>
      <c r="AM1484" s="6">
        <f t="shared" si="397"/>
        <v>0</v>
      </c>
      <c r="AN1484" s="6">
        <f t="shared" si="398"/>
        <v>0</v>
      </c>
      <c r="AO1484" s="6">
        <f t="shared" si="399"/>
        <v>3</v>
      </c>
      <c r="AP1484" s="6">
        <f t="shared" si="400"/>
        <v>3</v>
      </c>
      <c r="AQ1484" s="6">
        <f t="shared" si="401"/>
        <v>0</v>
      </c>
      <c r="AR1484" s="6">
        <f t="shared" si="402"/>
        <v>0</v>
      </c>
      <c r="AS1484" s="7" t="str">
        <f t="shared" si="403"/>
        <v>NF</v>
      </c>
      <c r="AT1484" s="7" t="str">
        <f t="shared" si="404"/>
        <v>NF</v>
      </c>
      <c r="AU1484" s="7">
        <f t="shared" si="405"/>
        <v>670000</v>
      </c>
      <c r="AV1484" s="7" t="str">
        <f t="shared" si="406"/>
        <v>NF</v>
      </c>
      <c r="AW1484" s="7">
        <f t="shared" si="407"/>
        <v>670000</v>
      </c>
      <c r="AX1484" s="8">
        <f t="shared" si="408"/>
        <v>0</v>
      </c>
      <c r="AY1484" s="8">
        <f t="shared" si="409"/>
        <v>0</v>
      </c>
      <c r="AZ1484" s="8">
        <f t="shared" si="410"/>
        <v>1</v>
      </c>
      <c r="BA1484" s="8">
        <f t="shared" si="411"/>
        <v>0</v>
      </c>
    </row>
    <row r="1485" spans="18:53" x14ac:dyDescent="0.25">
      <c r="R1485" t="s">
        <v>3365</v>
      </c>
      <c r="S1485" t="s">
        <v>3366</v>
      </c>
      <c r="T1485">
        <v>2</v>
      </c>
      <c r="U1485">
        <v>2</v>
      </c>
      <c r="V1485" s="1">
        <v>840000</v>
      </c>
      <c r="W1485" s="3">
        <v>2.2699999999999999E-4</v>
      </c>
      <c r="Z1485" t="s">
        <v>3785</v>
      </c>
      <c r="AA1485" t="s">
        <v>3786</v>
      </c>
      <c r="AB1485">
        <v>2</v>
      </c>
      <c r="AC1485">
        <v>2</v>
      </c>
      <c r="AD1485" s="1">
        <v>520000</v>
      </c>
      <c r="AE1485" s="3">
        <v>1.8799999999999999E-4</v>
      </c>
      <c r="AG1485" t="s">
        <v>4649</v>
      </c>
      <c r="AH1485" t="s">
        <v>4650</v>
      </c>
      <c r="AI1485" t="s">
        <v>6867</v>
      </c>
      <c r="AJ1485">
        <v>44.08</v>
      </c>
      <c r="AK1485" s="6">
        <f t="shared" si="395"/>
        <v>0</v>
      </c>
      <c r="AL1485" s="6">
        <f t="shared" si="396"/>
        <v>0</v>
      </c>
      <c r="AM1485" s="6">
        <f t="shared" si="397"/>
        <v>0</v>
      </c>
      <c r="AN1485" s="6">
        <f t="shared" si="398"/>
        <v>0</v>
      </c>
      <c r="AO1485" s="6">
        <f t="shared" si="399"/>
        <v>0</v>
      </c>
      <c r="AP1485" s="6">
        <f t="shared" si="400"/>
        <v>0</v>
      </c>
      <c r="AQ1485" s="6">
        <f t="shared" si="401"/>
        <v>3</v>
      </c>
      <c r="AR1485" s="6">
        <f t="shared" si="402"/>
        <v>3</v>
      </c>
      <c r="AS1485" s="7" t="str">
        <f t="shared" si="403"/>
        <v>NF</v>
      </c>
      <c r="AT1485" s="7" t="str">
        <f t="shared" si="404"/>
        <v>NF</v>
      </c>
      <c r="AU1485" s="7" t="str">
        <f t="shared" si="405"/>
        <v>NF</v>
      </c>
      <c r="AV1485" s="7">
        <f t="shared" si="406"/>
        <v>88000</v>
      </c>
      <c r="AW1485" s="7">
        <f t="shared" si="407"/>
        <v>88000</v>
      </c>
      <c r="AX1485" s="8">
        <f t="shared" si="408"/>
        <v>0</v>
      </c>
      <c r="AY1485" s="8">
        <f t="shared" si="409"/>
        <v>0</v>
      </c>
      <c r="AZ1485" s="8">
        <f t="shared" si="410"/>
        <v>0</v>
      </c>
      <c r="BA1485" s="8">
        <f t="shared" si="411"/>
        <v>1</v>
      </c>
    </row>
    <row r="1486" spans="18:53" x14ac:dyDescent="0.25">
      <c r="R1486" t="s">
        <v>3367</v>
      </c>
      <c r="S1486" t="s">
        <v>3368</v>
      </c>
      <c r="T1486">
        <v>2</v>
      </c>
      <c r="U1486">
        <v>2</v>
      </c>
      <c r="V1486" s="1">
        <v>300000</v>
      </c>
      <c r="W1486" s="3">
        <v>8.1299999999999997E-5</v>
      </c>
      <c r="Z1486" t="s">
        <v>1435</v>
      </c>
      <c r="AA1486" t="s">
        <v>1436</v>
      </c>
      <c r="AB1486">
        <v>2</v>
      </c>
      <c r="AC1486">
        <v>2</v>
      </c>
      <c r="AD1486" s="1">
        <v>390000</v>
      </c>
      <c r="AE1486" s="3">
        <v>1.3999999999999999E-4</v>
      </c>
      <c r="AG1486" t="s">
        <v>2797</v>
      </c>
      <c r="AH1486" t="s">
        <v>2798</v>
      </c>
      <c r="AI1486" t="s">
        <v>6868</v>
      </c>
      <c r="AJ1486">
        <v>154.26</v>
      </c>
      <c r="AK1486" s="6">
        <f t="shared" si="395"/>
        <v>0</v>
      </c>
      <c r="AL1486" s="6">
        <f t="shared" si="396"/>
        <v>0</v>
      </c>
      <c r="AM1486" s="6">
        <f t="shared" si="397"/>
        <v>0</v>
      </c>
      <c r="AN1486" s="6">
        <f t="shared" si="398"/>
        <v>0</v>
      </c>
      <c r="AO1486" s="6">
        <f t="shared" si="399"/>
        <v>3</v>
      </c>
      <c r="AP1486" s="6">
        <f t="shared" si="400"/>
        <v>3</v>
      </c>
      <c r="AQ1486" s="6">
        <f t="shared" si="401"/>
        <v>0</v>
      </c>
      <c r="AR1486" s="6">
        <f t="shared" si="402"/>
        <v>0</v>
      </c>
      <c r="AS1486" s="7" t="str">
        <f t="shared" si="403"/>
        <v>NF</v>
      </c>
      <c r="AT1486" s="7" t="str">
        <f t="shared" si="404"/>
        <v>NF</v>
      </c>
      <c r="AU1486" s="7">
        <f t="shared" si="405"/>
        <v>860000</v>
      </c>
      <c r="AV1486" s="7" t="str">
        <f t="shared" si="406"/>
        <v>NF</v>
      </c>
      <c r="AW1486" s="7">
        <f t="shared" si="407"/>
        <v>860000</v>
      </c>
      <c r="AX1486" s="8">
        <f t="shared" si="408"/>
        <v>0</v>
      </c>
      <c r="AY1486" s="8">
        <f t="shared" si="409"/>
        <v>0</v>
      </c>
      <c r="AZ1486" s="8">
        <f t="shared" si="410"/>
        <v>1</v>
      </c>
      <c r="BA1486" s="8">
        <f t="shared" si="411"/>
        <v>0</v>
      </c>
    </row>
    <row r="1487" spans="18:53" x14ac:dyDescent="0.25">
      <c r="R1487" t="s">
        <v>3369</v>
      </c>
      <c r="S1487" t="s">
        <v>3370</v>
      </c>
      <c r="T1487">
        <v>2</v>
      </c>
      <c r="U1487">
        <v>2</v>
      </c>
      <c r="V1487" s="1">
        <v>1100000</v>
      </c>
      <c r="W1487" s="3">
        <v>3.01E-4</v>
      </c>
      <c r="Z1487" t="s">
        <v>627</v>
      </c>
      <c r="AA1487" t="s">
        <v>628</v>
      </c>
      <c r="AB1487">
        <v>2</v>
      </c>
      <c r="AC1487">
        <v>2</v>
      </c>
      <c r="AD1487" s="1">
        <v>370000</v>
      </c>
      <c r="AE1487" s="3">
        <v>1.34E-4</v>
      </c>
      <c r="AG1487" t="s">
        <v>4651</v>
      </c>
      <c r="AH1487" t="s">
        <v>4652</v>
      </c>
      <c r="AI1487" t="s">
        <v>6869</v>
      </c>
      <c r="AJ1487">
        <v>37.479999999999997</v>
      </c>
      <c r="AK1487" s="6">
        <f t="shared" si="395"/>
        <v>0</v>
      </c>
      <c r="AL1487" s="6">
        <f t="shared" si="396"/>
        <v>0</v>
      </c>
      <c r="AM1487" s="6">
        <f t="shared" si="397"/>
        <v>0</v>
      </c>
      <c r="AN1487" s="6">
        <f t="shared" si="398"/>
        <v>0</v>
      </c>
      <c r="AO1487" s="6">
        <f t="shared" si="399"/>
        <v>0</v>
      </c>
      <c r="AP1487" s="6">
        <f t="shared" si="400"/>
        <v>0</v>
      </c>
      <c r="AQ1487" s="6">
        <f t="shared" si="401"/>
        <v>3</v>
      </c>
      <c r="AR1487" s="6">
        <f t="shared" si="402"/>
        <v>3</v>
      </c>
      <c r="AS1487" s="7" t="str">
        <f t="shared" si="403"/>
        <v>NF</v>
      </c>
      <c r="AT1487" s="7" t="str">
        <f t="shared" si="404"/>
        <v>NF</v>
      </c>
      <c r="AU1487" s="7" t="str">
        <f t="shared" si="405"/>
        <v>NF</v>
      </c>
      <c r="AV1487" s="7">
        <f t="shared" si="406"/>
        <v>410000</v>
      </c>
      <c r="AW1487" s="7">
        <f t="shared" si="407"/>
        <v>410000</v>
      </c>
      <c r="AX1487" s="8">
        <f t="shared" si="408"/>
        <v>0</v>
      </c>
      <c r="AY1487" s="8">
        <f t="shared" si="409"/>
        <v>0</v>
      </c>
      <c r="AZ1487" s="8">
        <f t="shared" si="410"/>
        <v>0</v>
      </c>
      <c r="BA1487" s="8">
        <f t="shared" si="411"/>
        <v>1</v>
      </c>
    </row>
    <row r="1488" spans="18:53" x14ac:dyDescent="0.25">
      <c r="R1488" t="s">
        <v>3371</v>
      </c>
      <c r="S1488" t="s">
        <v>3372</v>
      </c>
      <c r="T1488">
        <v>2</v>
      </c>
      <c r="U1488">
        <v>2</v>
      </c>
      <c r="V1488" s="1">
        <v>1700000</v>
      </c>
      <c r="W1488" s="3">
        <v>4.66E-4</v>
      </c>
      <c r="Z1488" t="s">
        <v>3737</v>
      </c>
      <c r="AA1488" t="s">
        <v>3738</v>
      </c>
      <c r="AB1488">
        <v>2</v>
      </c>
      <c r="AC1488">
        <v>2</v>
      </c>
      <c r="AD1488" s="1">
        <v>510000</v>
      </c>
      <c r="AE1488" s="3">
        <v>1.83E-4</v>
      </c>
      <c r="AG1488" t="s">
        <v>4653</v>
      </c>
      <c r="AH1488" t="s">
        <v>4654</v>
      </c>
      <c r="AI1488" t="s">
        <v>6870</v>
      </c>
      <c r="AJ1488">
        <v>53.18</v>
      </c>
      <c r="AK1488" s="6">
        <f t="shared" si="395"/>
        <v>0</v>
      </c>
      <c r="AL1488" s="6">
        <f t="shared" si="396"/>
        <v>0</v>
      </c>
      <c r="AM1488" s="6">
        <f t="shared" si="397"/>
        <v>0</v>
      </c>
      <c r="AN1488" s="6">
        <f t="shared" si="398"/>
        <v>0</v>
      </c>
      <c r="AO1488" s="6">
        <f t="shared" si="399"/>
        <v>0</v>
      </c>
      <c r="AP1488" s="6">
        <f t="shared" si="400"/>
        <v>0</v>
      </c>
      <c r="AQ1488" s="6">
        <f t="shared" si="401"/>
        <v>3</v>
      </c>
      <c r="AR1488" s="6">
        <f t="shared" si="402"/>
        <v>3</v>
      </c>
      <c r="AS1488" s="7" t="str">
        <f t="shared" si="403"/>
        <v>NF</v>
      </c>
      <c r="AT1488" s="7" t="str">
        <f t="shared" si="404"/>
        <v>NF</v>
      </c>
      <c r="AU1488" s="7" t="str">
        <f t="shared" si="405"/>
        <v>NF</v>
      </c>
      <c r="AV1488" s="7">
        <f t="shared" si="406"/>
        <v>1700000</v>
      </c>
      <c r="AW1488" s="7">
        <f t="shared" si="407"/>
        <v>1700000</v>
      </c>
      <c r="AX1488" s="8">
        <f t="shared" si="408"/>
        <v>0</v>
      </c>
      <c r="AY1488" s="8">
        <f t="shared" si="409"/>
        <v>0</v>
      </c>
      <c r="AZ1488" s="8">
        <f t="shared" si="410"/>
        <v>0</v>
      </c>
      <c r="BA1488" s="8">
        <f t="shared" si="411"/>
        <v>1</v>
      </c>
    </row>
    <row r="1489" spans="18:53" x14ac:dyDescent="0.25">
      <c r="R1489" t="s">
        <v>3373</v>
      </c>
      <c r="S1489" t="s">
        <v>3374</v>
      </c>
      <c r="T1489">
        <v>2</v>
      </c>
      <c r="U1489">
        <v>2</v>
      </c>
      <c r="V1489" s="1">
        <v>660000</v>
      </c>
      <c r="W1489" s="3">
        <v>1.7799999999999999E-4</v>
      </c>
      <c r="Z1489" t="s">
        <v>2908</v>
      </c>
      <c r="AA1489" t="s">
        <v>2909</v>
      </c>
      <c r="AB1489">
        <v>2</v>
      </c>
      <c r="AC1489">
        <v>2</v>
      </c>
      <c r="AD1489" s="1">
        <v>140000</v>
      </c>
      <c r="AE1489" s="3">
        <v>5.0300000000000003E-5</v>
      </c>
      <c r="AG1489" t="s">
        <v>3415</v>
      </c>
      <c r="AH1489" t="s">
        <v>3416</v>
      </c>
      <c r="AI1489" t="s">
        <v>6871</v>
      </c>
      <c r="AJ1489">
        <v>38.5</v>
      </c>
      <c r="AK1489" s="6">
        <f t="shared" si="395"/>
        <v>0</v>
      </c>
      <c r="AL1489" s="6">
        <f t="shared" si="396"/>
        <v>0</v>
      </c>
      <c r="AM1489" s="6">
        <f t="shared" si="397"/>
        <v>0</v>
      </c>
      <c r="AN1489" s="6">
        <f t="shared" si="398"/>
        <v>0</v>
      </c>
      <c r="AO1489" s="6">
        <f t="shared" si="399"/>
        <v>2</v>
      </c>
      <c r="AP1489" s="6">
        <f t="shared" si="400"/>
        <v>2</v>
      </c>
      <c r="AQ1489" s="6">
        <f t="shared" si="401"/>
        <v>1</v>
      </c>
      <c r="AR1489" s="6">
        <f t="shared" si="402"/>
        <v>1</v>
      </c>
      <c r="AS1489" s="7" t="str">
        <f t="shared" si="403"/>
        <v>NF</v>
      </c>
      <c r="AT1489" s="7" t="str">
        <f t="shared" si="404"/>
        <v>NF</v>
      </c>
      <c r="AU1489" s="7">
        <f t="shared" si="405"/>
        <v>140000</v>
      </c>
      <c r="AV1489" s="7">
        <f t="shared" si="406"/>
        <v>57000</v>
      </c>
      <c r="AW1489" s="7">
        <f t="shared" si="407"/>
        <v>57000</v>
      </c>
      <c r="AX1489" s="8">
        <f t="shared" si="408"/>
        <v>0</v>
      </c>
      <c r="AY1489" s="8">
        <f t="shared" si="409"/>
        <v>0</v>
      </c>
      <c r="AZ1489" s="8">
        <f t="shared" si="410"/>
        <v>2.4561403508771931</v>
      </c>
      <c r="BA1489" s="8">
        <f t="shared" si="411"/>
        <v>1</v>
      </c>
    </row>
    <row r="1490" spans="18:53" x14ac:dyDescent="0.25">
      <c r="R1490" t="s">
        <v>3375</v>
      </c>
      <c r="S1490" t="s">
        <v>3376</v>
      </c>
      <c r="T1490">
        <v>2</v>
      </c>
      <c r="U1490">
        <v>2</v>
      </c>
      <c r="V1490" s="1">
        <v>590000</v>
      </c>
      <c r="W1490" s="3">
        <v>1.5799999999999999E-4</v>
      </c>
      <c r="Z1490" t="s">
        <v>3731</v>
      </c>
      <c r="AA1490" t="s">
        <v>3732</v>
      </c>
      <c r="AB1490">
        <v>2</v>
      </c>
      <c r="AC1490">
        <v>2</v>
      </c>
      <c r="AD1490" s="1">
        <v>530000</v>
      </c>
      <c r="AE1490" s="3">
        <v>1.9000000000000001E-4</v>
      </c>
      <c r="AG1490" t="s">
        <v>4655</v>
      </c>
      <c r="AH1490" t="s">
        <v>4656</v>
      </c>
      <c r="AI1490" t="s">
        <v>6872</v>
      </c>
      <c r="AJ1490">
        <v>47.41</v>
      </c>
      <c r="AK1490" s="6">
        <f t="shared" si="395"/>
        <v>0</v>
      </c>
      <c r="AL1490" s="6">
        <f t="shared" si="396"/>
        <v>0</v>
      </c>
      <c r="AM1490" s="6">
        <f t="shared" si="397"/>
        <v>0</v>
      </c>
      <c r="AN1490" s="6">
        <f t="shared" si="398"/>
        <v>0</v>
      </c>
      <c r="AO1490" s="6">
        <f t="shared" si="399"/>
        <v>0</v>
      </c>
      <c r="AP1490" s="6">
        <f t="shared" si="400"/>
        <v>0</v>
      </c>
      <c r="AQ1490" s="6">
        <f t="shared" si="401"/>
        <v>3</v>
      </c>
      <c r="AR1490" s="6">
        <f t="shared" si="402"/>
        <v>3</v>
      </c>
      <c r="AS1490" s="7" t="str">
        <f t="shared" si="403"/>
        <v>NF</v>
      </c>
      <c r="AT1490" s="7" t="str">
        <f t="shared" si="404"/>
        <v>NF</v>
      </c>
      <c r="AU1490" s="7" t="str">
        <f t="shared" si="405"/>
        <v>NF</v>
      </c>
      <c r="AV1490" s="7">
        <f t="shared" si="406"/>
        <v>170000</v>
      </c>
      <c r="AW1490" s="7">
        <f t="shared" si="407"/>
        <v>170000</v>
      </c>
      <c r="AX1490" s="8">
        <f t="shared" si="408"/>
        <v>0</v>
      </c>
      <c r="AY1490" s="8">
        <f t="shared" si="409"/>
        <v>0</v>
      </c>
      <c r="AZ1490" s="8">
        <f t="shared" si="410"/>
        <v>0</v>
      </c>
      <c r="BA1490" s="8">
        <f t="shared" si="411"/>
        <v>1</v>
      </c>
    </row>
    <row r="1491" spans="18:53" x14ac:dyDescent="0.25">
      <c r="R1491" t="s">
        <v>1327</v>
      </c>
      <c r="S1491" t="s">
        <v>1328</v>
      </c>
      <c r="T1491">
        <v>2</v>
      </c>
      <c r="U1491">
        <v>2</v>
      </c>
      <c r="V1491" s="1">
        <v>2200000</v>
      </c>
      <c r="W1491" s="3">
        <v>5.8399999999999999E-4</v>
      </c>
      <c r="Z1491" t="s">
        <v>3739</v>
      </c>
      <c r="AA1491" t="s">
        <v>3740</v>
      </c>
      <c r="AB1491">
        <v>2</v>
      </c>
      <c r="AC1491">
        <v>2</v>
      </c>
      <c r="AD1491" s="1">
        <v>1000000</v>
      </c>
      <c r="AE1491" s="3">
        <v>3.57E-4</v>
      </c>
      <c r="AG1491" t="s">
        <v>2817</v>
      </c>
      <c r="AH1491" t="s">
        <v>2818</v>
      </c>
      <c r="AI1491" t="s">
        <v>6873</v>
      </c>
      <c r="AJ1491">
        <v>41.04</v>
      </c>
      <c r="AK1491" s="6">
        <f t="shared" si="395"/>
        <v>0</v>
      </c>
      <c r="AL1491" s="6">
        <f t="shared" si="396"/>
        <v>0</v>
      </c>
      <c r="AM1491" s="6">
        <f t="shared" si="397"/>
        <v>0</v>
      </c>
      <c r="AN1491" s="6">
        <f t="shared" si="398"/>
        <v>0</v>
      </c>
      <c r="AO1491" s="6">
        <f t="shared" si="399"/>
        <v>3</v>
      </c>
      <c r="AP1491" s="6">
        <f t="shared" si="400"/>
        <v>3</v>
      </c>
      <c r="AQ1491" s="6">
        <f t="shared" si="401"/>
        <v>0</v>
      </c>
      <c r="AR1491" s="6">
        <f t="shared" si="402"/>
        <v>0</v>
      </c>
      <c r="AS1491" s="7" t="str">
        <f t="shared" si="403"/>
        <v>NF</v>
      </c>
      <c r="AT1491" s="7" t="str">
        <f t="shared" si="404"/>
        <v>NF</v>
      </c>
      <c r="AU1491" s="7">
        <f t="shared" si="405"/>
        <v>500000</v>
      </c>
      <c r="AV1491" s="7" t="str">
        <f t="shared" si="406"/>
        <v>NF</v>
      </c>
      <c r="AW1491" s="7">
        <f t="shared" si="407"/>
        <v>500000</v>
      </c>
      <c r="AX1491" s="8">
        <f t="shared" si="408"/>
        <v>0</v>
      </c>
      <c r="AY1491" s="8">
        <f t="shared" si="409"/>
        <v>0</v>
      </c>
      <c r="AZ1491" s="8">
        <f t="shared" si="410"/>
        <v>1</v>
      </c>
      <c r="BA1491" s="8">
        <f t="shared" si="411"/>
        <v>0</v>
      </c>
    </row>
    <row r="1492" spans="18:53" x14ac:dyDescent="0.25">
      <c r="R1492" t="s">
        <v>3377</v>
      </c>
      <c r="S1492" t="s">
        <v>3378</v>
      </c>
      <c r="T1492">
        <v>2</v>
      </c>
      <c r="U1492">
        <v>2</v>
      </c>
      <c r="V1492" s="1">
        <v>740000</v>
      </c>
      <c r="W1492" s="3">
        <v>1.9900000000000001E-4</v>
      </c>
      <c r="Z1492" t="s">
        <v>4796</v>
      </c>
      <c r="AA1492" t="s">
        <v>4797</v>
      </c>
      <c r="AB1492">
        <v>2</v>
      </c>
      <c r="AC1492">
        <v>2</v>
      </c>
      <c r="AD1492" s="1">
        <v>280000</v>
      </c>
      <c r="AE1492" s="3">
        <v>9.9099999999999996E-5</v>
      </c>
      <c r="AG1492" t="s">
        <v>4657</v>
      </c>
      <c r="AH1492" t="s">
        <v>4658</v>
      </c>
      <c r="AI1492" t="s">
        <v>6874</v>
      </c>
      <c r="AJ1492">
        <v>48.34</v>
      </c>
      <c r="AK1492" s="6">
        <f t="shared" si="395"/>
        <v>0</v>
      </c>
      <c r="AL1492" s="6">
        <f t="shared" si="396"/>
        <v>0</v>
      </c>
      <c r="AM1492" s="6">
        <f t="shared" si="397"/>
        <v>0</v>
      </c>
      <c r="AN1492" s="6">
        <f t="shared" si="398"/>
        <v>0</v>
      </c>
      <c r="AO1492" s="6">
        <f t="shared" si="399"/>
        <v>0</v>
      </c>
      <c r="AP1492" s="6">
        <f t="shared" si="400"/>
        <v>0</v>
      </c>
      <c r="AQ1492" s="6">
        <f t="shared" si="401"/>
        <v>3</v>
      </c>
      <c r="AR1492" s="6">
        <f t="shared" si="402"/>
        <v>3</v>
      </c>
      <c r="AS1492" s="7" t="str">
        <f t="shared" si="403"/>
        <v>NF</v>
      </c>
      <c r="AT1492" s="7" t="str">
        <f t="shared" si="404"/>
        <v>NF</v>
      </c>
      <c r="AU1492" s="7" t="str">
        <f t="shared" si="405"/>
        <v>NF</v>
      </c>
      <c r="AV1492" s="7">
        <f t="shared" si="406"/>
        <v>920000</v>
      </c>
      <c r="AW1492" s="7">
        <f t="shared" si="407"/>
        <v>920000</v>
      </c>
      <c r="AX1492" s="8">
        <f t="shared" si="408"/>
        <v>0</v>
      </c>
      <c r="AY1492" s="8">
        <f t="shared" si="409"/>
        <v>0</v>
      </c>
      <c r="AZ1492" s="8">
        <f t="shared" si="410"/>
        <v>0</v>
      </c>
      <c r="BA1492" s="8">
        <f t="shared" si="411"/>
        <v>1</v>
      </c>
    </row>
    <row r="1493" spans="18:53" x14ac:dyDescent="0.25">
      <c r="R1493" t="s">
        <v>3379</v>
      </c>
      <c r="S1493" t="s">
        <v>3380</v>
      </c>
      <c r="T1493">
        <v>2</v>
      </c>
      <c r="U1493">
        <v>2</v>
      </c>
      <c r="V1493" s="1">
        <v>890000</v>
      </c>
      <c r="W1493" s="3">
        <v>2.3900000000000001E-4</v>
      </c>
      <c r="Z1493" t="s">
        <v>2663</v>
      </c>
      <c r="AA1493" t="s">
        <v>2664</v>
      </c>
      <c r="AB1493">
        <v>2</v>
      </c>
      <c r="AC1493">
        <v>2</v>
      </c>
      <c r="AD1493" s="1">
        <v>190000</v>
      </c>
      <c r="AE1493" s="3">
        <v>6.9300000000000004E-5</v>
      </c>
      <c r="AG1493" t="s">
        <v>4659</v>
      </c>
      <c r="AH1493" t="s">
        <v>4660</v>
      </c>
      <c r="AI1493" t="s">
        <v>6875</v>
      </c>
      <c r="AJ1493">
        <v>200.68</v>
      </c>
      <c r="AK1493" s="6">
        <f t="shared" si="395"/>
        <v>0</v>
      </c>
      <c r="AL1493" s="6">
        <f t="shared" si="396"/>
        <v>0</v>
      </c>
      <c r="AM1493" s="6">
        <f t="shared" si="397"/>
        <v>0</v>
      </c>
      <c r="AN1493" s="6">
        <f t="shared" si="398"/>
        <v>0</v>
      </c>
      <c r="AO1493" s="6">
        <f t="shared" si="399"/>
        <v>0</v>
      </c>
      <c r="AP1493" s="6">
        <f t="shared" si="400"/>
        <v>0</v>
      </c>
      <c r="AQ1493" s="6">
        <f t="shared" si="401"/>
        <v>3</v>
      </c>
      <c r="AR1493" s="6">
        <f t="shared" si="402"/>
        <v>3</v>
      </c>
      <c r="AS1493" s="7" t="str">
        <f t="shared" si="403"/>
        <v>NF</v>
      </c>
      <c r="AT1493" s="7" t="str">
        <f t="shared" si="404"/>
        <v>NF</v>
      </c>
      <c r="AU1493" s="7" t="str">
        <f t="shared" si="405"/>
        <v>NF</v>
      </c>
      <c r="AV1493" s="7">
        <f t="shared" si="406"/>
        <v>890000</v>
      </c>
      <c r="AW1493" s="7">
        <f t="shared" si="407"/>
        <v>890000</v>
      </c>
      <c r="AX1493" s="8">
        <f t="shared" si="408"/>
        <v>0</v>
      </c>
      <c r="AY1493" s="8">
        <f t="shared" si="409"/>
        <v>0</v>
      </c>
      <c r="AZ1493" s="8">
        <f t="shared" si="410"/>
        <v>0</v>
      </c>
      <c r="BA1493" s="8">
        <f t="shared" si="411"/>
        <v>1</v>
      </c>
    </row>
    <row r="1494" spans="18:53" x14ac:dyDescent="0.25">
      <c r="R1494" t="s">
        <v>3381</v>
      </c>
      <c r="S1494" t="s">
        <v>3382</v>
      </c>
      <c r="T1494">
        <v>2</v>
      </c>
      <c r="U1494">
        <v>2</v>
      </c>
      <c r="V1494" s="1">
        <v>1100000</v>
      </c>
      <c r="W1494" s="3">
        <v>3.0800000000000001E-4</v>
      </c>
      <c r="Z1494" t="s">
        <v>2954</v>
      </c>
      <c r="AA1494" t="s">
        <v>2955</v>
      </c>
      <c r="AB1494">
        <v>2</v>
      </c>
      <c r="AC1494">
        <v>2</v>
      </c>
      <c r="AD1494" s="1">
        <v>210000</v>
      </c>
      <c r="AE1494" s="3">
        <v>7.4800000000000002E-5</v>
      </c>
      <c r="AG1494" t="s">
        <v>4661</v>
      </c>
      <c r="AH1494" t="s">
        <v>4662</v>
      </c>
      <c r="AI1494" t="s">
        <v>6876</v>
      </c>
      <c r="AJ1494">
        <v>54.14</v>
      </c>
      <c r="AK1494" s="6">
        <f t="shared" si="395"/>
        <v>0</v>
      </c>
      <c r="AL1494" s="6">
        <f t="shared" si="396"/>
        <v>0</v>
      </c>
      <c r="AM1494" s="6">
        <f t="shared" si="397"/>
        <v>0</v>
      </c>
      <c r="AN1494" s="6">
        <f t="shared" si="398"/>
        <v>0</v>
      </c>
      <c r="AO1494" s="6">
        <f t="shared" si="399"/>
        <v>0</v>
      </c>
      <c r="AP1494" s="6">
        <f t="shared" si="400"/>
        <v>0</v>
      </c>
      <c r="AQ1494" s="6">
        <f t="shared" si="401"/>
        <v>3</v>
      </c>
      <c r="AR1494" s="6">
        <f t="shared" si="402"/>
        <v>3</v>
      </c>
      <c r="AS1494" s="7" t="str">
        <f t="shared" si="403"/>
        <v>NF</v>
      </c>
      <c r="AT1494" s="7" t="str">
        <f t="shared" si="404"/>
        <v>NF</v>
      </c>
      <c r="AU1494" s="7" t="str">
        <f t="shared" si="405"/>
        <v>NF</v>
      </c>
      <c r="AV1494" s="7">
        <f t="shared" si="406"/>
        <v>1300000</v>
      </c>
      <c r="AW1494" s="7">
        <f t="shared" si="407"/>
        <v>1300000</v>
      </c>
      <c r="AX1494" s="8">
        <f t="shared" si="408"/>
        <v>0</v>
      </c>
      <c r="AY1494" s="8">
        <f t="shared" si="409"/>
        <v>0</v>
      </c>
      <c r="AZ1494" s="8">
        <f t="shared" si="410"/>
        <v>0</v>
      </c>
      <c r="BA1494" s="8">
        <f t="shared" si="411"/>
        <v>1</v>
      </c>
    </row>
    <row r="1495" spans="18:53" x14ac:dyDescent="0.25">
      <c r="R1495" t="s">
        <v>3383</v>
      </c>
      <c r="S1495" t="s">
        <v>3384</v>
      </c>
      <c r="T1495">
        <v>2</v>
      </c>
      <c r="U1495">
        <v>2</v>
      </c>
      <c r="V1495" s="1">
        <v>310000</v>
      </c>
      <c r="W1495" s="3">
        <v>8.4400000000000005E-5</v>
      </c>
      <c r="Z1495" t="s">
        <v>2823</v>
      </c>
      <c r="AA1495" t="s">
        <v>2824</v>
      </c>
      <c r="AB1495">
        <v>2</v>
      </c>
      <c r="AC1495">
        <v>2</v>
      </c>
      <c r="AD1495" s="1">
        <v>120000</v>
      </c>
      <c r="AE1495" s="3">
        <v>4.1300000000000001E-5</v>
      </c>
      <c r="AG1495" t="s">
        <v>2835</v>
      </c>
      <c r="AH1495" t="s">
        <v>1741</v>
      </c>
      <c r="AI1495" t="s">
        <v>6877</v>
      </c>
      <c r="AJ1495">
        <v>161.65</v>
      </c>
      <c r="AK1495" s="6">
        <f t="shared" si="395"/>
        <v>0</v>
      </c>
      <c r="AL1495" s="6">
        <f t="shared" si="396"/>
        <v>0</v>
      </c>
      <c r="AM1495" s="6">
        <f t="shared" si="397"/>
        <v>0</v>
      </c>
      <c r="AN1495" s="6">
        <f t="shared" si="398"/>
        <v>0</v>
      </c>
      <c r="AO1495" s="6">
        <f t="shared" si="399"/>
        <v>3</v>
      </c>
      <c r="AP1495" s="6">
        <f t="shared" si="400"/>
        <v>3</v>
      </c>
      <c r="AQ1495" s="6">
        <f t="shared" si="401"/>
        <v>0</v>
      </c>
      <c r="AR1495" s="6">
        <f t="shared" si="402"/>
        <v>0</v>
      </c>
      <c r="AS1495" s="7" t="str">
        <f t="shared" si="403"/>
        <v>NF</v>
      </c>
      <c r="AT1495" s="7" t="str">
        <f t="shared" si="404"/>
        <v>NF</v>
      </c>
      <c r="AU1495" s="7">
        <f t="shared" si="405"/>
        <v>2100000</v>
      </c>
      <c r="AV1495" s="7" t="str">
        <f t="shared" si="406"/>
        <v>NF</v>
      </c>
      <c r="AW1495" s="7">
        <f t="shared" si="407"/>
        <v>2100000</v>
      </c>
      <c r="AX1495" s="8">
        <f t="shared" si="408"/>
        <v>0</v>
      </c>
      <c r="AY1495" s="8">
        <f t="shared" si="409"/>
        <v>0</v>
      </c>
      <c r="AZ1495" s="8">
        <f t="shared" si="410"/>
        <v>1</v>
      </c>
      <c r="BA1495" s="8">
        <f t="shared" si="411"/>
        <v>0</v>
      </c>
    </row>
    <row r="1496" spans="18:53" x14ac:dyDescent="0.25">
      <c r="R1496" t="s">
        <v>3385</v>
      </c>
      <c r="S1496" t="s">
        <v>3386</v>
      </c>
      <c r="T1496">
        <v>2</v>
      </c>
      <c r="U1496">
        <v>2</v>
      </c>
      <c r="V1496" s="1">
        <v>680000</v>
      </c>
      <c r="W1496" s="3">
        <v>1.84E-4</v>
      </c>
      <c r="Z1496" t="s">
        <v>2131</v>
      </c>
      <c r="AA1496" t="s">
        <v>1615</v>
      </c>
      <c r="AB1496">
        <v>2</v>
      </c>
      <c r="AC1496">
        <v>2</v>
      </c>
      <c r="AD1496" s="1">
        <v>1200000</v>
      </c>
      <c r="AE1496" s="3">
        <v>4.44E-4</v>
      </c>
      <c r="AG1496" t="s">
        <v>4663</v>
      </c>
      <c r="AH1496" t="s">
        <v>4664</v>
      </c>
      <c r="AI1496" t="s">
        <v>6878</v>
      </c>
      <c r="AJ1496">
        <v>29.98</v>
      </c>
      <c r="AK1496" s="6">
        <f t="shared" si="395"/>
        <v>0</v>
      </c>
      <c r="AL1496" s="6">
        <f t="shared" si="396"/>
        <v>0</v>
      </c>
      <c r="AM1496" s="6">
        <f t="shared" si="397"/>
        <v>0</v>
      </c>
      <c r="AN1496" s="6">
        <f t="shared" si="398"/>
        <v>0</v>
      </c>
      <c r="AO1496" s="6">
        <f t="shared" si="399"/>
        <v>0</v>
      </c>
      <c r="AP1496" s="6">
        <f t="shared" si="400"/>
        <v>0</v>
      </c>
      <c r="AQ1496" s="6">
        <f t="shared" si="401"/>
        <v>3</v>
      </c>
      <c r="AR1496" s="6">
        <f t="shared" si="402"/>
        <v>3</v>
      </c>
      <c r="AS1496" s="7" t="str">
        <f t="shared" si="403"/>
        <v>NF</v>
      </c>
      <c r="AT1496" s="7" t="str">
        <f t="shared" si="404"/>
        <v>NF</v>
      </c>
      <c r="AU1496" s="7" t="str">
        <f t="shared" si="405"/>
        <v>NF</v>
      </c>
      <c r="AV1496" s="7">
        <f t="shared" si="406"/>
        <v>380000</v>
      </c>
      <c r="AW1496" s="7">
        <f t="shared" si="407"/>
        <v>380000</v>
      </c>
      <c r="AX1496" s="8">
        <f t="shared" si="408"/>
        <v>0</v>
      </c>
      <c r="AY1496" s="8">
        <f t="shared" si="409"/>
        <v>0</v>
      </c>
      <c r="AZ1496" s="8">
        <f t="shared" si="410"/>
        <v>0</v>
      </c>
      <c r="BA1496" s="8">
        <f t="shared" si="411"/>
        <v>1</v>
      </c>
    </row>
    <row r="1497" spans="18:53" x14ac:dyDescent="0.25">
      <c r="R1497" t="s">
        <v>3387</v>
      </c>
      <c r="S1497" t="s">
        <v>3388</v>
      </c>
      <c r="T1497">
        <v>2</v>
      </c>
      <c r="U1497">
        <v>2</v>
      </c>
      <c r="V1497" s="1">
        <v>1300000</v>
      </c>
      <c r="W1497" s="3">
        <v>3.48E-4</v>
      </c>
      <c r="Z1497" t="s">
        <v>4798</v>
      </c>
      <c r="AA1497" t="s">
        <v>4799</v>
      </c>
      <c r="AB1497">
        <v>2</v>
      </c>
      <c r="AC1497">
        <v>2</v>
      </c>
      <c r="AD1497" s="1">
        <v>94000</v>
      </c>
      <c r="AE1497" s="3">
        <v>3.3800000000000002E-5</v>
      </c>
      <c r="AG1497" t="s">
        <v>4665</v>
      </c>
      <c r="AH1497" t="s">
        <v>4666</v>
      </c>
      <c r="AI1497" t="s">
        <v>6879</v>
      </c>
      <c r="AJ1497">
        <v>40.76</v>
      </c>
      <c r="AK1497" s="6">
        <f t="shared" si="395"/>
        <v>0</v>
      </c>
      <c r="AL1497" s="6">
        <f t="shared" si="396"/>
        <v>0</v>
      </c>
      <c r="AM1497" s="6">
        <f t="shared" si="397"/>
        <v>0</v>
      </c>
      <c r="AN1497" s="6">
        <f t="shared" si="398"/>
        <v>0</v>
      </c>
      <c r="AO1497" s="6">
        <f t="shared" si="399"/>
        <v>0</v>
      </c>
      <c r="AP1497" s="6">
        <f t="shared" si="400"/>
        <v>0</v>
      </c>
      <c r="AQ1497" s="6">
        <f t="shared" si="401"/>
        <v>3</v>
      </c>
      <c r="AR1497" s="6">
        <f t="shared" si="402"/>
        <v>3</v>
      </c>
      <c r="AS1497" s="7" t="str">
        <f t="shared" si="403"/>
        <v>NF</v>
      </c>
      <c r="AT1497" s="7" t="str">
        <f t="shared" si="404"/>
        <v>NF</v>
      </c>
      <c r="AU1497" s="7" t="str">
        <f t="shared" si="405"/>
        <v>NF</v>
      </c>
      <c r="AV1497" s="7">
        <f t="shared" si="406"/>
        <v>260000</v>
      </c>
      <c r="AW1497" s="7">
        <f t="shared" si="407"/>
        <v>260000</v>
      </c>
      <c r="AX1497" s="8">
        <f t="shared" si="408"/>
        <v>0</v>
      </c>
      <c r="AY1497" s="8">
        <f t="shared" si="409"/>
        <v>0</v>
      </c>
      <c r="AZ1497" s="8">
        <f t="shared" si="410"/>
        <v>0</v>
      </c>
      <c r="BA1497" s="8">
        <f t="shared" si="411"/>
        <v>1</v>
      </c>
    </row>
    <row r="1498" spans="18:53" x14ac:dyDescent="0.25">
      <c r="R1498" t="s">
        <v>3389</v>
      </c>
      <c r="S1498" t="s">
        <v>3390</v>
      </c>
      <c r="T1498">
        <v>2</v>
      </c>
      <c r="U1498">
        <v>2</v>
      </c>
      <c r="V1498" s="1">
        <v>1200000</v>
      </c>
      <c r="W1498" s="3">
        <v>3.3399999999999999E-4</v>
      </c>
      <c r="Z1498" t="s">
        <v>3326</v>
      </c>
      <c r="AA1498" t="s">
        <v>3327</v>
      </c>
      <c r="AB1498">
        <v>2</v>
      </c>
      <c r="AC1498">
        <v>2</v>
      </c>
      <c r="AD1498" s="1">
        <v>270000</v>
      </c>
      <c r="AE1498" s="3">
        <v>9.7399999999999996E-5</v>
      </c>
      <c r="AG1498" t="s">
        <v>4667</v>
      </c>
      <c r="AH1498" t="s">
        <v>4668</v>
      </c>
      <c r="AI1498" t="s">
        <v>6880</v>
      </c>
      <c r="AJ1498">
        <v>41.89</v>
      </c>
      <c r="AK1498" s="6">
        <f t="shared" si="395"/>
        <v>0</v>
      </c>
      <c r="AL1498" s="6">
        <f t="shared" si="396"/>
        <v>0</v>
      </c>
      <c r="AM1498" s="6">
        <f t="shared" si="397"/>
        <v>0</v>
      </c>
      <c r="AN1498" s="6">
        <f t="shared" si="398"/>
        <v>0</v>
      </c>
      <c r="AO1498" s="6">
        <f t="shared" si="399"/>
        <v>0</v>
      </c>
      <c r="AP1498" s="6">
        <f t="shared" si="400"/>
        <v>0</v>
      </c>
      <c r="AQ1498" s="6">
        <f t="shared" si="401"/>
        <v>3</v>
      </c>
      <c r="AR1498" s="6">
        <f t="shared" si="402"/>
        <v>3</v>
      </c>
      <c r="AS1498" s="7" t="str">
        <f t="shared" si="403"/>
        <v>NF</v>
      </c>
      <c r="AT1498" s="7" t="str">
        <f t="shared" si="404"/>
        <v>NF</v>
      </c>
      <c r="AU1498" s="7" t="str">
        <f t="shared" si="405"/>
        <v>NF</v>
      </c>
      <c r="AV1498" s="7">
        <f t="shared" si="406"/>
        <v>510000</v>
      </c>
      <c r="AW1498" s="7">
        <f t="shared" si="407"/>
        <v>510000</v>
      </c>
      <c r="AX1498" s="8">
        <f t="shared" si="408"/>
        <v>0</v>
      </c>
      <c r="AY1498" s="8">
        <f t="shared" si="409"/>
        <v>0</v>
      </c>
      <c r="AZ1498" s="8">
        <f t="shared" si="410"/>
        <v>0</v>
      </c>
      <c r="BA1498" s="8">
        <f t="shared" si="411"/>
        <v>1</v>
      </c>
    </row>
    <row r="1499" spans="18:53" x14ac:dyDescent="0.25">
      <c r="R1499" t="s">
        <v>3391</v>
      </c>
      <c r="S1499" t="s">
        <v>3392</v>
      </c>
      <c r="T1499">
        <v>2</v>
      </c>
      <c r="U1499">
        <v>2</v>
      </c>
      <c r="V1499" s="1">
        <v>250000</v>
      </c>
      <c r="W1499" s="3">
        <v>6.6199999999999996E-5</v>
      </c>
      <c r="Z1499" t="s">
        <v>2373</v>
      </c>
      <c r="AA1499" t="s">
        <v>2374</v>
      </c>
      <c r="AB1499">
        <v>2</v>
      </c>
      <c r="AC1499">
        <v>2</v>
      </c>
      <c r="AD1499" s="1">
        <v>740000</v>
      </c>
      <c r="AE1499" s="3">
        <v>2.6600000000000001E-4</v>
      </c>
      <c r="AG1499" t="s">
        <v>4669</v>
      </c>
      <c r="AH1499" t="s">
        <v>4670</v>
      </c>
      <c r="AI1499" t="s">
        <v>6881</v>
      </c>
      <c r="AJ1499">
        <v>35.72</v>
      </c>
      <c r="AK1499" s="6">
        <f t="shared" si="395"/>
        <v>0</v>
      </c>
      <c r="AL1499" s="6">
        <f t="shared" si="396"/>
        <v>0</v>
      </c>
      <c r="AM1499" s="6">
        <f t="shared" si="397"/>
        <v>0</v>
      </c>
      <c r="AN1499" s="6">
        <f t="shared" si="398"/>
        <v>0</v>
      </c>
      <c r="AO1499" s="6">
        <f t="shared" si="399"/>
        <v>0</v>
      </c>
      <c r="AP1499" s="6">
        <f t="shared" si="400"/>
        <v>0</v>
      </c>
      <c r="AQ1499" s="6">
        <f t="shared" si="401"/>
        <v>3</v>
      </c>
      <c r="AR1499" s="6">
        <f t="shared" si="402"/>
        <v>3</v>
      </c>
      <c r="AS1499" s="7" t="str">
        <f t="shared" si="403"/>
        <v>NF</v>
      </c>
      <c r="AT1499" s="7" t="str">
        <f t="shared" si="404"/>
        <v>NF</v>
      </c>
      <c r="AU1499" s="7" t="str">
        <f t="shared" si="405"/>
        <v>NF</v>
      </c>
      <c r="AV1499" s="7">
        <f t="shared" si="406"/>
        <v>330000</v>
      </c>
      <c r="AW1499" s="7">
        <f t="shared" si="407"/>
        <v>330000</v>
      </c>
      <c r="AX1499" s="8">
        <f t="shared" si="408"/>
        <v>0</v>
      </c>
      <c r="AY1499" s="8">
        <f t="shared" si="409"/>
        <v>0</v>
      </c>
      <c r="AZ1499" s="8">
        <f t="shared" si="410"/>
        <v>0</v>
      </c>
      <c r="BA1499" s="8">
        <f t="shared" si="411"/>
        <v>1</v>
      </c>
    </row>
    <row r="1500" spans="18:53" x14ac:dyDescent="0.25">
      <c r="R1500" t="s">
        <v>3393</v>
      </c>
      <c r="S1500" t="s">
        <v>3394</v>
      </c>
      <c r="T1500">
        <v>2</v>
      </c>
      <c r="U1500">
        <v>2</v>
      </c>
      <c r="V1500" s="1">
        <v>450000</v>
      </c>
      <c r="W1500" s="3">
        <v>1.2E-4</v>
      </c>
      <c r="Z1500" t="s">
        <v>3144</v>
      </c>
      <c r="AA1500" t="s">
        <v>3145</v>
      </c>
      <c r="AB1500">
        <v>2</v>
      </c>
      <c r="AC1500">
        <v>2</v>
      </c>
      <c r="AD1500" s="1">
        <v>140000</v>
      </c>
      <c r="AE1500" s="3">
        <v>5.1199999999999998E-5</v>
      </c>
      <c r="AG1500" t="s">
        <v>1242</v>
      </c>
      <c r="AH1500" t="s">
        <v>888</v>
      </c>
      <c r="AI1500" t="s">
        <v>6882</v>
      </c>
      <c r="AJ1500">
        <v>226.32</v>
      </c>
      <c r="AK1500" s="6">
        <f t="shared" si="395"/>
        <v>1</v>
      </c>
      <c r="AL1500" s="6">
        <f t="shared" si="396"/>
        <v>1</v>
      </c>
      <c r="AM1500" s="6">
        <f t="shared" si="397"/>
        <v>2</v>
      </c>
      <c r="AN1500" s="6">
        <f t="shared" si="398"/>
        <v>2</v>
      </c>
      <c r="AO1500" s="6">
        <f t="shared" si="399"/>
        <v>0</v>
      </c>
      <c r="AP1500" s="6">
        <f t="shared" si="400"/>
        <v>0</v>
      </c>
      <c r="AQ1500" s="6">
        <f t="shared" si="401"/>
        <v>0</v>
      </c>
      <c r="AR1500" s="6">
        <f t="shared" si="402"/>
        <v>0</v>
      </c>
      <c r="AS1500" s="7">
        <f t="shared" si="403"/>
        <v>12000</v>
      </c>
      <c r="AT1500" s="7">
        <f t="shared" si="404"/>
        <v>25000</v>
      </c>
      <c r="AU1500" s="7" t="str">
        <f t="shared" si="405"/>
        <v>NF</v>
      </c>
      <c r="AV1500" s="7" t="str">
        <f t="shared" si="406"/>
        <v>NF</v>
      </c>
      <c r="AW1500" s="7">
        <f t="shared" si="407"/>
        <v>12000</v>
      </c>
      <c r="AX1500" s="8">
        <f t="shared" si="408"/>
        <v>1</v>
      </c>
      <c r="AY1500" s="8">
        <f t="shared" si="409"/>
        <v>2.0833333333333335</v>
      </c>
      <c r="AZ1500" s="8">
        <f t="shared" si="410"/>
        <v>0</v>
      </c>
      <c r="BA1500" s="8">
        <f t="shared" si="411"/>
        <v>0</v>
      </c>
    </row>
    <row r="1501" spans="18:53" x14ac:dyDescent="0.25">
      <c r="R1501" t="s">
        <v>1345</v>
      </c>
      <c r="S1501" t="s">
        <v>1346</v>
      </c>
      <c r="T1501">
        <v>2</v>
      </c>
      <c r="U1501">
        <v>2</v>
      </c>
      <c r="V1501" s="1">
        <v>2700000</v>
      </c>
      <c r="W1501" s="3">
        <v>7.2000000000000005E-4</v>
      </c>
      <c r="Z1501" t="s">
        <v>3162</v>
      </c>
      <c r="AA1501" t="s">
        <v>3163</v>
      </c>
      <c r="AB1501">
        <v>2</v>
      </c>
      <c r="AC1501">
        <v>2</v>
      </c>
      <c r="AD1501" s="1">
        <v>280000</v>
      </c>
      <c r="AE1501" s="3">
        <v>1.02E-4</v>
      </c>
      <c r="AG1501" t="s">
        <v>4671</v>
      </c>
      <c r="AH1501" t="s">
        <v>4672</v>
      </c>
      <c r="AI1501" t="s">
        <v>6883</v>
      </c>
      <c r="AJ1501">
        <v>46.5</v>
      </c>
      <c r="AK1501" s="6">
        <f t="shared" si="395"/>
        <v>0</v>
      </c>
      <c r="AL1501" s="6">
        <f t="shared" si="396"/>
        <v>0</v>
      </c>
      <c r="AM1501" s="6">
        <f t="shared" si="397"/>
        <v>0</v>
      </c>
      <c r="AN1501" s="6">
        <f t="shared" si="398"/>
        <v>0</v>
      </c>
      <c r="AO1501" s="6">
        <f t="shared" si="399"/>
        <v>0</v>
      </c>
      <c r="AP1501" s="6">
        <f t="shared" si="400"/>
        <v>0</v>
      </c>
      <c r="AQ1501" s="6">
        <f t="shared" si="401"/>
        <v>3</v>
      </c>
      <c r="AR1501" s="6">
        <f t="shared" si="402"/>
        <v>3</v>
      </c>
      <c r="AS1501" s="7" t="str">
        <f t="shared" si="403"/>
        <v>NF</v>
      </c>
      <c r="AT1501" s="7" t="str">
        <f t="shared" si="404"/>
        <v>NF</v>
      </c>
      <c r="AU1501" s="7" t="str">
        <f t="shared" si="405"/>
        <v>NF</v>
      </c>
      <c r="AV1501" s="7">
        <f t="shared" si="406"/>
        <v>240000</v>
      </c>
      <c r="AW1501" s="7">
        <f t="shared" si="407"/>
        <v>240000</v>
      </c>
      <c r="AX1501" s="8">
        <f t="shared" si="408"/>
        <v>0</v>
      </c>
      <c r="AY1501" s="8">
        <f t="shared" si="409"/>
        <v>0</v>
      </c>
      <c r="AZ1501" s="8">
        <f t="shared" si="410"/>
        <v>0</v>
      </c>
      <c r="BA1501" s="8">
        <f t="shared" si="411"/>
        <v>1</v>
      </c>
    </row>
    <row r="1502" spans="18:53" x14ac:dyDescent="0.25">
      <c r="R1502" t="s">
        <v>3395</v>
      </c>
      <c r="S1502" t="s">
        <v>3396</v>
      </c>
      <c r="T1502">
        <v>2</v>
      </c>
      <c r="U1502">
        <v>2</v>
      </c>
      <c r="V1502" s="1">
        <v>300000</v>
      </c>
      <c r="W1502" s="3">
        <v>8.1699999999999994E-5</v>
      </c>
      <c r="Z1502" t="s">
        <v>4800</v>
      </c>
      <c r="AA1502" t="s">
        <v>4801</v>
      </c>
      <c r="AB1502">
        <v>2</v>
      </c>
      <c r="AC1502">
        <v>2</v>
      </c>
      <c r="AD1502" s="1">
        <v>350000</v>
      </c>
      <c r="AE1502" s="3">
        <v>1.26E-4</v>
      </c>
      <c r="AG1502" t="s">
        <v>4673</v>
      </c>
      <c r="AH1502" t="s">
        <v>4674</v>
      </c>
      <c r="AI1502" t="s">
        <v>6884</v>
      </c>
      <c r="AJ1502">
        <v>149.22999999999999</v>
      </c>
      <c r="AK1502" s="6">
        <f t="shared" si="395"/>
        <v>0</v>
      </c>
      <c r="AL1502" s="6">
        <f t="shared" si="396"/>
        <v>0</v>
      </c>
      <c r="AM1502" s="6">
        <f t="shared" si="397"/>
        <v>0</v>
      </c>
      <c r="AN1502" s="6">
        <f t="shared" si="398"/>
        <v>0</v>
      </c>
      <c r="AO1502" s="6">
        <f t="shared" si="399"/>
        <v>0</v>
      </c>
      <c r="AP1502" s="6">
        <f t="shared" si="400"/>
        <v>0</v>
      </c>
      <c r="AQ1502" s="6">
        <f t="shared" si="401"/>
        <v>3</v>
      </c>
      <c r="AR1502" s="6">
        <f t="shared" si="402"/>
        <v>3</v>
      </c>
      <c r="AS1502" s="7" t="str">
        <f t="shared" si="403"/>
        <v>NF</v>
      </c>
      <c r="AT1502" s="7" t="str">
        <f t="shared" si="404"/>
        <v>NF</v>
      </c>
      <c r="AU1502" s="7" t="str">
        <f t="shared" si="405"/>
        <v>NF</v>
      </c>
      <c r="AV1502" s="7">
        <f t="shared" si="406"/>
        <v>1200000</v>
      </c>
      <c r="AW1502" s="7">
        <f t="shared" si="407"/>
        <v>1200000</v>
      </c>
      <c r="AX1502" s="8">
        <f t="shared" si="408"/>
        <v>0</v>
      </c>
      <c r="AY1502" s="8">
        <f t="shared" si="409"/>
        <v>0</v>
      </c>
      <c r="AZ1502" s="8">
        <f t="shared" si="410"/>
        <v>0</v>
      </c>
      <c r="BA1502" s="8">
        <f t="shared" si="411"/>
        <v>1</v>
      </c>
    </row>
    <row r="1503" spans="18:53" x14ac:dyDescent="0.25">
      <c r="R1503" t="s">
        <v>3397</v>
      </c>
      <c r="S1503" t="s">
        <v>3398</v>
      </c>
      <c r="T1503">
        <v>2</v>
      </c>
      <c r="U1503">
        <v>2</v>
      </c>
      <c r="V1503" s="1">
        <v>880000</v>
      </c>
      <c r="W1503" s="3">
        <v>2.3800000000000001E-4</v>
      </c>
      <c r="Z1503" t="s">
        <v>3314</v>
      </c>
      <c r="AA1503" t="s">
        <v>3315</v>
      </c>
      <c r="AB1503">
        <v>2</v>
      </c>
      <c r="AC1503">
        <v>2</v>
      </c>
      <c r="AD1503" s="1">
        <v>710000</v>
      </c>
      <c r="AE1503" s="3">
        <v>2.5500000000000002E-4</v>
      </c>
      <c r="AG1503" t="s">
        <v>4675</v>
      </c>
      <c r="AH1503" t="s">
        <v>4676</v>
      </c>
      <c r="AI1503" t="s">
        <v>6885</v>
      </c>
      <c r="AJ1503">
        <v>28.34</v>
      </c>
      <c r="AK1503" s="6">
        <f t="shared" si="395"/>
        <v>0</v>
      </c>
      <c r="AL1503" s="6">
        <f t="shared" si="396"/>
        <v>0</v>
      </c>
      <c r="AM1503" s="6">
        <f t="shared" si="397"/>
        <v>0</v>
      </c>
      <c r="AN1503" s="6">
        <f t="shared" si="398"/>
        <v>0</v>
      </c>
      <c r="AO1503" s="6">
        <f t="shared" si="399"/>
        <v>0</v>
      </c>
      <c r="AP1503" s="6">
        <f t="shared" si="400"/>
        <v>0</v>
      </c>
      <c r="AQ1503" s="6">
        <f t="shared" si="401"/>
        <v>3</v>
      </c>
      <c r="AR1503" s="6">
        <f t="shared" si="402"/>
        <v>3</v>
      </c>
      <c r="AS1503" s="7" t="str">
        <f t="shared" si="403"/>
        <v>NF</v>
      </c>
      <c r="AT1503" s="7" t="str">
        <f t="shared" si="404"/>
        <v>NF</v>
      </c>
      <c r="AU1503" s="7" t="str">
        <f t="shared" si="405"/>
        <v>NF</v>
      </c>
      <c r="AV1503" s="7">
        <f t="shared" si="406"/>
        <v>670000</v>
      </c>
      <c r="AW1503" s="7">
        <f t="shared" si="407"/>
        <v>670000</v>
      </c>
      <c r="AX1503" s="8">
        <f t="shared" si="408"/>
        <v>0</v>
      </c>
      <c r="AY1503" s="8">
        <f t="shared" si="409"/>
        <v>0</v>
      </c>
      <c r="AZ1503" s="8">
        <f t="shared" si="410"/>
        <v>0</v>
      </c>
      <c r="BA1503" s="8">
        <f t="shared" si="411"/>
        <v>1</v>
      </c>
    </row>
    <row r="1504" spans="18:53" x14ac:dyDescent="0.25">
      <c r="R1504" t="s">
        <v>3399</v>
      </c>
      <c r="S1504" t="s">
        <v>3400</v>
      </c>
      <c r="T1504">
        <v>2</v>
      </c>
      <c r="U1504">
        <v>2</v>
      </c>
      <c r="V1504" s="1">
        <v>200000</v>
      </c>
      <c r="W1504" s="3">
        <v>5.27E-5</v>
      </c>
      <c r="Z1504" t="s">
        <v>3269</v>
      </c>
      <c r="AA1504" t="s">
        <v>3270</v>
      </c>
      <c r="AB1504">
        <v>2</v>
      </c>
      <c r="AC1504">
        <v>2</v>
      </c>
      <c r="AD1504" s="1">
        <v>810000</v>
      </c>
      <c r="AE1504" s="3">
        <v>2.92E-4</v>
      </c>
      <c r="AG1504" t="s">
        <v>4677</v>
      </c>
      <c r="AH1504" t="s">
        <v>4678</v>
      </c>
      <c r="AI1504" t="s">
        <v>6886</v>
      </c>
      <c r="AJ1504">
        <v>23.7</v>
      </c>
      <c r="AK1504" s="6">
        <f t="shared" si="395"/>
        <v>0</v>
      </c>
      <c r="AL1504" s="6">
        <f t="shared" si="396"/>
        <v>0</v>
      </c>
      <c r="AM1504" s="6">
        <f t="shared" si="397"/>
        <v>0</v>
      </c>
      <c r="AN1504" s="6">
        <f t="shared" si="398"/>
        <v>0</v>
      </c>
      <c r="AO1504" s="6">
        <f t="shared" si="399"/>
        <v>0</v>
      </c>
      <c r="AP1504" s="6">
        <f t="shared" si="400"/>
        <v>0</v>
      </c>
      <c r="AQ1504" s="6">
        <f t="shared" si="401"/>
        <v>3</v>
      </c>
      <c r="AR1504" s="6">
        <f t="shared" si="402"/>
        <v>3</v>
      </c>
      <c r="AS1504" s="7" t="str">
        <f t="shared" si="403"/>
        <v>NF</v>
      </c>
      <c r="AT1504" s="7" t="str">
        <f t="shared" si="404"/>
        <v>NF</v>
      </c>
      <c r="AU1504" s="7" t="str">
        <f t="shared" si="405"/>
        <v>NF</v>
      </c>
      <c r="AV1504" s="7">
        <f t="shared" si="406"/>
        <v>610000</v>
      </c>
      <c r="AW1504" s="7">
        <f t="shared" si="407"/>
        <v>610000</v>
      </c>
      <c r="AX1504" s="8">
        <f t="shared" si="408"/>
        <v>0</v>
      </c>
      <c r="AY1504" s="8">
        <f t="shared" si="409"/>
        <v>0</v>
      </c>
      <c r="AZ1504" s="8">
        <f t="shared" si="410"/>
        <v>0</v>
      </c>
      <c r="BA1504" s="8">
        <f t="shared" si="411"/>
        <v>1</v>
      </c>
    </row>
    <row r="1505" spans="18:53" x14ac:dyDescent="0.25">
      <c r="R1505" t="s">
        <v>102</v>
      </c>
      <c r="S1505" t="s">
        <v>103</v>
      </c>
      <c r="T1505">
        <v>2</v>
      </c>
      <c r="U1505">
        <v>2</v>
      </c>
      <c r="V1505" s="1">
        <v>110000</v>
      </c>
      <c r="W1505" s="3">
        <v>3.01E-5</v>
      </c>
      <c r="Z1505" t="s">
        <v>3198</v>
      </c>
      <c r="AA1505" t="s">
        <v>3199</v>
      </c>
      <c r="AB1505">
        <v>2</v>
      </c>
      <c r="AC1505">
        <v>2</v>
      </c>
      <c r="AD1505" s="1">
        <v>790000</v>
      </c>
      <c r="AE1505" s="3">
        <v>2.8499999999999999E-4</v>
      </c>
      <c r="AG1505" t="s">
        <v>4679</v>
      </c>
      <c r="AH1505" t="s">
        <v>4680</v>
      </c>
      <c r="AI1505" t="s">
        <v>6887</v>
      </c>
      <c r="AJ1505">
        <v>34.380000000000003</v>
      </c>
      <c r="AK1505" s="6">
        <f t="shared" si="395"/>
        <v>0</v>
      </c>
      <c r="AL1505" s="6">
        <f t="shared" si="396"/>
        <v>0</v>
      </c>
      <c r="AM1505" s="6">
        <f t="shared" si="397"/>
        <v>0</v>
      </c>
      <c r="AN1505" s="6">
        <f t="shared" si="398"/>
        <v>0</v>
      </c>
      <c r="AO1505" s="6">
        <f t="shared" si="399"/>
        <v>0</v>
      </c>
      <c r="AP1505" s="6">
        <f t="shared" si="400"/>
        <v>0</v>
      </c>
      <c r="AQ1505" s="6">
        <f t="shared" si="401"/>
        <v>3</v>
      </c>
      <c r="AR1505" s="6">
        <f t="shared" si="402"/>
        <v>3</v>
      </c>
      <c r="AS1505" s="7" t="str">
        <f t="shared" si="403"/>
        <v>NF</v>
      </c>
      <c r="AT1505" s="7" t="str">
        <f t="shared" si="404"/>
        <v>NF</v>
      </c>
      <c r="AU1505" s="7" t="str">
        <f t="shared" si="405"/>
        <v>NF</v>
      </c>
      <c r="AV1505" s="7">
        <f t="shared" si="406"/>
        <v>670000</v>
      </c>
      <c r="AW1505" s="7">
        <f t="shared" si="407"/>
        <v>670000</v>
      </c>
      <c r="AX1505" s="8">
        <f t="shared" si="408"/>
        <v>0</v>
      </c>
      <c r="AY1505" s="8">
        <f t="shared" si="409"/>
        <v>0</v>
      </c>
      <c r="AZ1505" s="8">
        <f t="shared" si="410"/>
        <v>0</v>
      </c>
      <c r="BA1505" s="8">
        <f t="shared" si="411"/>
        <v>1</v>
      </c>
    </row>
    <row r="1506" spans="18:53" x14ac:dyDescent="0.25">
      <c r="R1506" t="s">
        <v>3401</v>
      </c>
      <c r="S1506" t="s">
        <v>3402</v>
      </c>
      <c r="T1506">
        <v>2</v>
      </c>
      <c r="U1506">
        <v>2</v>
      </c>
      <c r="V1506" s="1">
        <v>690000</v>
      </c>
      <c r="W1506" s="3">
        <v>1.8599999999999999E-4</v>
      </c>
      <c r="Z1506" t="s">
        <v>3007</v>
      </c>
      <c r="AA1506" t="s">
        <v>3008</v>
      </c>
      <c r="AB1506">
        <v>2</v>
      </c>
      <c r="AC1506">
        <v>2</v>
      </c>
      <c r="AD1506" s="1">
        <v>320000</v>
      </c>
      <c r="AE1506" s="3">
        <v>1.15E-4</v>
      </c>
      <c r="AG1506" t="s">
        <v>4681</v>
      </c>
      <c r="AH1506" t="s">
        <v>4682</v>
      </c>
      <c r="AI1506" t="s">
        <v>6888</v>
      </c>
      <c r="AJ1506">
        <v>85.44</v>
      </c>
      <c r="AK1506" s="6">
        <f t="shared" si="395"/>
        <v>0</v>
      </c>
      <c r="AL1506" s="6">
        <f t="shared" si="396"/>
        <v>0</v>
      </c>
      <c r="AM1506" s="6">
        <f t="shared" si="397"/>
        <v>0</v>
      </c>
      <c r="AN1506" s="6">
        <f t="shared" si="398"/>
        <v>0</v>
      </c>
      <c r="AO1506" s="6">
        <f t="shared" si="399"/>
        <v>0</v>
      </c>
      <c r="AP1506" s="6">
        <f t="shared" si="400"/>
        <v>0</v>
      </c>
      <c r="AQ1506" s="6">
        <f t="shared" si="401"/>
        <v>3</v>
      </c>
      <c r="AR1506" s="6">
        <f t="shared" si="402"/>
        <v>3</v>
      </c>
      <c r="AS1506" s="7" t="str">
        <f t="shared" si="403"/>
        <v>NF</v>
      </c>
      <c r="AT1506" s="7" t="str">
        <f t="shared" si="404"/>
        <v>NF</v>
      </c>
      <c r="AU1506" s="7" t="str">
        <f t="shared" si="405"/>
        <v>NF</v>
      </c>
      <c r="AV1506" s="7">
        <f t="shared" si="406"/>
        <v>1700000</v>
      </c>
      <c r="AW1506" s="7">
        <f t="shared" si="407"/>
        <v>1700000</v>
      </c>
      <c r="AX1506" s="8">
        <f t="shared" si="408"/>
        <v>0</v>
      </c>
      <c r="AY1506" s="8">
        <f t="shared" si="409"/>
        <v>0</v>
      </c>
      <c r="AZ1506" s="8">
        <f t="shared" si="410"/>
        <v>0</v>
      </c>
      <c r="BA1506" s="8">
        <f t="shared" si="411"/>
        <v>1</v>
      </c>
    </row>
    <row r="1507" spans="18:53" x14ac:dyDescent="0.25">
      <c r="R1507" t="s">
        <v>3403</v>
      </c>
      <c r="S1507" t="s">
        <v>3404</v>
      </c>
      <c r="T1507">
        <v>2</v>
      </c>
      <c r="U1507">
        <v>2</v>
      </c>
      <c r="V1507" s="1">
        <v>290000</v>
      </c>
      <c r="W1507" s="3">
        <v>7.6799999999999997E-5</v>
      </c>
      <c r="Z1507" t="s">
        <v>3897</v>
      </c>
      <c r="AA1507" t="s">
        <v>3898</v>
      </c>
      <c r="AB1507">
        <v>2</v>
      </c>
      <c r="AC1507">
        <v>2</v>
      </c>
      <c r="AD1507" s="1">
        <v>200000</v>
      </c>
      <c r="AE1507" s="3">
        <v>7.1600000000000006E-5</v>
      </c>
      <c r="AG1507" t="s">
        <v>4683</v>
      </c>
      <c r="AH1507" t="s">
        <v>4684</v>
      </c>
      <c r="AI1507" t="s">
        <v>6889</v>
      </c>
      <c r="AJ1507">
        <v>28.97</v>
      </c>
      <c r="AK1507" s="6">
        <f t="shared" si="395"/>
        <v>0</v>
      </c>
      <c r="AL1507" s="6">
        <f t="shared" si="396"/>
        <v>0</v>
      </c>
      <c r="AM1507" s="6">
        <f t="shared" si="397"/>
        <v>0</v>
      </c>
      <c r="AN1507" s="6">
        <f t="shared" si="398"/>
        <v>0</v>
      </c>
      <c r="AO1507" s="6">
        <f t="shared" si="399"/>
        <v>0</v>
      </c>
      <c r="AP1507" s="6">
        <f t="shared" si="400"/>
        <v>0</v>
      </c>
      <c r="AQ1507" s="6">
        <f t="shared" si="401"/>
        <v>3</v>
      </c>
      <c r="AR1507" s="6">
        <f t="shared" si="402"/>
        <v>3</v>
      </c>
      <c r="AS1507" s="7" t="str">
        <f t="shared" si="403"/>
        <v>NF</v>
      </c>
      <c r="AT1507" s="7" t="str">
        <f t="shared" si="404"/>
        <v>NF</v>
      </c>
      <c r="AU1507" s="7" t="str">
        <f t="shared" si="405"/>
        <v>NF</v>
      </c>
      <c r="AV1507" s="7">
        <f t="shared" si="406"/>
        <v>1300000</v>
      </c>
      <c r="AW1507" s="7">
        <f t="shared" si="407"/>
        <v>1300000</v>
      </c>
      <c r="AX1507" s="8">
        <f t="shared" si="408"/>
        <v>0</v>
      </c>
      <c r="AY1507" s="8">
        <f t="shared" si="409"/>
        <v>0</v>
      </c>
      <c r="AZ1507" s="8">
        <f t="shared" si="410"/>
        <v>0</v>
      </c>
      <c r="BA1507" s="8">
        <f t="shared" si="411"/>
        <v>1</v>
      </c>
    </row>
    <row r="1508" spans="18:53" x14ac:dyDescent="0.25">
      <c r="R1508" t="s">
        <v>314</v>
      </c>
      <c r="S1508" t="s">
        <v>315</v>
      </c>
      <c r="T1508">
        <v>2</v>
      </c>
      <c r="U1508">
        <v>2</v>
      </c>
      <c r="V1508" s="1">
        <v>500000</v>
      </c>
      <c r="W1508" s="3">
        <v>1.35E-4</v>
      </c>
      <c r="Z1508" t="s">
        <v>2239</v>
      </c>
      <c r="AA1508" t="s">
        <v>2240</v>
      </c>
      <c r="AB1508">
        <v>2</v>
      </c>
      <c r="AC1508">
        <v>2</v>
      </c>
      <c r="AD1508" s="1">
        <v>190000</v>
      </c>
      <c r="AE1508" s="3">
        <v>6.7299999999999996E-5</v>
      </c>
      <c r="AG1508" t="s">
        <v>2889</v>
      </c>
      <c r="AH1508" t="s">
        <v>2890</v>
      </c>
      <c r="AI1508" t="s">
        <v>6890</v>
      </c>
      <c r="AJ1508">
        <v>30.57</v>
      </c>
      <c r="AK1508" s="6">
        <f t="shared" si="395"/>
        <v>0</v>
      </c>
      <c r="AL1508" s="6">
        <f t="shared" si="396"/>
        <v>0</v>
      </c>
      <c r="AM1508" s="6">
        <f t="shared" si="397"/>
        <v>0</v>
      </c>
      <c r="AN1508" s="6">
        <f t="shared" si="398"/>
        <v>0</v>
      </c>
      <c r="AO1508" s="6">
        <f t="shared" si="399"/>
        <v>3</v>
      </c>
      <c r="AP1508" s="6">
        <f t="shared" si="400"/>
        <v>3</v>
      </c>
      <c r="AQ1508" s="6">
        <f t="shared" si="401"/>
        <v>0</v>
      </c>
      <c r="AR1508" s="6">
        <f t="shared" si="402"/>
        <v>0</v>
      </c>
      <c r="AS1508" s="7" t="str">
        <f t="shared" si="403"/>
        <v>NF</v>
      </c>
      <c r="AT1508" s="7" t="str">
        <f t="shared" si="404"/>
        <v>NF</v>
      </c>
      <c r="AU1508" s="7">
        <f t="shared" si="405"/>
        <v>200000</v>
      </c>
      <c r="AV1508" s="7" t="str">
        <f t="shared" si="406"/>
        <v>NF</v>
      </c>
      <c r="AW1508" s="7">
        <f t="shared" si="407"/>
        <v>200000</v>
      </c>
      <c r="AX1508" s="8">
        <f t="shared" si="408"/>
        <v>0</v>
      </c>
      <c r="AY1508" s="8">
        <f t="shared" si="409"/>
        <v>0</v>
      </c>
      <c r="AZ1508" s="8">
        <f t="shared" si="410"/>
        <v>1</v>
      </c>
      <c r="BA1508" s="8">
        <f t="shared" si="411"/>
        <v>0</v>
      </c>
    </row>
    <row r="1509" spans="18:53" x14ac:dyDescent="0.25">
      <c r="R1509" t="s">
        <v>3405</v>
      </c>
      <c r="S1509" t="s">
        <v>3406</v>
      </c>
      <c r="T1509">
        <v>2</v>
      </c>
      <c r="U1509">
        <v>2</v>
      </c>
      <c r="V1509" s="1">
        <v>590000</v>
      </c>
      <c r="W1509" s="3">
        <v>1.6000000000000001E-4</v>
      </c>
      <c r="Z1509" t="s">
        <v>364</v>
      </c>
      <c r="AA1509" t="s">
        <v>365</v>
      </c>
      <c r="AB1509">
        <v>2</v>
      </c>
      <c r="AC1509">
        <v>2</v>
      </c>
      <c r="AD1509" s="1">
        <v>660000</v>
      </c>
      <c r="AE1509" s="3">
        <v>2.3800000000000001E-4</v>
      </c>
      <c r="AG1509" t="s">
        <v>4685</v>
      </c>
      <c r="AH1509" t="s">
        <v>4686</v>
      </c>
      <c r="AI1509" t="s">
        <v>6891</v>
      </c>
      <c r="AJ1509">
        <v>35.28</v>
      </c>
      <c r="AK1509" s="6">
        <f t="shared" si="395"/>
        <v>0</v>
      </c>
      <c r="AL1509" s="6">
        <f t="shared" si="396"/>
        <v>0</v>
      </c>
      <c r="AM1509" s="6">
        <f t="shared" si="397"/>
        <v>0</v>
      </c>
      <c r="AN1509" s="6">
        <f t="shared" si="398"/>
        <v>0</v>
      </c>
      <c r="AO1509" s="6">
        <f t="shared" si="399"/>
        <v>0</v>
      </c>
      <c r="AP1509" s="6">
        <f t="shared" si="400"/>
        <v>0</v>
      </c>
      <c r="AQ1509" s="6">
        <f t="shared" si="401"/>
        <v>3</v>
      </c>
      <c r="AR1509" s="6">
        <f t="shared" si="402"/>
        <v>3</v>
      </c>
      <c r="AS1509" s="7" t="str">
        <f t="shared" si="403"/>
        <v>NF</v>
      </c>
      <c r="AT1509" s="7" t="str">
        <f t="shared" si="404"/>
        <v>NF</v>
      </c>
      <c r="AU1509" s="7" t="str">
        <f t="shared" si="405"/>
        <v>NF</v>
      </c>
      <c r="AV1509" s="7">
        <f t="shared" si="406"/>
        <v>1300000</v>
      </c>
      <c r="AW1509" s="7">
        <f t="shared" si="407"/>
        <v>1300000</v>
      </c>
      <c r="AX1509" s="8">
        <f t="shared" si="408"/>
        <v>0</v>
      </c>
      <c r="AY1509" s="8">
        <f t="shared" si="409"/>
        <v>0</v>
      </c>
      <c r="AZ1509" s="8">
        <f t="shared" si="410"/>
        <v>0</v>
      </c>
      <c r="BA1509" s="8">
        <f t="shared" si="411"/>
        <v>1</v>
      </c>
    </row>
    <row r="1510" spans="18:53" x14ac:dyDescent="0.25">
      <c r="R1510" t="s">
        <v>3407</v>
      </c>
      <c r="S1510" t="s">
        <v>3408</v>
      </c>
      <c r="T1510">
        <v>2</v>
      </c>
      <c r="U1510">
        <v>2</v>
      </c>
      <c r="V1510" s="1">
        <v>700000</v>
      </c>
      <c r="W1510" s="3">
        <v>1.8900000000000001E-4</v>
      </c>
      <c r="Z1510" t="s">
        <v>4002</v>
      </c>
      <c r="AA1510" t="s">
        <v>4003</v>
      </c>
      <c r="AB1510">
        <v>2</v>
      </c>
      <c r="AC1510">
        <v>2</v>
      </c>
      <c r="AD1510" s="1">
        <v>230000</v>
      </c>
      <c r="AE1510" s="3">
        <v>8.2999999999999998E-5</v>
      </c>
      <c r="AG1510" t="s">
        <v>1205</v>
      </c>
      <c r="AH1510" t="s">
        <v>1206</v>
      </c>
      <c r="AI1510" t="s">
        <v>6892</v>
      </c>
      <c r="AJ1510">
        <v>83.67</v>
      </c>
      <c r="AK1510" s="6">
        <f t="shared" si="395"/>
        <v>1</v>
      </c>
      <c r="AL1510" s="6">
        <f t="shared" si="396"/>
        <v>1</v>
      </c>
      <c r="AM1510" s="6">
        <f t="shared" si="397"/>
        <v>1</v>
      </c>
      <c r="AN1510" s="6">
        <f t="shared" si="398"/>
        <v>1</v>
      </c>
      <c r="AO1510" s="6">
        <f t="shared" si="399"/>
        <v>0</v>
      </c>
      <c r="AP1510" s="6">
        <f t="shared" si="400"/>
        <v>0</v>
      </c>
      <c r="AQ1510" s="6">
        <f t="shared" si="401"/>
        <v>1</v>
      </c>
      <c r="AR1510" s="6">
        <f t="shared" si="402"/>
        <v>1</v>
      </c>
      <c r="AS1510" s="7">
        <f t="shared" si="403"/>
        <v>18000</v>
      </c>
      <c r="AT1510" s="7">
        <f t="shared" si="404"/>
        <v>10000</v>
      </c>
      <c r="AU1510" s="7" t="str">
        <f t="shared" si="405"/>
        <v>NF</v>
      </c>
      <c r="AV1510" s="7">
        <f t="shared" si="406"/>
        <v>120000</v>
      </c>
      <c r="AW1510" s="7">
        <f t="shared" si="407"/>
        <v>10000</v>
      </c>
      <c r="AX1510" s="8">
        <f t="shared" si="408"/>
        <v>1.8</v>
      </c>
      <c r="AY1510" s="8">
        <f t="shared" si="409"/>
        <v>1</v>
      </c>
      <c r="AZ1510" s="8">
        <f t="shared" si="410"/>
        <v>0</v>
      </c>
      <c r="BA1510" s="8">
        <f t="shared" si="411"/>
        <v>12</v>
      </c>
    </row>
    <row r="1511" spans="18:53" x14ac:dyDescent="0.25">
      <c r="R1511" t="s">
        <v>3409</v>
      </c>
      <c r="S1511" t="s">
        <v>3410</v>
      </c>
      <c r="T1511">
        <v>2</v>
      </c>
      <c r="U1511">
        <v>2</v>
      </c>
      <c r="V1511" s="1">
        <v>1600000</v>
      </c>
      <c r="W1511" s="3">
        <v>4.4200000000000001E-4</v>
      </c>
      <c r="Z1511" t="s">
        <v>2799</v>
      </c>
      <c r="AA1511" t="s">
        <v>2800</v>
      </c>
      <c r="AB1511">
        <v>2</v>
      </c>
      <c r="AC1511">
        <v>2</v>
      </c>
      <c r="AD1511" s="1">
        <v>650000</v>
      </c>
      <c r="AE1511" s="3">
        <v>2.3499999999999999E-4</v>
      </c>
      <c r="AG1511" t="s">
        <v>3427</v>
      </c>
      <c r="AH1511" t="s">
        <v>3428</v>
      </c>
      <c r="AI1511" t="s">
        <v>6893</v>
      </c>
      <c r="AJ1511">
        <v>36.869999999999997</v>
      </c>
      <c r="AK1511" s="6">
        <f t="shared" si="395"/>
        <v>0</v>
      </c>
      <c r="AL1511" s="6">
        <f t="shared" si="396"/>
        <v>0</v>
      </c>
      <c r="AM1511" s="6">
        <f t="shared" si="397"/>
        <v>0</v>
      </c>
      <c r="AN1511" s="6">
        <f t="shared" si="398"/>
        <v>0</v>
      </c>
      <c r="AO1511" s="6">
        <f t="shared" si="399"/>
        <v>2</v>
      </c>
      <c r="AP1511" s="6">
        <f t="shared" si="400"/>
        <v>2</v>
      </c>
      <c r="AQ1511" s="6">
        <f t="shared" si="401"/>
        <v>1</v>
      </c>
      <c r="AR1511" s="6">
        <f t="shared" si="402"/>
        <v>1</v>
      </c>
      <c r="AS1511" s="7" t="str">
        <f t="shared" si="403"/>
        <v>NF</v>
      </c>
      <c r="AT1511" s="7" t="str">
        <f t="shared" si="404"/>
        <v>NF</v>
      </c>
      <c r="AU1511" s="7">
        <f t="shared" si="405"/>
        <v>180000</v>
      </c>
      <c r="AV1511" s="7">
        <f t="shared" si="406"/>
        <v>40000</v>
      </c>
      <c r="AW1511" s="7">
        <f t="shared" si="407"/>
        <v>40000</v>
      </c>
      <c r="AX1511" s="8">
        <f t="shared" si="408"/>
        <v>0</v>
      </c>
      <c r="AY1511" s="8">
        <f t="shared" si="409"/>
        <v>0</v>
      </c>
      <c r="AZ1511" s="8">
        <f t="shared" si="410"/>
        <v>4.5</v>
      </c>
      <c r="BA1511" s="8">
        <f t="shared" si="411"/>
        <v>1</v>
      </c>
    </row>
    <row r="1512" spans="18:53" x14ac:dyDescent="0.25">
      <c r="R1512" t="s">
        <v>3411</v>
      </c>
      <c r="S1512" t="s">
        <v>3412</v>
      </c>
      <c r="T1512">
        <v>2</v>
      </c>
      <c r="U1512">
        <v>2</v>
      </c>
      <c r="V1512" s="1">
        <v>810000</v>
      </c>
      <c r="W1512" s="3">
        <v>2.1800000000000001E-4</v>
      </c>
      <c r="Z1512" t="s">
        <v>3301</v>
      </c>
      <c r="AA1512" t="s">
        <v>3302</v>
      </c>
      <c r="AB1512">
        <v>2</v>
      </c>
      <c r="AC1512">
        <v>2</v>
      </c>
      <c r="AD1512" s="1">
        <v>220000</v>
      </c>
      <c r="AE1512" s="3">
        <v>7.8999999999999996E-5</v>
      </c>
      <c r="AG1512" t="s">
        <v>4687</v>
      </c>
      <c r="AH1512" t="s">
        <v>4688</v>
      </c>
      <c r="AI1512" t="s">
        <v>6894</v>
      </c>
      <c r="AJ1512">
        <v>42.44</v>
      </c>
      <c r="AK1512" s="6">
        <f t="shared" si="395"/>
        <v>0</v>
      </c>
      <c r="AL1512" s="6">
        <f t="shared" si="396"/>
        <v>0</v>
      </c>
      <c r="AM1512" s="6">
        <f t="shared" si="397"/>
        <v>0</v>
      </c>
      <c r="AN1512" s="6">
        <f t="shared" si="398"/>
        <v>0</v>
      </c>
      <c r="AO1512" s="6">
        <f t="shared" si="399"/>
        <v>0</v>
      </c>
      <c r="AP1512" s="6">
        <f t="shared" si="400"/>
        <v>0</v>
      </c>
      <c r="AQ1512" s="6">
        <f t="shared" si="401"/>
        <v>3</v>
      </c>
      <c r="AR1512" s="6">
        <f t="shared" si="402"/>
        <v>3</v>
      </c>
      <c r="AS1512" s="7" t="str">
        <f t="shared" si="403"/>
        <v>NF</v>
      </c>
      <c r="AT1512" s="7" t="str">
        <f t="shared" si="404"/>
        <v>NF</v>
      </c>
      <c r="AU1512" s="7" t="str">
        <f t="shared" si="405"/>
        <v>NF</v>
      </c>
      <c r="AV1512" s="7">
        <f t="shared" si="406"/>
        <v>320000</v>
      </c>
      <c r="AW1512" s="7">
        <f t="shared" si="407"/>
        <v>320000</v>
      </c>
      <c r="AX1512" s="8">
        <f t="shared" si="408"/>
        <v>0</v>
      </c>
      <c r="AY1512" s="8">
        <f t="shared" si="409"/>
        <v>0</v>
      </c>
      <c r="AZ1512" s="8">
        <f t="shared" si="410"/>
        <v>0</v>
      </c>
      <c r="BA1512" s="8">
        <f t="shared" si="411"/>
        <v>1</v>
      </c>
    </row>
    <row r="1513" spans="18:53" x14ac:dyDescent="0.25">
      <c r="R1513" t="s">
        <v>397</v>
      </c>
      <c r="S1513" t="s">
        <v>398</v>
      </c>
      <c r="T1513">
        <v>2</v>
      </c>
      <c r="U1513">
        <v>2</v>
      </c>
      <c r="V1513" s="1">
        <v>450000</v>
      </c>
      <c r="W1513" s="3">
        <v>1.21E-4</v>
      </c>
      <c r="Z1513" t="s">
        <v>4802</v>
      </c>
      <c r="AA1513" t="s">
        <v>4803</v>
      </c>
      <c r="AB1513">
        <v>2</v>
      </c>
      <c r="AC1513">
        <v>2</v>
      </c>
      <c r="AD1513" s="1">
        <v>170000</v>
      </c>
      <c r="AE1513" s="3">
        <v>6.0999999999999999E-5</v>
      </c>
      <c r="AG1513" t="s">
        <v>4689</v>
      </c>
      <c r="AH1513" t="s">
        <v>4690</v>
      </c>
      <c r="AI1513" t="s">
        <v>6895</v>
      </c>
      <c r="AJ1513">
        <v>31.57</v>
      </c>
      <c r="AK1513" s="6">
        <f t="shared" si="395"/>
        <v>0</v>
      </c>
      <c r="AL1513" s="6">
        <f t="shared" si="396"/>
        <v>0</v>
      </c>
      <c r="AM1513" s="6">
        <f t="shared" si="397"/>
        <v>0</v>
      </c>
      <c r="AN1513" s="6">
        <f t="shared" si="398"/>
        <v>0</v>
      </c>
      <c r="AO1513" s="6">
        <f t="shared" si="399"/>
        <v>0</v>
      </c>
      <c r="AP1513" s="6">
        <f t="shared" si="400"/>
        <v>0</v>
      </c>
      <c r="AQ1513" s="6">
        <f t="shared" si="401"/>
        <v>3</v>
      </c>
      <c r="AR1513" s="6">
        <f t="shared" si="402"/>
        <v>3</v>
      </c>
      <c r="AS1513" s="7" t="str">
        <f t="shared" si="403"/>
        <v>NF</v>
      </c>
      <c r="AT1513" s="7" t="str">
        <f t="shared" si="404"/>
        <v>NF</v>
      </c>
      <c r="AU1513" s="7" t="str">
        <f t="shared" si="405"/>
        <v>NF</v>
      </c>
      <c r="AV1513" s="7">
        <f t="shared" si="406"/>
        <v>390000</v>
      </c>
      <c r="AW1513" s="7">
        <f t="shared" si="407"/>
        <v>390000</v>
      </c>
      <c r="AX1513" s="8">
        <f t="shared" si="408"/>
        <v>0</v>
      </c>
      <c r="AY1513" s="8">
        <f t="shared" si="409"/>
        <v>0</v>
      </c>
      <c r="AZ1513" s="8">
        <f t="shared" si="410"/>
        <v>0</v>
      </c>
      <c r="BA1513" s="8">
        <f t="shared" si="411"/>
        <v>1</v>
      </c>
    </row>
    <row r="1514" spans="18:53" x14ac:dyDescent="0.25">
      <c r="R1514" t="s">
        <v>3413</v>
      </c>
      <c r="S1514" t="s">
        <v>3414</v>
      </c>
      <c r="T1514">
        <v>2</v>
      </c>
      <c r="U1514">
        <v>2</v>
      </c>
      <c r="V1514" s="1">
        <v>960000</v>
      </c>
      <c r="W1514" s="3">
        <v>2.5700000000000001E-4</v>
      </c>
      <c r="Z1514" t="s">
        <v>3260</v>
      </c>
      <c r="AA1514" t="s">
        <v>3261</v>
      </c>
      <c r="AB1514">
        <v>2</v>
      </c>
      <c r="AC1514">
        <v>2</v>
      </c>
      <c r="AD1514" s="1">
        <v>290000</v>
      </c>
      <c r="AE1514" s="3">
        <v>1.03E-4</v>
      </c>
      <c r="AG1514" t="s">
        <v>2903</v>
      </c>
      <c r="AH1514" t="s">
        <v>2904</v>
      </c>
      <c r="AI1514" t="s">
        <v>6896</v>
      </c>
      <c r="AJ1514">
        <v>40.54</v>
      </c>
      <c r="AK1514" s="6">
        <f t="shared" si="395"/>
        <v>0</v>
      </c>
      <c r="AL1514" s="6">
        <f t="shared" si="396"/>
        <v>0</v>
      </c>
      <c r="AM1514" s="6">
        <f t="shared" si="397"/>
        <v>0</v>
      </c>
      <c r="AN1514" s="6">
        <f t="shared" si="398"/>
        <v>0</v>
      </c>
      <c r="AO1514" s="6">
        <f t="shared" si="399"/>
        <v>3</v>
      </c>
      <c r="AP1514" s="6">
        <f t="shared" si="400"/>
        <v>3</v>
      </c>
      <c r="AQ1514" s="6">
        <f t="shared" si="401"/>
        <v>0</v>
      </c>
      <c r="AR1514" s="6">
        <f t="shared" si="402"/>
        <v>0</v>
      </c>
      <c r="AS1514" s="7" t="str">
        <f t="shared" si="403"/>
        <v>NF</v>
      </c>
      <c r="AT1514" s="7" t="str">
        <f t="shared" si="404"/>
        <v>NF</v>
      </c>
      <c r="AU1514" s="7">
        <f t="shared" si="405"/>
        <v>910000</v>
      </c>
      <c r="AV1514" s="7" t="str">
        <f t="shared" si="406"/>
        <v>NF</v>
      </c>
      <c r="AW1514" s="7">
        <f t="shared" si="407"/>
        <v>910000</v>
      </c>
      <c r="AX1514" s="8">
        <f t="shared" si="408"/>
        <v>0</v>
      </c>
      <c r="AY1514" s="8">
        <f t="shared" si="409"/>
        <v>0</v>
      </c>
      <c r="AZ1514" s="8">
        <f t="shared" si="410"/>
        <v>1</v>
      </c>
      <c r="BA1514" s="8">
        <f t="shared" si="411"/>
        <v>0</v>
      </c>
    </row>
    <row r="1515" spans="18:53" x14ac:dyDescent="0.25">
      <c r="R1515" t="s">
        <v>3415</v>
      </c>
      <c r="S1515" t="s">
        <v>3416</v>
      </c>
      <c r="T1515">
        <v>2</v>
      </c>
      <c r="U1515">
        <v>2</v>
      </c>
      <c r="V1515" s="1">
        <v>140000</v>
      </c>
      <c r="W1515" s="3">
        <v>3.68E-5</v>
      </c>
      <c r="Z1515" t="s">
        <v>2460</v>
      </c>
      <c r="AA1515" t="s">
        <v>2461</v>
      </c>
      <c r="AB1515">
        <v>2</v>
      </c>
      <c r="AC1515">
        <v>2</v>
      </c>
      <c r="AD1515" s="1">
        <v>870000</v>
      </c>
      <c r="AE1515" s="3">
        <v>3.1300000000000002E-4</v>
      </c>
      <c r="AG1515" t="s">
        <v>4691</v>
      </c>
      <c r="AH1515" t="s">
        <v>4692</v>
      </c>
      <c r="AI1515" t="s">
        <v>6897</v>
      </c>
      <c r="AJ1515">
        <v>46.22</v>
      </c>
      <c r="AK1515" s="6">
        <f t="shared" si="395"/>
        <v>0</v>
      </c>
      <c r="AL1515" s="6">
        <f t="shared" si="396"/>
        <v>0</v>
      </c>
      <c r="AM1515" s="6">
        <f t="shared" si="397"/>
        <v>0</v>
      </c>
      <c r="AN1515" s="6">
        <f t="shared" si="398"/>
        <v>0</v>
      </c>
      <c r="AO1515" s="6">
        <f t="shared" si="399"/>
        <v>0</v>
      </c>
      <c r="AP1515" s="6">
        <f t="shared" si="400"/>
        <v>0</v>
      </c>
      <c r="AQ1515" s="6">
        <f t="shared" si="401"/>
        <v>3</v>
      </c>
      <c r="AR1515" s="6">
        <f t="shared" si="402"/>
        <v>3</v>
      </c>
      <c r="AS1515" s="7" t="str">
        <f t="shared" si="403"/>
        <v>NF</v>
      </c>
      <c r="AT1515" s="7" t="str">
        <f t="shared" si="404"/>
        <v>NF</v>
      </c>
      <c r="AU1515" s="7" t="str">
        <f t="shared" si="405"/>
        <v>NF</v>
      </c>
      <c r="AV1515" s="7">
        <f t="shared" si="406"/>
        <v>270000</v>
      </c>
      <c r="AW1515" s="7">
        <f t="shared" si="407"/>
        <v>270000</v>
      </c>
      <c r="AX1515" s="8">
        <f t="shared" si="408"/>
        <v>0</v>
      </c>
      <c r="AY1515" s="8">
        <f t="shared" si="409"/>
        <v>0</v>
      </c>
      <c r="AZ1515" s="8">
        <f t="shared" si="410"/>
        <v>0</v>
      </c>
      <c r="BA1515" s="8">
        <f t="shared" si="411"/>
        <v>1</v>
      </c>
    </row>
    <row r="1516" spans="18:53" x14ac:dyDescent="0.25">
      <c r="R1516" t="s">
        <v>1189</v>
      </c>
      <c r="S1516" t="s">
        <v>1190</v>
      </c>
      <c r="T1516">
        <v>2</v>
      </c>
      <c r="U1516">
        <v>2</v>
      </c>
      <c r="V1516" s="1">
        <v>1300000</v>
      </c>
      <c r="W1516" s="3">
        <v>3.4000000000000002E-4</v>
      </c>
      <c r="Z1516" t="s">
        <v>4076</v>
      </c>
      <c r="AA1516" t="s">
        <v>4077</v>
      </c>
      <c r="AB1516">
        <v>2</v>
      </c>
      <c r="AC1516">
        <v>2</v>
      </c>
      <c r="AD1516" s="1">
        <v>1300000</v>
      </c>
      <c r="AE1516" s="3">
        <v>4.7600000000000002E-4</v>
      </c>
      <c r="AG1516" t="s">
        <v>4693</v>
      </c>
      <c r="AH1516" t="s">
        <v>4694</v>
      </c>
      <c r="AI1516" t="s">
        <v>6898</v>
      </c>
      <c r="AJ1516">
        <v>35.630000000000003</v>
      </c>
      <c r="AK1516" s="6">
        <f t="shared" si="395"/>
        <v>0</v>
      </c>
      <c r="AL1516" s="6">
        <f t="shared" si="396"/>
        <v>0</v>
      </c>
      <c r="AM1516" s="6">
        <f t="shared" si="397"/>
        <v>0</v>
      </c>
      <c r="AN1516" s="6">
        <f t="shared" si="398"/>
        <v>0</v>
      </c>
      <c r="AO1516" s="6">
        <f t="shared" si="399"/>
        <v>0</v>
      </c>
      <c r="AP1516" s="6">
        <f t="shared" si="400"/>
        <v>0</v>
      </c>
      <c r="AQ1516" s="6">
        <f t="shared" si="401"/>
        <v>3</v>
      </c>
      <c r="AR1516" s="6">
        <f t="shared" si="402"/>
        <v>3</v>
      </c>
      <c r="AS1516" s="7" t="str">
        <f t="shared" si="403"/>
        <v>NF</v>
      </c>
      <c r="AT1516" s="7" t="str">
        <f t="shared" si="404"/>
        <v>NF</v>
      </c>
      <c r="AU1516" s="7" t="str">
        <f t="shared" si="405"/>
        <v>NF</v>
      </c>
      <c r="AV1516" s="7">
        <f t="shared" si="406"/>
        <v>550000</v>
      </c>
      <c r="AW1516" s="7">
        <f t="shared" si="407"/>
        <v>550000</v>
      </c>
      <c r="AX1516" s="8">
        <f t="shared" si="408"/>
        <v>0</v>
      </c>
      <c r="AY1516" s="8">
        <f t="shared" si="409"/>
        <v>0</v>
      </c>
      <c r="AZ1516" s="8">
        <f t="shared" si="410"/>
        <v>0</v>
      </c>
      <c r="BA1516" s="8">
        <f t="shared" si="411"/>
        <v>1</v>
      </c>
    </row>
    <row r="1517" spans="18:53" x14ac:dyDescent="0.25">
      <c r="R1517" t="s">
        <v>3417</v>
      </c>
      <c r="S1517" t="s">
        <v>3418</v>
      </c>
      <c r="T1517">
        <v>2</v>
      </c>
      <c r="U1517">
        <v>2</v>
      </c>
      <c r="V1517" s="1">
        <v>1300000</v>
      </c>
      <c r="W1517" s="3">
        <v>3.5799999999999997E-4</v>
      </c>
      <c r="Z1517" t="s">
        <v>4125</v>
      </c>
      <c r="AA1517" t="s">
        <v>4126</v>
      </c>
      <c r="AB1517">
        <v>2</v>
      </c>
      <c r="AC1517">
        <v>2</v>
      </c>
      <c r="AD1517" s="1">
        <v>360000</v>
      </c>
      <c r="AE1517" s="3">
        <v>1.2899999999999999E-4</v>
      </c>
      <c r="AG1517" t="s">
        <v>2924</v>
      </c>
      <c r="AH1517" t="s">
        <v>2925</v>
      </c>
      <c r="AI1517" t="s">
        <v>6899</v>
      </c>
      <c r="AJ1517">
        <v>41.52</v>
      </c>
      <c r="AK1517" s="6">
        <f t="shared" si="395"/>
        <v>0</v>
      </c>
      <c r="AL1517" s="6">
        <f t="shared" si="396"/>
        <v>0</v>
      </c>
      <c r="AM1517" s="6">
        <f t="shared" si="397"/>
        <v>0</v>
      </c>
      <c r="AN1517" s="6">
        <f t="shared" si="398"/>
        <v>0</v>
      </c>
      <c r="AO1517" s="6">
        <f t="shared" si="399"/>
        <v>3</v>
      </c>
      <c r="AP1517" s="6">
        <f t="shared" si="400"/>
        <v>3</v>
      </c>
      <c r="AQ1517" s="6">
        <f t="shared" si="401"/>
        <v>0</v>
      </c>
      <c r="AR1517" s="6">
        <f t="shared" si="402"/>
        <v>0</v>
      </c>
      <c r="AS1517" s="7" t="str">
        <f t="shared" si="403"/>
        <v>NF</v>
      </c>
      <c r="AT1517" s="7" t="str">
        <f t="shared" si="404"/>
        <v>NF</v>
      </c>
      <c r="AU1517" s="7">
        <f t="shared" si="405"/>
        <v>450000</v>
      </c>
      <c r="AV1517" s="7" t="str">
        <f t="shared" si="406"/>
        <v>NF</v>
      </c>
      <c r="AW1517" s="7">
        <f t="shared" si="407"/>
        <v>450000</v>
      </c>
      <c r="AX1517" s="8">
        <f t="shared" si="408"/>
        <v>0</v>
      </c>
      <c r="AY1517" s="8">
        <f t="shared" si="409"/>
        <v>0</v>
      </c>
      <c r="AZ1517" s="8">
        <f t="shared" si="410"/>
        <v>1</v>
      </c>
      <c r="BA1517" s="8">
        <f t="shared" si="411"/>
        <v>0</v>
      </c>
    </row>
    <row r="1518" spans="18:53" x14ac:dyDescent="0.25">
      <c r="R1518" t="s">
        <v>3419</v>
      </c>
      <c r="S1518" t="s">
        <v>3420</v>
      </c>
      <c r="T1518">
        <v>2</v>
      </c>
      <c r="U1518">
        <v>2</v>
      </c>
      <c r="V1518" s="1">
        <v>71000</v>
      </c>
      <c r="W1518" s="3">
        <v>1.9199999999999999E-5</v>
      </c>
      <c r="Z1518" t="s">
        <v>4804</v>
      </c>
      <c r="AA1518" t="s">
        <v>4805</v>
      </c>
      <c r="AB1518">
        <v>2</v>
      </c>
      <c r="AC1518">
        <v>2</v>
      </c>
      <c r="AD1518" s="1">
        <v>39000</v>
      </c>
      <c r="AE1518" s="3">
        <v>1.38E-5</v>
      </c>
      <c r="AG1518" t="s">
        <v>2930</v>
      </c>
      <c r="AH1518" t="s">
        <v>2931</v>
      </c>
      <c r="AI1518" t="s">
        <v>6900</v>
      </c>
      <c r="AJ1518">
        <v>42.17</v>
      </c>
      <c r="AK1518" s="6">
        <f t="shared" si="395"/>
        <v>0</v>
      </c>
      <c r="AL1518" s="6">
        <f t="shared" si="396"/>
        <v>0</v>
      </c>
      <c r="AM1518" s="6">
        <f t="shared" si="397"/>
        <v>0</v>
      </c>
      <c r="AN1518" s="6">
        <f t="shared" si="398"/>
        <v>0</v>
      </c>
      <c r="AO1518" s="6">
        <f t="shared" si="399"/>
        <v>3</v>
      </c>
      <c r="AP1518" s="6">
        <f t="shared" si="400"/>
        <v>3</v>
      </c>
      <c r="AQ1518" s="6">
        <f t="shared" si="401"/>
        <v>0</v>
      </c>
      <c r="AR1518" s="6">
        <f t="shared" si="402"/>
        <v>0</v>
      </c>
      <c r="AS1518" s="7" t="str">
        <f t="shared" si="403"/>
        <v>NF</v>
      </c>
      <c r="AT1518" s="7" t="str">
        <f t="shared" si="404"/>
        <v>NF</v>
      </c>
      <c r="AU1518" s="7">
        <f t="shared" si="405"/>
        <v>630000</v>
      </c>
      <c r="AV1518" s="7" t="str">
        <f t="shared" si="406"/>
        <v>NF</v>
      </c>
      <c r="AW1518" s="7">
        <f t="shared" si="407"/>
        <v>630000</v>
      </c>
      <c r="AX1518" s="8">
        <f t="shared" si="408"/>
        <v>0</v>
      </c>
      <c r="AY1518" s="8">
        <f t="shared" si="409"/>
        <v>0</v>
      </c>
      <c r="AZ1518" s="8">
        <f t="shared" si="410"/>
        <v>1</v>
      </c>
      <c r="BA1518" s="8">
        <f t="shared" si="411"/>
        <v>0</v>
      </c>
    </row>
    <row r="1519" spans="18:53" x14ac:dyDescent="0.25">
      <c r="R1519" t="s">
        <v>3421</v>
      </c>
      <c r="S1519" t="s">
        <v>3422</v>
      </c>
      <c r="T1519">
        <v>2</v>
      </c>
      <c r="U1519">
        <v>2</v>
      </c>
      <c r="V1519" s="1">
        <v>440000</v>
      </c>
      <c r="W1519" s="3">
        <v>1.1900000000000001E-4</v>
      </c>
      <c r="Z1519" t="s">
        <v>2589</v>
      </c>
      <c r="AA1519" t="s">
        <v>2590</v>
      </c>
      <c r="AB1519">
        <v>2</v>
      </c>
      <c r="AC1519">
        <v>2</v>
      </c>
      <c r="AD1519" s="1">
        <v>540000</v>
      </c>
      <c r="AE1519" s="3">
        <v>1.93E-4</v>
      </c>
      <c r="AG1519" t="s">
        <v>3473</v>
      </c>
      <c r="AH1519" t="s">
        <v>3474</v>
      </c>
      <c r="AI1519" t="s">
        <v>6901</v>
      </c>
      <c r="AJ1519">
        <v>174.9</v>
      </c>
      <c r="AK1519" s="6">
        <f t="shared" si="395"/>
        <v>0</v>
      </c>
      <c r="AL1519" s="6">
        <f t="shared" si="396"/>
        <v>0</v>
      </c>
      <c r="AM1519" s="6">
        <f t="shared" si="397"/>
        <v>0</v>
      </c>
      <c r="AN1519" s="6">
        <f t="shared" si="398"/>
        <v>0</v>
      </c>
      <c r="AO1519" s="6">
        <f t="shared" si="399"/>
        <v>2</v>
      </c>
      <c r="AP1519" s="6">
        <f t="shared" si="400"/>
        <v>2</v>
      </c>
      <c r="AQ1519" s="6">
        <f t="shared" si="401"/>
        <v>1</v>
      </c>
      <c r="AR1519" s="6">
        <f t="shared" si="402"/>
        <v>1</v>
      </c>
      <c r="AS1519" s="7" t="str">
        <f t="shared" si="403"/>
        <v>NF</v>
      </c>
      <c r="AT1519" s="7" t="str">
        <f t="shared" si="404"/>
        <v>NF</v>
      </c>
      <c r="AU1519" s="7">
        <f t="shared" si="405"/>
        <v>520000</v>
      </c>
      <c r="AV1519" s="7">
        <f t="shared" si="406"/>
        <v>280000</v>
      </c>
      <c r="AW1519" s="7">
        <f t="shared" si="407"/>
        <v>280000</v>
      </c>
      <c r="AX1519" s="8">
        <f t="shared" si="408"/>
        <v>0</v>
      </c>
      <c r="AY1519" s="8">
        <f t="shared" si="409"/>
        <v>0</v>
      </c>
      <c r="AZ1519" s="8">
        <f t="shared" si="410"/>
        <v>1.8571428571428572</v>
      </c>
      <c r="BA1519" s="8">
        <f t="shared" si="411"/>
        <v>1</v>
      </c>
    </row>
    <row r="1520" spans="18:53" x14ac:dyDescent="0.25">
      <c r="R1520" t="s">
        <v>3423</v>
      </c>
      <c r="S1520" t="s">
        <v>3424</v>
      </c>
      <c r="T1520">
        <v>2</v>
      </c>
      <c r="U1520">
        <v>2</v>
      </c>
      <c r="V1520" s="1">
        <v>1000000</v>
      </c>
      <c r="W1520" s="3">
        <v>2.72E-4</v>
      </c>
      <c r="Z1520" t="s">
        <v>3349</v>
      </c>
      <c r="AA1520" t="s">
        <v>3350</v>
      </c>
      <c r="AB1520">
        <v>2</v>
      </c>
      <c r="AC1520">
        <v>2</v>
      </c>
      <c r="AD1520" s="1">
        <v>560000</v>
      </c>
      <c r="AE1520" s="3">
        <v>2.0100000000000001E-4</v>
      </c>
      <c r="AG1520" t="s">
        <v>4695</v>
      </c>
      <c r="AH1520" t="s">
        <v>4696</v>
      </c>
      <c r="AI1520" t="s">
        <v>6902</v>
      </c>
      <c r="AJ1520">
        <v>29.93</v>
      </c>
      <c r="AK1520" s="6">
        <f t="shared" si="395"/>
        <v>0</v>
      </c>
      <c r="AL1520" s="6">
        <f t="shared" si="396"/>
        <v>0</v>
      </c>
      <c r="AM1520" s="6">
        <f t="shared" si="397"/>
        <v>0</v>
      </c>
      <c r="AN1520" s="6">
        <f t="shared" si="398"/>
        <v>0</v>
      </c>
      <c r="AO1520" s="6">
        <f t="shared" si="399"/>
        <v>0</v>
      </c>
      <c r="AP1520" s="6">
        <f t="shared" si="400"/>
        <v>0</v>
      </c>
      <c r="AQ1520" s="6">
        <f t="shared" si="401"/>
        <v>3</v>
      </c>
      <c r="AR1520" s="6">
        <f t="shared" si="402"/>
        <v>3</v>
      </c>
      <c r="AS1520" s="7" t="str">
        <f t="shared" si="403"/>
        <v>NF</v>
      </c>
      <c r="AT1520" s="7" t="str">
        <f t="shared" si="404"/>
        <v>NF</v>
      </c>
      <c r="AU1520" s="7" t="str">
        <f t="shared" si="405"/>
        <v>NF</v>
      </c>
      <c r="AV1520" s="7">
        <f t="shared" si="406"/>
        <v>640000</v>
      </c>
      <c r="AW1520" s="7">
        <f t="shared" si="407"/>
        <v>640000</v>
      </c>
      <c r="AX1520" s="8">
        <f t="shared" si="408"/>
        <v>0</v>
      </c>
      <c r="AY1520" s="8">
        <f t="shared" si="409"/>
        <v>0</v>
      </c>
      <c r="AZ1520" s="8">
        <f t="shared" si="410"/>
        <v>0</v>
      </c>
      <c r="BA1520" s="8">
        <f t="shared" si="411"/>
        <v>1</v>
      </c>
    </row>
    <row r="1521" spans="18:53" x14ac:dyDescent="0.25">
      <c r="R1521" t="s">
        <v>3425</v>
      </c>
      <c r="S1521" t="s">
        <v>3426</v>
      </c>
      <c r="T1521">
        <v>2</v>
      </c>
      <c r="U1521">
        <v>2</v>
      </c>
      <c r="V1521" s="1">
        <v>330000</v>
      </c>
      <c r="W1521" s="3">
        <v>8.7899999999999995E-5</v>
      </c>
      <c r="Z1521" t="s">
        <v>3395</v>
      </c>
      <c r="AA1521" t="s">
        <v>3396</v>
      </c>
      <c r="AB1521">
        <v>2</v>
      </c>
      <c r="AC1521">
        <v>2</v>
      </c>
      <c r="AD1521" s="1">
        <v>290000</v>
      </c>
      <c r="AE1521" s="3">
        <v>1.0399999999999999E-4</v>
      </c>
      <c r="AG1521" t="s">
        <v>3485</v>
      </c>
      <c r="AH1521" t="s">
        <v>3486</v>
      </c>
      <c r="AI1521" t="s">
        <v>6903</v>
      </c>
      <c r="AJ1521">
        <v>47.48</v>
      </c>
      <c r="AK1521" s="6">
        <f t="shared" si="395"/>
        <v>0</v>
      </c>
      <c r="AL1521" s="6">
        <f t="shared" si="396"/>
        <v>0</v>
      </c>
      <c r="AM1521" s="6">
        <f t="shared" si="397"/>
        <v>0</v>
      </c>
      <c r="AN1521" s="6">
        <f t="shared" si="398"/>
        <v>0</v>
      </c>
      <c r="AO1521" s="6">
        <f t="shared" si="399"/>
        <v>2</v>
      </c>
      <c r="AP1521" s="6">
        <f t="shared" si="400"/>
        <v>2</v>
      </c>
      <c r="AQ1521" s="6">
        <f t="shared" si="401"/>
        <v>1</v>
      </c>
      <c r="AR1521" s="6">
        <f t="shared" si="402"/>
        <v>1</v>
      </c>
      <c r="AS1521" s="7" t="str">
        <f t="shared" si="403"/>
        <v>NF</v>
      </c>
      <c r="AT1521" s="7" t="str">
        <f t="shared" si="404"/>
        <v>NF</v>
      </c>
      <c r="AU1521" s="7">
        <f t="shared" si="405"/>
        <v>2900000</v>
      </c>
      <c r="AV1521" s="7">
        <f t="shared" si="406"/>
        <v>95000</v>
      </c>
      <c r="AW1521" s="7">
        <f t="shared" si="407"/>
        <v>95000</v>
      </c>
      <c r="AX1521" s="8">
        <f t="shared" si="408"/>
        <v>0</v>
      </c>
      <c r="AY1521" s="8">
        <f t="shared" si="409"/>
        <v>0</v>
      </c>
      <c r="AZ1521" s="8">
        <f t="shared" si="410"/>
        <v>30.526315789473685</v>
      </c>
      <c r="BA1521" s="8">
        <f t="shared" si="411"/>
        <v>1</v>
      </c>
    </row>
    <row r="1522" spans="18:53" x14ac:dyDescent="0.25">
      <c r="R1522" t="s">
        <v>3427</v>
      </c>
      <c r="S1522" t="s">
        <v>3428</v>
      </c>
      <c r="T1522">
        <v>2</v>
      </c>
      <c r="U1522">
        <v>2</v>
      </c>
      <c r="V1522" s="1">
        <v>180000</v>
      </c>
      <c r="W1522" s="3">
        <v>4.7700000000000001E-5</v>
      </c>
      <c r="Z1522" t="s">
        <v>3134</v>
      </c>
      <c r="AA1522" t="s">
        <v>3135</v>
      </c>
      <c r="AB1522">
        <v>2</v>
      </c>
      <c r="AC1522">
        <v>2</v>
      </c>
      <c r="AD1522" s="1">
        <v>140000</v>
      </c>
      <c r="AE1522" s="3">
        <v>4.85E-5</v>
      </c>
      <c r="AG1522" t="s">
        <v>2936</v>
      </c>
      <c r="AH1522" t="s">
        <v>2937</v>
      </c>
      <c r="AI1522" t="s">
        <v>6904</v>
      </c>
      <c r="AJ1522">
        <v>34.03</v>
      </c>
      <c r="AK1522" s="6">
        <f t="shared" si="395"/>
        <v>0</v>
      </c>
      <c r="AL1522" s="6">
        <f t="shared" si="396"/>
        <v>0</v>
      </c>
      <c r="AM1522" s="6">
        <f t="shared" si="397"/>
        <v>0</v>
      </c>
      <c r="AN1522" s="6">
        <f t="shared" si="398"/>
        <v>0</v>
      </c>
      <c r="AO1522" s="6">
        <f t="shared" si="399"/>
        <v>3</v>
      </c>
      <c r="AP1522" s="6">
        <f t="shared" si="400"/>
        <v>3</v>
      </c>
      <c r="AQ1522" s="6">
        <f t="shared" si="401"/>
        <v>0</v>
      </c>
      <c r="AR1522" s="6">
        <f t="shared" si="402"/>
        <v>0</v>
      </c>
      <c r="AS1522" s="7" t="str">
        <f t="shared" si="403"/>
        <v>NF</v>
      </c>
      <c r="AT1522" s="7" t="str">
        <f t="shared" si="404"/>
        <v>NF</v>
      </c>
      <c r="AU1522" s="7">
        <f t="shared" si="405"/>
        <v>290000</v>
      </c>
      <c r="AV1522" s="7" t="str">
        <f t="shared" si="406"/>
        <v>NF</v>
      </c>
      <c r="AW1522" s="7">
        <f t="shared" si="407"/>
        <v>290000</v>
      </c>
      <c r="AX1522" s="8">
        <f t="shared" si="408"/>
        <v>0</v>
      </c>
      <c r="AY1522" s="8">
        <f t="shared" si="409"/>
        <v>0</v>
      </c>
      <c r="AZ1522" s="8">
        <f t="shared" si="410"/>
        <v>1</v>
      </c>
      <c r="BA1522" s="8">
        <f t="shared" si="411"/>
        <v>0</v>
      </c>
    </row>
    <row r="1523" spans="18:53" x14ac:dyDescent="0.25">
      <c r="R1523" t="s">
        <v>3429</v>
      </c>
      <c r="S1523" t="s">
        <v>3430</v>
      </c>
      <c r="T1523">
        <v>2</v>
      </c>
      <c r="U1523">
        <v>2</v>
      </c>
      <c r="V1523" s="1">
        <v>500000</v>
      </c>
      <c r="W1523" s="3">
        <v>1.35E-4</v>
      </c>
      <c r="Z1523" t="s">
        <v>421</v>
      </c>
      <c r="AA1523" t="s">
        <v>422</v>
      </c>
      <c r="AB1523">
        <v>2</v>
      </c>
      <c r="AC1523">
        <v>2</v>
      </c>
      <c r="AD1523" s="1">
        <v>1000000</v>
      </c>
      <c r="AE1523" s="3">
        <v>3.7199999999999999E-4</v>
      </c>
      <c r="AG1523" t="s">
        <v>764</v>
      </c>
      <c r="AH1523" t="s">
        <v>765</v>
      </c>
      <c r="AI1523" t="s">
        <v>6905</v>
      </c>
      <c r="AJ1523">
        <v>14.09</v>
      </c>
      <c r="AK1523" s="6">
        <f t="shared" si="395"/>
        <v>1</v>
      </c>
      <c r="AL1523" s="6">
        <f t="shared" si="396"/>
        <v>3</v>
      </c>
      <c r="AM1523" s="6">
        <f t="shared" si="397"/>
        <v>1</v>
      </c>
      <c r="AN1523" s="6">
        <f t="shared" si="398"/>
        <v>2</v>
      </c>
      <c r="AO1523" s="6">
        <f t="shared" si="399"/>
        <v>2</v>
      </c>
      <c r="AP1523" s="6">
        <f t="shared" si="400"/>
        <v>20</v>
      </c>
      <c r="AQ1523" s="6">
        <f t="shared" si="401"/>
        <v>2</v>
      </c>
      <c r="AR1523" s="6">
        <f t="shared" si="402"/>
        <v>18</v>
      </c>
      <c r="AS1523" s="7">
        <f t="shared" si="403"/>
        <v>560000</v>
      </c>
      <c r="AT1523" s="7">
        <f t="shared" si="404"/>
        <v>130000</v>
      </c>
      <c r="AU1523" s="7">
        <f t="shared" si="405"/>
        <v>380000000</v>
      </c>
      <c r="AV1523" s="7">
        <f t="shared" si="406"/>
        <v>170000000</v>
      </c>
      <c r="AW1523" s="7">
        <f t="shared" si="407"/>
        <v>130000</v>
      </c>
      <c r="AX1523" s="8">
        <f t="shared" si="408"/>
        <v>4.3076923076923075</v>
      </c>
      <c r="AY1523" s="8">
        <f t="shared" si="409"/>
        <v>1</v>
      </c>
      <c r="AZ1523" s="8">
        <f t="shared" si="410"/>
        <v>2923.0769230769229</v>
      </c>
      <c r="BA1523" s="8">
        <f t="shared" si="411"/>
        <v>1307.6923076923076</v>
      </c>
    </row>
    <row r="1524" spans="18:53" x14ac:dyDescent="0.25">
      <c r="R1524" t="s">
        <v>3431</v>
      </c>
      <c r="S1524" t="s">
        <v>3432</v>
      </c>
      <c r="T1524">
        <v>2</v>
      </c>
      <c r="U1524">
        <v>2</v>
      </c>
      <c r="V1524" s="1">
        <v>1200000</v>
      </c>
      <c r="W1524" s="3">
        <v>3.3300000000000002E-4</v>
      </c>
      <c r="Z1524" t="s">
        <v>2753</v>
      </c>
      <c r="AA1524" t="s">
        <v>2754</v>
      </c>
      <c r="AB1524">
        <v>2</v>
      </c>
      <c r="AC1524">
        <v>2</v>
      </c>
      <c r="AD1524" s="1">
        <v>180000</v>
      </c>
      <c r="AE1524" s="3">
        <v>6.3700000000000003E-5</v>
      </c>
      <c r="AG1524" t="s">
        <v>649</v>
      </c>
      <c r="AH1524" t="s">
        <v>650</v>
      </c>
      <c r="AI1524" t="s">
        <v>6906</v>
      </c>
      <c r="AJ1524">
        <v>13.54</v>
      </c>
      <c r="AK1524" s="6">
        <f t="shared" si="395"/>
        <v>2</v>
      </c>
      <c r="AL1524" s="6">
        <f t="shared" si="396"/>
        <v>2</v>
      </c>
      <c r="AM1524" s="6">
        <f t="shared" si="397"/>
        <v>2</v>
      </c>
      <c r="AN1524" s="6">
        <f t="shared" si="398"/>
        <v>3</v>
      </c>
      <c r="AO1524" s="6">
        <f t="shared" si="399"/>
        <v>2</v>
      </c>
      <c r="AP1524" s="6">
        <f t="shared" si="400"/>
        <v>7</v>
      </c>
      <c r="AQ1524" s="6">
        <f t="shared" si="401"/>
        <v>2</v>
      </c>
      <c r="AR1524" s="6">
        <f t="shared" si="402"/>
        <v>11</v>
      </c>
      <c r="AS1524" s="7">
        <f t="shared" si="403"/>
        <v>370000</v>
      </c>
      <c r="AT1524" s="7">
        <f t="shared" si="404"/>
        <v>420000</v>
      </c>
      <c r="AU1524" s="7">
        <f t="shared" si="405"/>
        <v>97000000</v>
      </c>
      <c r="AV1524" s="7">
        <f t="shared" si="406"/>
        <v>120000000</v>
      </c>
      <c r="AW1524" s="7">
        <f t="shared" si="407"/>
        <v>370000</v>
      </c>
      <c r="AX1524" s="8">
        <f t="shared" si="408"/>
        <v>1</v>
      </c>
      <c r="AY1524" s="8">
        <f t="shared" si="409"/>
        <v>1.1351351351351351</v>
      </c>
      <c r="AZ1524" s="8">
        <f t="shared" si="410"/>
        <v>262.16216216216219</v>
      </c>
      <c r="BA1524" s="8">
        <f t="shared" si="411"/>
        <v>324.32432432432432</v>
      </c>
    </row>
    <row r="1525" spans="18:53" x14ac:dyDescent="0.25">
      <c r="R1525" t="s">
        <v>3433</v>
      </c>
      <c r="S1525" t="s">
        <v>3434</v>
      </c>
      <c r="T1525">
        <v>2</v>
      </c>
      <c r="U1525">
        <v>2</v>
      </c>
      <c r="V1525" s="1">
        <v>1000000</v>
      </c>
      <c r="W1525" s="3">
        <v>2.7700000000000001E-4</v>
      </c>
      <c r="Z1525" t="s">
        <v>4806</v>
      </c>
      <c r="AA1525" t="s">
        <v>4807</v>
      </c>
      <c r="AB1525">
        <v>2</v>
      </c>
      <c r="AC1525">
        <v>2</v>
      </c>
      <c r="AD1525" s="1">
        <v>190000</v>
      </c>
      <c r="AE1525" s="3">
        <v>6.8700000000000003E-5</v>
      </c>
      <c r="AG1525" t="s">
        <v>481</v>
      </c>
      <c r="AI1525" t="s">
        <v>6907</v>
      </c>
      <c r="AJ1525">
        <v>25.6</v>
      </c>
      <c r="AK1525" s="6">
        <f t="shared" si="395"/>
        <v>2</v>
      </c>
      <c r="AL1525" s="6">
        <f t="shared" si="396"/>
        <v>5</v>
      </c>
      <c r="AM1525" s="6">
        <f t="shared" si="397"/>
        <v>2</v>
      </c>
      <c r="AN1525" s="6">
        <f t="shared" si="398"/>
        <v>6</v>
      </c>
      <c r="AO1525" s="6">
        <f t="shared" si="399"/>
        <v>2</v>
      </c>
      <c r="AP1525" s="6">
        <f t="shared" si="400"/>
        <v>7</v>
      </c>
      <c r="AQ1525" s="6">
        <f t="shared" si="401"/>
        <v>0</v>
      </c>
      <c r="AR1525" s="6">
        <f t="shared" si="402"/>
        <v>0</v>
      </c>
      <c r="AS1525" s="7">
        <f t="shared" si="403"/>
        <v>130000</v>
      </c>
      <c r="AT1525" s="7">
        <f t="shared" si="404"/>
        <v>160000</v>
      </c>
      <c r="AU1525" s="7">
        <f t="shared" si="405"/>
        <v>260000</v>
      </c>
      <c r="AV1525" s="7" t="str">
        <f t="shared" si="406"/>
        <v>NF</v>
      </c>
      <c r="AW1525" s="7">
        <f t="shared" si="407"/>
        <v>130000</v>
      </c>
      <c r="AX1525" s="8">
        <f t="shared" si="408"/>
        <v>1</v>
      </c>
      <c r="AY1525" s="8">
        <f t="shared" si="409"/>
        <v>1.2307692307692308</v>
      </c>
      <c r="AZ1525" s="8">
        <f t="shared" si="410"/>
        <v>2</v>
      </c>
      <c r="BA1525" s="8">
        <f t="shared" si="411"/>
        <v>0</v>
      </c>
    </row>
    <row r="1526" spans="18:53" x14ac:dyDescent="0.25">
      <c r="R1526" t="s">
        <v>3435</v>
      </c>
      <c r="S1526" t="s">
        <v>3436</v>
      </c>
      <c r="T1526">
        <v>2</v>
      </c>
      <c r="U1526">
        <v>2</v>
      </c>
      <c r="V1526" s="1">
        <v>52000</v>
      </c>
      <c r="W1526" s="3">
        <v>1.3900000000000001E-5</v>
      </c>
      <c r="Z1526" t="s">
        <v>622</v>
      </c>
      <c r="AA1526" t="s">
        <v>623</v>
      </c>
      <c r="AB1526">
        <v>2</v>
      </c>
      <c r="AC1526">
        <v>2</v>
      </c>
      <c r="AD1526" s="1">
        <v>650000</v>
      </c>
      <c r="AE1526" s="3">
        <v>2.32E-4</v>
      </c>
      <c r="AG1526" t="s">
        <v>606</v>
      </c>
      <c r="AH1526" t="s">
        <v>607</v>
      </c>
      <c r="AI1526" t="s">
        <v>6908</v>
      </c>
      <c r="AJ1526">
        <v>19.2</v>
      </c>
      <c r="AK1526" s="6">
        <f t="shared" si="395"/>
        <v>2</v>
      </c>
      <c r="AL1526" s="6">
        <f t="shared" si="396"/>
        <v>2</v>
      </c>
      <c r="AM1526" s="6">
        <f t="shared" si="397"/>
        <v>2</v>
      </c>
      <c r="AN1526" s="6">
        <f t="shared" si="398"/>
        <v>3</v>
      </c>
      <c r="AO1526" s="6">
        <f t="shared" si="399"/>
        <v>0</v>
      </c>
      <c r="AP1526" s="6">
        <f t="shared" si="400"/>
        <v>0</v>
      </c>
      <c r="AQ1526" s="6">
        <f t="shared" si="401"/>
        <v>2</v>
      </c>
      <c r="AR1526" s="6">
        <f t="shared" si="402"/>
        <v>11</v>
      </c>
      <c r="AS1526" s="7">
        <f t="shared" si="403"/>
        <v>130000</v>
      </c>
      <c r="AT1526" s="7">
        <f t="shared" si="404"/>
        <v>180000</v>
      </c>
      <c r="AU1526" s="7" t="str">
        <f t="shared" si="405"/>
        <v>NF</v>
      </c>
      <c r="AV1526" s="7">
        <f t="shared" si="406"/>
        <v>4200000</v>
      </c>
      <c r="AW1526" s="7">
        <f t="shared" si="407"/>
        <v>130000</v>
      </c>
      <c r="AX1526" s="8">
        <f t="shared" si="408"/>
        <v>1</v>
      </c>
      <c r="AY1526" s="8">
        <f t="shared" si="409"/>
        <v>1.3846153846153846</v>
      </c>
      <c r="AZ1526" s="8">
        <f t="shared" si="410"/>
        <v>0</v>
      </c>
      <c r="BA1526" s="8">
        <f t="shared" si="411"/>
        <v>32.307692307692307</v>
      </c>
    </row>
    <row r="1527" spans="18:53" x14ac:dyDescent="0.25">
      <c r="R1527" t="s">
        <v>3437</v>
      </c>
      <c r="S1527" t="s">
        <v>3438</v>
      </c>
      <c r="T1527">
        <v>2</v>
      </c>
      <c r="U1527">
        <v>2</v>
      </c>
      <c r="V1527" s="1">
        <v>240000</v>
      </c>
      <c r="W1527" s="3">
        <v>6.58E-5</v>
      </c>
      <c r="Z1527" t="s">
        <v>901</v>
      </c>
      <c r="AA1527" t="s">
        <v>902</v>
      </c>
      <c r="AB1527">
        <v>2</v>
      </c>
      <c r="AC1527">
        <v>2</v>
      </c>
      <c r="AD1527" s="1">
        <v>170000</v>
      </c>
      <c r="AE1527" s="3">
        <v>6.0099999999999997E-5</v>
      </c>
      <c r="AG1527" t="s">
        <v>756</v>
      </c>
      <c r="AH1527" t="s">
        <v>757</v>
      </c>
      <c r="AI1527" t="s">
        <v>6909</v>
      </c>
      <c r="AJ1527">
        <v>30.39</v>
      </c>
      <c r="AK1527" s="6">
        <f t="shared" si="395"/>
        <v>1</v>
      </c>
      <c r="AL1527" s="6">
        <f t="shared" si="396"/>
        <v>3</v>
      </c>
      <c r="AM1527" s="6">
        <f t="shared" si="397"/>
        <v>2</v>
      </c>
      <c r="AN1527" s="6">
        <f t="shared" si="398"/>
        <v>5</v>
      </c>
      <c r="AO1527" s="6">
        <f t="shared" si="399"/>
        <v>2</v>
      </c>
      <c r="AP1527" s="6">
        <f t="shared" si="400"/>
        <v>2</v>
      </c>
      <c r="AQ1527" s="6">
        <f t="shared" si="401"/>
        <v>1</v>
      </c>
      <c r="AR1527" s="6">
        <f t="shared" si="402"/>
        <v>1</v>
      </c>
      <c r="AS1527" s="7">
        <f t="shared" si="403"/>
        <v>370000</v>
      </c>
      <c r="AT1527" s="7">
        <f t="shared" si="404"/>
        <v>200000</v>
      </c>
      <c r="AU1527" s="7">
        <f t="shared" si="405"/>
        <v>180000</v>
      </c>
      <c r="AV1527" s="7">
        <f t="shared" si="406"/>
        <v>93000</v>
      </c>
      <c r="AW1527" s="7">
        <f t="shared" si="407"/>
        <v>93000</v>
      </c>
      <c r="AX1527" s="8">
        <f t="shared" si="408"/>
        <v>3.978494623655914</v>
      </c>
      <c r="AY1527" s="8">
        <f t="shared" si="409"/>
        <v>2.150537634408602</v>
      </c>
      <c r="AZ1527" s="8">
        <f t="shared" si="410"/>
        <v>1.935483870967742</v>
      </c>
      <c r="BA1527" s="8">
        <f t="shared" si="411"/>
        <v>1</v>
      </c>
    </row>
    <row r="1528" spans="18:53" x14ac:dyDescent="0.25">
      <c r="R1528" t="s">
        <v>3439</v>
      </c>
      <c r="S1528" t="s">
        <v>3440</v>
      </c>
      <c r="T1528">
        <v>2</v>
      </c>
      <c r="U1528">
        <v>2</v>
      </c>
      <c r="V1528" s="1">
        <v>1300000</v>
      </c>
      <c r="W1528" s="3">
        <v>3.3799999999999998E-4</v>
      </c>
      <c r="Z1528" t="s">
        <v>2887</v>
      </c>
      <c r="AA1528" t="s">
        <v>2888</v>
      </c>
      <c r="AB1528">
        <v>2</v>
      </c>
      <c r="AC1528">
        <v>2</v>
      </c>
      <c r="AD1528" s="1">
        <v>1700000</v>
      </c>
      <c r="AE1528" s="3">
        <v>6.0700000000000001E-4</v>
      </c>
      <c r="AG1528" t="s">
        <v>586</v>
      </c>
      <c r="AH1528" t="s">
        <v>587</v>
      </c>
      <c r="AI1528" t="s">
        <v>6910</v>
      </c>
      <c r="AJ1528">
        <v>166.59</v>
      </c>
      <c r="AK1528" s="6">
        <f t="shared" si="395"/>
        <v>2</v>
      </c>
      <c r="AL1528" s="6">
        <f t="shared" si="396"/>
        <v>2</v>
      </c>
      <c r="AM1528" s="6">
        <f t="shared" si="397"/>
        <v>2</v>
      </c>
      <c r="AN1528" s="6">
        <f t="shared" si="398"/>
        <v>3</v>
      </c>
      <c r="AO1528" s="6">
        <f t="shared" si="399"/>
        <v>2</v>
      </c>
      <c r="AP1528" s="6">
        <f t="shared" si="400"/>
        <v>2</v>
      </c>
      <c r="AQ1528" s="6">
        <f t="shared" si="401"/>
        <v>2</v>
      </c>
      <c r="AR1528" s="6">
        <f t="shared" si="402"/>
        <v>3</v>
      </c>
      <c r="AS1528" s="7">
        <f t="shared" si="403"/>
        <v>43000</v>
      </c>
      <c r="AT1528" s="7">
        <f t="shared" si="404"/>
        <v>57000</v>
      </c>
      <c r="AU1528" s="7">
        <f t="shared" si="405"/>
        <v>810000</v>
      </c>
      <c r="AV1528" s="7">
        <f t="shared" si="406"/>
        <v>1500000</v>
      </c>
      <c r="AW1528" s="7">
        <f t="shared" si="407"/>
        <v>43000</v>
      </c>
      <c r="AX1528" s="8">
        <f t="shared" si="408"/>
        <v>1</v>
      </c>
      <c r="AY1528" s="8">
        <f t="shared" si="409"/>
        <v>1.3255813953488371</v>
      </c>
      <c r="AZ1528" s="8">
        <f t="shared" si="410"/>
        <v>18.837209302325583</v>
      </c>
      <c r="BA1528" s="8">
        <f t="shared" si="411"/>
        <v>34.883720930232556</v>
      </c>
    </row>
    <row r="1529" spans="18:53" x14ac:dyDescent="0.25">
      <c r="R1529" t="s">
        <v>3441</v>
      </c>
      <c r="S1529" t="s">
        <v>3442</v>
      </c>
      <c r="T1529">
        <v>2</v>
      </c>
      <c r="U1529">
        <v>2</v>
      </c>
      <c r="V1529" s="1">
        <v>580000</v>
      </c>
      <c r="W1529" s="3">
        <v>1.56E-4</v>
      </c>
      <c r="Z1529" t="s">
        <v>4808</v>
      </c>
      <c r="AA1529" t="s">
        <v>4809</v>
      </c>
      <c r="AB1529">
        <v>2</v>
      </c>
      <c r="AC1529">
        <v>2</v>
      </c>
      <c r="AD1529" s="1">
        <v>290000</v>
      </c>
      <c r="AE1529" s="3">
        <v>1.05E-4</v>
      </c>
      <c r="AG1529" t="s">
        <v>801</v>
      </c>
      <c r="AH1529" t="s">
        <v>802</v>
      </c>
      <c r="AI1529" t="s">
        <v>6911</v>
      </c>
      <c r="AJ1529">
        <v>14.16</v>
      </c>
      <c r="AK1529" s="6">
        <f t="shared" si="395"/>
        <v>1</v>
      </c>
      <c r="AL1529" s="6">
        <f t="shared" si="396"/>
        <v>2</v>
      </c>
      <c r="AM1529" s="6">
        <f t="shared" si="397"/>
        <v>1</v>
      </c>
      <c r="AN1529" s="6">
        <f t="shared" si="398"/>
        <v>2</v>
      </c>
      <c r="AO1529" s="6">
        <f t="shared" si="399"/>
        <v>2</v>
      </c>
      <c r="AP1529" s="6">
        <f t="shared" si="400"/>
        <v>4</v>
      </c>
      <c r="AQ1529" s="6">
        <f t="shared" si="401"/>
        <v>2</v>
      </c>
      <c r="AR1529" s="6">
        <f t="shared" si="402"/>
        <v>2</v>
      </c>
      <c r="AS1529" s="7">
        <f t="shared" si="403"/>
        <v>240000</v>
      </c>
      <c r="AT1529" s="7">
        <f t="shared" si="404"/>
        <v>170000</v>
      </c>
      <c r="AU1529" s="7">
        <f t="shared" si="405"/>
        <v>3200000</v>
      </c>
      <c r="AV1529" s="7">
        <f t="shared" si="406"/>
        <v>2400000</v>
      </c>
      <c r="AW1529" s="7">
        <f t="shared" si="407"/>
        <v>170000</v>
      </c>
      <c r="AX1529" s="8">
        <f t="shared" si="408"/>
        <v>1.411764705882353</v>
      </c>
      <c r="AY1529" s="8">
        <f t="shared" si="409"/>
        <v>1</v>
      </c>
      <c r="AZ1529" s="8">
        <f t="shared" si="410"/>
        <v>18.823529411764707</v>
      </c>
      <c r="BA1529" s="8">
        <f t="shared" si="411"/>
        <v>14.117647058823529</v>
      </c>
    </row>
    <row r="1530" spans="18:53" x14ac:dyDescent="0.25">
      <c r="R1530" t="s">
        <v>3443</v>
      </c>
      <c r="S1530" t="s">
        <v>3444</v>
      </c>
      <c r="T1530">
        <v>2</v>
      </c>
      <c r="U1530">
        <v>2</v>
      </c>
      <c r="V1530" s="1">
        <v>360000</v>
      </c>
      <c r="W1530" s="3">
        <v>9.7299999999999993E-5</v>
      </c>
      <c r="Z1530" t="s">
        <v>2532</v>
      </c>
      <c r="AA1530" t="s">
        <v>1978</v>
      </c>
      <c r="AB1530">
        <v>2</v>
      </c>
      <c r="AC1530">
        <v>2</v>
      </c>
      <c r="AD1530" s="1">
        <v>980000</v>
      </c>
      <c r="AE1530" s="3">
        <v>3.5199999999999999E-4</v>
      </c>
      <c r="AG1530" t="s">
        <v>2948</v>
      </c>
      <c r="AH1530" t="s">
        <v>2949</v>
      </c>
      <c r="AI1530" t="s">
        <v>6912</v>
      </c>
      <c r="AJ1530">
        <v>87.21</v>
      </c>
      <c r="AK1530" s="6">
        <f t="shared" si="395"/>
        <v>0</v>
      </c>
      <c r="AL1530" s="6">
        <f t="shared" si="396"/>
        <v>0</v>
      </c>
      <c r="AM1530" s="6">
        <f t="shared" si="397"/>
        <v>0</v>
      </c>
      <c r="AN1530" s="6">
        <f t="shared" si="398"/>
        <v>0</v>
      </c>
      <c r="AO1530" s="6">
        <f t="shared" si="399"/>
        <v>2</v>
      </c>
      <c r="AP1530" s="6">
        <f t="shared" si="400"/>
        <v>6</v>
      </c>
      <c r="AQ1530" s="6">
        <f t="shared" si="401"/>
        <v>2</v>
      </c>
      <c r="AR1530" s="6">
        <f t="shared" si="402"/>
        <v>3</v>
      </c>
      <c r="AS1530" s="7" t="str">
        <f t="shared" si="403"/>
        <v>NF</v>
      </c>
      <c r="AT1530" s="7" t="str">
        <f t="shared" si="404"/>
        <v>NF</v>
      </c>
      <c r="AU1530" s="7">
        <f t="shared" si="405"/>
        <v>1900000</v>
      </c>
      <c r="AV1530" s="7">
        <f t="shared" si="406"/>
        <v>910000</v>
      </c>
      <c r="AW1530" s="7">
        <f t="shared" si="407"/>
        <v>910000</v>
      </c>
      <c r="AX1530" s="8">
        <f t="shared" si="408"/>
        <v>0</v>
      </c>
      <c r="AY1530" s="8">
        <f t="shared" si="409"/>
        <v>0</v>
      </c>
      <c r="AZ1530" s="8">
        <f t="shared" si="410"/>
        <v>2.087912087912088</v>
      </c>
      <c r="BA1530" s="8">
        <f t="shared" si="411"/>
        <v>1</v>
      </c>
    </row>
    <row r="1531" spans="18:53" x14ac:dyDescent="0.25">
      <c r="R1531" t="s">
        <v>3445</v>
      </c>
      <c r="S1531" t="s">
        <v>3446</v>
      </c>
      <c r="T1531">
        <v>2</v>
      </c>
      <c r="U1531">
        <v>2</v>
      </c>
      <c r="V1531" s="1">
        <v>250000</v>
      </c>
      <c r="W1531" s="3">
        <v>6.7899999999999997E-5</v>
      </c>
      <c r="Z1531" t="s">
        <v>4810</v>
      </c>
      <c r="AA1531" t="s">
        <v>4811</v>
      </c>
      <c r="AB1531">
        <v>2</v>
      </c>
      <c r="AC1531">
        <v>2</v>
      </c>
      <c r="AD1531" s="1">
        <v>540000</v>
      </c>
      <c r="AE1531" s="3">
        <v>1.93E-4</v>
      </c>
      <c r="AG1531" t="s">
        <v>866</v>
      </c>
      <c r="AH1531" t="s">
        <v>242</v>
      </c>
      <c r="AI1531" t="s">
        <v>6913</v>
      </c>
      <c r="AJ1531">
        <v>25.8</v>
      </c>
      <c r="AK1531" s="6">
        <f t="shared" si="395"/>
        <v>1</v>
      </c>
      <c r="AL1531" s="6">
        <f t="shared" si="396"/>
        <v>1</v>
      </c>
      <c r="AM1531" s="6">
        <f t="shared" si="397"/>
        <v>2</v>
      </c>
      <c r="AN1531" s="6">
        <f t="shared" si="398"/>
        <v>2</v>
      </c>
      <c r="AO1531" s="6">
        <f t="shared" si="399"/>
        <v>2</v>
      </c>
      <c r="AP1531" s="6">
        <f t="shared" si="400"/>
        <v>3</v>
      </c>
      <c r="AQ1531" s="6">
        <f t="shared" si="401"/>
        <v>2</v>
      </c>
      <c r="AR1531" s="6">
        <f t="shared" si="402"/>
        <v>2</v>
      </c>
      <c r="AS1531" s="7">
        <f t="shared" si="403"/>
        <v>17000</v>
      </c>
      <c r="AT1531" s="7">
        <f t="shared" si="404"/>
        <v>21000</v>
      </c>
      <c r="AU1531" s="7">
        <f t="shared" si="405"/>
        <v>3100000</v>
      </c>
      <c r="AV1531" s="7">
        <f t="shared" si="406"/>
        <v>4200000</v>
      </c>
      <c r="AW1531" s="7">
        <f t="shared" si="407"/>
        <v>17000</v>
      </c>
      <c r="AX1531" s="8">
        <f t="shared" si="408"/>
        <v>1</v>
      </c>
      <c r="AY1531" s="8">
        <f t="shared" si="409"/>
        <v>1.2352941176470589</v>
      </c>
      <c r="AZ1531" s="8">
        <f t="shared" si="410"/>
        <v>182.35294117647058</v>
      </c>
      <c r="BA1531" s="8">
        <f t="shared" si="411"/>
        <v>247.05882352941177</v>
      </c>
    </row>
    <row r="1532" spans="18:53" x14ac:dyDescent="0.25">
      <c r="R1532" t="s">
        <v>3447</v>
      </c>
      <c r="S1532" t="s">
        <v>3448</v>
      </c>
      <c r="T1532">
        <v>2</v>
      </c>
      <c r="U1532">
        <v>2</v>
      </c>
      <c r="V1532" s="1">
        <v>970000</v>
      </c>
      <c r="W1532" s="3">
        <v>2.6200000000000003E-4</v>
      </c>
      <c r="Z1532" t="s">
        <v>2829</v>
      </c>
      <c r="AA1532" t="s">
        <v>2830</v>
      </c>
      <c r="AB1532">
        <v>2</v>
      </c>
      <c r="AC1532">
        <v>2</v>
      </c>
      <c r="AD1532" s="1">
        <v>620000</v>
      </c>
      <c r="AE1532" s="3">
        <v>2.23E-4</v>
      </c>
      <c r="AG1532" t="s">
        <v>2969</v>
      </c>
      <c r="AI1532" t="s">
        <v>6914</v>
      </c>
      <c r="AJ1532">
        <v>20.13</v>
      </c>
      <c r="AK1532" s="6">
        <f t="shared" si="395"/>
        <v>0</v>
      </c>
      <c r="AL1532" s="6">
        <f t="shared" si="396"/>
        <v>0</v>
      </c>
      <c r="AM1532" s="6">
        <f t="shared" si="397"/>
        <v>0</v>
      </c>
      <c r="AN1532" s="6">
        <f t="shared" si="398"/>
        <v>0</v>
      </c>
      <c r="AO1532" s="6">
        <f t="shared" si="399"/>
        <v>2</v>
      </c>
      <c r="AP1532" s="6">
        <f t="shared" si="400"/>
        <v>3</v>
      </c>
      <c r="AQ1532" s="6">
        <f t="shared" si="401"/>
        <v>2</v>
      </c>
      <c r="AR1532" s="6">
        <f t="shared" si="402"/>
        <v>5</v>
      </c>
      <c r="AS1532" s="7" t="str">
        <f t="shared" si="403"/>
        <v>NF</v>
      </c>
      <c r="AT1532" s="7" t="str">
        <f t="shared" si="404"/>
        <v>NF</v>
      </c>
      <c r="AU1532" s="7">
        <f t="shared" si="405"/>
        <v>490000</v>
      </c>
      <c r="AV1532" s="7">
        <f t="shared" si="406"/>
        <v>390000</v>
      </c>
      <c r="AW1532" s="7">
        <f t="shared" si="407"/>
        <v>390000</v>
      </c>
      <c r="AX1532" s="8">
        <f t="shared" si="408"/>
        <v>0</v>
      </c>
      <c r="AY1532" s="8">
        <f t="shared" si="409"/>
        <v>0</v>
      </c>
      <c r="AZ1532" s="8">
        <f t="shared" si="410"/>
        <v>1.2564102564102564</v>
      </c>
      <c r="BA1532" s="8">
        <f t="shared" si="411"/>
        <v>1</v>
      </c>
    </row>
    <row r="1533" spans="18:53" x14ac:dyDescent="0.25">
      <c r="R1533" t="s">
        <v>3449</v>
      </c>
      <c r="S1533" t="s">
        <v>3450</v>
      </c>
      <c r="T1533">
        <v>2</v>
      </c>
      <c r="U1533">
        <v>2</v>
      </c>
      <c r="V1533" s="1">
        <v>630000</v>
      </c>
      <c r="W1533" s="3">
        <v>1.6799999999999999E-4</v>
      </c>
      <c r="Z1533" t="s">
        <v>3031</v>
      </c>
      <c r="AA1533" t="s">
        <v>3032</v>
      </c>
      <c r="AB1533">
        <v>2</v>
      </c>
      <c r="AC1533">
        <v>2</v>
      </c>
      <c r="AD1533" s="1">
        <v>1300000</v>
      </c>
      <c r="AE1533" s="3">
        <v>4.5600000000000003E-4</v>
      </c>
      <c r="AG1533" t="s">
        <v>781</v>
      </c>
      <c r="AH1533" t="s">
        <v>782</v>
      </c>
      <c r="AI1533" t="s">
        <v>6915</v>
      </c>
      <c r="AJ1533">
        <v>71.569999999999993</v>
      </c>
      <c r="AK1533" s="6">
        <f t="shared" si="395"/>
        <v>1</v>
      </c>
      <c r="AL1533" s="6">
        <f t="shared" si="396"/>
        <v>2</v>
      </c>
      <c r="AM1533" s="6">
        <f t="shared" si="397"/>
        <v>0</v>
      </c>
      <c r="AN1533" s="6">
        <f t="shared" si="398"/>
        <v>0</v>
      </c>
      <c r="AO1533" s="6">
        <f t="shared" si="399"/>
        <v>2</v>
      </c>
      <c r="AP1533" s="6">
        <f t="shared" si="400"/>
        <v>3</v>
      </c>
      <c r="AQ1533" s="6">
        <f t="shared" si="401"/>
        <v>2</v>
      </c>
      <c r="AR1533" s="6">
        <f t="shared" si="402"/>
        <v>3</v>
      </c>
      <c r="AS1533" s="7">
        <f t="shared" si="403"/>
        <v>83000</v>
      </c>
      <c r="AT1533" s="7" t="str">
        <f t="shared" si="404"/>
        <v>NF</v>
      </c>
      <c r="AU1533" s="7">
        <f t="shared" si="405"/>
        <v>1100000</v>
      </c>
      <c r="AV1533" s="7">
        <f t="shared" si="406"/>
        <v>1400000</v>
      </c>
      <c r="AW1533" s="7">
        <f t="shared" si="407"/>
        <v>83000</v>
      </c>
      <c r="AX1533" s="8">
        <f t="shared" si="408"/>
        <v>1</v>
      </c>
      <c r="AY1533" s="8">
        <f t="shared" si="409"/>
        <v>0</v>
      </c>
      <c r="AZ1533" s="8">
        <f t="shared" si="410"/>
        <v>13.253012048192771</v>
      </c>
      <c r="BA1533" s="8">
        <f t="shared" si="411"/>
        <v>16.867469879518072</v>
      </c>
    </row>
    <row r="1534" spans="18:53" x14ac:dyDescent="0.25">
      <c r="R1534" t="s">
        <v>3451</v>
      </c>
      <c r="S1534" t="s">
        <v>3452</v>
      </c>
      <c r="T1534">
        <v>2</v>
      </c>
      <c r="U1534">
        <v>2</v>
      </c>
      <c r="V1534" s="1">
        <v>650000</v>
      </c>
      <c r="W1534" s="3">
        <v>1.76E-4</v>
      </c>
      <c r="Z1534" t="s">
        <v>3665</v>
      </c>
      <c r="AA1534" t="s">
        <v>3666</v>
      </c>
      <c r="AB1534">
        <v>2</v>
      </c>
      <c r="AC1534">
        <v>2</v>
      </c>
      <c r="AD1534" s="1">
        <v>930000</v>
      </c>
      <c r="AE1534" s="3">
        <v>3.3300000000000002E-4</v>
      </c>
      <c r="AG1534" t="s">
        <v>3555</v>
      </c>
      <c r="AH1534" t="s">
        <v>3556</v>
      </c>
      <c r="AI1534" t="s">
        <v>6916</v>
      </c>
      <c r="AJ1534">
        <v>17.239999999999998</v>
      </c>
      <c r="AK1534" s="6">
        <f t="shared" si="395"/>
        <v>0</v>
      </c>
      <c r="AL1534" s="6">
        <f t="shared" si="396"/>
        <v>0</v>
      </c>
      <c r="AM1534" s="6">
        <f t="shared" si="397"/>
        <v>0</v>
      </c>
      <c r="AN1534" s="6">
        <f t="shared" si="398"/>
        <v>0</v>
      </c>
      <c r="AO1534" s="6">
        <f t="shared" si="399"/>
        <v>1</v>
      </c>
      <c r="AP1534" s="6">
        <f t="shared" si="400"/>
        <v>2</v>
      </c>
      <c r="AQ1534" s="6">
        <f t="shared" si="401"/>
        <v>2</v>
      </c>
      <c r="AR1534" s="6">
        <f t="shared" si="402"/>
        <v>6</v>
      </c>
      <c r="AS1534" s="7" t="str">
        <f t="shared" si="403"/>
        <v>NF</v>
      </c>
      <c r="AT1534" s="7" t="str">
        <f t="shared" si="404"/>
        <v>NF</v>
      </c>
      <c r="AU1534" s="7">
        <f t="shared" si="405"/>
        <v>500000</v>
      </c>
      <c r="AV1534" s="7">
        <f t="shared" si="406"/>
        <v>1200000</v>
      </c>
      <c r="AW1534" s="7">
        <f t="shared" si="407"/>
        <v>500000</v>
      </c>
      <c r="AX1534" s="8">
        <f t="shared" si="408"/>
        <v>0</v>
      </c>
      <c r="AY1534" s="8">
        <f t="shared" si="409"/>
        <v>0</v>
      </c>
      <c r="AZ1534" s="8">
        <f t="shared" si="410"/>
        <v>1</v>
      </c>
      <c r="BA1534" s="8">
        <f t="shared" si="411"/>
        <v>2.4</v>
      </c>
    </row>
    <row r="1535" spans="18:53" x14ac:dyDescent="0.25">
      <c r="R1535" t="s">
        <v>3453</v>
      </c>
      <c r="S1535" t="s">
        <v>3454</v>
      </c>
      <c r="T1535">
        <v>2</v>
      </c>
      <c r="U1535">
        <v>2</v>
      </c>
      <c r="V1535" s="1">
        <v>510000</v>
      </c>
      <c r="W1535" s="3">
        <v>1.3899999999999999E-4</v>
      </c>
      <c r="Z1535" t="s">
        <v>911</v>
      </c>
      <c r="AA1535" t="s">
        <v>912</v>
      </c>
      <c r="AB1535">
        <v>2</v>
      </c>
      <c r="AC1535">
        <v>2</v>
      </c>
      <c r="AD1535" s="1">
        <v>220000</v>
      </c>
      <c r="AE1535" s="3">
        <v>7.8300000000000006E-5</v>
      </c>
      <c r="AG1535" t="s">
        <v>2989</v>
      </c>
      <c r="AH1535" t="s">
        <v>2990</v>
      </c>
      <c r="AI1535" t="s">
        <v>6917</v>
      </c>
      <c r="AJ1535">
        <v>79.319999999999993</v>
      </c>
      <c r="AK1535" s="6">
        <f t="shared" si="395"/>
        <v>0</v>
      </c>
      <c r="AL1535" s="6">
        <f t="shared" si="396"/>
        <v>0</v>
      </c>
      <c r="AM1535" s="6">
        <f t="shared" si="397"/>
        <v>0</v>
      </c>
      <c r="AN1535" s="6">
        <f t="shared" si="398"/>
        <v>0</v>
      </c>
      <c r="AO1535" s="6">
        <f t="shared" si="399"/>
        <v>2</v>
      </c>
      <c r="AP1535" s="6">
        <f t="shared" si="400"/>
        <v>3</v>
      </c>
      <c r="AQ1535" s="6">
        <f t="shared" si="401"/>
        <v>2</v>
      </c>
      <c r="AR1535" s="6">
        <f t="shared" si="402"/>
        <v>5</v>
      </c>
      <c r="AS1535" s="7" t="str">
        <f t="shared" si="403"/>
        <v>NF</v>
      </c>
      <c r="AT1535" s="7" t="str">
        <f t="shared" si="404"/>
        <v>NF</v>
      </c>
      <c r="AU1535" s="7">
        <f t="shared" si="405"/>
        <v>1200000</v>
      </c>
      <c r="AV1535" s="7">
        <f t="shared" si="406"/>
        <v>1900000</v>
      </c>
      <c r="AW1535" s="7">
        <f t="shared" si="407"/>
        <v>1200000</v>
      </c>
      <c r="AX1535" s="8">
        <f t="shared" si="408"/>
        <v>0</v>
      </c>
      <c r="AY1535" s="8">
        <f t="shared" si="409"/>
        <v>0</v>
      </c>
      <c r="AZ1535" s="8">
        <f t="shared" si="410"/>
        <v>1</v>
      </c>
      <c r="BA1535" s="8">
        <f t="shared" si="411"/>
        <v>1.5833333333333333</v>
      </c>
    </row>
    <row r="1536" spans="18:53" x14ac:dyDescent="0.25">
      <c r="R1536" t="s">
        <v>3455</v>
      </c>
      <c r="S1536" t="s">
        <v>3456</v>
      </c>
      <c r="T1536">
        <v>2</v>
      </c>
      <c r="U1536">
        <v>2</v>
      </c>
      <c r="V1536" s="1">
        <v>1200000</v>
      </c>
      <c r="W1536" s="3">
        <v>3.2400000000000001E-4</v>
      </c>
      <c r="Z1536" t="s">
        <v>3219</v>
      </c>
      <c r="AA1536" t="s">
        <v>1569</v>
      </c>
      <c r="AB1536">
        <v>2</v>
      </c>
      <c r="AC1536">
        <v>2</v>
      </c>
      <c r="AD1536" s="1">
        <v>7200000</v>
      </c>
      <c r="AE1536" s="3">
        <v>2.5899999999999999E-3</v>
      </c>
      <c r="AG1536" t="s">
        <v>2958</v>
      </c>
      <c r="AH1536" t="s">
        <v>2959</v>
      </c>
      <c r="AI1536" t="s">
        <v>6918</v>
      </c>
      <c r="AJ1536">
        <v>59.27</v>
      </c>
      <c r="AK1536" s="6">
        <f t="shared" si="395"/>
        <v>0</v>
      </c>
      <c r="AL1536" s="6">
        <f t="shared" si="396"/>
        <v>0</v>
      </c>
      <c r="AM1536" s="6">
        <f t="shared" si="397"/>
        <v>0</v>
      </c>
      <c r="AN1536" s="6">
        <f t="shared" si="398"/>
        <v>0</v>
      </c>
      <c r="AO1536" s="6">
        <f t="shared" si="399"/>
        <v>2</v>
      </c>
      <c r="AP1536" s="6">
        <f t="shared" si="400"/>
        <v>4</v>
      </c>
      <c r="AQ1536" s="6">
        <f t="shared" si="401"/>
        <v>2</v>
      </c>
      <c r="AR1536" s="6">
        <f t="shared" si="402"/>
        <v>4</v>
      </c>
      <c r="AS1536" s="7" t="str">
        <f t="shared" si="403"/>
        <v>NF</v>
      </c>
      <c r="AT1536" s="7" t="str">
        <f t="shared" si="404"/>
        <v>NF</v>
      </c>
      <c r="AU1536" s="7">
        <f t="shared" si="405"/>
        <v>1500000</v>
      </c>
      <c r="AV1536" s="7">
        <f t="shared" si="406"/>
        <v>1600000</v>
      </c>
      <c r="AW1536" s="7">
        <f t="shared" si="407"/>
        <v>1500000</v>
      </c>
      <c r="AX1536" s="8">
        <f t="shared" si="408"/>
        <v>0</v>
      </c>
      <c r="AY1536" s="8">
        <f t="shared" si="409"/>
        <v>0</v>
      </c>
      <c r="AZ1536" s="8">
        <f t="shared" si="410"/>
        <v>1</v>
      </c>
      <c r="BA1536" s="8">
        <f t="shared" si="411"/>
        <v>1.0666666666666667</v>
      </c>
    </row>
    <row r="1537" spans="18:53" x14ac:dyDescent="0.25">
      <c r="R1537" t="s">
        <v>3457</v>
      </c>
      <c r="S1537" t="s">
        <v>3458</v>
      </c>
      <c r="T1537">
        <v>2</v>
      </c>
      <c r="U1537">
        <v>2</v>
      </c>
      <c r="V1537" s="1">
        <v>700000</v>
      </c>
      <c r="W1537" s="3">
        <v>1.8900000000000001E-4</v>
      </c>
      <c r="Z1537" t="s">
        <v>534</v>
      </c>
      <c r="AA1537" t="s">
        <v>535</v>
      </c>
      <c r="AB1537">
        <v>2</v>
      </c>
      <c r="AC1537">
        <v>2</v>
      </c>
      <c r="AD1537" s="1">
        <v>370000</v>
      </c>
      <c r="AE1537" s="3">
        <v>1.3100000000000001E-4</v>
      </c>
      <c r="AG1537" t="s">
        <v>2956</v>
      </c>
      <c r="AH1537" t="s">
        <v>2957</v>
      </c>
      <c r="AI1537" t="s">
        <v>6919</v>
      </c>
      <c r="AJ1537">
        <v>16.78</v>
      </c>
      <c r="AK1537" s="6">
        <f t="shared" si="395"/>
        <v>0</v>
      </c>
      <c r="AL1537" s="6">
        <f t="shared" si="396"/>
        <v>0</v>
      </c>
      <c r="AM1537" s="6">
        <f t="shared" si="397"/>
        <v>0</v>
      </c>
      <c r="AN1537" s="6">
        <f t="shared" si="398"/>
        <v>0</v>
      </c>
      <c r="AO1537" s="6">
        <f t="shared" si="399"/>
        <v>2</v>
      </c>
      <c r="AP1537" s="6">
        <f t="shared" si="400"/>
        <v>4</v>
      </c>
      <c r="AQ1537" s="6">
        <f t="shared" si="401"/>
        <v>2</v>
      </c>
      <c r="AR1537" s="6">
        <f t="shared" si="402"/>
        <v>4</v>
      </c>
      <c r="AS1537" s="7" t="str">
        <f t="shared" si="403"/>
        <v>NF</v>
      </c>
      <c r="AT1537" s="7" t="str">
        <f t="shared" si="404"/>
        <v>NF</v>
      </c>
      <c r="AU1537" s="7">
        <f t="shared" si="405"/>
        <v>2300000</v>
      </c>
      <c r="AV1537" s="7">
        <f t="shared" si="406"/>
        <v>1700000</v>
      </c>
      <c r="AW1537" s="7">
        <f t="shared" si="407"/>
        <v>1700000</v>
      </c>
      <c r="AX1537" s="8">
        <f t="shared" si="408"/>
        <v>0</v>
      </c>
      <c r="AY1537" s="8">
        <f t="shared" si="409"/>
        <v>0</v>
      </c>
      <c r="AZ1537" s="8">
        <f t="shared" si="410"/>
        <v>1.3529411764705883</v>
      </c>
      <c r="BA1537" s="8">
        <f t="shared" si="411"/>
        <v>1</v>
      </c>
    </row>
    <row r="1538" spans="18:53" x14ac:dyDescent="0.25">
      <c r="R1538" t="s">
        <v>3459</v>
      </c>
      <c r="S1538" t="s">
        <v>3460</v>
      </c>
      <c r="T1538">
        <v>2</v>
      </c>
      <c r="U1538">
        <v>2</v>
      </c>
      <c r="V1538" s="1">
        <v>170000</v>
      </c>
      <c r="W1538" s="3">
        <v>4.6199999999999998E-5</v>
      </c>
      <c r="Z1538" t="s">
        <v>2201</v>
      </c>
      <c r="AA1538" t="s">
        <v>2202</v>
      </c>
      <c r="AB1538">
        <v>2</v>
      </c>
      <c r="AC1538">
        <v>2</v>
      </c>
      <c r="AD1538" s="1">
        <v>630000</v>
      </c>
      <c r="AE1538" s="3">
        <v>2.2699999999999999E-4</v>
      </c>
      <c r="AG1538" t="s">
        <v>643</v>
      </c>
      <c r="AH1538" t="s">
        <v>644</v>
      </c>
      <c r="AI1538" t="s">
        <v>6920</v>
      </c>
      <c r="AJ1538">
        <v>25.36</v>
      </c>
      <c r="AK1538" s="6">
        <f t="shared" si="395"/>
        <v>2</v>
      </c>
      <c r="AL1538" s="6">
        <f t="shared" si="396"/>
        <v>2</v>
      </c>
      <c r="AM1538" s="6">
        <f t="shared" si="397"/>
        <v>2</v>
      </c>
      <c r="AN1538" s="6">
        <f t="shared" si="398"/>
        <v>2</v>
      </c>
      <c r="AO1538" s="6">
        <f t="shared" si="399"/>
        <v>2</v>
      </c>
      <c r="AP1538" s="6">
        <f t="shared" si="400"/>
        <v>2</v>
      </c>
      <c r="AQ1538" s="6">
        <f t="shared" si="401"/>
        <v>2</v>
      </c>
      <c r="AR1538" s="6">
        <f t="shared" si="402"/>
        <v>2</v>
      </c>
      <c r="AS1538" s="7">
        <f t="shared" si="403"/>
        <v>73000</v>
      </c>
      <c r="AT1538" s="7">
        <f t="shared" si="404"/>
        <v>54000</v>
      </c>
      <c r="AU1538" s="7">
        <f t="shared" si="405"/>
        <v>260000</v>
      </c>
      <c r="AV1538" s="7">
        <f t="shared" si="406"/>
        <v>160000</v>
      </c>
      <c r="AW1538" s="7">
        <f t="shared" si="407"/>
        <v>54000</v>
      </c>
      <c r="AX1538" s="8">
        <f t="shared" si="408"/>
        <v>1.3518518518518519</v>
      </c>
      <c r="AY1538" s="8">
        <f t="shared" si="409"/>
        <v>1</v>
      </c>
      <c r="AZ1538" s="8">
        <f t="shared" si="410"/>
        <v>4.8148148148148149</v>
      </c>
      <c r="BA1538" s="8">
        <f t="shared" si="411"/>
        <v>2.9629629629629628</v>
      </c>
    </row>
    <row r="1539" spans="18:53" x14ac:dyDescent="0.25">
      <c r="R1539" t="s">
        <v>3461</v>
      </c>
      <c r="S1539" t="s">
        <v>3462</v>
      </c>
      <c r="T1539">
        <v>2</v>
      </c>
      <c r="U1539">
        <v>2</v>
      </c>
      <c r="V1539" s="1">
        <v>470000</v>
      </c>
      <c r="W1539" s="3">
        <v>1.26E-4</v>
      </c>
      <c r="Z1539" t="s">
        <v>2844</v>
      </c>
      <c r="AB1539">
        <v>2</v>
      </c>
      <c r="AC1539">
        <v>2</v>
      </c>
      <c r="AD1539" s="1">
        <v>140000</v>
      </c>
      <c r="AE1539" s="3">
        <v>4.9799999999999998E-5</v>
      </c>
      <c r="AG1539" t="s">
        <v>1327</v>
      </c>
      <c r="AH1539" t="s">
        <v>1328</v>
      </c>
      <c r="AI1539" t="s">
        <v>6921</v>
      </c>
      <c r="AJ1539">
        <v>17.79</v>
      </c>
      <c r="AK1539" s="6">
        <f t="shared" ref="AK1539:AK1602" si="412">IFERROR(VLOOKUP(AG1539,B:F,3, FALSE),0)</f>
        <v>1</v>
      </c>
      <c r="AL1539" s="6">
        <f t="shared" ref="AL1539:AL1602" si="413">IFERROR(VLOOKUP(AG1539,B:F,4, FALSE),0)</f>
        <v>1</v>
      </c>
      <c r="AM1539" s="6">
        <f t="shared" ref="AM1539:AM1602" si="414">IFERROR(VLOOKUP(AG1539,J:N,3, FALSE),0)</f>
        <v>1</v>
      </c>
      <c r="AN1539" s="6">
        <f t="shared" ref="AN1539:AN1602" si="415">IFERROR(VLOOKUP(AG1539,J:N,4, FALSE),0)</f>
        <v>1</v>
      </c>
      <c r="AO1539" s="6">
        <f t="shared" ref="AO1539:AO1602" si="416">IFERROR(VLOOKUP(AG1539,R:V,3, FALSE),0)</f>
        <v>2</v>
      </c>
      <c r="AP1539" s="6">
        <f t="shared" ref="AP1539:AP1602" si="417">IFERROR(VLOOKUP(AG1539,R:V,4, FALSE),0)</f>
        <v>2</v>
      </c>
      <c r="AQ1539" s="6">
        <f t="shared" ref="AQ1539:AQ1602" si="418">IFERROR(VLOOKUP(AG1539,Z:AD,3, FALSE),0)</f>
        <v>2</v>
      </c>
      <c r="AR1539" s="6">
        <f t="shared" ref="AR1539:AR1602" si="419">IFERROR(VLOOKUP(AG1539,Z:AD,4, FALSE),0)</f>
        <v>4</v>
      </c>
      <c r="AS1539" s="7">
        <f t="shared" ref="AS1539:AS1602" si="420">IFERROR(VLOOKUP(AG1539,B:F,5, FALSE),"NF")</f>
        <v>68000</v>
      </c>
      <c r="AT1539" s="7">
        <f t="shared" ref="AT1539:AT1602" si="421">IFERROR(VLOOKUP(AG1539,J:N,5, FALSE),"NF")</f>
        <v>92000</v>
      </c>
      <c r="AU1539" s="7">
        <f t="shared" ref="AU1539:AU1602" si="422">IFERROR(VLOOKUP(AG1539,R:V,5, FALSE),"NF")</f>
        <v>2200000</v>
      </c>
      <c r="AV1539" s="7">
        <f t="shared" ref="AV1539:AV1602" si="423">IFERROR(VLOOKUP(AG1539,Z:AD,5, FALSE),"NF")</f>
        <v>1700000</v>
      </c>
      <c r="AW1539" s="7">
        <f t="shared" ref="AW1539:AW1602" si="424">MIN(AS1539:AV1539)</f>
        <v>68000</v>
      </c>
      <c r="AX1539" s="8">
        <f t="shared" ref="AX1539:AX1602" si="425">IFERROR(AS1539/AW1539,0)</f>
        <v>1</v>
      </c>
      <c r="AY1539" s="8">
        <f t="shared" ref="AY1539:AY1602" si="426">IFERROR(AT1539/AW1539,0)</f>
        <v>1.3529411764705883</v>
      </c>
      <c r="AZ1539" s="8">
        <f t="shared" ref="AZ1539:AZ1602" si="427">IFERROR(AU1539/AW1539,0)</f>
        <v>32.352941176470587</v>
      </c>
      <c r="BA1539" s="8">
        <f t="shared" ref="BA1539:BA1602" si="428">IFERROR(AV1539/AW1539,0)</f>
        <v>25</v>
      </c>
    </row>
    <row r="1540" spans="18:53" x14ac:dyDescent="0.25">
      <c r="R1540" t="s">
        <v>3463</v>
      </c>
      <c r="S1540" t="s">
        <v>3464</v>
      </c>
      <c r="T1540">
        <v>2</v>
      </c>
      <c r="U1540">
        <v>2</v>
      </c>
      <c r="V1540" s="1">
        <v>130000</v>
      </c>
      <c r="W1540" s="3">
        <v>3.54E-5</v>
      </c>
      <c r="Z1540" t="s">
        <v>2987</v>
      </c>
      <c r="AA1540" t="s">
        <v>2988</v>
      </c>
      <c r="AB1540">
        <v>2</v>
      </c>
      <c r="AC1540">
        <v>2</v>
      </c>
      <c r="AD1540" s="1">
        <v>470000</v>
      </c>
      <c r="AE1540" s="3">
        <v>1.6799999999999999E-4</v>
      </c>
      <c r="AG1540" t="s">
        <v>871</v>
      </c>
      <c r="AH1540" t="s">
        <v>872</v>
      </c>
      <c r="AI1540" t="s">
        <v>6922</v>
      </c>
      <c r="AJ1540">
        <v>25.64</v>
      </c>
      <c r="AK1540" s="6">
        <f t="shared" si="412"/>
        <v>1</v>
      </c>
      <c r="AL1540" s="6">
        <f t="shared" si="413"/>
        <v>1</v>
      </c>
      <c r="AM1540" s="6">
        <f t="shared" si="414"/>
        <v>1</v>
      </c>
      <c r="AN1540" s="6">
        <f t="shared" si="415"/>
        <v>1</v>
      </c>
      <c r="AO1540" s="6">
        <f t="shared" si="416"/>
        <v>2</v>
      </c>
      <c r="AP1540" s="6">
        <f t="shared" si="417"/>
        <v>2</v>
      </c>
      <c r="AQ1540" s="6">
        <f t="shared" si="418"/>
        <v>2</v>
      </c>
      <c r="AR1540" s="6">
        <f t="shared" si="419"/>
        <v>3</v>
      </c>
      <c r="AS1540" s="7">
        <f t="shared" si="420"/>
        <v>17000</v>
      </c>
      <c r="AT1540" s="7">
        <f t="shared" si="421"/>
        <v>23000</v>
      </c>
      <c r="AU1540" s="7">
        <f t="shared" si="422"/>
        <v>690000</v>
      </c>
      <c r="AV1540" s="7">
        <f t="shared" si="423"/>
        <v>1100000</v>
      </c>
      <c r="AW1540" s="7">
        <f t="shared" si="424"/>
        <v>17000</v>
      </c>
      <c r="AX1540" s="8">
        <f t="shared" si="425"/>
        <v>1</v>
      </c>
      <c r="AY1540" s="8">
        <f t="shared" si="426"/>
        <v>1.3529411764705883</v>
      </c>
      <c r="AZ1540" s="8">
        <f t="shared" si="427"/>
        <v>40.588235294117645</v>
      </c>
      <c r="BA1540" s="8">
        <f t="shared" si="428"/>
        <v>64.705882352941174</v>
      </c>
    </row>
    <row r="1541" spans="18:53" x14ac:dyDescent="0.25">
      <c r="R1541" t="s">
        <v>3465</v>
      </c>
      <c r="S1541" t="s">
        <v>3466</v>
      </c>
      <c r="T1541">
        <v>2</v>
      </c>
      <c r="U1541">
        <v>2</v>
      </c>
      <c r="V1541" s="1">
        <v>350000</v>
      </c>
      <c r="W1541" s="3">
        <v>9.4500000000000007E-5</v>
      </c>
      <c r="Z1541" t="s">
        <v>4812</v>
      </c>
      <c r="AA1541" t="s">
        <v>4813</v>
      </c>
      <c r="AB1541">
        <v>2</v>
      </c>
      <c r="AC1541">
        <v>2</v>
      </c>
      <c r="AD1541" s="1">
        <v>450000</v>
      </c>
      <c r="AE1541" s="3">
        <v>1.6200000000000001E-4</v>
      </c>
      <c r="AG1541" t="s">
        <v>1005</v>
      </c>
      <c r="AH1541" t="s">
        <v>170</v>
      </c>
      <c r="AI1541" t="s">
        <v>6923</v>
      </c>
      <c r="AJ1541">
        <v>192.1</v>
      </c>
      <c r="AK1541" s="6">
        <f t="shared" si="412"/>
        <v>1</v>
      </c>
      <c r="AL1541" s="6">
        <f t="shared" si="413"/>
        <v>1</v>
      </c>
      <c r="AM1541" s="6">
        <f t="shared" si="414"/>
        <v>1</v>
      </c>
      <c r="AN1541" s="6">
        <f t="shared" si="415"/>
        <v>2</v>
      </c>
      <c r="AO1541" s="6">
        <f t="shared" si="416"/>
        <v>2</v>
      </c>
      <c r="AP1541" s="6">
        <f t="shared" si="417"/>
        <v>2</v>
      </c>
      <c r="AQ1541" s="6">
        <f t="shared" si="418"/>
        <v>2</v>
      </c>
      <c r="AR1541" s="6">
        <f t="shared" si="419"/>
        <v>2</v>
      </c>
      <c r="AS1541" s="7">
        <f t="shared" si="420"/>
        <v>95000</v>
      </c>
      <c r="AT1541" s="7">
        <f t="shared" si="421"/>
        <v>120000</v>
      </c>
      <c r="AU1541" s="7">
        <f t="shared" si="422"/>
        <v>4600000</v>
      </c>
      <c r="AV1541" s="7">
        <f t="shared" si="423"/>
        <v>5400000</v>
      </c>
      <c r="AW1541" s="7">
        <f t="shared" si="424"/>
        <v>95000</v>
      </c>
      <c r="AX1541" s="8">
        <f t="shared" si="425"/>
        <v>1</v>
      </c>
      <c r="AY1541" s="8">
        <f t="shared" si="426"/>
        <v>1.263157894736842</v>
      </c>
      <c r="AZ1541" s="8">
        <f t="shared" si="427"/>
        <v>48.421052631578945</v>
      </c>
      <c r="BA1541" s="8">
        <f t="shared" si="428"/>
        <v>56.842105263157897</v>
      </c>
    </row>
    <row r="1542" spans="18:53" x14ac:dyDescent="0.25">
      <c r="R1542" t="s">
        <v>3467</v>
      </c>
      <c r="S1542" t="s">
        <v>3468</v>
      </c>
      <c r="T1542">
        <v>2</v>
      </c>
      <c r="U1542">
        <v>2</v>
      </c>
      <c r="V1542" s="1">
        <v>170000</v>
      </c>
      <c r="W1542" s="3">
        <v>4.5200000000000001E-5</v>
      </c>
      <c r="Z1542" t="s">
        <v>4246</v>
      </c>
      <c r="AA1542" t="s">
        <v>4247</v>
      </c>
      <c r="AB1542">
        <v>2</v>
      </c>
      <c r="AC1542">
        <v>2</v>
      </c>
      <c r="AD1542" s="1">
        <v>640000</v>
      </c>
      <c r="AE1542" s="3">
        <v>2.31E-4</v>
      </c>
      <c r="AG1542" t="s">
        <v>2952</v>
      </c>
      <c r="AH1542" t="s">
        <v>2953</v>
      </c>
      <c r="AI1542" t="s">
        <v>6924</v>
      </c>
      <c r="AJ1542">
        <v>55.02</v>
      </c>
      <c r="AK1542" s="6">
        <f t="shared" si="412"/>
        <v>0</v>
      </c>
      <c r="AL1542" s="6">
        <f t="shared" si="413"/>
        <v>0</v>
      </c>
      <c r="AM1542" s="6">
        <f t="shared" si="414"/>
        <v>0</v>
      </c>
      <c r="AN1542" s="6">
        <f t="shared" si="415"/>
        <v>0</v>
      </c>
      <c r="AO1542" s="6">
        <f t="shared" si="416"/>
        <v>2</v>
      </c>
      <c r="AP1542" s="6">
        <f t="shared" si="417"/>
        <v>4</v>
      </c>
      <c r="AQ1542" s="6">
        <f t="shared" si="418"/>
        <v>2</v>
      </c>
      <c r="AR1542" s="6">
        <f t="shared" si="419"/>
        <v>3</v>
      </c>
      <c r="AS1542" s="7" t="str">
        <f t="shared" si="420"/>
        <v>NF</v>
      </c>
      <c r="AT1542" s="7" t="str">
        <f t="shared" si="421"/>
        <v>NF</v>
      </c>
      <c r="AU1542" s="7">
        <f t="shared" si="422"/>
        <v>2100000</v>
      </c>
      <c r="AV1542" s="7">
        <f t="shared" si="423"/>
        <v>1100000</v>
      </c>
      <c r="AW1542" s="7">
        <f t="shared" si="424"/>
        <v>1100000</v>
      </c>
      <c r="AX1542" s="8">
        <f t="shared" si="425"/>
        <v>0</v>
      </c>
      <c r="AY1542" s="8">
        <f t="shared" si="426"/>
        <v>0</v>
      </c>
      <c r="AZ1542" s="8">
        <f t="shared" si="427"/>
        <v>1.9090909090909092</v>
      </c>
      <c r="BA1542" s="8">
        <f t="shared" si="428"/>
        <v>1</v>
      </c>
    </row>
    <row r="1543" spans="18:53" x14ac:dyDescent="0.25">
      <c r="R1543" t="s">
        <v>468</v>
      </c>
      <c r="S1543" t="s">
        <v>469</v>
      </c>
      <c r="T1543">
        <v>2</v>
      </c>
      <c r="U1543">
        <v>2</v>
      </c>
      <c r="V1543" s="1">
        <v>530000</v>
      </c>
      <c r="W1543" s="3">
        <v>1.4200000000000001E-4</v>
      </c>
      <c r="Z1543" t="s">
        <v>3254</v>
      </c>
      <c r="AA1543" t="s">
        <v>3255</v>
      </c>
      <c r="AB1543">
        <v>2</v>
      </c>
      <c r="AC1543">
        <v>2</v>
      </c>
      <c r="AD1543" s="1">
        <v>560000</v>
      </c>
      <c r="AE1543" s="3">
        <v>2.0100000000000001E-4</v>
      </c>
      <c r="AG1543" t="s">
        <v>1227</v>
      </c>
      <c r="AH1543" t="s">
        <v>1228</v>
      </c>
      <c r="AI1543" t="s">
        <v>6925</v>
      </c>
      <c r="AJ1543">
        <v>54.23</v>
      </c>
      <c r="AK1543" s="6">
        <f t="shared" si="412"/>
        <v>1</v>
      </c>
      <c r="AL1543" s="6">
        <f t="shared" si="413"/>
        <v>1</v>
      </c>
      <c r="AM1543" s="6">
        <f t="shared" si="414"/>
        <v>0</v>
      </c>
      <c r="AN1543" s="6">
        <f t="shared" si="415"/>
        <v>0</v>
      </c>
      <c r="AO1543" s="6">
        <f t="shared" si="416"/>
        <v>2</v>
      </c>
      <c r="AP1543" s="6">
        <f t="shared" si="417"/>
        <v>4</v>
      </c>
      <c r="AQ1543" s="6">
        <f t="shared" si="418"/>
        <v>2</v>
      </c>
      <c r="AR1543" s="6">
        <f t="shared" si="419"/>
        <v>2</v>
      </c>
      <c r="AS1543" s="7">
        <f t="shared" si="420"/>
        <v>210000</v>
      </c>
      <c r="AT1543" s="7" t="str">
        <f t="shared" si="421"/>
        <v>NF</v>
      </c>
      <c r="AU1543" s="7">
        <f t="shared" si="422"/>
        <v>5900000</v>
      </c>
      <c r="AV1543" s="7">
        <f t="shared" si="423"/>
        <v>1900000</v>
      </c>
      <c r="AW1543" s="7">
        <f t="shared" si="424"/>
        <v>210000</v>
      </c>
      <c r="AX1543" s="8">
        <f t="shared" si="425"/>
        <v>1</v>
      </c>
      <c r="AY1543" s="8">
        <f t="shared" si="426"/>
        <v>0</v>
      </c>
      <c r="AZ1543" s="8">
        <f t="shared" si="427"/>
        <v>28.095238095238095</v>
      </c>
      <c r="BA1543" s="8">
        <f t="shared" si="428"/>
        <v>9.0476190476190474</v>
      </c>
    </row>
    <row r="1544" spans="18:53" x14ac:dyDescent="0.25">
      <c r="R1544" t="s">
        <v>756</v>
      </c>
      <c r="S1544" t="s">
        <v>757</v>
      </c>
      <c r="T1544">
        <v>2</v>
      </c>
      <c r="U1544">
        <v>2</v>
      </c>
      <c r="V1544" s="1">
        <v>180000</v>
      </c>
      <c r="W1544" s="3">
        <v>4.8999999999999998E-5</v>
      </c>
      <c r="Z1544" t="s">
        <v>2518</v>
      </c>
      <c r="AA1544" t="s">
        <v>2519</v>
      </c>
      <c r="AB1544">
        <v>2</v>
      </c>
      <c r="AC1544">
        <v>2</v>
      </c>
      <c r="AD1544" s="1">
        <v>1700000</v>
      </c>
      <c r="AE1544" s="3">
        <v>6.1600000000000001E-4</v>
      </c>
      <c r="AG1544" t="s">
        <v>828</v>
      </c>
      <c r="AH1544" t="s">
        <v>829</v>
      </c>
      <c r="AI1544" t="s">
        <v>6926</v>
      </c>
      <c r="AJ1544">
        <v>78.06</v>
      </c>
      <c r="AK1544" s="6">
        <f t="shared" si="412"/>
        <v>1</v>
      </c>
      <c r="AL1544" s="6">
        <f t="shared" si="413"/>
        <v>2</v>
      </c>
      <c r="AM1544" s="6">
        <f t="shared" si="414"/>
        <v>1</v>
      </c>
      <c r="AN1544" s="6">
        <f t="shared" si="415"/>
        <v>1</v>
      </c>
      <c r="AO1544" s="6">
        <f t="shared" si="416"/>
        <v>1</v>
      </c>
      <c r="AP1544" s="6">
        <f t="shared" si="417"/>
        <v>1</v>
      </c>
      <c r="AQ1544" s="6">
        <f t="shared" si="418"/>
        <v>2</v>
      </c>
      <c r="AR1544" s="6">
        <f t="shared" si="419"/>
        <v>3</v>
      </c>
      <c r="AS1544" s="7">
        <f t="shared" si="420"/>
        <v>67000</v>
      </c>
      <c r="AT1544" s="7">
        <f t="shared" si="421"/>
        <v>12000</v>
      </c>
      <c r="AU1544" s="7">
        <f t="shared" si="422"/>
        <v>1100000</v>
      </c>
      <c r="AV1544" s="7">
        <f t="shared" si="423"/>
        <v>2700000</v>
      </c>
      <c r="AW1544" s="7">
        <f t="shared" si="424"/>
        <v>12000</v>
      </c>
      <c r="AX1544" s="8">
        <f t="shared" si="425"/>
        <v>5.583333333333333</v>
      </c>
      <c r="AY1544" s="8">
        <f t="shared" si="426"/>
        <v>1</v>
      </c>
      <c r="AZ1544" s="8">
        <f t="shared" si="427"/>
        <v>91.666666666666671</v>
      </c>
      <c r="BA1544" s="8">
        <f t="shared" si="428"/>
        <v>225</v>
      </c>
    </row>
    <row r="1545" spans="18:53" x14ac:dyDescent="0.25">
      <c r="R1545" t="s">
        <v>3469</v>
      </c>
      <c r="S1545" t="s">
        <v>3470</v>
      </c>
      <c r="T1545">
        <v>2</v>
      </c>
      <c r="U1545">
        <v>2</v>
      </c>
      <c r="V1545" s="1">
        <v>830000</v>
      </c>
      <c r="W1545" s="3">
        <v>2.23E-4</v>
      </c>
      <c r="Z1545" t="s">
        <v>4814</v>
      </c>
      <c r="AA1545" t="s">
        <v>4815</v>
      </c>
      <c r="AB1545">
        <v>2</v>
      </c>
      <c r="AC1545">
        <v>2</v>
      </c>
      <c r="AD1545" s="1">
        <v>120000</v>
      </c>
      <c r="AE1545" s="3">
        <v>4.4499999999999997E-5</v>
      </c>
      <c r="AG1545" t="s">
        <v>1053</v>
      </c>
      <c r="AH1545" t="s">
        <v>1054</v>
      </c>
      <c r="AI1545" t="s">
        <v>6927</v>
      </c>
      <c r="AJ1545">
        <v>603.87</v>
      </c>
      <c r="AK1545" s="6">
        <f t="shared" si="412"/>
        <v>1</v>
      </c>
      <c r="AL1545" s="6">
        <f t="shared" si="413"/>
        <v>1</v>
      </c>
      <c r="AM1545" s="6">
        <f t="shared" si="414"/>
        <v>1</v>
      </c>
      <c r="AN1545" s="6">
        <f t="shared" si="415"/>
        <v>2</v>
      </c>
      <c r="AO1545" s="6">
        <f t="shared" si="416"/>
        <v>1</v>
      </c>
      <c r="AP1545" s="6">
        <f t="shared" si="417"/>
        <v>2</v>
      </c>
      <c r="AQ1545" s="6">
        <f t="shared" si="418"/>
        <v>2</v>
      </c>
      <c r="AR1545" s="6">
        <f t="shared" si="419"/>
        <v>2</v>
      </c>
      <c r="AS1545" s="7">
        <f t="shared" si="420"/>
        <v>21000</v>
      </c>
      <c r="AT1545" s="7">
        <f t="shared" si="421"/>
        <v>64000</v>
      </c>
      <c r="AU1545" s="7">
        <f t="shared" si="422"/>
        <v>1500000</v>
      </c>
      <c r="AV1545" s="7">
        <f t="shared" si="423"/>
        <v>140000</v>
      </c>
      <c r="AW1545" s="7">
        <f t="shared" si="424"/>
        <v>21000</v>
      </c>
      <c r="AX1545" s="8">
        <f t="shared" si="425"/>
        <v>1</v>
      </c>
      <c r="AY1545" s="8">
        <f t="shared" si="426"/>
        <v>3.0476190476190474</v>
      </c>
      <c r="AZ1545" s="8">
        <f t="shared" si="427"/>
        <v>71.428571428571431</v>
      </c>
      <c r="BA1545" s="8">
        <f t="shared" si="428"/>
        <v>6.666666666666667</v>
      </c>
    </row>
    <row r="1546" spans="18:53" x14ac:dyDescent="0.25">
      <c r="R1546" t="s">
        <v>3471</v>
      </c>
      <c r="S1546" t="s">
        <v>3472</v>
      </c>
      <c r="T1546">
        <v>2</v>
      </c>
      <c r="U1546">
        <v>2</v>
      </c>
      <c r="V1546" s="1">
        <v>480000</v>
      </c>
      <c r="W1546" s="3">
        <v>1.2899999999999999E-4</v>
      </c>
      <c r="Z1546" t="s">
        <v>3172</v>
      </c>
      <c r="AA1546" t="s">
        <v>3173</v>
      </c>
      <c r="AB1546">
        <v>2</v>
      </c>
      <c r="AC1546">
        <v>2</v>
      </c>
      <c r="AD1546" s="1">
        <v>920000</v>
      </c>
      <c r="AE1546" s="3">
        <v>3.3100000000000002E-4</v>
      </c>
      <c r="AG1546" t="s">
        <v>1118</v>
      </c>
      <c r="AH1546" t="s">
        <v>1119</v>
      </c>
      <c r="AI1546" t="s">
        <v>6928</v>
      </c>
      <c r="AJ1546">
        <v>20.52</v>
      </c>
      <c r="AK1546" s="6">
        <f t="shared" si="412"/>
        <v>1</v>
      </c>
      <c r="AL1546" s="6">
        <f t="shared" si="413"/>
        <v>1</v>
      </c>
      <c r="AM1546" s="6">
        <f t="shared" si="414"/>
        <v>0</v>
      </c>
      <c r="AN1546" s="6">
        <f t="shared" si="415"/>
        <v>0</v>
      </c>
      <c r="AO1546" s="6">
        <f t="shared" si="416"/>
        <v>2</v>
      </c>
      <c r="AP1546" s="6">
        <f t="shared" si="417"/>
        <v>3</v>
      </c>
      <c r="AQ1546" s="6">
        <f t="shared" si="418"/>
        <v>2</v>
      </c>
      <c r="AR1546" s="6">
        <f t="shared" si="419"/>
        <v>3</v>
      </c>
      <c r="AS1546" s="7">
        <f t="shared" si="420"/>
        <v>89000</v>
      </c>
      <c r="AT1546" s="7" t="str">
        <f t="shared" si="421"/>
        <v>NF</v>
      </c>
      <c r="AU1546" s="7">
        <f t="shared" si="422"/>
        <v>1800000</v>
      </c>
      <c r="AV1546" s="7">
        <f t="shared" si="423"/>
        <v>1100000</v>
      </c>
      <c r="AW1546" s="7">
        <f t="shared" si="424"/>
        <v>89000</v>
      </c>
      <c r="AX1546" s="8">
        <f t="shared" si="425"/>
        <v>1</v>
      </c>
      <c r="AY1546" s="8">
        <f t="shared" si="426"/>
        <v>0</v>
      </c>
      <c r="AZ1546" s="8">
        <f t="shared" si="427"/>
        <v>20.224719101123597</v>
      </c>
      <c r="BA1546" s="8">
        <f t="shared" si="428"/>
        <v>12.359550561797754</v>
      </c>
    </row>
    <row r="1547" spans="18:53" x14ac:dyDescent="0.25">
      <c r="R1547" t="s">
        <v>3473</v>
      </c>
      <c r="S1547" t="s">
        <v>3474</v>
      </c>
      <c r="T1547">
        <v>2</v>
      </c>
      <c r="U1547">
        <v>2</v>
      </c>
      <c r="V1547" s="1">
        <v>520000</v>
      </c>
      <c r="W1547" s="3">
        <v>1.3899999999999999E-4</v>
      </c>
      <c r="Z1547" t="s">
        <v>2805</v>
      </c>
      <c r="AA1547" t="s">
        <v>2806</v>
      </c>
      <c r="AB1547">
        <v>2</v>
      </c>
      <c r="AC1547">
        <v>2</v>
      </c>
      <c r="AD1547" s="1">
        <v>660000</v>
      </c>
      <c r="AE1547" s="3">
        <v>2.3699999999999999E-4</v>
      </c>
      <c r="AG1547" t="s">
        <v>1352</v>
      </c>
      <c r="AH1547" t="s">
        <v>1353</v>
      </c>
      <c r="AI1547" t="s">
        <v>6929</v>
      </c>
      <c r="AJ1547">
        <v>15.06</v>
      </c>
      <c r="AK1547" s="6">
        <f t="shared" si="412"/>
        <v>1</v>
      </c>
      <c r="AL1547" s="6">
        <f t="shared" si="413"/>
        <v>1</v>
      </c>
      <c r="AM1547" s="6">
        <f t="shared" si="414"/>
        <v>0</v>
      </c>
      <c r="AN1547" s="6">
        <f t="shared" si="415"/>
        <v>0</v>
      </c>
      <c r="AO1547" s="6">
        <f t="shared" si="416"/>
        <v>2</v>
      </c>
      <c r="AP1547" s="6">
        <f t="shared" si="417"/>
        <v>4</v>
      </c>
      <c r="AQ1547" s="6">
        <f t="shared" si="418"/>
        <v>2</v>
      </c>
      <c r="AR1547" s="6">
        <f t="shared" si="419"/>
        <v>2</v>
      </c>
      <c r="AS1547" s="7">
        <f t="shared" si="420"/>
        <v>15000</v>
      </c>
      <c r="AT1547" s="7" t="str">
        <f t="shared" si="421"/>
        <v>NF</v>
      </c>
      <c r="AU1547" s="7">
        <f t="shared" si="422"/>
        <v>620000</v>
      </c>
      <c r="AV1547" s="7">
        <f t="shared" si="423"/>
        <v>440000</v>
      </c>
      <c r="AW1547" s="7">
        <f t="shared" si="424"/>
        <v>15000</v>
      </c>
      <c r="AX1547" s="8">
        <f t="shared" si="425"/>
        <v>1</v>
      </c>
      <c r="AY1547" s="8">
        <f t="shared" si="426"/>
        <v>0</v>
      </c>
      <c r="AZ1547" s="8">
        <f t="shared" si="427"/>
        <v>41.333333333333336</v>
      </c>
      <c r="BA1547" s="8">
        <f t="shared" si="428"/>
        <v>29.333333333333332</v>
      </c>
    </row>
    <row r="1548" spans="18:53" x14ac:dyDescent="0.25">
      <c r="R1548" t="s">
        <v>3475</v>
      </c>
      <c r="S1548" t="s">
        <v>3476</v>
      </c>
      <c r="T1548">
        <v>2</v>
      </c>
      <c r="U1548">
        <v>2</v>
      </c>
      <c r="V1548" s="1">
        <v>170000</v>
      </c>
      <c r="W1548" s="3">
        <v>4.4499999999999997E-5</v>
      </c>
      <c r="Z1548" t="s">
        <v>102</v>
      </c>
      <c r="AA1548" t="s">
        <v>103</v>
      </c>
      <c r="AB1548">
        <v>2</v>
      </c>
      <c r="AC1548">
        <v>2</v>
      </c>
      <c r="AD1548" s="1">
        <v>2200000</v>
      </c>
      <c r="AE1548" s="3">
        <v>7.9500000000000003E-4</v>
      </c>
      <c r="AG1548" t="s">
        <v>1329</v>
      </c>
      <c r="AH1548" t="s">
        <v>1330</v>
      </c>
      <c r="AI1548" t="s">
        <v>6930</v>
      </c>
      <c r="AJ1548">
        <v>33.130000000000003</v>
      </c>
      <c r="AK1548" s="6">
        <f t="shared" si="412"/>
        <v>1</v>
      </c>
      <c r="AL1548" s="6">
        <f t="shared" si="413"/>
        <v>1</v>
      </c>
      <c r="AM1548" s="6">
        <f t="shared" si="414"/>
        <v>1</v>
      </c>
      <c r="AN1548" s="6">
        <f t="shared" si="415"/>
        <v>1</v>
      </c>
      <c r="AO1548" s="6">
        <f t="shared" si="416"/>
        <v>1</v>
      </c>
      <c r="AP1548" s="6">
        <f t="shared" si="417"/>
        <v>2</v>
      </c>
      <c r="AQ1548" s="6">
        <f t="shared" si="418"/>
        <v>2</v>
      </c>
      <c r="AR1548" s="6">
        <f t="shared" si="419"/>
        <v>3</v>
      </c>
      <c r="AS1548" s="7">
        <f t="shared" si="420"/>
        <v>120000</v>
      </c>
      <c r="AT1548" s="7">
        <f t="shared" si="421"/>
        <v>78000</v>
      </c>
      <c r="AU1548" s="7">
        <f t="shared" si="422"/>
        <v>930000</v>
      </c>
      <c r="AV1548" s="7">
        <f t="shared" si="423"/>
        <v>2000000</v>
      </c>
      <c r="AW1548" s="7">
        <f t="shared" si="424"/>
        <v>78000</v>
      </c>
      <c r="AX1548" s="8">
        <f t="shared" si="425"/>
        <v>1.5384615384615385</v>
      </c>
      <c r="AY1548" s="8">
        <f t="shared" si="426"/>
        <v>1</v>
      </c>
      <c r="AZ1548" s="8">
        <f t="shared" si="427"/>
        <v>11.923076923076923</v>
      </c>
      <c r="BA1548" s="8">
        <f t="shared" si="428"/>
        <v>25.641025641025642</v>
      </c>
    </row>
    <row r="1549" spans="18:53" x14ac:dyDescent="0.25">
      <c r="R1549" t="s">
        <v>3477</v>
      </c>
      <c r="S1549" t="s">
        <v>3478</v>
      </c>
      <c r="T1549">
        <v>2</v>
      </c>
      <c r="U1549">
        <v>2</v>
      </c>
      <c r="V1549" s="1">
        <v>200000</v>
      </c>
      <c r="W1549" s="3">
        <v>5.52E-5</v>
      </c>
      <c r="Z1549" t="s">
        <v>2423</v>
      </c>
      <c r="AA1549" t="s">
        <v>2424</v>
      </c>
      <c r="AB1549">
        <v>2</v>
      </c>
      <c r="AC1549">
        <v>2</v>
      </c>
      <c r="AD1549" s="1">
        <v>230000</v>
      </c>
      <c r="AE1549" s="3">
        <v>8.3200000000000003E-5</v>
      </c>
      <c r="AG1549" t="s">
        <v>2965</v>
      </c>
      <c r="AH1549" t="s">
        <v>2966</v>
      </c>
      <c r="AI1549" t="s">
        <v>6931</v>
      </c>
      <c r="AJ1549">
        <v>13.98</v>
      </c>
      <c r="AK1549" s="6">
        <f t="shared" si="412"/>
        <v>0</v>
      </c>
      <c r="AL1549" s="6">
        <f t="shared" si="413"/>
        <v>0</v>
      </c>
      <c r="AM1549" s="6">
        <f t="shared" si="414"/>
        <v>0</v>
      </c>
      <c r="AN1549" s="6">
        <f t="shared" si="415"/>
        <v>0</v>
      </c>
      <c r="AO1549" s="6">
        <f t="shared" si="416"/>
        <v>2</v>
      </c>
      <c r="AP1549" s="6">
        <f t="shared" si="417"/>
        <v>4</v>
      </c>
      <c r="AQ1549" s="6">
        <f t="shared" si="418"/>
        <v>2</v>
      </c>
      <c r="AR1549" s="6">
        <f t="shared" si="419"/>
        <v>3</v>
      </c>
      <c r="AS1549" s="7" t="str">
        <f t="shared" si="420"/>
        <v>NF</v>
      </c>
      <c r="AT1549" s="7" t="str">
        <f t="shared" si="421"/>
        <v>NF</v>
      </c>
      <c r="AU1549" s="7">
        <f t="shared" si="422"/>
        <v>2000000</v>
      </c>
      <c r="AV1549" s="7">
        <f t="shared" si="423"/>
        <v>2400000</v>
      </c>
      <c r="AW1549" s="7">
        <f t="shared" si="424"/>
        <v>2000000</v>
      </c>
      <c r="AX1549" s="8">
        <f t="shared" si="425"/>
        <v>0</v>
      </c>
      <c r="AY1549" s="8">
        <f t="shared" si="426"/>
        <v>0</v>
      </c>
      <c r="AZ1549" s="8">
        <f t="shared" si="427"/>
        <v>1</v>
      </c>
      <c r="BA1549" s="8">
        <f t="shared" si="428"/>
        <v>1.2</v>
      </c>
    </row>
    <row r="1550" spans="18:53" x14ac:dyDescent="0.25">
      <c r="R1550" t="s">
        <v>3479</v>
      </c>
      <c r="S1550" t="s">
        <v>3480</v>
      </c>
      <c r="T1550">
        <v>2</v>
      </c>
      <c r="U1550">
        <v>2</v>
      </c>
      <c r="V1550" s="1">
        <v>560000</v>
      </c>
      <c r="W1550" s="3">
        <v>1.5200000000000001E-4</v>
      </c>
      <c r="Z1550" t="s">
        <v>4816</v>
      </c>
      <c r="AA1550" t="s">
        <v>4817</v>
      </c>
      <c r="AB1550">
        <v>2</v>
      </c>
      <c r="AC1550">
        <v>2</v>
      </c>
      <c r="AD1550" s="1">
        <v>390000</v>
      </c>
      <c r="AE1550" s="3">
        <v>1.3899999999999999E-4</v>
      </c>
      <c r="AG1550" t="s">
        <v>477</v>
      </c>
      <c r="AH1550" t="s">
        <v>478</v>
      </c>
      <c r="AI1550" t="s">
        <v>6932</v>
      </c>
      <c r="AJ1550">
        <v>129.47999999999999</v>
      </c>
      <c r="AK1550" s="6">
        <f t="shared" si="412"/>
        <v>2</v>
      </c>
      <c r="AL1550" s="6">
        <f t="shared" si="413"/>
        <v>7</v>
      </c>
      <c r="AM1550" s="6">
        <f t="shared" si="414"/>
        <v>0</v>
      </c>
      <c r="AN1550" s="6">
        <f t="shared" si="415"/>
        <v>0</v>
      </c>
      <c r="AO1550" s="6">
        <f t="shared" si="416"/>
        <v>0</v>
      </c>
      <c r="AP1550" s="6">
        <f t="shared" si="417"/>
        <v>0</v>
      </c>
      <c r="AQ1550" s="6">
        <f t="shared" si="418"/>
        <v>0</v>
      </c>
      <c r="AR1550" s="6">
        <f t="shared" si="419"/>
        <v>0</v>
      </c>
      <c r="AS1550" s="7">
        <f t="shared" si="420"/>
        <v>920000</v>
      </c>
      <c r="AT1550" s="7" t="str">
        <f t="shared" si="421"/>
        <v>NF</v>
      </c>
      <c r="AU1550" s="7" t="str">
        <f t="shared" si="422"/>
        <v>NF</v>
      </c>
      <c r="AV1550" s="7" t="str">
        <f t="shared" si="423"/>
        <v>NF</v>
      </c>
      <c r="AW1550" s="7">
        <f t="shared" si="424"/>
        <v>920000</v>
      </c>
      <c r="AX1550" s="8">
        <f t="shared" si="425"/>
        <v>1</v>
      </c>
      <c r="AY1550" s="8">
        <f t="shared" si="426"/>
        <v>0</v>
      </c>
      <c r="AZ1550" s="8">
        <f t="shared" si="427"/>
        <v>0</v>
      </c>
      <c r="BA1550" s="8">
        <f t="shared" si="428"/>
        <v>0</v>
      </c>
    </row>
    <row r="1551" spans="18:53" x14ac:dyDescent="0.25">
      <c r="R1551" t="s">
        <v>3481</v>
      </c>
      <c r="S1551" t="s">
        <v>3482</v>
      </c>
      <c r="T1551">
        <v>2</v>
      </c>
      <c r="U1551">
        <v>2</v>
      </c>
      <c r="V1551" s="1">
        <v>170000</v>
      </c>
      <c r="W1551" s="3">
        <v>4.5099999999999998E-5</v>
      </c>
      <c r="Z1551" t="s">
        <v>4818</v>
      </c>
      <c r="AA1551" t="s">
        <v>4819</v>
      </c>
      <c r="AB1551">
        <v>2</v>
      </c>
      <c r="AC1551">
        <v>2</v>
      </c>
      <c r="AD1551" s="1">
        <v>300000</v>
      </c>
      <c r="AE1551" s="3">
        <v>1.08E-4</v>
      </c>
      <c r="AG1551" t="s">
        <v>787</v>
      </c>
      <c r="AH1551" t="s">
        <v>788</v>
      </c>
      <c r="AI1551" t="s">
        <v>6933</v>
      </c>
      <c r="AJ1551">
        <v>85.91</v>
      </c>
      <c r="AK1551" s="6">
        <f t="shared" si="412"/>
        <v>1</v>
      </c>
      <c r="AL1551" s="6">
        <f t="shared" si="413"/>
        <v>2</v>
      </c>
      <c r="AM1551" s="6">
        <f t="shared" si="414"/>
        <v>1</v>
      </c>
      <c r="AN1551" s="6">
        <f t="shared" si="415"/>
        <v>1</v>
      </c>
      <c r="AO1551" s="6">
        <f t="shared" si="416"/>
        <v>1</v>
      </c>
      <c r="AP1551" s="6">
        <f t="shared" si="417"/>
        <v>1</v>
      </c>
      <c r="AQ1551" s="6">
        <f t="shared" si="418"/>
        <v>2</v>
      </c>
      <c r="AR1551" s="6">
        <f t="shared" si="419"/>
        <v>2</v>
      </c>
      <c r="AS1551" s="7">
        <f t="shared" si="420"/>
        <v>45000</v>
      </c>
      <c r="AT1551" s="7">
        <f t="shared" si="421"/>
        <v>17000</v>
      </c>
      <c r="AU1551" s="7">
        <f t="shared" si="422"/>
        <v>450000</v>
      </c>
      <c r="AV1551" s="7">
        <f t="shared" si="423"/>
        <v>670000</v>
      </c>
      <c r="AW1551" s="7">
        <f t="shared" si="424"/>
        <v>17000</v>
      </c>
      <c r="AX1551" s="8">
        <f t="shared" si="425"/>
        <v>2.6470588235294117</v>
      </c>
      <c r="AY1551" s="8">
        <f t="shared" si="426"/>
        <v>1</v>
      </c>
      <c r="AZ1551" s="8">
        <f t="shared" si="427"/>
        <v>26.470588235294116</v>
      </c>
      <c r="BA1551" s="8">
        <f t="shared" si="428"/>
        <v>39.411764705882355</v>
      </c>
    </row>
    <row r="1552" spans="18:53" x14ac:dyDescent="0.25">
      <c r="R1552" t="s">
        <v>3483</v>
      </c>
      <c r="S1552" t="s">
        <v>3484</v>
      </c>
      <c r="T1552">
        <v>2</v>
      </c>
      <c r="U1552">
        <v>2</v>
      </c>
      <c r="V1552" s="1">
        <v>740000</v>
      </c>
      <c r="W1552" s="3">
        <v>1.9799999999999999E-4</v>
      </c>
      <c r="Z1552" t="s">
        <v>4820</v>
      </c>
      <c r="AA1552" t="s">
        <v>4821</v>
      </c>
      <c r="AB1552">
        <v>2</v>
      </c>
      <c r="AC1552">
        <v>2</v>
      </c>
      <c r="AD1552" s="1">
        <v>380000</v>
      </c>
      <c r="AE1552" s="3">
        <v>1.35E-4</v>
      </c>
      <c r="AG1552" t="s">
        <v>3502</v>
      </c>
      <c r="AH1552" t="s">
        <v>3503</v>
      </c>
      <c r="AI1552" t="s">
        <v>6934</v>
      </c>
      <c r="AJ1552">
        <v>43.96</v>
      </c>
      <c r="AK1552" s="6">
        <f t="shared" si="412"/>
        <v>0</v>
      </c>
      <c r="AL1552" s="6">
        <f t="shared" si="413"/>
        <v>0</v>
      </c>
      <c r="AM1552" s="6">
        <f t="shared" si="414"/>
        <v>0</v>
      </c>
      <c r="AN1552" s="6">
        <f t="shared" si="415"/>
        <v>0</v>
      </c>
      <c r="AO1552" s="6">
        <f t="shared" si="416"/>
        <v>1</v>
      </c>
      <c r="AP1552" s="6">
        <f t="shared" si="417"/>
        <v>3</v>
      </c>
      <c r="AQ1552" s="6">
        <f t="shared" si="418"/>
        <v>2</v>
      </c>
      <c r="AR1552" s="6">
        <f t="shared" si="419"/>
        <v>3</v>
      </c>
      <c r="AS1552" s="7" t="str">
        <f t="shared" si="420"/>
        <v>NF</v>
      </c>
      <c r="AT1552" s="7" t="str">
        <f t="shared" si="421"/>
        <v>NF</v>
      </c>
      <c r="AU1552" s="7">
        <f t="shared" si="422"/>
        <v>700000</v>
      </c>
      <c r="AV1552" s="7">
        <f t="shared" si="423"/>
        <v>740000</v>
      </c>
      <c r="AW1552" s="7">
        <f t="shared" si="424"/>
        <v>700000</v>
      </c>
      <c r="AX1552" s="8">
        <f t="shared" si="425"/>
        <v>0</v>
      </c>
      <c r="AY1552" s="8">
        <f t="shared" si="426"/>
        <v>0</v>
      </c>
      <c r="AZ1552" s="8">
        <f t="shared" si="427"/>
        <v>1</v>
      </c>
      <c r="BA1552" s="8">
        <f t="shared" si="428"/>
        <v>1.0571428571428572</v>
      </c>
    </row>
    <row r="1553" spans="18:53" x14ac:dyDescent="0.25">
      <c r="R1553" t="s">
        <v>3485</v>
      </c>
      <c r="S1553" t="s">
        <v>3486</v>
      </c>
      <c r="T1553">
        <v>2</v>
      </c>
      <c r="U1553">
        <v>2</v>
      </c>
      <c r="V1553" s="1">
        <v>2900000</v>
      </c>
      <c r="W1553" s="3">
        <v>7.7399999999999995E-4</v>
      </c>
      <c r="Z1553" t="s">
        <v>4822</v>
      </c>
      <c r="AA1553" t="s">
        <v>4823</v>
      </c>
      <c r="AB1553">
        <v>2</v>
      </c>
      <c r="AC1553">
        <v>2</v>
      </c>
      <c r="AD1553" s="1">
        <v>200000</v>
      </c>
      <c r="AE1553" s="3">
        <v>7.0900000000000002E-5</v>
      </c>
      <c r="AG1553" t="s">
        <v>808</v>
      </c>
      <c r="AH1553" t="s">
        <v>809</v>
      </c>
      <c r="AI1553" t="s">
        <v>6935</v>
      </c>
      <c r="AJ1553">
        <v>39.33</v>
      </c>
      <c r="AK1553" s="6">
        <f t="shared" si="412"/>
        <v>1</v>
      </c>
      <c r="AL1553" s="6">
        <f t="shared" si="413"/>
        <v>2</v>
      </c>
      <c r="AM1553" s="6">
        <f t="shared" si="414"/>
        <v>1</v>
      </c>
      <c r="AN1553" s="6">
        <f t="shared" si="415"/>
        <v>2</v>
      </c>
      <c r="AO1553" s="6">
        <f t="shared" si="416"/>
        <v>2</v>
      </c>
      <c r="AP1553" s="6">
        <f t="shared" si="417"/>
        <v>2</v>
      </c>
      <c r="AQ1553" s="6">
        <f t="shared" si="418"/>
        <v>0</v>
      </c>
      <c r="AR1553" s="6">
        <f t="shared" si="419"/>
        <v>0</v>
      </c>
      <c r="AS1553" s="7">
        <f t="shared" si="420"/>
        <v>120000</v>
      </c>
      <c r="AT1553" s="7">
        <f t="shared" si="421"/>
        <v>110000</v>
      </c>
      <c r="AU1553" s="7">
        <f t="shared" si="422"/>
        <v>840000</v>
      </c>
      <c r="AV1553" s="7" t="str">
        <f t="shared" si="423"/>
        <v>NF</v>
      </c>
      <c r="AW1553" s="7">
        <f t="shared" si="424"/>
        <v>110000</v>
      </c>
      <c r="AX1553" s="8">
        <f t="shared" si="425"/>
        <v>1.0909090909090908</v>
      </c>
      <c r="AY1553" s="8">
        <f t="shared" si="426"/>
        <v>1</v>
      </c>
      <c r="AZ1553" s="8">
        <f t="shared" si="427"/>
        <v>7.6363636363636367</v>
      </c>
      <c r="BA1553" s="8">
        <f t="shared" si="428"/>
        <v>0</v>
      </c>
    </row>
    <row r="1554" spans="18:53" x14ac:dyDescent="0.25">
      <c r="R1554" t="s">
        <v>3487</v>
      </c>
      <c r="S1554" t="s">
        <v>3488</v>
      </c>
      <c r="T1554">
        <v>2</v>
      </c>
      <c r="U1554">
        <v>2</v>
      </c>
      <c r="V1554" s="1">
        <v>130000</v>
      </c>
      <c r="W1554" s="3">
        <v>3.5500000000000002E-5</v>
      </c>
      <c r="Z1554" t="s">
        <v>4329</v>
      </c>
      <c r="AA1554" t="s">
        <v>4330</v>
      </c>
      <c r="AB1554">
        <v>2</v>
      </c>
      <c r="AC1554">
        <v>2</v>
      </c>
      <c r="AD1554" s="1">
        <v>1200000</v>
      </c>
      <c r="AE1554" s="3">
        <v>4.3199999999999998E-4</v>
      </c>
      <c r="AG1554" t="s">
        <v>2976</v>
      </c>
      <c r="AH1554" t="s">
        <v>2977</v>
      </c>
      <c r="AI1554" t="s">
        <v>6936</v>
      </c>
      <c r="AJ1554">
        <v>7.7</v>
      </c>
      <c r="AK1554" s="6">
        <f t="shared" si="412"/>
        <v>0</v>
      </c>
      <c r="AL1554" s="6">
        <f t="shared" si="413"/>
        <v>0</v>
      </c>
      <c r="AM1554" s="6">
        <f t="shared" si="414"/>
        <v>0</v>
      </c>
      <c r="AN1554" s="6">
        <f t="shared" si="415"/>
        <v>0</v>
      </c>
      <c r="AO1554" s="6">
        <f t="shared" si="416"/>
        <v>2</v>
      </c>
      <c r="AP1554" s="6">
        <f t="shared" si="417"/>
        <v>3</v>
      </c>
      <c r="AQ1554" s="6">
        <f t="shared" si="418"/>
        <v>2</v>
      </c>
      <c r="AR1554" s="6">
        <f t="shared" si="419"/>
        <v>3</v>
      </c>
      <c r="AS1554" s="7" t="str">
        <f t="shared" si="420"/>
        <v>NF</v>
      </c>
      <c r="AT1554" s="7" t="str">
        <f t="shared" si="421"/>
        <v>NF</v>
      </c>
      <c r="AU1554" s="7">
        <f t="shared" si="422"/>
        <v>410000</v>
      </c>
      <c r="AV1554" s="7">
        <f t="shared" si="423"/>
        <v>230000</v>
      </c>
      <c r="AW1554" s="7">
        <f t="shared" si="424"/>
        <v>230000</v>
      </c>
      <c r="AX1554" s="8">
        <f t="shared" si="425"/>
        <v>0</v>
      </c>
      <c r="AY1554" s="8">
        <f t="shared" si="426"/>
        <v>0</v>
      </c>
      <c r="AZ1554" s="8">
        <f t="shared" si="427"/>
        <v>1.7826086956521738</v>
      </c>
      <c r="BA1554" s="8">
        <f t="shared" si="428"/>
        <v>1</v>
      </c>
    </row>
    <row r="1555" spans="18:53" x14ac:dyDescent="0.25">
      <c r="R1555" t="s">
        <v>3489</v>
      </c>
      <c r="S1555" t="s">
        <v>3490</v>
      </c>
      <c r="T1555">
        <v>2</v>
      </c>
      <c r="U1555">
        <v>2</v>
      </c>
      <c r="V1555" s="1">
        <v>510000</v>
      </c>
      <c r="W1555" s="3">
        <v>1.37E-4</v>
      </c>
      <c r="Z1555" t="s">
        <v>2819</v>
      </c>
      <c r="AA1555" t="s">
        <v>2820</v>
      </c>
      <c r="AB1555">
        <v>2</v>
      </c>
      <c r="AC1555">
        <v>2</v>
      </c>
      <c r="AD1555" s="1">
        <v>4500000</v>
      </c>
      <c r="AE1555" s="3">
        <v>1.6000000000000001E-3</v>
      </c>
      <c r="AG1555" t="s">
        <v>1086</v>
      </c>
      <c r="AH1555" t="s">
        <v>1087</v>
      </c>
      <c r="AI1555" t="s">
        <v>6937</v>
      </c>
      <c r="AJ1555">
        <v>43.85</v>
      </c>
      <c r="AK1555" s="6">
        <f t="shared" si="412"/>
        <v>1</v>
      </c>
      <c r="AL1555" s="6">
        <f t="shared" si="413"/>
        <v>1</v>
      </c>
      <c r="AM1555" s="6">
        <f t="shared" si="414"/>
        <v>0</v>
      </c>
      <c r="AN1555" s="6">
        <f t="shared" si="415"/>
        <v>0</v>
      </c>
      <c r="AO1555" s="6">
        <f t="shared" si="416"/>
        <v>2</v>
      </c>
      <c r="AP1555" s="6">
        <f t="shared" si="417"/>
        <v>2</v>
      </c>
      <c r="AQ1555" s="6">
        <f t="shared" si="418"/>
        <v>2</v>
      </c>
      <c r="AR1555" s="6">
        <f t="shared" si="419"/>
        <v>3</v>
      </c>
      <c r="AS1555" s="7">
        <f t="shared" si="420"/>
        <v>41000</v>
      </c>
      <c r="AT1555" s="7" t="str">
        <f t="shared" si="421"/>
        <v>NF</v>
      </c>
      <c r="AU1555" s="7">
        <f t="shared" si="422"/>
        <v>1600000</v>
      </c>
      <c r="AV1555" s="7">
        <f t="shared" si="423"/>
        <v>3100000</v>
      </c>
      <c r="AW1555" s="7">
        <f t="shared" si="424"/>
        <v>41000</v>
      </c>
      <c r="AX1555" s="8">
        <f t="shared" si="425"/>
        <v>1</v>
      </c>
      <c r="AY1555" s="8">
        <f t="shared" si="426"/>
        <v>0</v>
      </c>
      <c r="AZ1555" s="8">
        <f t="shared" si="427"/>
        <v>39.024390243902438</v>
      </c>
      <c r="BA1555" s="8">
        <f t="shared" si="428"/>
        <v>75.609756097560975</v>
      </c>
    </row>
    <row r="1556" spans="18:53" x14ac:dyDescent="0.25">
      <c r="R1556" t="s">
        <v>3491</v>
      </c>
      <c r="S1556" t="s">
        <v>3492</v>
      </c>
      <c r="T1556">
        <v>2</v>
      </c>
      <c r="U1556">
        <v>2</v>
      </c>
      <c r="V1556" s="1">
        <v>440000</v>
      </c>
      <c r="W1556" s="3">
        <v>1.18E-4</v>
      </c>
      <c r="Z1556" t="s">
        <v>4824</v>
      </c>
      <c r="AA1556" t="s">
        <v>4825</v>
      </c>
      <c r="AB1556">
        <v>2</v>
      </c>
      <c r="AC1556">
        <v>2</v>
      </c>
      <c r="AD1556" s="1">
        <v>230000</v>
      </c>
      <c r="AE1556" s="3">
        <v>8.0799999999999999E-5</v>
      </c>
      <c r="AG1556" t="s">
        <v>3003</v>
      </c>
      <c r="AH1556" t="s">
        <v>3004</v>
      </c>
      <c r="AI1556" t="s">
        <v>6938</v>
      </c>
      <c r="AJ1556">
        <v>60.23</v>
      </c>
      <c r="AK1556" s="6">
        <f t="shared" si="412"/>
        <v>0</v>
      </c>
      <c r="AL1556" s="6">
        <f t="shared" si="413"/>
        <v>0</v>
      </c>
      <c r="AM1556" s="6">
        <f t="shared" si="414"/>
        <v>0</v>
      </c>
      <c r="AN1556" s="6">
        <f t="shared" si="415"/>
        <v>0</v>
      </c>
      <c r="AO1556" s="6">
        <f t="shared" si="416"/>
        <v>2</v>
      </c>
      <c r="AP1556" s="6">
        <f t="shared" si="417"/>
        <v>3</v>
      </c>
      <c r="AQ1556" s="6">
        <f t="shared" si="418"/>
        <v>2</v>
      </c>
      <c r="AR1556" s="6">
        <f t="shared" si="419"/>
        <v>3</v>
      </c>
      <c r="AS1556" s="7" t="str">
        <f t="shared" si="420"/>
        <v>NF</v>
      </c>
      <c r="AT1556" s="7" t="str">
        <f t="shared" si="421"/>
        <v>NF</v>
      </c>
      <c r="AU1556" s="7">
        <f t="shared" si="422"/>
        <v>1300000</v>
      </c>
      <c r="AV1556" s="7">
        <f t="shared" si="423"/>
        <v>2500000</v>
      </c>
      <c r="AW1556" s="7">
        <f t="shared" si="424"/>
        <v>1300000</v>
      </c>
      <c r="AX1556" s="8">
        <f t="shared" si="425"/>
        <v>0</v>
      </c>
      <c r="AY1556" s="8">
        <f t="shared" si="426"/>
        <v>0</v>
      </c>
      <c r="AZ1556" s="8">
        <f t="shared" si="427"/>
        <v>1</v>
      </c>
      <c r="BA1556" s="8">
        <f t="shared" si="428"/>
        <v>1.9230769230769231</v>
      </c>
    </row>
    <row r="1557" spans="18:53" x14ac:dyDescent="0.25">
      <c r="R1557" t="s">
        <v>3493</v>
      </c>
      <c r="S1557" t="s">
        <v>3494</v>
      </c>
      <c r="T1557">
        <v>2</v>
      </c>
      <c r="U1557">
        <v>2</v>
      </c>
      <c r="V1557" s="1">
        <v>480000</v>
      </c>
      <c r="W1557" s="3">
        <v>1.2799999999999999E-4</v>
      </c>
      <c r="Z1557" t="s">
        <v>3411</v>
      </c>
      <c r="AA1557" t="s">
        <v>3412</v>
      </c>
      <c r="AB1557">
        <v>2</v>
      </c>
      <c r="AC1557">
        <v>2</v>
      </c>
      <c r="AD1557" s="1">
        <v>760000</v>
      </c>
      <c r="AE1557" s="3">
        <v>2.7099999999999997E-4</v>
      </c>
      <c r="AG1557" t="s">
        <v>2954</v>
      </c>
      <c r="AH1557" t="s">
        <v>2955</v>
      </c>
      <c r="AI1557" t="s">
        <v>6939</v>
      </c>
      <c r="AJ1557">
        <v>9.4499999999999993</v>
      </c>
      <c r="AK1557" s="6">
        <f t="shared" si="412"/>
        <v>0</v>
      </c>
      <c r="AL1557" s="6">
        <f t="shared" si="413"/>
        <v>0</v>
      </c>
      <c r="AM1557" s="6">
        <f t="shared" si="414"/>
        <v>0</v>
      </c>
      <c r="AN1557" s="6">
        <f t="shared" si="415"/>
        <v>0</v>
      </c>
      <c r="AO1557" s="6">
        <f t="shared" si="416"/>
        <v>2</v>
      </c>
      <c r="AP1557" s="6">
        <f t="shared" si="417"/>
        <v>4</v>
      </c>
      <c r="AQ1557" s="6">
        <f t="shared" si="418"/>
        <v>2</v>
      </c>
      <c r="AR1557" s="6">
        <f t="shared" si="419"/>
        <v>2</v>
      </c>
      <c r="AS1557" s="7" t="str">
        <f t="shared" si="420"/>
        <v>NF</v>
      </c>
      <c r="AT1557" s="7" t="str">
        <f t="shared" si="421"/>
        <v>NF</v>
      </c>
      <c r="AU1557" s="7">
        <f t="shared" si="422"/>
        <v>540000</v>
      </c>
      <c r="AV1557" s="7">
        <f t="shared" si="423"/>
        <v>210000</v>
      </c>
      <c r="AW1557" s="7">
        <f t="shared" si="424"/>
        <v>210000</v>
      </c>
      <c r="AX1557" s="8">
        <f t="shared" si="425"/>
        <v>0</v>
      </c>
      <c r="AY1557" s="8">
        <f t="shared" si="426"/>
        <v>0</v>
      </c>
      <c r="AZ1557" s="8">
        <f t="shared" si="427"/>
        <v>2.5714285714285716</v>
      </c>
      <c r="BA1557" s="8">
        <f t="shared" si="428"/>
        <v>1</v>
      </c>
    </row>
    <row r="1558" spans="18:53" x14ac:dyDescent="0.25">
      <c r="R1558" t="s">
        <v>3495</v>
      </c>
      <c r="S1558" t="s">
        <v>3496</v>
      </c>
      <c r="T1558">
        <v>1</v>
      </c>
      <c r="U1558">
        <v>28</v>
      </c>
      <c r="V1558" s="1">
        <v>20000000</v>
      </c>
      <c r="W1558" s="3">
        <v>5.4599999999999996E-3</v>
      </c>
      <c r="Z1558" t="s">
        <v>4826</v>
      </c>
      <c r="AA1558" t="s">
        <v>4827</v>
      </c>
      <c r="AB1558">
        <v>2</v>
      </c>
      <c r="AC1558">
        <v>2</v>
      </c>
      <c r="AD1558" s="1">
        <v>1200000</v>
      </c>
      <c r="AE1558" s="3">
        <v>4.3100000000000001E-4</v>
      </c>
      <c r="AG1558" t="s">
        <v>1076</v>
      </c>
      <c r="AH1558" t="s">
        <v>1077</v>
      </c>
      <c r="AI1558" t="s">
        <v>6940</v>
      </c>
      <c r="AJ1558">
        <v>33.549999999999997</v>
      </c>
      <c r="AK1558" s="6">
        <f t="shared" si="412"/>
        <v>1</v>
      </c>
      <c r="AL1558" s="6">
        <f t="shared" si="413"/>
        <v>1</v>
      </c>
      <c r="AM1558" s="6">
        <f t="shared" si="414"/>
        <v>1</v>
      </c>
      <c r="AN1558" s="6">
        <f t="shared" si="415"/>
        <v>1</v>
      </c>
      <c r="AO1558" s="6">
        <f t="shared" si="416"/>
        <v>2</v>
      </c>
      <c r="AP1558" s="6">
        <f t="shared" si="417"/>
        <v>2</v>
      </c>
      <c r="AQ1558" s="6">
        <f t="shared" si="418"/>
        <v>2</v>
      </c>
      <c r="AR1558" s="6">
        <f t="shared" si="419"/>
        <v>2</v>
      </c>
      <c r="AS1558" s="7">
        <f t="shared" si="420"/>
        <v>61000</v>
      </c>
      <c r="AT1558" s="7">
        <f t="shared" si="421"/>
        <v>47000</v>
      </c>
      <c r="AU1558" s="7">
        <f t="shared" si="422"/>
        <v>860000</v>
      </c>
      <c r="AV1558" s="7">
        <f t="shared" si="423"/>
        <v>660000</v>
      </c>
      <c r="AW1558" s="7">
        <f t="shared" si="424"/>
        <v>47000</v>
      </c>
      <c r="AX1558" s="8">
        <f t="shared" si="425"/>
        <v>1.2978723404255319</v>
      </c>
      <c r="AY1558" s="8">
        <f t="shared" si="426"/>
        <v>1</v>
      </c>
      <c r="AZ1558" s="8">
        <f t="shared" si="427"/>
        <v>18.297872340425531</v>
      </c>
      <c r="BA1558" s="8">
        <f t="shared" si="428"/>
        <v>14.042553191489361</v>
      </c>
    </row>
    <row r="1559" spans="18:53" x14ac:dyDescent="0.25">
      <c r="R1559" t="s">
        <v>3497</v>
      </c>
      <c r="S1559" t="s">
        <v>3498</v>
      </c>
      <c r="T1559">
        <v>1</v>
      </c>
      <c r="U1559">
        <v>7</v>
      </c>
      <c r="V1559" s="1">
        <v>1300000000</v>
      </c>
      <c r="W1559" s="3">
        <v>0.34</v>
      </c>
      <c r="Z1559" t="s">
        <v>4828</v>
      </c>
      <c r="AA1559" t="s">
        <v>4829</v>
      </c>
      <c r="AB1559">
        <v>2</v>
      </c>
      <c r="AC1559">
        <v>2</v>
      </c>
      <c r="AD1559" s="1">
        <v>1600000</v>
      </c>
      <c r="AE1559" s="3">
        <v>5.6999999999999998E-4</v>
      </c>
      <c r="AG1559" t="s">
        <v>2999</v>
      </c>
      <c r="AH1559" t="s">
        <v>3000</v>
      </c>
      <c r="AI1559" t="s">
        <v>6941</v>
      </c>
      <c r="AJ1559">
        <v>14.45</v>
      </c>
      <c r="AK1559" s="6">
        <f t="shared" si="412"/>
        <v>0</v>
      </c>
      <c r="AL1559" s="6">
        <f t="shared" si="413"/>
        <v>0</v>
      </c>
      <c r="AM1559" s="6">
        <f t="shared" si="414"/>
        <v>0</v>
      </c>
      <c r="AN1559" s="6">
        <f t="shared" si="415"/>
        <v>0</v>
      </c>
      <c r="AO1559" s="6">
        <f t="shared" si="416"/>
        <v>2</v>
      </c>
      <c r="AP1559" s="6">
        <f t="shared" si="417"/>
        <v>3</v>
      </c>
      <c r="AQ1559" s="6">
        <f t="shared" si="418"/>
        <v>2</v>
      </c>
      <c r="AR1559" s="6">
        <f t="shared" si="419"/>
        <v>3</v>
      </c>
      <c r="AS1559" s="7" t="str">
        <f t="shared" si="420"/>
        <v>NF</v>
      </c>
      <c r="AT1559" s="7" t="str">
        <f t="shared" si="421"/>
        <v>NF</v>
      </c>
      <c r="AU1559" s="7">
        <f t="shared" si="422"/>
        <v>560000</v>
      </c>
      <c r="AV1559" s="7">
        <f t="shared" si="423"/>
        <v>580000</v>
      </c>
      <c r="AW1559" s="7">
        <f t="shared" si="424"/>
        <v>560000</v>
      </c>
      <c r="AX1559" s="8">
        <f t="shared" si="425"/>
        <v>0</v>
      </c>
      <c r="AY1559" s="8">
        <f t="shared" si="426"/>
        <v>0</v>
      </c>
      <c r="AZ1559" s="8">
        <f t="shared" si="427"/>
        <v>1</v>
      </c>
      <c r="BA1559" s="8">
        <f t="shared" si="428"/>
        <v>1.0357142857142858</v>
      </c>
    </row>
    <row r="1560" spans="18:53" x14ac:dyDescent="0.25">
      <c r="R1560" t="s">
        <v>3499</v>
      </c>
      <c r="S1560" t="s">
        <v>3500</v>
      </c>
      <c r="T1560">
        <v>1</v>
      </c>
      <c r="U1560">
        <v>6</v>
      </c>
      <c r="V1560" s="1">
        <v>4900000</v>
      </c>
      <c r="W1560" s="3">
        <v>1.32E-3</v>
      </c>
      <c r="Z1560" t="s">
        <v>2570</v>
      </c>
      <c r="AA1560" t="s">
        <v>2571</v>
      </c>
      <c r="AB1560">
        <v>2</v>
      </c>
      <c r="AC1560">
        <v>2</v>
      </c>
      <c r="AD1560" s="1">
        <v>3600000</v>
      </c>
      <c r="AE1560" s="3">
        <v>1.2700000000000001E-3</v>
      </c>
      <c r="AG1560" t="s">
        <v>3029</v>
      </c>
      <c r="AH1560" t="s">
        <v>3030</v>
      </c>
      <c r="AI1560" t="s">
        <v>6942</v>
      </c>
      <c r="AJ1560">
        <v>47.24</v>
      </c>
      <c r="AK1560" s="6">
        <f t="shared" si="412"/>
        <v>0</v>
      </c>
      <c r="AL1560" s="6">
        <f t="shared" si="413"/>
        <v>0</v>
      </c>
      <c r="AM1560" s="6">
        <f t="shared" si="414"/>
        <v>0</v>
      </c>
      <c r="AN1560" s="6">
        <f t="shared" si="415"/>
        <v>0</v>
      </c>
      <c r="AO1560" s="6">
        <f t="shared" si="416"/>
        <v>2</v>
      </c>
      <c r="AP1560" s="6">
        <f t="shared" si="417"/>
        <v>3</v>
      </c>
      <c r="AQ1560" s="6">
        <f t="shared" si="418"/>
        <v>2</v>
      </c>
      <c r="AR1560" s="6">
        <f t="shared" si="419"/>
        <v>3</v>
      </c>
      <c r="AS1560" s="7" t="str">
        <f t="shared" si="420"/>
        <v>NF</v>
      </c>
      <c r="AT1560" s="7" t="str">
        <f t="shared" si="421"/>
        <v>NF</v>
      </c>
      <c r="AU1560" s="7">
        <f t="shared" si="422"/>
        <v>2300000</v>
      </c>
      <c r="AV1560" s="7">
        <f t="shared" si="423"/>
        <v>2800000</v>
      </c>
      <c r="AW1560" s="7">
        <f t="shared" si="424"/>
        <v>2300000</v>
      </c>
      <c r="AX1560" s="8">
        <f t="shared" si="425"/>
        <v>0</v>
      </c>
      <c r="AY1560" s="8">
        <f t="shared" si="426"/>
        <v>0</v>
      </c>
      <c r="AZ1560" s="8">
        <f t="shared" si="427"/>
        <v>1</v>
      </c>
      <c r="BA1560" s="8">
        <f t="shared" si="428"/>
        <v>1.2173913043478262</v>
      </c>
    </row>
    <row r="1561" spans="18:53" x14ac:dyDescent="0.25">
      <c r="R1561" t="s">
        <v>740</v>
      </c>
      <c r="S1561" t="s">
        <v>741</v>
      </c>
      <c r="T1561">
        <v>1</v>
      </c>
      <c r="U1561">
        <v>6</v>
      </c>
      <c r="V1561" s="1">
        <v>4900000</v>
      </c>
      <c r="W1561" s="3">
        <v>1.33E-3</v>
      </c>
      <c r="Z1561" t="s">
        <v>3972</v>
      </c>
      <c r="AA1561" t="s">
        <v>3973</v>
      </c>
      <c r="AB1561">
        <v>2</v>
      </c>
      <c r="AC1561">
        <v>2</v>
      </c>
      <c r="AD1561" s="1">
        <v>240000</v>
      </c>
      <c r="AE1561" s="3">
        <v>8.6199999999999995E-5</v>
      </c>
      <c r="AG1561" t="s">
        <v>538</v>
      </c>
      <c r="AH1561" t="s">
        <v>539</v>
      </c>
      <c r="AI1561" t="s">
        <v>6943</v>
      </c>
      <c r="AJ1561">
        <v>116.64</v>
      </c>
      <c r="AK1561" s="6">
        <f t="shared" si="412"/>
        <v>2</v>
      </c>
      <c r="AL1561" s="6">
        <f t="shared" si="413"/>
        <v>3</v>
      </c>
      <c r="AM1561" s="6">
        <f t="shared" si="414"/>
        <v>2</v>
      </c>
      <c r="AN1561" s="6">
        <f t="shared" si="415"/>
        <v>2</v>
      </c>
      <c r="AO1561" s="6">
        <f t="shared" si="416"/>
        <v>1</v>
      </c>
      <c r="AP1561" s="6">
        <f t="shared" si="417"/>
        <v>1</v>
      </c>
      <c r="AQ1561" s="6">
        <f t="shared" si="418"/>
        <v>0</v>
      </c>
      <c r="AR1561" s="6">
        <f t="shared" si="419"/>
        <v>0</v>
      </c>
      <c r="AS1561" s="7">
        <f t="shared" si="420"/>
        <v>97000</v>
      </c>
      <c r="AT1561" s="7">
        <f t="shared" si="421"/>
        <v>37000</v>
      </c>
      <c r="AU1561" s="7">
        <f t="shared" si="422"/>
        <v>80000</v>
      </c>
      <c r="AV1561" s="7" t="str">
        <f t="shared" si="423"/>
        <v>NF</v>
      </c>
      <c r="AW1561" s="7">
        <f t="shared" si="424"/>
        <v>37000</v>
      </c>
      <c r="AX1561" s="8">
        <f t="shared" si="425"/>
        <v>2.6216216216216215</v>
      </c>
      <c r="AY1561" s="8">
        <f t="shared" si="426"/>
        <v>1</v>
      </c>
      <c r="AZ1561" s="8">
        <f t="shared" si="427"/>
        <v>2.1621621621621623</v>
      </c>
      <c r="BA1561" s="8">
        <f t="shared" si="428"/>
        <v>0</v>
      </c>
    </row>
    <row r="1562" spans="18:53" x14ac:dyDescent="0.25">
      <c r="R1562" t="s">
        <v>744</v>
      </c>
      <c r="S1562" t="s">
        <v>745</v>
      </c>
      <c r="T1562">
        <v>1</v>
      </c>
      <c r="U1562">
        <v>4</v>
      </c>
      <c r="V1562" s="1">
        <v>4400000</v>
      </c>
      <c r="W1562" s="3">
        <v>1.1800000000000001E-3</v>
      </c>
      <c r="Z1562" t="s">
        <v>4254</v>
      </c>
      <c r="AA1562" t="s">
        <v>4255</v>
      </c>
      <c r="AB1562">
        <v>2</v>
      </c>
      <c r="AC1562">
        <v>2</v>
      </c>
      <c r="AD1562" s="1">
        <v>580000</v>
      </c>
      <c r="AE1562" s="3">
        <v>2.0799999999999999E-4</v>
      </c>
      <c r="AG1562" t="s">
        <v>3025</v>
      </c>
      <c r="AH1562" t="s">
        <v>3026</v>
      </c>
      <c r="AI1562" t="s">
        <v>6944</v>
      </c>
      <c r="AJ1562">
        <v>22.45</v>
      </c>
      <c r="AK1562" s="6">
        <f t="shared" si="412"/>
        <v>0</v>
      </c>
      <c r="AL1562" s="6">
        <f t="shared" si="413"/>
        <v>0</v>
      </c>
      <c r="AM1562" s="6">
        <f t="shared" si="414"/>
        <v>0</v>
      </c>
      <c r="AN1562" s="6">
        <f t="shared" si="415"/>
        <v>0</v>
      </c>
      <c r="AO1562" s="6">
        <f t="shared" si="416"/>
        <v>2</v>
      </c>
      <c r="AP1562" s="6">
        <f t="shared" si="417"/>
        <v>3</v>
      </c>
      <c r="AQ1562" s="6">
        <f t="shared" si="418"/>
        <v>2</v>
      </c>
      <c r="AR1562" s="6">
        <f t="shared" si="419"/>
        <v>3</v>
      </c>
      <c r="AS1562" s="7" t="str">
        <f t="shared" si="420"/>
        <v>NF</v>
      </c>
      <c r="AT1562" s="7" t="str">
        <f t="shared" si="421"/>
        <v>NF</v>
      </c>
      <c r="AU1562" s="7">
        <f t="shared" si="422"/>
        <v>1800000</v>
      </c>
      <c r="AV1562" s="7">
        <f t="shared" si="423"/>
        <v>1800000</v>
      </c>
      <c r="AW1562" s="7">
        <f t="shared" si="424"/>
        <v>1800000</v>
      </c>
      <c r="AX1562" s="8">
        <f t="shared" si="425"/>
        <v>0</v>
      </c>
      <c r="AY1562" s="8">
        <f t="shared" si="426"/>
        <v>0</v>
      </c>
      <c r="AZ1562" s="8">
        <f t="shared" si="427"/>
        <v>1</v>
      </c>
      <c r="BA1562" s="8">
        <f t="shared" si="428"/>
        <v>1</v>
      </c>
    </row>
    <row r="1563" spans="18:53" x14ac:dyDescent="0.25">
      <c r="R1563" t="s">
        <v>1207</v>
      </c>
      <c r="S1563" t="s">
        <v>1208</v>
      </c>
      <c r="T1563">
        <v>1</v>
      </c>
      <c r="U1563">
        <v>4</v>
      </c>
      <c r="V1563" s="1">
        <v>81000</v>
      </c>
      <c r="W1563" s="3">
        <v>2.19E-5</v>
      </c>
      <c r="Z1563" t="s">
        <v>4170</v>
      </c>
      <c r="AA1563" t="s">
        <v>2023</v>
      </c>
      <c r="AB1563">
        <v>2</v>
      </c>
      <c r="AC1563">
        <v>2</v>
      </c>
      <c r="AD1563" s="1">
        <v>1600000</v>
      </c>
      <c r="AE1563" s="3">
        <v>5.8E-4</v>
      </c>
      <c r="AG1563" t="s">
        <v>2997</v>
      </c>
      <c r="AH1563" t="s">
        <v>2998</v>
      </c>
      <c r="AI1563" t="s">
        <v>6945</v>
      </c>
      <c r="AJ1563">
        <v>14.28</v>
      </c>
      <c r="AK1563" s="6">
        <f t="shared" si="412"/>
        <v>0</v>
      </c>
      <c r="AL1563" s="6">
        <f t="shared" si="413"/>
        <v>0</v>
      </c>
      <c r="AM1563" s="6">
        <f t="shared" si="414"/>
        <v>0</v>
      </c>
      <c r="AN1563" s="6">
        <f t="shared" si="415"/>
        <v>0</v>
      </c>
      <c r="AO1563" s="6">
        <f t="shared" si="416"/>
        <v>2</v>
      </c>
      <c r="AP1563" s="6">
        <f t="shared" si="417"/>
        <v>3</v>
      </c>
      <c r="AQ1563" s="6">
        <f t="shared" si="418"/>
        <v>2</v>
      </c>
      <c r="AR1563" s="6">
        <f t="shared" si="419"/>
        <v>3</v>
      </c>
      <c r="AS1563" s="7" t="str">
        <f t="shared" si="420"/>
        <v>NF</v>
      </c>
      <c r="AT1563" s="7" t="str">
        <f t="shared" si="421"/>
        <v>NF</v>
      </c>
      <c r="AU1563" s="7">
        <f t="shared" si="422"/>
        <v>170000</v>
      </c>
      <c r="AV1563" s="7">
        <f t="shared" si="423"/>
        <v>170000</v>
      </c>
      <c r="AW1563" s="7">
        <f t="shared" si="424"/>
        <v>170000</v>
      </c>
      <c r="AX1563" s="8">
        <f t="shared" si="425"/>
        <v>0</v>
      </c>
      <c r="AY1563" s="8">
        <f t="shared" si="426"/>
        <v>0</v>
      </c>
      <c r="AZ1563" s="8">
        <f t="shared" si="427"/>
        <v>1</v>
      </c>
      <c r="BA1563" s="8">
        <f t="shared" si="428"/>
        <v>1</v>
      </c>
    </row>
    <row r="1564" spans="18:53" x14ac:dyDescent="0.25">
      <c r="R1564" t="s">
        <v>3501</v>
      </c>
      <c r="S1564" t="s">
        <v>1932</v>
      </c>
      <c r="T1564">
        <v>1</v>
      </c>
      <c r="U1564">
        <v>4</v>
      </c>
      <c r="V1564" s="1">
        <v>240000</v>
      </c>
      <c r="W1564" s="3">
        <v>6.4499999999999996E-5</v>
      </c>
      <c r="Z1564" t="s">
        <v>3011</v>
      </c>
      <c r="AA1564" t="s">
        <v>3012</v>
      </c>
      <c r="AB1564">
        <v>2</v>
      </c>
      <c r="AC1564">
        <v>2</v>
      </c>
      <c r="AD1564" s="1">
        <v>59000</v>
      </c>
      <c r="AE1564" s="3">
        <v>2.1299999999999999E-5</v>
      </c>
      <c r="AG1564" t="s">
        <v>3037</v>
      </c>
      <c r="AH1564" t="s">
        <v>3038</v>
      </c>
      <c r="AI1564" t="s">
        <v>6946</v>
      </c>
      <c r="AJ1564">
        <v>8.76</v>
      </c>
      <c r="AK1564" s="6">
        <f t="shared" si="412"/>
        <v>0</v>
      </c>
      <c r="AL1564" s="6">
        <f t="shared" si="413"/>
        <v>0</v>
      </c>
      <c r="AM1564" s="6">
        <f t="shared" si="414"/>
        <v>0</v>
      </c>
      <c r="AN1564" s="6">
        <f t="shared" si="415"/>
        <v>0</v>
      </c>
      <c r="AO1564" s="6">
        <f t="shared" si="416"/>
        <v>2</v>
      </c>
      <c r="AP1564" s="6">
        <f t="shared" si="417"/>
        <v>3</v>
      </c>
      <c r="AQ1564" s="6">
        <f t="shared" si="418"/>
        <v>2</v>
      </c>
      <c r="AR1564" s="6">
        <f t="shared" si="419"/>
        <v>3</v>
      </c>
      <c r="AS1564" s="7" t="str">
        <f t="shared" si="420"/>
        <v>NF</v>
      </c>
      <c r="AT1564" s="7" t="str">
        <f t="shared" si="421"/>
        <v>NF</v>
      </c>
      <c r="AU1564" s="7">
        <f t="shared" si="422"/>
        <v>930000</v>
      </c>
      <c r="AV1564" s="7">
        <f t="shared" si="423"/>
        <v>750000</v>
      </c>
      <c r="AW1564" s="7">
        <f t="shared" si="424"/>
        <v>750000</v>
      </c>
      <c r="AX1564" s="8">
        <f t="shared" si="425"/>
        <v>0</v>
      </c>
      <c r="AY1564" s="8">
        <f t="shared" si="426"/>
        <v>0</v>
      </c>
      <c r="AZ1564" s="8">
        <f t="shared" si="427"/>
        <v>1.24</v>
      </c>
      <c r="BA1564" s="8">
        <f t="shared" si="428"/>
        <v>1</v>
      </c>
    </row>
    <row r="1565" spans="18:53" x14ac:dyDescent="0.25">
      <c r="R1565" t="s">
        <v>3502</v>
      </c>
      <c r="S1565" t="s">
        <v>3503</v>
      </c>
      <c r="T1565">
        <v>1</v>
      </c>
      <c r="U1565">
        <v>3</v>
      </c>
      <c r="V1565" s="1">
        <v>700000</v>
      </c>
      <c r="W1565" s="3">
        <v>1.8799999999999999E-4</v>
      </c>
      <c r="Z1565" t="s">
        <v>1352</v>
      </c>
      <c r="AA1565" t="s">
        <v>1353</v>
      </c>
      <c r="AB1565">
        <v>2</v>
      </c>
      <c r="AC1565">
        <v>2</v>
      </c>
      <c r="AD1565" s="1">
        <v>440000</v>
      </c>
      <c r="AE1565" s="3">
        <v>1.5699999999999999E-4</v>
      </c>
      <c r="AG1565" t="s">
        <v>3510</v>
      </c>
      <c r="AH1565" t="s">
        <v>3511</v>
      </c>
      <c r="AI1565" t="s">
        <v>6947</v>
      </c>
      <c r="AJ1565">
        <v>99.81</v>
      </c>
      <c r="AK1565" s="6">
        <f t="shared" si="412"/>
        <v>0</v>
      </c>
      <c r="AL1565" s="6">
        <f t="shared" si="413"/>
        <v>0</v>
      </c>
      <c r="AM1565" s="6">
        <f t="shared" si="414"/>
        <v>0</v>
      </c>
      <c r="AN1565" s="6">
        <f t="shared" si="415"/>
        <v>0</v>
      </c>
      <c r="AO1565" s="6">
        <f t="shared" si="416"/>
        <v>1</v>
      </c>
      <c r="AP1565" s="6">
        <f t="shared" si="417"/>
        <v>2</v>
      </c>
      <c r="AQ1565" s="6">
        <f t="shared" si="418"/>
        <v>2</v>
      </c>
      <c r="AR1565" s="6">
        <f t="shared" si="419"/>
        <v>3</v>
      </c>
      <c r="AS1565" s="7" t="str">
        <f t="shared" si="420"/>
        <v>NF</v>
      </c>
      <c r="AT1565" s="7" t="str">
        <f t="shared" si="421"/>
        <v>NF</v>
      </c>
      <c r="AU1565" s="7">
        <f t="shared" si="422"/>
        <v>140000</v>
      </c>
      <c r="AV1565" s="7">
        <f t="shared" si="423"/>
        <v>990000</v>
      </c>
      <c r="AW1565" s="7">
        <f t="shared" si="424"/>
        <v>140000</v>
      </c>
      <c r="AX1565" s="8">
        <f t="shared" si="425"/>
        <v>0</v>
      </c>
      <c r="AY1565" s="8">
        <f t="shared" si="426"/>
        <v>0</v>
      </c>
      <c r="AZ1565" s="8">
        <f t="shared" si="427"/>
        <v>1</v>
      </c>
      <c r="BA1565" s="8">
        <f t="shared" si="428"/>
        <v>7.0714285714285712</v>
      </c>
    </row>
    <row r="1566" spans="18:53" x14ac:dyDescent="0.25">
      <c r="R1566" t="s">
        <v>746</v>
      </c>
      <c r="S1566" t="s">
        <v>747</v>
      </c>
      <c r="T1566">
        <v>1</v>
      </c>
      <c r="U1566">
        <v>3</v>
      </c>
      <c r="V1566" s="1">
        <v>2900000</v>
      </c>
      <c r="W1566" s="3">
        <v>7.85E-4</v>
      </c>
      <c r="Z1566" t="s">
        <v>3324</v>
      </c>
      <c r="AA1566" t="s">
        <v>3325</v>
      </c>
      <c r="AB1566">
        <v>2</v>
      </c>
      <c r="AC1566">
        <v>2</v>
      </c>
      <c r="AD1566" s="1">
        <v>1100000</v>
      </c>
      <c r="AE1566" s="3">
        <v>4.0099999999999999E-4</v>
      </c>
      <c r="AG1566" t="s">
        <v>3512</v>
      </c>
      <c r="AH1566" t="s">
        <v>3513</v>
      </c>
      <c r="AI1566" t="s">
        <v>6948</v>
      </c>
      <c r="AJ1566">
        <v>10.83</v>
      </c>
      <c r="AK1566" s="6">
        <f t="shared" si="412"/>
        <v>0</v>
      </c>
      <c r="AL1566" s="6">
        <f t="shared" si="413"/>
        <v>0</v>
      </c>
      <c r="AM1566" s="6">
        <f t="shared" si="414"/>
        <v>0</v>
      </c>
      <c r="AN1566" s="6">
        <f t="shared" si="415"/>
        <v>0</v>
      </c>
      <c r="AO1566" s="6">
        <f t="shared" si="416"/>
        <v>1</v>
      </c>
      <c r="AP1566" s="6">
        <f t="shared" si="417"/>
        <v>2</v>
      </c>
      <c r="AQ1566" s="6">
        <f t="shared" si="418"/>
        <v>2</v>
      </c>
      <c r="AR1566" s="6">
        <f t="shared" si="419"/>
        <v>3</v>
      </c>
      <c r="AS1566" s="7" t="str">
        <f t="shared" si="420"/>
        <v>NF</v>
      </c>
      <c r="AT1566" s="7" t="str">
        <f t="shared" si="421"/>
        <v>NF</v>
      </c>
      <c r="AU1566" s="7">
        <f t="shared" si="422"/>
        <v>470000</v>
      </c>
      <c r="AV1566" s="7">
        <f t="shared" si="423"/>
        <v>340000</v>
      </c>
      <c r="AW1566" s="7">
        <f t="shared" si="424"/>
        <v>340000</v>
      </c>
      <c r="AX1566" s="8">
        <f t="shared" si="425"/>
        <v>0</v>
      </c>
      <c r="AY1566" s="8">
        <f t="shared" si="426"/>
        <v>0</v>
      </c>
      <c r="AZ1566" s="8">
        <f t="shared" si="427"/>
        <v>1.3823529411764706</v>
      </c>
      <c r="BA1566" s="8">
        <f t="shared" si="428"/>
        <v>1</v>
      </c>
    </row>
    <row r="1567" spans="18:53" x14ac:dyDescent="0.25">
      <c r="R1567" t="s">
        <v>799</v>
      </c>
      <c r="S1567" t="s">
        <v>800</v>
      </c>
      <c r="T1567">
        <v>1</v>
      </c>
      <c r="U1567">
        <v>3</v>
      </c>
      <c r="V1567" s="1">
        <v>2900000</v>
      </c>
      <c r="W1567" s="3">
        <v>7.8200000000000003E-4</v>
      </c>
      <c r="Z1567" t="s">
        <v>4830</v>
      </c>
      <c r="AA1567" t="s">
        <v>4831</v>
      </c>
      <c r="AB1567">
        <v>2</v>
      </c>
      <c r="AC1567">
        <v>2</v>
      </c>
      <c r="AD1567" s="1">
        <v>120000</v>
      </c>
      <c r="AE1567" s="3">
        <v>4.3900000000000003E-5</v>
      </c>
      <c r="AG1567" t="s">
        <v>3077</v>
      </c>
      <c r="AH1567" t="s">
        <v>3078</v>
      </c>
      <c r="AI1567" t="s">
        <v>6949</v>
      </c>
      <c r="AJ1567">
        <v>58.83</v>
      </c>
      <c r="AK1567" s="6">
        <f t="shared" si="412"/>
        <v>0</v>
      </c>
      <c r="AL1567" s="6">
        <f t="shared" si="413"/>
        <v>0</v>
      </c>
      <c r="AM1567" s="6">
        <f t="shared" si="414"/>
        <v>0</v>
      </c>
      <c r="AN1567" s="6">
        <f t="shared" si="415"/>
        <v>0</v>
      </c>
      <c r="AO1567" s="6">
        <f t="shared" si="416"/>
        <v>2</v>
      </c>
      <c r="AP1567" s="6">
        <f t="shared" si="417"/>
        <v>2</v>
      </c>
      <c r="AQ1567" s="6">
        <f t="shared" si="418"/>
        <v>2</v>
      </c>
      <c r="AR1567" s="6">
        <f t="shared" si="419"/>
        <v>3</v>
      </c>
      <c r="AS1567" s="7" t="str">
        <f t="shared" si="420"/>
        <v>NF</v>
      </c>
      <c r="AT1567" s="7" t="str">
        <f t="shared" si="421"/>
        <v>NF</v>
      </c>
      <c r="AU1567" s="7">
        <f t="shared" si="422"/>
        <v>940000</v>
      </c>
      <c r="AV1567" s="7">
        <f t="shared" si="423"/>
        <v>530000</v>
      </c>
      <c r="AW1567" s="7">
        <f t="shared" si="424"/>
        <v>530000</v>
      </c>
      <c r="AX1567" s="8">
        <f t="shared" si="425"/>
        <v>0</v>
      </c>
      <c r="AY1567" s="8">
        <f t="shared" si="426"/>
        <v>0</v>
      </c>
      <c r="AZ1567" s="8">
        <f t="shared" si="427"/>
        <v>1.7735849056603774</v>
      </c>
      <c r="BA1567" s="8">
        <f t="shared" si="428"/>
        <v>1</v>
      </c>
    </row>
    <row r="1568" spans="18:53" x14ac:dyDescent="0.25">
      <c r="R1568" t="s">
        <v>1088</v>
      </c>
      <c r="S1568" t="s">
        <v>1089</v>
      </c>
      <c r="T1568">
        <v>1</v>
      </c>
      <c r="U1568">
        <v>3</v>
      </c>
      <c r="V1568" s="1">
        <v>1200000</v>
      </c>
      <c r="W1568" s="3">
        <v>3.1300000000000002E-4</v>
      </c>
      <c r="Z1568" t="s">
        <v>1265</v>
      </c>
      <c r="AA1568" t="s">
        <v>1266</v>
      </c>
      <c r="AB1568">
        <v>2</v>
      </c>
      <c r="AC1568">
        <v>2</v>
      </c>
      <c r="AD1568" s="1">
        <v>190000</v>
      </c>
      <c r="AE1568" s="3">
        <v>6.7700000000000006E-5</v>
      </c>
      <c r="AG1568" t="s">
        <v>1138</v>
      </c>
      <c r="AH1568" t="s">
        <v>1139</v>
      </c>
      <c r="AI1568" t="s">
        <v>6950</v>
      </c>
      <c r="AJ1568">
        <v>12.23</v>
      </c>
      <c r="AK1568" s="6">
        <f t="shared" si="412"/>
        <v>1</v>
      </c>
      <c r="AL1568" s="6">
        <f t="shared" si="413"/>
        <v>1</v>
      </c>
      <c r="AM1568" s="6">
        <f t="shared" si="414"/>
        <v>0</v>
      </c>
      <c r="AN1568" s="6">
        <f t="shared" si="415"/>
        <v>0</v>
      </c>
      <c r="AO1568" s="6">
        <f t="shared" si="416"/>
        <v>2</v>
      </c>
      <c r="AP1568" s="6">
        <f t="shared" si="417"/>
        <v>2</v>
      </c>
      <c r="AQ1568" s="6">
        <f t="shared" si="418"/>
        <v>2</v>
      </c>
      <c r="AR1568" s="6">
        <f t="shared" si="419"/>
        <v>2</v>
      </c>
      <c r="AS1568" s="7">
        <f t="shared" si="420"/>
        <v>9000</v>
      </c>
      <c r="AT1568" s="7" t="str">
        <f t="shared" si="421"/>
        <v>NF</v>
      </c>
      <c r="AU1568" s="7">
        <f t="shared" si="422"/>
        <v>450000</v>
      </c>
      <c r="AV1568" s="7">
        <f t="shared" si="423"/>
        <v>680000</v>
      </c>
      <c r="AW1568" s="7">
        <f t="shared" si="424"/>
        <v>9000</v>
      </c>
      <c r="AX1568" s="8">
        <f t="shared" si="425"/>
        <v>1</v>
      </c>
      <c r="AY1568" s="8">
        <f t="shared" si="426"/>
        <v>0</v>
      </c>
      <c r="AZ1568" s="8">
        <f t="shared" si="427"/>
        <v>50</v>
      </c>
      <c r="BA1568" s="8">
        <f t="shared" si="428"/>
        <v>75.555555555555557</v>
      </c>
    </row>
    <row r="1569" spans="18:53" x14ac:dyDescent="0.25">
      <c r="R1569" t="s">
        <v>3504</v>
      </c>
      <c r="S1569" t="s">
        <v>3505</v>
      </c>
      <c r="T1569">
        <v>1</v>
      </c>
      <c r="U1569">
        <v>3</v>
      </c>
      <c r="V1569" s="1">
        <v>690000</v>
      </c>
      <c r="W1569" s="3">
        <v>1.8599999999999999E-4</v>
      </c>
      <c r="Z1569" t="s">
        <v>2560</v>
      </c>
      <c r="AA1569" t="s">
        <v>2561</v>
      </c>
      <c r="AB1569">
        <v>2</v>
      </c>
      <c r="AC1569">
        <v>2</v>
      </c>
      <c r="AD1569" s="1">
        <v>600000</v>
      </c>
      <c r="AE1569" s="3">
        <v>2.1499999999999999E-4</v>
      </c>
      <c r="AG1569" t="s">
        <v>1175</v>
      </c>
      <c r="AH1569" t="s">
        <v>1176</v>
      </c>
      <c r="AI1569" t="s">
        <v>6951</v>
      </c>
      <c r="AJ1569">
        <v>20.98</v>
      </c>
      <c r="AK1569" s="6">
        <f t="shared" si="412"/>
        <v>1</v>
      </c>
      <c r="AL1569" s="6">
        <f t="shared" si="413"/>
        <v>1</v>
      </c>
      <c r="AM1569" s="6">
        <f t="shared" si="414"/>
        <v>0</v>
      </c>
      <c r="AN1569" s="6">
        <f t="shared" si="415"/>
        <v>0</v>
      </c>
      <c r="AO1569" s="6">
        <f t="shared" si="416"/>
        <v>2</v>
      </c>
      <c r="AP1569" s="6">
        <f t="shared" si="417"/>
        <v>2</v>
      </c>
      <c r="AQ1569" s="6">
        <f t="shared" si="418"/>
        <v>2</v>
      </c>
      <c r="AR1569" s="6">
        <f t="shared" si="419"/>
        <v>2</v>
      </c>
      <c r="AS1569" s="7">
        <f t="shared" si="420"/>
        <v>42000</v>
      </c>
      <c r="AT1569" s="7" t="str">
        <f t="shared" si="421"/>
        <v>NF</v>
      </c>
      <c r="AU1569" s="7">
        <f t="shared" si="422"/>
        <v>320000</v>
      </c>
      <c r="AV1569" s="7">
        <f t="shared" si="423"/>
        <v>390000</v>
      </c>
      <c r="AW1569" s="7">
        <f t="shared" si="424"/>
        <v>42000</v>
      </c>
      <c r="AX1569" s="8">
        <f t="shared" si="425"/>
        <v>1</v>
      </c>
      <c r="AY1569" s="8">
        <f t="shared" si="426"/>
        <v>0</v>
      </c>
      <c r="AZ1569" s="8">
        <f t="shared" si="427"/>
        <v>7.6190476190476186</v>
      </c>
      <c r="BA1569" s="8">
        <f t="shared" si="428"/>
        <v>9.2857142857142865</v>
      </c>
    </row>
    <row r="1570" spans="18:53" x14ac:dyDescent="0.25">
      <c r="R1570" t="s">
        <v>754</v>
      </c>
      <c r="S1570" t="s">
        <v>755</v>
      </c>
      <c r="T1570">
        <v>1</v>
      </c>
      <c r="U1570">
        <v>3</v>
      </c>
      <c r="V1570" s="1">
        <v>910000</v>
      </c>
      <c r="W1570" s="3">
        <v>2.4399999999999999E-4</v>
      </c>
      <c r="Z1570" t="s">
        <v>94</v>
      </c>
      <c r="AA1570" t="s">
        <v>95</v>
      </c>
      <c r="AB1570">
        <v>2</v>
      </c>
      <c r="AC1570">
        <v>2</v>
      </c>
      <c r="AD1570" s="1">
        <v>880000</v>
      </c>
      <c r="AE1570" s="3">
        <v>3.1700000000000001E-4</v>
      </c>
      <c r="AG1570" t="s">
        <v>3524</v>
      </c>
      <c r="AH1570" t="s">
        <v>1565</v>
      </c>
      <c r="AI1570" t="s">
        <v>6952</v>
      </c>
      <c r="AJ1570">
        <v>169.85</v>
      </c>
      <c r="AK1570" s="6">
        <f t="shared" si="412"/>
        <v>0</v>
      </c>
      <c r="AL1570" s="6">
        <f t="shared" si="413"/>
        <v>0</v>
      </c>
      <c r="AM1570" s="6">
        <f t="shared" si="414"/>
        <v>0</v>
      </c>
      <c r="AN1570" s="6">
        <f t="shared" si="415"/>
        <v>0</v>
      </c>
      <c r="AO1570" s="6">
        <f t="shared" si="416"/>
        <v>1</v>
      </c>
      <c r="AP1570" s="6">
        <f t="shared" si="417"/>
        <v>2</v>
      </c>
      <c r="AQ1570" s="6">
        <f t="shared" si="418"/>
        <v>2</v>
      </c>
      <c r="AR1570" s="6">
        <f t="shared" si="419"/>
        <v>3</v>
      </c>
      <c r="AS1570" s="7" t="str">
        <f t="shared" si="420"/>
        <v>NF</v>
      </c>
      <c r="AT1570" s="7" t="str">
        <f t="shared" si="421"/>
        <v>NF</v>
      </c>
      <c r="AU1570" s="7">
        <f t="shared" si="422"/>
        <v>2300000</v>
      </c>
      <c r="AV1570" s="7">
        <f t="shared" si="423"/>
        <v>1300000</v>
      </c>
      <c r="AW1570" s="7">
        <f t="shared" si="424"/>
        <v>1300000</v>
      </c>
      <c r="AX1570" s="8">
        <f t="shared" si="425"/>
        <v>0</v>
      </c>
      <c r="AY1570" s="8">
        <f t="shared" si="426"/>
        <v>0</v>
      </c>
      <c r="AZ1570" s="8">
        <f t="shared" si="427"/>
        <v>1.7692307692307692</v>
      </c>
      <c r="BA1570" s="8">
        <f t="shared" si="428"/>
        <v>1</v>
      </c>
    </row>
    <row r="1571" spans="18:53" x14ac:dyDescent="0.25">
      <c r="R1571" t="s">
        <v>758</v>
      </c>
      <c r="S1571" t="s">
        <v>759</v>
      </c>
      <c r="T1571">
        <v>1</v>
      </c>
      <c r="U1571">
        <v>3</v>
      </c>
      <c r="V1571" s="1">
        <v>3700000</v>
      </c>
      <c r="W1571" s="3">
        <v>9.8900000000000008E-4</v>
      </c>
      <c r="Z1571" t="s">
        <v>3631</v>
      </c>
      <c r="AA1571" t="s">
        <v>3632</v>
      </c>
      <c r="AB1571">
        <v>2</v>
      </c>
      <c r="AC1571">
        <v>2</v>
      </c>
      <c r="AD1571" s="1">
        <v>450000</v>
      </c>
      <c r="AE1571" s="3">
        <v>1.6100000000000001E-4</v>
      </c>
      <c r="AG1571" t="s">
        <v>2981</v>
      </c>
      <c r="AH1571" t="s">
        <v>2982</v>
      </c>
      <c r="AI1571" t="s">
        <v>6953</v>
      </c>
      <c r="AJ1571">
        <v>28.69</v>
      </c>
      <c r="AK1571" s="6">
        <f t="shared" si="412"/>
        <v>0</v>
      </c>
      <c r="AL1571" s="6">
        <f t="shared" si="413"/>
        <v>0</v>
      </c>
      <c r="AM1571" s="6">
        <f t="shared" si="414"/>
        <v>0</v>
      </c>
      <c r="AN1571" s="6">
        <f t="shared" si="415"/>
        <v>0</v>
      </c>
      <c r="AO1571" s="6">
        <f t="shared" si="416"/>
        <v>2</v>
      </c>
      <c r="AP1571" s="6">
        <f t="shared" si="417"/>
        <v>3</v>
      </c>
      <c r="AQ1571" s="6">
        <f t="shared" si="418"/>
        <v>2</v>
      </c>
      <c r="AR1571" s="6">
        <f t="shared" si="419"/>
        <v>2</v>
      </c>
      <c r="AS1571" s="7" t="str">
        <f t="shared" si="420"/>
        <v>NF</v>
      </c>
      <c r="AT1571" s="7" t="str">
        <f t="shared" si="421"/>
        <v>NF</v>
      </c>
      <c r="AU1571" s="7">
        <f t="shared" si="422"/>
        <v>1000000</v>
      </c>
      <c r="AV1571" s="7">
        <f t="shared" si="423"/>
        <v>200000</v>
      </c>
      <c r="AW1571" s="7">
        <f t="shared" si="424"/>
        <v>200000</v>
      </c>
      <c r="AX1571" s="8">
        <f t="shared" si="425"/>
        <v>0</v>
      </c>
      <c r="AY1571" s="8">
        <f t="shared" si="426"/>
        <v>0</v>
      </c>
      <c r="AZ1571" s="8">
        <f t="shared" si="427"/>
        <v>5</v>
      </c>
      <c r="BA1571" s="8">
        <f t="shared" si="428"/>
        <v>1</v>
      </c>
    </row>
    <row r="1572" spans="18:53" x14ac:dyDescent="0.25">
      <c r="R1572" t="s">
        <v>971</v>
      </c>
      <c r="S1572" t="s">
        <v>972</v>
      </c>
      <c r="T1572">
        <v>1</v>
      </c>
      <c r="U1572">
        <v>3</v>
      </c>
      <c r="V1572" s="1">
        <v>11000000</v>
      </c>
      <c r="W1572" s="3">
        <v>2.9499999999999999E-3</v>
      </c>
      <c r="Z1572" t="s">
        <v>4832</v>
      </c>
      <c r="AA1572" t="s">
        <v>4833</v>
      </c>
      <c r="AB1572">
        <v>2</v>
      </c>
      <c r="AC1572">
        <v>2</v>
      </c>
      <c r="AD1572" s="1">
        <v>130000</v>
      </c>
      <c r="AE1572" s="3">
        <v>4.49E-5</v>
      </c>
      <c r="AG1572" t="s">
        <v>4006</v>
      </c>
      <c r="AH1572" t="s">
        <v>4007</v>
      </c>
      <c r="AI1572" t="s">
        <v>6954</v>
      </c>
      <c r="AJ1572">
        <v>82.91</v>
      </c>
      <c r="AK1572" s="6">
        <f t="shared" si="412"/>
        <v>0</v>
      </c>
      <c r="AL1572" s="6">
        <f t="shared" si="413"/>
        <v>0</v>
      </c>
      <c r="AM1572" s="6">
        <f t="shared" si="414"/>
        <v>0</v>
      </c>
      <c r="AN1572" s="6">
        <f t="shared" si="415"/>
        <v>0</v>
      </c>
      <c r="AO1572" s="6">
        <f t="shared" si="416"/>
        <v>1</v>
      </c>
      <c r="AP1572" s="6">
        <f t="shared" si="417"/>
        <v>1</v>
      </c>
      <c r="AQ1572" s="6">
        <f t="shared" si="418"/>
        <v>2</v>
      </c>
      <c r="AR1572" s="6">
        <f t="shared" si="419"/>
        <v>4</v>
      </c>
      <c r="AS1572" s="7" t="str">
        <f t="shared" si="420"/>
        <v>NF</v>
      </c>
      <c r="AT1572" s="7" t="str">
        <f t="shared" si="421"/>
        <v>NF</v>
      </c>
      <c r="AU1572" s="7">
        <f t="shared" si="422"/>
        <v>170000</v>
      </c>
      <c r="AV1572" s="7">
        <f t="shared" si="423"/>
        <v>390000</v>
      </c>
      <c r="AW1572" s="7">
        <f t="shared" si="424"/>
        <v>170000</v>
      </c>
      <c r="AX1572" s="8">
        <f t="shared" si="425"/>
        <v>0</v>
      </c>
      <c r="AY1572" s="8">
        <f t="shared" si="426"/>
        <v>0</v>
      </c>
      <c r="AZ1572" s="8">
        <f t="shared" si="427"/>
        <v>1</v>
      </c>
      <c r="BA1572" s="8">
        <f t="shared" si="428"/>
        <v>2.2941176470588234</v>
      </c>
    </row>
    <row r="1573" spans="18:53" x14ac:dyDescent="0.25">
      <c r="R1573" t="s">
        <v>760</v>
      </c>
      <c r="S1573" t="s">
        <v>761</v>
      </c>
      <c r="T1573">
        <v>1</v>
      </c>
      <c r="U1573">
        <v>3</v>
      </c>
      <c r="V1573" s="1">
        <v>170000</v>
      </c>
      <c r="W1573" s="3">
        <v>4.6499999999999999E-5</v>
      </c>
      <c r="Z1573" t="s">
        <v>1053</v>
      </c>
      <c r="AA1573" t="s">
        <v>1054</v>
      </c>
      <c r="AB1573">
        <v>2</v>
      </c>
      <c r="AC1573">
        <v>2</v>
      </c>
      <c r="AD1573" s="1">
        <v>140000</v>
      </c>
      <c r="AE1573" s="3">
        <v>4.9400000000000001E-5</v>
      </c>
      <c r="AG1573" t="s">
        <v>2978</v>
      </c>
      <c r="AH1573" t="s">
        <v>2228</v>
      </c>
      <c r="AI1573" t="s">
        <v>6955</v>
      </c>
      <c r="AJ1573">
        <v>48.12</v>
      </c>
      <c r="AK1573" s="6">
        <f t="shared" si="412"/>
        <v>0</v>
      </c>
      <c r="AL1573" s="6">
        <f t="shared" si="413"/>
        <v>0</v>
      </c>
      <c r="AM1573" s="6">
        <f t="shared" si="414"/>
        <v>0</v>
      </c>
      <c r="AN1573" s="6">
        <f t="shared" si="415"/>
        <v>0</v>
      </c>
      <c r="AO1573" s="6">
        <f t="shared" si="416"/>
        <v>2</v>
      </c>
      <c r="AP1573" s="6">
        <f t="shared" si="417"/>
        <v>3</v>
      </c>
      <c r="AQ1573" s="6">
        <f t="shared" si="418"/>
        <v>2</v>
      </c>
      <c r="AR1573" s="6">
        <f t="shared" si="419"/>
        <v>2</v>
      </c>
      <c r="AS1573" s="7" t="str">
        <f t="shared" si="420"/>
        <v>NF</v>
      </c>
      <c r="AT1573" s="7" t="str">
        <f t="shared" si="421"/>
        <v>NF</v>
      </c>
      <c r="AU1573" s="7">
        <f t="shared" si="422"/>
        <v>3500000</v>
      </c>
      <c r="AV1573" s="7">
        <f t="shared" si="423"/>
        <v>2700000</v>
      </c>
      <c r="AW1573" s="7">
        <f t="shared" si="424"/>
        <v>2700000</v>
      </c>
      <c r="AX1573" s="8">
        <f t="shared" si="425"/>
        <v>0</v>
      </c>
      <c r="AY1573" s="8">
        <f t="shared" si="426"/>
        <v>0</v>
      </c>
      <c r="AZ1573" s="8">
        <f t="shared" si="427"/>
        <v>1.2962962962962963</v>
      </c>
      <c r="BA1573" s="8">
        <f t="shared" si="428"/>
        <v>1</v>
      </c>
    </row>
    <row r="1574" spans="18:53" x14ac:dyDescent="0.25">
      <c r="R1574" t="s">
        <v>3506</v>
      </c>
      <c r="S1574" t="s">
        <v>3507</v>
      </c>
      <c r="T1574">
        <v>1</v>
      </c>
      <c r="U1574">
        <v>3</v>
      </c>
      <c r="V1574" s="1">
        <v>1500000</v>
      </c>
      <c r="W1574" s="3">
        <v>4.0200000000000001E-4</v>
      </c>
      <c r="Z1574" t="s">
        <v>4834</v>
      </c>
      <c r="AA1574" t="s">
        <v>4835</v>
      </c>
      <c r="AB1574">
        <v>2</v>
      </c>
      <c r="AC1574">
        <v>2</v>
      </c>
      <c r="AD1574" s="1">
        <v>280000</v>
      </c>
      <c r="AE1574" s="3">
        <v>9.9500000000000006E-5</v>
      </c>
      <c r="AG1574" t="s">
        <v>3121</v>
      </c>
      <c r="AH1574" t="s">
        <v>3122</v>
      </c>
      <c r="AI1574" t="s">
        <v>6956</v>
      </c>
      <c r="AJ1574">
        <v>46.6</v>
      </c>
      <c r="AK1574" s="6">
        <f t="shared" si="412"/>
        <v>0</v>
      </c>
      <c r="AL1574" s="6">
        <f t="shared" si="413"/>
        <v>0</v>
      </c>
      <c r="AM1574" s="6">
        <f t="shared" si="414"/>
        <v>0</v>
      </c>
      <c r="AN1574" s="6">
        <f t="shared" si="415"/>
        <v>0</v>
      </c>
      <c r="AO1574" s="6">
        <f t="shared" si="416"/>
        <v>2</v>
      </c>
      <c r="AP1574" s="6">
        <f t="shared" si="417"/>
        <v>2</v>
      </c>
      <c r="AQ1574" s="6">
        <f t="shared" si="418"/>
        <v>2</v>
      </c>
      <c r="AR1574" s="6">
        <f t="shared" si="419"/>
        <v>3</v>
      </c>
      <c r="AS1574" s="7" t="str">
        <f t="shared" si="420"/>
        <v>NF</v>
      </c>
      <c r="AT1574" s="7" t="str">
        <f t="shared" si="421"/>
        <v>NF</v>
      </c>
      <c r="AU1574" s="7">
        <f t="shared" si="422"/>
        <v>540000</v>
      </c>
      <c r="AV1574" s="7">
        <f t="shared" si="423"/>
        <v>330000</v>
      </c>
      <c r="AW1574" s="7">
        <f t="shared" si="424"/>
        <v>330000</v>
      </c>
      <c r="AX1574" s="8">
        <f t="shared" si="425"/>
        <v>0</v>
      </c>
      <c r="AY1574" s="8">
        <f t="shared" si="426"/>
        <v>0</v>
      </c>
      <c r="AZ1574" s="8">
        <f t="shared" si="427"/>
        <v>1.6363636363636365</v>
      </c>
      <c r="BA1574" s="8">
        <f t="shared" si="428"/>
        <v>1</v>
      </c>
    </row>
    <row r="1575" spans="18:53" x14ac:dyDescent="0.25">
      <c r="R1575" t="s">
        <v>1006</v>
      </c>
      <c r="S1575" t="s">
        <v>1007</v>
      </c>
      <c r="T1575">
        <v>1</v>
      </c>
      <c r="U1575">
        <v>3</v>
      </c>
      <c r="V1575" s="1">
        <v>900000</v>
      </c>
      <c r="W1575" s="3">
        <v>2.43E-4</v>
      </c>
      <c r="Z1575" t="s">
        <v>643</v>
      </c>
      <c r="AA1575" t="s">
        <v>644</v>
      </c>
      <c r="AB1575">
        <v>2</v>
      </c>
      <c r="AC1575">
        <v>2</v>
      </c>
      <c r="AD1575" s="1">
        <v>160000</v>
      </c>
      <c r="AE1575" s="3">
        <v>5.6199999999999997E-5</v>
      </c>
      <c r="AG1575" t="s">
        <v>985</v>
      </c>
      <c r="AH1575" t="s">
        <v>986</v>
      </c>
      <c r="AI1575" t="s">
        <v>6957</v>
      </c>
      <c r="AJ1575">
        <v>26.92</v>
      </c>
      <c r="AK1575" s="6">
        <f t="shared" si="412"/>
        <v>1</v>
      </c>
      <c r="AL1575" s="6">
        <f t="shared" si="413"/>
        <v>1</v>
      </c>
      <c r="AM1575" s="6">
        <f t="shared" si="414"/>
        <v>0</v>
      </c>
      <c r="AN1575" s="6">
        <f t="shared" si="415"/>
        <v>0</v>
      </c>
      <c r="AO1575" s="6">
        <f t="shared" si="416"/>
        <v>2</v>
      </c>
      <c r="AP1575" s="6">
        <f t="shared" si="417"/>
        <v>2</v>
      </c>
      <c r="AQ1575" s="6">
        <f t="shared" si="418"/>
        <v>2</v>
      </c>
      <c r="AR1575" s="6">
        <f t="shared" si="419"/>
        <v>2</v>
      </c>
      <c r="AS1575" s="7">
        <f t="shared" si="420"/>
        <v>50000</v>
      </c>
      <c r="AT1575" s="7" t="str">
        <f t="shared" si="421"/>
        <v>NF</v>
      </c>
      <c r="AU1575" s="7">
        <f t="shared" si="422"/>
        <v>760000</v>
      </c>
      <c r="AV1575" s="7">
        <f t="shared" si="423"/>
        <v>450000</v>
      </c>
      <c r="AW1575" s="7">
        <f t="shared" si="424"/>
        <v>50000</v>
      </c>
      <c r="AX1575" s="8">
        <f t="shared" si="425"/>
        <v>1</v>
      </c>
      <c r="AY1575" s="8">
        <f t="shared" si="426"/>
        <v>0</v>
      </c>
      <c r="AZ1575" s="8">
        <f t="shared" si="427"/>
        <v>15.2</v>
      </c>
      <c r="BA1575" s="8">
        <f t="shared" si="428"/>
        <v>9</v>
      </c>
    </row>
    <row r="1576" spans="18:53" x14ac:dyDescent="0.25">
      <c r="R1576" t="s">
        <v>3508</v>
      </c>
      <c r="S1576" t="s">
        <v>3509</v>
      </c>
      <c r="T1576">
        <v>1</v>
      </c>
      <c r="U1576">
        <v>3</v>
      </c>
      <c r="V1576" s="1">
        <v>470000</v>
      </c>
      <c r="W1576" s="3">
        <v>1.25E-4</v>
      </c>
      <c r="Z1576" t="s">
        <v>4836</v>
      </c>
      <c r="AA1576" t="s">
        <v>4837</v>
      </c>
      <c r="AB1576">
        <v>2</v>
      </c>
      <c r="AC1576">
        <v>2</v>
      </c>
      <c r="AD1576" s="1">
        <v>290000</v>
      </c>
      <c r="AE1576" s="3">
        <v>1.03E-4</v>
      </c>
      <c r="AG1576" t="s">
        <v>3215</v>
      </c>
      <c r="AH1576" t="s">
        <v>3216</v>
      </c>
      <c r="AI1576" t="s">
        <v>6958</v>
      </c>
      <c r="AJ1576">
        <v>43.66</v>
      </c>
      <c r="AK1576" s="6">
        <f t="shared" si="412"/>
        <v>0</v>
      </c>
      <c r="AL1576" s="6">
        <f t="shared" si="413"/>
        <v>0</v>
      </c>
      <c r="AM1576" s="6">
        <f t="shared" si="414"/>
        <v>0</v>
      </c>
      <c r="AN1576" s="6">
        <f t="shared" si="415"/>
        <v>0</v>
      </c>
      <c r="AO1576" s="6">
        <f t="shared" si="416"/>
        <v>2</v>
      </c>
      <c r="AP1576" s="6">
        <f t="shared" si="417"/>
        <v>2</v>
      </c>
      <c r="AQ1576" s="6">
        <f t="shared" si="418"/>
        <v>2</v>
      </c>
      <c r="AR1576" s="6">
        <f t="shared" si="419"/>
        <v>3</v>
      </c>
      <c r="AS1576" s="7" t="str">
        <f t="shared" si="420"/>
        <v>NF</v>
      </c>
      <c r="AT1576" s="7" t="str">
        <f t="shared" si="421"/>
        <v>NF</v>
      </c>
      <c r="AU1576" s="7">
        <f t="shared" si="422"/>
        <v>930000</v>
      </c>
      <c r="AV1576" s="7">
        <f t="shared" si="423"/>
        <v>890000</v>
      </c>
      <c r="AW1576" s="7">
        <f t="shared" si="424"/>
        <v>890000</v>
      </c>
      <c r="AX1576" s="8">
        <f t="shared" si="425"/>
        <v>0</v>
      </c>
      <c r="AY1576" s="8">
        <f t="shared" si="426"/>
        <v>0</v>
      </c>
      <c r="AZ1576" s="8">
        <f t="shared" si="427"/>
        <v>1.0449438202247192</v>
      </c>
      <c r="BA1576" s="8">
        <f t="shared" si="428"/>
        <v>1</v>
      </c>
    </row>
    <row r="1577" spans="18:53" x14ac:dyDescent="0.25">
      <c r="R1577" t="s">
        <v>3510</v>
      </c>
      <c r="S1577" t="s">
        <v>3511</v>
      </c>
      <c r="T1577">
        <v>1</v>
      </c>
      <c r="U1577">
        <v>2</v>
      </c>
      <c r="V1577" s="1">
        <v>140000</v>
      </c>
      <c r="W1577" s="3">
        <v>3.7100000000000001E-5</v>
      </c>
      <c r="Z1577" t="s">
        <v>3901</v>
      </c>
      <c r="AA1577" t="s">
        <v>3902</v>
      </c>
      <c r="AB1577">
        <v>2</v>
      </c>
      <c r="AC1577">
        <v>2</v>
      </c>
      <c r="AD1577" s="1">
        <v>1100000</v>
      </c>
      <c r="AE1577" s="3">
        <v>3.88E-4</v>
      </c>
      <c r="AG1577" t="s">
        <v>3189</v>
      </c>
      <c r="AH1577" t="s">
        <v>3190</v>
      </c>
      <c r="AI1577" t="s">
        <v>6959</v>
      </c>
      <c r="AJ1577">
        <v>45.2</v>
      </c>
      <c r="AK1577" s="6">
        <f t="shared" si="412"/>
        <v>0</v>
      </c>
      <c r="AL1577" s="6">
        <f t="shared" si="413"/>
        <v>0</v>
      </c>
      <c r="AM1577" s="6">
        <f t="shared" si="414"/>
        <v>0</v>
      </c>
      <c r="AN1577" s="6">
        <f t="shared" si="415"/>
        <v>0</v>
      </c>
      <c r="AO1577" s="6">
        <f t="shared" si="416"/>
        <v>2</v>
      </c>
      <c r="AP1577" s="6">
        <f t="shared" si="417"/>
        <v>2</v>
      </c>
      <c r="AQ1577" s="6">
        <f t="shared" si="418"/>
        <v>2</v>
      </c>
      <c r="AR1577" s="6">
        <f t="shared" si="419"/>
        <v>3</v>
      </c>
      <c r="AS1577" s="7" t="str">
        <f t="shared" si="420"/>
        <v>NF</v>
      </c>
      <c r="AT1577" s="7" t="str">
        <f t="shared" si="421"/>
        <v>NF</v>
      </c>
      <c r="AU1577" s="7">
        <f t="shared" si="422"/>
        <v>780000</v>
      </c>
      <c r="AV1577" s="7">
        <f t="shared" si="423"/>
        <v>1200000</v>
      </c>
      <c r="AW1577" s="7">
        <f t="shared" si="424"/>
        <v>780000</v>
      </c>
      <c r="AX1577" s="8">
        <f t="shared" si="425"/>
        <v>0</v>
      </c>
      <c r="AY1577" s="8">
        <f t="shared" si="426"/>
        <v>0</v>
      </c>
      <c r="AZ1577" s="8">
        <f t="shared" si="427"/>
        <v>1</v>
      </c>
      <c r="BA1577" s="8">
        <f t="shared" si="428"/>
        <v>1.5384615384615385</v>
      </c>
    </row>
    <row r="1578" spans="18:53" x14ac:dyDescent="0.25">
      <c r="R1578" t="s">
        <v>3512</v>
      </c>
      <c r="S1578" t="s">
        <v>3513</v>
      </c>
      <c r="T1578">
        <v>1</v>
      </c>
      <c r="U1578">
        <v>2</v>
      </c>
      <c r="V1578" s="1">
        <v>470000</v>
      </c>
      <c r="W1578" s="3">
        <v>1.27E-4</v>
      </c>
      <c r="Z1578" t="s">
        <v>4838</v>
      </c>
      <c r="AA1578" t="s">
        <v>4839</v>
      </c>
      <c r="AB1578">
        <v>2</v>
      </c>
      <c r="AC1578">
        <v>2</v>
      </c>
      <c r="AD1578" s="1">
        <v>190000</v>
      </c>
      <c r="AE1578" s="3">
        <v>6.7600000000000003E-5</v>
      </c>
      <c r="AG1578" t="s">
        <v>2993</v>
      </c>
      <c r="AH1578" t="s">
        <v>2994</v>
      </c>
      <c r="AI1578" t="s">
        <v>6960</v>
      </c>
      <c r="AJ1578">
        <v>51.32</v>
      </c>
      <c r="AK1578" s="6">
        <f t="shared" si="412"/>
        <v>0</v>
      </c>
      <c r="AL1578" s="6">
        <f t="shared" si="413"/>
        <v>0</v>
      </c>
      <c r="AM1578" s="6">
        <f t="shared" si="414"/>
        <v>0</v>
      </c>
      <c r="AN1578" s="6">
        <f t="shared" si="415"/>
        <v>0</v>
      </c>
      <c r="AO1578" s="6">
        <f t="shared" si="416"/>
        <v>2</v>
      </c>
      <c r="AP1578" s="6">
        <f t="shared" si="417"/>
        <v>3</v>
      </c>
      <c r="AQ1578" s="6">
        <f t="shared" si="418"/>
        <v>2</v>
      </c>
      <c r="AR1578" s="6">
        <f t="shared" si="419"/>
        <v>2</v>
      </c>
      <c r="AS1578" s="7" t="str">
        <f t="shared" si="420"/>
        <v>NF</v>
      </c>
      <c r="AT1578" s="7" t="str">
        <f t="shared" si="421"/>
        <v>NF</v>
      </c>
      <c r="AU1578" s="7">
        <f t="shared" si="422"/>
        <v>1400000</v>
      </c>
      <c r="AV1578" s="7">
        <f t="shared" si="423"/>
        <v>730000</v>
      </c>
      <c r="AW1578" s="7">
        <f t="shared" si="424"/>
        <v>730000</v>
      </c>
      <c r="AX1578" s="8">
        <f t="shared" si="425"/>
        <v>0</v>
      </c>
      <c r="AY1578" s="8">
        <f t="shared" si="426"/>
        <v>0</v>
      </c>
      <c r="AZ1578" s="8">
        <f t="shared" si="427"/>
        <v>1.9178082191780821</v>
      </c>
      <c r="BA1578" s="8">
        <f t="shared" si="428"/>
        <v>1</v>
      </c>
    </row>
    <row r="1579" spans="18:53" x14ac:dyDescent="0.25">
      <c r="R1579" t="s">
        <v>524</v>
      </c>
      <c r="S1579" t="s">
        <v>525</v>
      </c>
      <c r="T1579">
        <v>1</v>
      </c>
      <c r="U1579">
        <v>2</v>
      </c>
      <c r="V1579" s="1">
        <v>72000</v>
      </c>
      <c r="W1579" s="3">
        <v>1.9300000000000002E-5</v>
      </c>
      <c r="Z1579" t="s">
        <v>4840</v>
      </c>
      <c r="AA1579" t="s">
        <v>4841</v>
      </c>
      <c r="AB1579">
        <v>2</v>
      </c>
      <c r="AC1579">
        <v>2</v>
      </c>
      <c r="AD1579" s="1">
        <v>180000</v>
      </c>
      <c r="AE1579" s="3">
        <v>6.3899999999999995E-5</v>
      </c>
      <c r="AG1579" t="s">
        <v>911</v>
      </c>
      <c r="AH1579" t="s">
        <v>912</v>
      </c>
      <c r="AI1579" t="s">
        <v>6961</v>
      </c>
      <c r="AJ1579">
        <v>23.18</v>
      </c>
      <c r="AK1579" s="6">
        <f t="shared" si="412"/>
        <v>1</v>
      </c>
      <c r="AL1579" s="6">
        <f t="shared" si="413"/>
        <v>1</v>
      </c>
      <c r="AM1579" s="6">
        <f t="shared" si="414"/>
        <v>1</v>
      </c>
      <c r="AN1579" s="6">
        <f t="shared" si="415"/>
        <v>1</v>
      </c>
      <c r="AO1579" s="6">
        <f t="shared" si="416"/>
        <v>1</v>
      </c>
      <c r="AP1579" s="6">
        <f t="shared" si="417"/>
        <v>1</v>
      </c>
      <c r="AQ1579" s="6">
        <f t="shared" si="418"/>
        <v>2</v>
      </c>
      <c r="AR1579" s="6">
        <f t="shared" si="419"/>
        <v>2</v>
      </c>
      <c r="AS1579" s="7">
        <f t="shared" si="420"/>
        <v>11000</v>
      </c>
      <c r="AT1579" s="7">
        <f t="shared" si="421"/>
        <v>14000</v>
      </c>
      <c r="AU1579" s="7">
        <f t="shared" si="422"/>
        <v>970000</v>
      </c>
      <c r="AV1579" s="7">
        <f t="shared" si="423"/>
        <v>220000</v>
      </c>
      <c r="AW1579" s="7">
        <f t="shared" si="424"/>
        <v>11000</v>
      </c>
      <c r="AX1579" s="8">
        <f t="shared" si="425"/>
        <v>1</v>
      </c>
      <c r="AY1579" s="8">
        <f t="shared" si="426"/>
        <v>1.2727272727272727</v>
      </c>
      <c r="AZ1579" s="8">
        <f t="shared" si="427"/>
        <v>88.181818181818187</v>
      </c>
      <c r="BA1579" s="8">
        <f t="shared" si="428"/>
        <v>20</v>
      </c>
    </row>
    <row r="1580" spans="18:53" x14ac:dyDescent="0.25">
      <c r="R1580" t="s">
        <v>3514</v>
      </c>
      <c r="S1580" t="s">
        <v>3515</v>
      </c>
      <c r="T1580">
        <v>1</v>
      </c>
      <c r="U1580">
        <v>2</v>
      </c>
      <c r="V1580" s="1">
        <v>190000</v>
      </c>
      <c r="W1580" s="3">
        <v>5.2200000000000002E-5</v>
      </c>
      <c r="Z1580" t="s">
        <v>468</v>
      </c>
      <c r="AA1580" t="s">
        <v>469</v>
      </c>
      <c r="AB1580">
        <v>2</v>
      </c>
      <c r="AC1580">
        <v>2</v>
      </c>
      <c r="AD1580" s="1">
        <v>720000</v>
      </c>
      <c r="AE1580" s="3">
        <v>2.5700000000000001E-4</v>
      </c>
      <c r="AG1580" t="s">
        <v>3021</v>
      </c>
      <c r="AH1580" t="s">
        <v>3022</v>
      </c>
      <c r="AI1580" t="s">
        <v>6962</v>
      </c>
      <c r="AJ1580">
        <v>15.65</v>
      </c>
      <c r="AK1580" s="6">
        <f t="shared" si="412"/>
        <v>0</v>
      </c>
      <c r="AL1580" s="6">
        <f t="shared" si="413"/>
        <v>0</v>
      </c>
      <c r="AM1580" s="6">
        <f t="shared" si="414"/>
        <v>0</v>
      </c>
      <c r="AN1580" s="6">
        <f t="shared" si="415"/>
        <v>0</v>
      </c>
      <c r="AO1580" s="6">
        <f t="shared" si="416"/>
        <v>2</v>
      </c>
      <c r="AP1580" s="6">
        <f t="shared" si="417"/>
        <v>3</v>
      </c>
      <c r="AQ1580" s="6">
        <f t="shared" si="418"/>
        <v>2</v>
      </c>
      <c r="AR1580" s="6">
        <f t="shared" si="419"/>
        <v>2</v>
      </c>
      <c r="AS1580" s="7" t="str">
        <f t="shared" si="420"/>
        <v>NF</v>
      </c>
      <c r="AT1580" s="7" t="str">
        <f t="shared" si="421"/>
        <v>NF</v>
      </c>
      <c r="AU1580" s="7">
        <f t="shared" si="422"/>
        <v>1000000</v>
      </c>
      <c r="AV1580" s="7">
        <f t="shared" si="423"/>
        <v>620000</v>
      </c>
      <c r="AW1580" s="7">
        <f t="shared" si="424"/>
        <v>620000</v>
      </c>
      <c r="AX1580" s="8">
        <f t="shared" si="425"/>
        <v>0</v>
      </c>
      <c r="AY1580" s="8">
        <f t="shared" si="426"/>
        <v>0</v>
      </c>
      <c r="AZ1580" s="8">
        <f t="shared" si="427"/>
        <v>1.6129032258064515</v>
      </c>
      <c r="BA1580" s="8">
        <f t="shared" si="428"/>
        <v>1</v>
      </c>
    </row>
    <row r="1581" spans="18:53" x14ac:dyDescent="0.25">
      <c r="R1581" t="s">
        <v>1313</v>
      </c>
      <c r="S1581" t="s">
        <v>1314</v>
      </c>
      <c r="T1581">
        <v>1</v>
      </c>
      <c r="U1581">
        <v>2</v>
      </c>
      <c r="V1581" s="1">
        <v>74000</v>
      </c>
      <c r="W1581" s="3">
        <v>1.9899999999999999E-5</v>
      </c>
      <c r="Z1581" t="s">
        <v>4842</v>
      </c>
      <c r="AA1581" t="s">
        <v>2206</v>
      </c>
      <c r="AB1581">
        <v>2</v>
      </c>
      <c r="AC1581">
        <v>2</v>
      </c>
      <c r="AD1581" s="1">
        <v>450000</v>
      </c>
      <c r="AE1581" s="3">
        <v>1.6200000000000001E-4</v>
      </c>
      <c r="AG1581" t="s">
        <v>993</v>
      </c>
      <c r="AH1581" t="s">
        <v>994</v>
      </c>
      <c r="AI1581" t="s">
        <v>6963</v>
      </c>
      <c r="AJ1581">
        <v>9.75</v>
      </c>
      <c r="AK1581" s="6">
        <f t="shared" si="412"/>
        <v>1</v>
      </c>
      <c r="AL1581" s="6">
        <f t="shared" si="413"/>
        <v>1</v>
      </c>
      <c r="AM1581" s="6">
        <f t="shared" si="414"/>
        <v>0</v>
      </c>
      <c r="AN1581" s="6">
        <f t="shared" si="415"/>
        <v>0</v>
      </c>
      <c r="AO1581" s="6">
        <f t="shared" si="416"/>
        <v>2</v>
      </c>
      <c r="AP1581" s="6">
        <f t="shared" si="417"/>
        <v>2</v>
      </c>
      <c r="AQ1581" s="6">
        <f t="shared" si="418"/>
        <v>2</v>
      </c>
      <c r="AR1581" s="6">
        <f t="shared" si="419"/>
        <v>2</v>
      </c>
      <c r="AS1581" s="7">
        <f t="shared" si="420"/>
        <v>26000</v>
      </c>
      <c r="AT1581" s="7" t="str">
        <f t="shared" si="421"/>
        <v>NF</v>
      </c>
      <c r="AU1581" s="7">
        <f t="shared" si="422"/>
        <v>220000</v>
      </c>
      <c r="AV1581" s="7">
        <f t="shared" si="423"/>
        <v>240000</v>
      </c>
      <c r="AW1581" s="7">
        <f t="shared" si="424"/>
        <v>26000</v>
      </c>
      <c r="AX1581" s="8">
        <f t="shared" si="425"/>
        <v>1</v>
      </c>
      <c r="AY1581" s="8">
        <f t="shared" si="426"/>
        <v>0</v>
      </c>
      <c r="AZ1581" s="8">
        <f t="shared" si="427"/>
        <v>8.4615384615384617</v>
      </c>
      <c r="BA1581" s="8">
        <f t="shared" si="428"/>
        <v>9.2307692307692299</v>
      </c>
    </row>
    <row r="1582" spans="18:53" x14ac:dyDescent="0.25">
      <c r="R1582" t="s">
        <v>3516</v>
      </c>
      <c r="S1582" t="s">
        <v>3517</v>
      </c>
      <c r="T1582">
        <v>1</v>
      </c>
      <c r="U1582">
        <v>2</v>
      </c>
      <c r="V1582" s="1">
        <v>220000</v>
      </c>
      <c r="W1582" s="3">
        <v>5.94E-5</v>
      </c>
      <c r="Z1582" t="s">
        <v>4843</v>
      </c>
      <c r="AA1582" t="s">
        <v>4844</v>
      </c>
      <c r="AB1582">
        <v>2</v>
      </c>
      <c r="AC1582">
        <v>2</v>
      </c>
      <c r="AD1582" s="1">
        <v>670000</v>
      </c>
      <c r="AE1582" s="3">
        <v>2.3900000000000001E-4</v>
      </c>
      <c r="AG1582" t="s">
        <v>2987</v>
      </c>
      <c r="AH1582" t="s">
        <v>2988</v>
      </c>
      <c r="AI1582" t="s">
        <v>6964</v>
      </c>
      <c r="AJ1582">
        <v>98.71</v>
      </c>
      <c r="AK1582" s="6">
        <f t="shared" si="412"/>
        <v>0</v>
      </c>
      <c r="AL1582" s="6">
        <f t="shared" si="413"/>
        <v>0</v>
      </c>
      <c r="AM1582" s="6">
        <f t="shared" si="414"/>
        <v>0</v>
      </c>
      <c r="AN1582" s="6">
        <f t="shared" si="415"/>
        <v>0</v>
      </c>
      <c r="AO1582" s="6">
        <f t="shared" si="416"/>
        <v>2</v>
      </c>
      <c r="AP1582" s="6">
        <f t="shared" si="417"/>
        <v>3</v>
      </c>
      <c r="AQ1582" s="6">
        <f t="shared" si="418"/>
        <v>2</v>
      </c>
      <c r="AR1582" s="6">
        <f t="shared" si="419"/>
        <v>2</v>
      </c>
      <c r="AS1582" s="7" t="str">
        <f t="shared" si="420"/>
        <v>NF</v>
      </c>
      <c r="AT1582" s="7" t="str">
        <f t="shared" si="421"/>
        <v>NF</v>
      </c>
      <c r="AU1582" s="7">
        <f t="shared" si="422"/>
        <v>440000</v>
      </c>
      <c r="AV1582" s="7">
        <f t="shared" si="423"/>
        <v>470000</v>
      </c>
      <c r="AW1582" s="7">
        <f t="shared" si="424"/>
        <v>440000</v>
      </c>
      <c r="AX1582" s="8">
        <f t="shared" si="425"/>
        <v>0</v>
      </c>
      <c r="AY1582" s="8">
        <f t="shared" si="426"/>
        <v>0</v>
      </c>
      <c r="AZ1582" s="8">
        <f t="shared" si="427"/>
        <v>1</v>
      </c>
      <c r="BA1582" s="8">
        <f t="shared" si="428"/>
        <v>1.0681818181818181</v>
      </c>
    </row>
    <row r="1583" spans="18:53" x14ac:dyDescent="0.25">
      <c r="R1583" t="s">
        <v>3518</v>
      </c>
      <c r="S1583" t="s">
        <v>3519</v>
      </c>
      <c r="T1583">
        <v>1</v>
      </c>
      <c r="U1583">
        <v>2</v>
      </c>
      <c r="V1583" s="1">
        <v>330000</v>
      </c>
      <c r="W1583" s="3">
        <v>8.8900000000000006E-5</v>
      </c>
      <c r="Z1583" t="s">
        <v>1367</v>
      </c>
      <c r="AA1583" t="s">
        <v>1368</v>
      </c>
      <c r="AB1583">
        <v>2</v>
      </c>
      <c r="AC1583">
        <v>2</v>
      </c>
      <c r="AD1583" s="1">
        <v>60000</v>
      </c>
      <c r="AE1583" s="3">
        <v>2.16E-5</v>
      </c>
      <c r="AG1583" t="s">
        <v>3506</v>
      </c>
      <c r="AH1583" t="s">
        <v>3507</v>
      </c>
      <c r="AI1583" t="s">
        <v>6965</v>
      </c>
      <c r="AJ1583">
        <v>19.14</v>
      </c>
      <c r="AK1583" s="6">
        <f t="shared" si="412"/>
        <v>0</v>
      </c>
      <c r="AL1583" s="6">
        <f t="shared" si="413"/>
        <v>0</v>
      </c>
      <c r="AM1583" s="6">
        <f t="shared" si="414"/>
        <v>0</v>
      </c>
      <c r="AN1583" s="6">
        <f t="shared" si="415"/>
        <v>0</v>
      </c>
      <c r="AO1583" s="6">
        <f t="shared" si="416"/>
        <v>1</v>
      </c>
      <c r="AP1583" s="6">
        <f t="shared" si="417"/>
        <v>3</v>
      </c>
      <c r="AQ1583" s="6">
        <f t="shared" si="418"/>
        <v>2</v>
      </c>
      <c r="AR1583" s="6">
        <f t="shared" si="419"/>
        <v>2</v>
      </c>
      <c r="AS1583" s="7" t="str">
        <f t="shared" si="420"/>
        <v>NF</v>
      </c>
      <c r="AT1583" s="7" t="str">
        <f t="shared" si="421"/>
        <v>NF</v>
      </c>
      <c r="AU1583" s="7">
        <f t="shared" si="422"/>
        <v>1500000</v>
      </c>
      <c r="AV1583" s="7">
        <f t="shared" si="423"/>
        <v>640000</v>
      </c>
      <c r="AW1583" s="7">
        <f t="shared" si="424"/>
        <v>640000</v>
      </c>
      <c r="AX1583" s="8">
        <f t="shared" si="425"/>
        <v>0</v>
      </c>
      <c r="AY1583" s="8">
        <f t="shared" si="426"/>
        <v>0</v>
      </c>
      <c r="AZ1583" s="8">
        <f t="shared" si="427"/>
        <v>2.34375</v>
      </c>
      <c r="BA1583" s="8">
        <f t="shared" si="428"/>
        <v>1</v>
      </c>
    </row>
    <row r="1584" spans="18:53" x14ac:dyDescent="0.25">
      <c r="R1584" t="s">
        <v>3520</v>
      </c>
      <c r="S1584" t="s">
        <v>3521</v>
      </c>
      <c r="T1584">
        <v>1</v>
      </c>
      <c r="U1584">
        <v>2</v>
      </c>
      <c r="V1584" s="1">
        <v>1300000</v>
      </c>
      <c r="W1584" s="3">
        <v>3.6299999999999999E-4</v>
      </c>
      <c r="Z1584" t="s">
        <v>4845</v>
      </c>
      <c r="AA1584" t="s">
        <v>4846</v>
      </c>
      <c r="AB1584">
        <v>2</v>
      </c>
      <c r="AC1584">
        <v>2</v>
      </c>
      <c r="AD1584" s="1">
        <v>480000</v>
      </c>
      <c r="AE1584" s="3">
        <v>1.7200000000000001E-4</v>
      </c>
      <c r="AG1584" t="s">
        <v>1362</v>
      </c>
      <c r="AH1584" t="s">
        <v>1363</v>
      </c>
      <c r="AI1584" t="s">
        <v>6966</v>
      </c>
      <c r="AJ1584">
        <v>22</v>
      </c>
      <c r="AK1584" s="6">
        <f t="shared" si="412"/>
        <v>1</v>
      </c>
      <c r="AL1584" s="6">
        <f t="shared" si="413"/>
        <v>1</v>
      </c>
      <c r="AM1584" s="6">
        <f t="shared" si="414"/>
        <v>0</v>
      </c>
      <c r="AN1584" s="6">
        <f t="shared" si="415"/>
        <v>0</v>
      </c>
      <c r="AO1584" s="6">
        <f t="shared" si="416"/>
        <v>2</v>
      </c>
      <c r="AP1584" s="6">
        <f t="shared" si="417"/>
        <v>2</v>
      </c>
      <c r="AQ1584" s="6">
        <f t="shared" si="418"/>
        <v>2</v>
      </c>
      <c r="AR1584" s="6">
        <f t="shared" si="419"/>
        <v>2</v>
      </c>
      <c r="AS1584" s="7">
        <f t="shared" si="420"/>
        <v>8400</v>
      </c>
      <c r="AT1584" s="7" t="str">
        <f t="shared" si="421"/>
        <v>NF</v>
      </c>
      <c r="AU1584" s="7">
        <f t="shared" si="422"/>
        <v>260000</v>
      </c>
      <c r="AV1584" s="7">
        <f t="shared" si="423"/>
        <v>240000</v>
      </c>
      <c r="AW1584" s="7">
        <f t="shared" si="424"/>
        <v>8400</v>
      </c>
      <c r="AX1584" s="8">
        <f t="shared" si="425"/>
        <v>1</v>
      </c>
      <c r="AY1584" s="8">
        <f t="shared" si="426"/>
        <v>0</v>
      </c>
      <c r="AZ1584" s="8">
        <f t="shared" si="427"/>
        <v>30.952380952380953</v>
      </c>
      <c r="BA1584" s="8">
        <f t="shared" si="428"/>
        <v>28.571428571428573</v>
      </c>
    </row>
    <row r="1585" spans="18:53" x14ac:dyDescent="0.25">
      <c r="R1585" t="s">
        <v>3522</v>
      </c>
      <c r="S1585" t="s">
        <v>3523</v>
      </c>
      <c r="T1585">
        <v>1</v>
      </c>
      <c r="U1585">
        <v>2</v>
      </c>
      <c r="V1585" s="1">
        <v>130000</v>
      </c>
      <c r="W1585" s="3">
        <v>3.5800000000000003E-5</v>
      </c>
      <c r="Z1585" t="s">
        <v>3312</v>
      </c>
      <c r="AA1585" t="s">
        <v>3313</v>
      </c>
      <c r="AB1585">
        <v>2</v>
      </c>
      <c r="AC1585">
        <v>2</v>
      </c>
      <c r="AD1585" s="1">
        <v>1000000</v>
      </c>
      <c r="AE1585" s="3">
        <v>3.59E-4</v>
      </c>
      <c r="AG1585" t="s">
        <v>3328</v>
      </c>
      <c r="AH1585" t="s">
        <v>3329</v>
      </c>
      <c r="AI1585" t="s">
        <v>6967</v>
      </c>
      <c r="AJ1585">
        <v>21.72</v>
      </c>
      <c r="AK1585" s="6">
        <f t="shared" si="412"/>
        <v>0</v>
      </c>
      <c r="AL1585" s="6">
        <f t="shared" si="413"/>
        <v>0</v>
      </c>
      <c r="AM1585" s="6">
        <f t="shared" si="414"/>
        <v>0</v>
      </c>
      <c r="AN1585" s="6">
        <f t="shared" si="415"/>
        <v>0</v>
      </c>
      <c r="AO1585" s="6">
        <f t="shared" si="416"/>
        <v>2</v>
      </c>
      <c r="AP1585" s="6">
        <f t="shared" si="417"/>
        <v>2</v>
      </c>
      <c r="AQ1585" s="6">
        <f t="shared" si="418"/>
        <v>2</v>
      </c>
      <c r="AR1585" s="6">
        <f t="shared" si="419"/>
        <v>3</v>
      </c>
      <c r="AS1585" s="7" t="str">
        <f t="shared" si="420"/>
        <v>NF</v>
      </c>
      <c r="AT1585" s="7" t="str">
        <f t="shared" si="421"/>
        <v>NF</v>
      </c>
      <c r="AU1585" s="7">
        <f t="shared" si="422"/>
        <v>300000</v>
      </c>
      <c r="AV1585" s="7">
        <f t="shared" si="423"/>
        <v>390000</v>
      </c>
      <c r="AW1585" s="7">
        <f t="shared" si="424"/>
        <v>300000</v>
      </c>
      <c r="AX1585" s="8">
        <f t="shared" si="425"/>
        <v>0</v>
      </c>
      <c r="AY1585" s="8">
        <f t="shared" si="426"/>
        <v>0</v>
      </c>
      <c r="AZ1585" s="8">
        <f t="shared" si="427"/>
        <v>1</v>
      </c>
      <c r="BA1585" s="8">
        <f t="shared" si="428"/>
        <v>1.3</v>
      </c>
    </row>
    <row r="1586" spans="18:53" x14ac:dyDescent="0.25">
      <c r="R1586" t="s">
        <v>3524</v>
      </c>
      <c r="S1586" t="s">
        <v>1565</v>
      </c>
      <c r="T1586">
        <v>1</v>
      </c>
      <c r="U1586">
        <v>2</v>
      </c>
      <c r="V1586" s="1">
        <v>2300000</v>
      </c>
      <c r="W1586" s="3">
        <v>6.2799999999999998E-4</v>
      </c>
      <c r="Z1586" t="s">
        <v>4171</v>
      </c>
      <c r="AA1586" t="s">
        <v>4172</v>
      </c>
      <c r="AB1586">
        <v>2</v>
      </c>
      <c r="AC1586">
        <v>2</v>
      </c>
      <c r="AD1586" s="1">
        <v>180000</v>
      </c>
      <c r="AE1586" s="3">
        <v>6.3800000000000006E-5</v>
      </c>
      <c r="AG1586" t="s">
        <v>3334</v>
      </c>
      <c r="AH1586" t="s">
        <v>3335</v>
      </c>
      <c r="AI1586" t="s">
        <v>6968</v>
      </c>
      <c r="AJ1586">
        <v>142.97999999999999</v>
      </c>
      <c r="AK1586" s="6">
        <f t="shared" si="412"/>
        <v>0</v>
      </c>
      <c r="AL1586" s="6">
        <f t="shared" si="413"/>
        <v>0</v>
      </c>
      <c r="AM1586" s="6">
        <f t="shared" si="414"/>
        <v>0</v>
      </c>
      <c r="AN1586" s="6">
        <f t="shared" si="415"/>
        <v>0</v>
      </c>
      <c r="AO1586" s="6">
        <f t="shared" si="416"/>
        <v>2</v>
      </c>
      <c r="AP1586" s="6">
        <f t="shared" si="417"/>
        <v>2</v>
      </c>
      <c r="AQ1586" s="6">
        <f t="shared" si="418"/>
        <v>2</v>
      </c>
      <c r="AR1586" s="6">
        <f t="shared" si="419"/>
        <v>3</v>
      </c>
      <c r="AS1586" s="7" t="str">
        <f t="shared" si="420"/>
        <v>NF</v>
      </c>
      <c r="AT1586" s="7" t="str">
        <f t="shared" si="421"/>
        <v>NF</v>
      </c>
      <c r="AU1586" s="7">
        <f t="shared" si="422"/>
        <v>190000</v>
      </c>
      <c r="AV1586" s="7">
        <f t="shared" si="423"/>
        <v>380000</v>
      </c>
      <c r="AW1586" s="7">
        <f t="shared" si="424"/>
        <v>190000</v>
      </c>
      <c r="AX1586" s="8">
        <f t="shared" si="425"/>
        <v>0</v>
      </c>
      <c r="AY1586" s="8">
        <f t="shared" si="426"/>
        <v>0</v>
      </c>
      <c r="AZ1586" s="8">
        <f t="shared" si="427"/>
        <v>1</v>
      </c>
      <c r="BA1586" s="8">
        <f t="shared" si="428"/>
        <v>2</v>
      </c>
    </row>
    <row r="1587" spans="18:53" x14ac:dyDescent="0.25">
      <c r="R1587" t="s">
        <v>1166</v>
      </c>
      <c r="S1587" t="s">
        <v>1167</v>
      </c>
      <c r="T1587">
        <v>1</v>
      </c>
      <c r="U1587">
        <v>2</v>
      </c>
      <c r="V1587" s="1">
        <v>920000</v>
      </c>
      <c r="W1587" s="3">
        <v>2.4800000000000001E-4</v>
      </c>
      <c r="Z1587" t="s">
        <v>2587</v>
      </c>
      <c r="AA1587" t="s">
        <v>2588</v>
      </c>
      <c r="AB1587">
        <v>2</v>
      </c>
      <c r="AC1587">
        <v>2</v>
      </c>
      <c r="AD1587" s="1">
        <v>630000</v>
      </c>
      <c r="AE1587" s="3">
        <v>2.2699999999999999E-4</v>
      </c>
      <c r="AG1587" t="s">
        <v>4381</v>
      </c>
      <c r="AH1587" t="s">
        <v>4382</v>
      </c>
      <c r="AI1587" t="s">
        <v>6969</v>
      </c>
      <c r="AJ1587">
        <v>16.309999999999999</v>
      </c>
      <c r="AK1587" s="6">
        <f t="shared" si="412"/>
        <v>0</v>
      </c>
      <c r="AL1587" s="6">
        <f t="shared" si="413"/>
        <v>0</v>
      </c>
      <c r="AM1587" s="6">
        <f t="shared" si="414"/>
        <v>0</v>
      </c>
      <c r="AN1587" s="6">
        <f t="shared" si="415"/>
        <v>0</v>
      </c>
      <c r="AO1587" s="6">
        <f t="shared" si="416"/>
        <v>1</v>
      </c>
      <c r="AP1587" s="6">
        <f t="shared" si="417"/>
        <v>1</v>
      </c>
      <c r="AQ1587" s="6">
        <f t="shared" si="418"/>
        <v>2</v>
      </c>
      <c r="AR1587" s="6">
        <f t="shared" si="419"/>
        <v>4</v>
      </c>
      <c r="AS1587" s="7" t="str">
        <f t="shared" si="420"/>
        <v>NF</v>
      </c>
      <c r="AT1587" s="7" t="str">
        <f t="shared" si="421"/>
        <v>NF</v>
      </c>
      <c r="AU1587" s="7">
        <f t="shared" si="422"/>
        <v>41000</v>
      </c>
      <c r="AV1587" s="7">
        <f t="shared" si="423"/>
        <v>490000</v>
      </c>
      <c r="AW1587" s="7">
        <f t="shared" si="424"/>
        <v>41000</v>
      </c>
      <c r="AX1587" s="8">
        <f t="shared" si="425"/>
        <v>0</v>
      </c>
      <c r="AY1587" s="8">
        <f t="shared" si="426"/>
        <v>0</v>
      </c>
      <c r="AZ1587" s="8">
        <f t="shared" si="427"/>
        <v>1</v>
      </c>
      <c r="BA1587" s="8">
        <f t="shared" si="428"/>
        <v>11.951219512195122</v>
      </c>
    </row>
    <row r="1588" spans="18:53" x14ac:dyDescent="0.25">
      <c r="R1588" t="s">
        <v>3525</v>
      </c>
      <c r="S1588" t="s">
        <v>3526</v>
      </c>
      <c r="T1588">
        <v>1</v>
      </c>
      <c r="U1588">
        <v>2</v>
      </c>
      <c r="V1588" s="1">
        <v>85000</v>
      </c>
      <c r="W1588" s="3">
        <v>2.2900000000000001E-5</v>
      </c>
      <c r="Z1588" t="s">
        <v>4470</v>
      </c>
      <c r="AA1588" t="s">
        <v>4471</v>
      </c>
      <c r="AB1588">
        <v>2</v>
      </c>
      <c r="AC1588">
        <v>2</v>
      </c>
      <c r="AD1588" s="1">
        <v>830000</v>
      </c>
      <c r="AE1588" s="3">
        <v>2.9599999999999998E-4</v>
      </c>
      <c r="AG1588" t="s">
        <v>1279</v>
      </c>
      <c r="AH1588" t="s">
        <v>1280</v>
      </c>
      <c r="AI1588" t="s">
        <v>6970</v>
      </c>
      <c r="AJ1588">
        <v>74.05</v>
      </c>
      <c r="AK1588" s="6">
        <f t="shared" si="412"/>
        <v>1</v>
      </c>
      <c r="AL1588" s="6">
        <f t="shared" si="413"/>
        <v>1</v>
      </c>
      <c r="AM1588" s="6">
        <f t="shared" si="414"/>
        <v>0</v>
      </c>
      <c r="AN1588" s="6">
        <f t="shared" si="415"/>
        <v>0</v>
      </c>
      <c r="AO1588" s="6">
        <f t="shared" si="416"/>
        <v>2</v>
      </c>
      <c r="AP1588" s="6">
        <f t="shared" si="417"/>
        <v>2</v>
      </c>
      <c r="AQ1588" s="6">
        <f t="shared" si="418"/>
        <v>2</v>
      </c>
      <c r="AR1588" s="6">
        <f t="shared" si="419"/>
        <v>2</v>
      </c>
      <c r="AS1588" s="7">
        <f t="shared" si="420"/>
        <v>7900</v>
      </c>
      <c r="AT1588" s="7" t="str">
        <f t="shared" si="421"/>
        <v>NF</v>
      </c>
      <c r="AU1588" s="7">
        <f t="shared" si="422"/>
        <v>610000</v>
      </c>
      <c r="AV1588" s="7">
        <f t="shared" si="423"/>
        <v>760000</v>
      </c>
      <c r="AW1588" s="7">
        <f t="shared" si="424"/>
        <v>7900</v>
      </c>
      <c r="AX1588" s="8">
        <f t="shared" si="425"/>
        <v>1</v>
      </c>
      <c r="AY1588" s="8">
        <f t="shared" si="426"/>
        <v>0</v>
      </c>
      <c r="AZ1588" s="8">
        <f t="shared" si="427"/>
        <v>77.215189873417728</v>
      </c>
      <c r="BA1588" s="8">
        <f t="shared" si="428"/>
        <v>96.202531645569621</v>
      </c>
    </row>
    <row r="1589" spans="18:53" x14ac:dyDescent="0.25">
      <c r="R1589" t="s">
        <v>3527</v>
      </c>
      <c r="S1589" t="s">
        <v>3528</v>
      </c>
      <c r="T1589">
        <v>1</v>
      </c>
      <c r="U1589">
        <v>2</v>
      </c>
      <c r="V1589" s="1">
        <v>340000</v>
      </c>
      <c r="W1589" s="3">
        <v>9.2E-5</v>
      </c>
      <c r="Z1589" t="s">
        <v>4847</v>
      </c>
      <c r="AA1589" t="s">
        <v>4848</v>
      </c>
      <c r="AB1589">
        <v>2</v>
      </c>
      <c r="AC1589">
        <v>2</v>
      </c>
      <c r="AD1589" s="1">
        <v>360000</v>
      </c>
      <c r="AE1589" s="3">
        <v>1.2899999999999999E-4</v>
      </c>
      <c r="AG1589" t="s">
        <v>2960</v>
      </c>
      <c r="AH1589" t="s">
        <v>2961</v>
      </c>
      <c r="AI1589" t="s">
        <v>6971</v>
      </c>
      <c r="AJ1589">
        <v>20.14</v>
      </c>
      <c r="AK1589" s="6">
        <f t="shared" si="412"/>
        <v>0</v>
      </c>
      <c r="AL1589" s="6">
        <f t="shared" si="413"/>
        <v>0</v>
      </c>
      <c r="AM1589" s="6">
        <f t="shared" si="414"/>
        <v>0</v>
      </c>
      <c r="AN1589" s="6">
        <f t="shared" si="415"/>
        <v>0</v>
      </c>
      <c r="AO1589" s="6">
        <f t="shared" si="416"/>
        <v>2</v>
      </c>
      <c r="AP1589" s="6">
        <f t="shared" si="417"/>
        <v>4</v>
      </c>
      <c r="AQ1589" s="6">
        <f t="shared" si="418"/>
        <v>1</v>
      </c>
      <c r="AR1589" s="6">
        <f t="shared" si="419"/>
        <v>1</v>
      </c>
      <c r="AS1589" s="7" t="str">
        <f t="shared" si="420"/>
        <v>NF</v>
      </c>
      <c r="AT1589" s="7" t="str">
        <f t="shared" si="421"/>
        <v>NF</v>
      </c>
      <c r="AU1589" s="7">
        <f t="shared" si="422"/>
        <v>1300000</v>
      </c>
      <c r="AV1589" s="7">
        <f t="shared" si="423"/>
        <v>77000</v>
      </c>
      <c r="AW1589" s="7">
        <f t="shared" si="424"/>
        <v>77000</v>
      </c>
      <c r="AX1589" s="8">
        <f t="shared" si="425"/>
        <v>0</v>
      </c>
      <c r="AY1589" s="8">
        <f t="shared" si="426"/>
        <v>0</v>
      </c>
      <c r="AZ1589" s="8">
        <f t="shared" si="427"/>
        <v>16.883116883116884</v>
      </c>
      <c r="BA1589" s="8">
        <f t="shared" si="428"/>
        <v>1</v>
      </c>
    </row>
    <row r="1590" spans="18:53" x14ac:dyDescent="0.25">
      <c r="R1590" t="s">
        <v>3529</v>
      </c>
      <c r="S1590" t="s">
        <v>3530</v>
      </c>
      <c r="T1590">
        <v>1</v>
      </c>
      <c r="U1590">
        <v>2</v>
      </c>
      <c r="V1590" s="1">
        <v>340000</v>
      </c>
      <c r="W1590" s="3">
        <v>9.0799999999999998E-5</v>
      </c>
      <c r="Z1590" t="s">
        <v>1780</v>
      </c>
      <c r="AA1590" t="s">
        <v>1781</v>
      </c>
      <c r="AB1590">
        <v>2</v>
      </c>
      <c r="AC1590">
        <v>2</v>
      </c>
      <c r="AD1590" s="1">
        <v>160000</v>
      </c>
      <c r="AE1590" s="3">
        <v>5.8199999999999998E-5</v>
      </c>
      <c r="AG1590" t="s">
        <v>1189</v>
      </c>
      <c r="AH1590" t="s">
        <v>1190</v>
      </c>
      <c r="AI1590" t="s">
        <v>6972</v>
      </c>
      <c r="AJ1590">
        <v>85.25</v>
      </c>
      <c r="AK1590" s="6">
        <f t="shared" si="412"/>
        <v>1</v>
      </c>
      <c r="AL1590" s="6">
        <f t="shared" si="413"/>
        <v>1</v>
      </c>
      <c r="AM1590" s="6">
        <f t="shared" si="414"/>
        <v>0</v>
      </c>
      <c r="AN1590" s="6">
        <f t="shared" si="415"/>
        <v>0</v>
      </c>
      <c r="AO1590" s="6">
        <f t="shared" si="416"/>
        <v>2</v>
      </c>
      <c r="AP1590" s="6">
        <f t="shared" si="417"/>
        <v>2</v>
      </c>
      <c r="AQ1590" s="6">
        <f t="shared" si="418"/>
        <v>2</v>
      </c>
      <c r="AR1590" s="6">
        <f t="shared" si="419"/>
        <v>2</v>
      </c>
      <c r="AS1590" s="7">
        <f t="shared" si="420"/>
        <v>40000</v>
      </c>
      <c r="AT1590" s="7" t="str">
        <f t="shared" si="421"/>
        <v>NF</v>
      </c>
      <c r="AU1590" s="7">
        <f t="shared" si="422"/>
        <v>1300000</v>
      </c>
      <c r="AV1590" s="7">
        <f t="shared" si="423"/>
        <v>1900000</v>
      </c>
      <c r="AW1590" s="7">
        <f t="shared" si="424"/>
        <v>40000</v>
      </c>
      <c r="AX1590" s="8">
        <f t="shared" si="425"/>
        <v>1</v>
      </c>
      <c r="AY1590" s="8">
        <f t="shared" si="426"/>
        <v>0</v>
      </c>
      <c r="AZ1590" s="8">
        <f t="shared" si="427"/>
        <v>32.5</v>
      </c>
      <c r="BA1590" s="8">
        <f t="shared" si="428"/>
        <v>47.5</v>
      </c>
    </row>
    <row r="1591" spans="18:53" x14ac:dyDescent="0.25">
      <c r="R1591" t="s">
        <v>1022</v>
      </c>
      <c r="S1591" t="s">
        <v>638</v>
      </c>
      <c r="T1591">
        <v>1</v>
      </c>
      <c r="U1591">
        <v>2</v>
      </c>
      <c r="V1591" s="1">
        <v>3500000</v>
      </c>
      <c r="W1591" s="3">
        <v>9.3599999999999998E-4</v>
      </c>
      <c r="Z1591" t="s">
        <v>4849</v>
      </c>
      <c r="AA1591" t="s">
        <v>4850</v>
      </c>
      <c r="AB1591">
        <v>2</v>
      </c>
      <c r="AC1591">
        <v>2</v>
      </c>
      <c r="AD1591" s="1">
        <v>2900000</v>
      </c>
      <c r="AE1591" s="3">
        <v>1.0499999999999999E-3</v>
      </c>
      <c r="AG1591" t="s">
        <v>3407</v>
      </c>
      <c r="AH1591" t="s">
        <v>3408</v>
      </c>
      <c r="AI1591" t="s">
        <v>6973</v>
      </c>
      <c r="AJ1591">
        <v>15.72</v>
      </c>
      <c r="AK1591" s="6">
        <f t="shared" si="412"/>
        <v>0</v>
      </c>
      <c r="AL1591" s="6">
        <f t="shared" si="413"/>
        <v>0</v>
      </c>
      <c r="AM1591" s="6">
        <f t="shared" si="414"/>
        <v>0</v>
      </c>
      <c r="AN1591" s="6">
        <f t="shared" si="415"/>
        <v>0</v>
      </c>
      <c r="AO1591" s="6">
        <f t="shared" si="416"/>
        <v>2</v>
      </c>
      <c r="AP1591" s="6">
        <f t="shared" si="417"/>
        <v>2</v>
      </c>
      <c r="AQ1591" s="6">
        <f t="shared" si="418"/>
        <v>2</v>
      </c>
      <c r="AR1591" s="6">
        <f t="shared" si="419"/>
        <v>3</v>
      </c>
      <c r="AS1591" s="7" t="str">
        <f t="shared" si="420"/>
        <v>NF</v>
      </c>
      <c r="AT1591" s="7" t="str">
        <f t="shared" si="421"/>
        <v>NF</v>
      </c>
      <c r="AU1591" s="7">
        <f t="shared" si="422"/>
        <v>700000</v>
      </c>
      <c r="AV1591" s="7">
        <f t="shared" si="423"/>
        <v>940000</v>
      </c>
      <c r="AW1591" s="7">
        <f t="shared" si="424"/>
        <v>700000</v>
      </c>
      <c r="AX1591" s="8">
        <f t="shared" si="425"/>
        <v>0</v>
      </c>
      <c r="AY1591" s="8">
        <f t="shared" si="426"/>
        <v>0</v>
      </c>
      <c r="AZ1591" s="8">
        <f t="shared" si="427"/>
        <v>1</v>
      </c>
      <c r="BA1591" s="8">
        <f t="shared" si="428"/>
        <v>1.3428571428571427</v>
      </c>
    </row>
    <row r="1592" spans="18:53" x14ac:dyDescent="0.25">
      <c r="R1592" t="s">
        <v>3531</v>
      </c>
      <c r="S1592" t="s">
        <v>3532</v>
      </c>
      <c r="T1592">
        <v>1</v>
      </c>
      <c r="U1592">
        <v>2</v>
      </c>
      <c r="V1592" s="1">
        <v>69000</v>
      </c>
      <c r="W1592" s="3">
        <v>1.8600000000000001E-5</v>
      </c>
      <c r="Z1592" t="s">
        <v>3098</v>
      </c>
      <c r="AA1592" t="s">
        <v>3099</v>
      </c>
      <c r="AB1592">
        <v>2</v>
      </c>
      <c r="AC1592">
        <v>2</v>
      </c>
      <c r="AD1592" s="1">
        <v>520000</v>
      </c>
      <c r="AE1592" s="3">
        <v>1.8699999999999999E-4</v>
      </c>
      <c r="AG1592" t="s">
        <v>3652</v>
      </c>
      <c r="AH1592" t="s">
        <v>3653</v>
      </c>
      <c r="AI1592" t="s">
        <v>6974</v>
      </c>
      <c r="AJ1592">
        <v>40.020000000000003</v>
      </c>
      <c r="AK1592" s="6">
        <f t="shared" si="412"/>
        <v>0</v>
      </c>
      <c r="AL1592" s="6">
        <f t="shared" si="413"/>
        <v>0</v>
      </c>
      <c r="AM1592" s="6">
        <f t="shared" si="414"/>
        <v>0</v>
      </c>
      <c r="AN1592" s="6">
        <f t="shared" si="415"/>
        <v>0</v>
      </c>
      <c r="AO1592" s="6">
        <f t="shared" si="416"/>
        <v>1</v>
      </c>
      <c r="AP1592" s="6">
        <f t="shared" si="417"/>
        <v>1</v>
      </c>
      <c r="AQ1592" s="6">
        <f t="shared" si="418"/>
        <v>2</v>
      </c>
      <c r="AR1592" s="6">
        <f t="shared" si="419"/>
        <v>3</v>
      </c>
      <c r="AS1592" s="7" t="str">
        <f t="shared" si="420"/>
        <v>NF</v>
      </c>
      <c r="AT1592" s="7" t="str">
        <f t="shared" si="421"/>
        <v>NF</v>
      </c>
      <c r="AU1592" s="7">
        <f t="shared" si="422"/>
        <v>680000</v>
      </c>
      <c r="AV1592" s="7">
        <f t="shared" si="423"/>
        <v>830000</v>
      </c>
      <c r="AW1592" s="7">
        <f t="shared" si="424"/>
        <v>680000</v>
      </c>
      <c r="AX1592" s="8">
        <f t="shared" si="425"/>
        <v>0</v>
      </c>
      <c r="AY1592" s="8">
        <f t="shared" si="426"/>
        <v>0</v>
      </c>
      <c r="AZ1592" s="8">
        <f t="shared" si="427"/>
        <v>1</v>
      </c>
      <c r="BA1592" s="8">
        <f t="shared" si="428"/>
        <v>1.2205882352941178</v>
      </c>
    </row>
    <row r="1593" spans="18:53" x14ac:dyDescent="0.25">
      <c r="R1593" t="s">
        <v>905</v>
      </c>
      <c r="S1593" t="s">
        <v>906</v>
      </c>
      <c r="T1593">
        <v>1</v>
      </c>
      <c r="U1593">
        <v>2</v>
      </c>
      <c r="V1593" s="1">
        <v>490000</v>
      </c>
      <c r="W1593" s="3">
        <v>1.3200000000000001E-4</v>
      </c>
      <c r="Z1593" t="s">
        <v>2355</v>
      </c>
      <c r="AA1593" t="s">
        <v>2356</v>
      </c>
      <c r="AB1593">
        <v>2</v>
      </c>
      <c r="AC1593">
        <v>2</v>
      </c>
      <c r="AD1593" s="1">
        <v>830000</v>
      </c>
      <c r="AE1593" s="3">
        <v>2.9599999999999998E-4</v>
      </c>
      <c r="AG1593" t="s">
        <v>777</v>
      </c>
      <c r="AH1593" t="s">
        <v>778</v>
      </c>
      <c r="AI1593" t="s">
        <v>6975</v>
      </c>
      <c r="AJ1593">
        <v>34.770000000000003</v>
      </c>
      <c r="AK1593" s="6">
        <f t="shared" si="412"/>
        <v>1</v>
      </c>
      <c r="AL1593" s="6">
        <f t="shared" si="413"/>
        <v>2</v>
      </c>
      <c r="AM1593" s="6">
        <f t="shared" si="414"/>
        <v>0</v>
      </c>
      <c r="AN1593" s="6">
        <f t="shared" si="415"/>
        <v>0</v>
      </c>
      <c r="AO1593" s="6">
        <f t="shared" si="416"/>
        <v>0</v>
      </c>
      <c r="AP1593" s="6">
        <f t="shared" si="417"/>
        <v>0</v>
      </c>
      <c r="AQ1593" s="6">
        <f t="shared" si="418"/>
        <v>2</v>
      </c>
      <c r="AR1593" s="6">
        <f t="shared" si="419"/>
        <v>2</v>
      </c>
      <c r="AS1593" s="7">
        <f t="shared" si="420"/>
        <v>64000</v>
      </c>
      <c r="AT1593" s="7" t="str">
        <f t="shared" si="421"/>
        <v>NF</v>
      </c>
      <c r="AU1593" s="7" t="str">
        <f t="shared" si="422"/>
        <v>NF</v>
      </c>
      <c r="AV1593" s="7">
        <f t="shared" si="423"/>
        <v>360000</v>
      </c>
      <c r="AW1593" s="7">
        <f t="shared" si="424"/>
        <v>64000</v>
      </c>
      <c r="AX1593" s="8">
        <f t="shared" si="425"/>
        <v>1</v>
      </c>
      <c r="AY1593" s="8">
        <f t="shared" si="426"/>
        <v>0</v>
      </c>
      <c r="AZ1593" s="8">
        <f t="shared" si="427"/>
        <v>0</v>
      </c>
      <c r="BA1593" s="8">
        <f t="shared" si="428"/>
        <v>5.625</v>
      </c>
    </row>
    <row r="1594" spans="18:53" x14ac:dyDescent="0.25">
      <c r="R1594" t="s">
        <v>1305</v>
      </c>
      <c r="S1594" t="s">
        <v>1306</v>
      </c>
      <c r="T1594">
        <v>1</v>
      </c>
      <c r="U1594">
        <v>2</v>
      </c>
      <c r="V1594" s="1">
        <v>2200000</v>
      </c>
      <c r="W1594" s="3">
        <v>5.8600000000000004E-4</v>
      </c>
      <c r="Z1594" t="s">
        <v>1279</v>
      </c>
      <c r="AA1594" t="s">
        <v>1280</v>
      </c>
      <c r="AB1594">
        <v>2</v>
      </c>
      <c r="AC1594">
        <v>2</v>
      </c>
      <c r="AD1594" s="1">
        <v>760000</v>
      </c>
      <c r="AE1594" s="3">
        <v>2.72E-4</v>
      </c>
      <c r="AG1594" t="s">
        <v>3079</v>
      </c>
      <c r="AH1594" t="s">
        <v>3080</v>
      </c>
      <c r="AI1594" t="s">
        <v>6976</v>
      </c>
      <c r="AJ1594">
        <v>38.43</v>
      </c>
      <c r="AK1594" s="6">
        <f t="shared" si="412"/>
        <v>0</v>
      </c>
      <c r="AL1594" s="6">
        <f t="shared" si="413"/>
        <v>0</v>
      </c>
      <c r="AM1594" s="6">
        <f t="shared" si="414"/>
        <v>0</v>
      </c>
      <c r="AN1594" s="6">
        <f t="shared" si="415"/>
        <v>0</v>
      </c>
      <c r="AO1594" s="6">
        <f t="shared" si="416"/>
        <v>2</v>
      </c>
      <c r="AP1594" s="6">
        <f t="shared" si="417"/>
        <v>2</v>
      </c>
      <c r="AQ1594" s="6">
        <f t="shared" si="418"/>
        <v>2</v>
      </c>
      <c r="AR1594" s="6">
        <f t="shared" si="419"/>
        <v>2</v>
      </c>
      <c r="AS1594" s="7" t="str">
        <f t="shared" si="420"/>
        <v>NF</v>
      </c>
      <c r="AT1594" s="7" t="str">
        <f t="shared" si="421"/>
        <v>NF</v>
      </c>
      <c r="AU1594" s="7">
        <f t="shared" si="422"/>
        <v>89000</v>
      </c>
      <c r="AV1594" s="7">
        <f t="shared" si="423"/>
        <v>210000</v>
      </c>
      <c r="AW1594" s="7">
        <f t="shared" si="424"/>
        <v>89000</v>
      </c>
      <c r="AX1594" s="8">
        <f t="shared" si="425"/>
        <v>0</v>
      </c>
      <c r="AY1594" s="8">
        <f t="shared" si="426"/>
        <v>0</v>
      </c>
      <c r="AZ1594" s="8">
        <f t="shared" si="427"/>
        <v>1</v>
      </c>
      <c r="BA1594" s="8">
        <f t="shared" si="428"/>
        <v>2.3595505617977528</v>
      </c>
    </row>
    <row r="1595" spans="18:53" x14ac:dyDescent="0.25">
      <c r="R1595" t="s">
        <v>3533</v>
      </c>
      <c r="S1595" t="s">
        <v>3534</v>
      </c>
      <c r="T1595">
        <v>1</v>
      </c>
      <c r="U1595">
        <v>2</v>
      </c>
      <c r="V1595" s="1">
        <v>140000</v>
      </c>
      <c r="W1595" s="3">
        <v>3.65E-5</v>
      </c>
      <c r="Z1595" t="s">
        <v>2879</v>
      </c>
      <c r="AA1595" t="s">
        <v>2880</v>
      </c>
      <c r="AB1595">
        <v>2</v>
      </c>
      <c r="AC1595">
        <v>2</v>
      </c>
      <c r="AD1595" s="1">
        <v>1100000</v>
      </c>
      <c r="AE1595" s="3">
        <v>3.9100000000000002E-4</v>
      </c>
      <c r="AG1595" t="s">
        <v>3713</v>
      </c>
      <c r="AH1595" t="s">
        <v>3714</v>
      </c>
      <c r="AI1595" t="s">
        <v>6977</v>
      </c>
      <c r="AJ1595">
        <v>21.24</v>
      </c>
      <c r="AK1595" s="6">
        <f t="shared" si="412"/>
        <v>0</v>
      </c>
      <c r="AL1595" s="6">
        <f t="shared" si="413"/>
        <v>0</v>
      </c>
      <c r="AM1595" s="6">
        <f t="shared" si="414"/>
        <v>0</v>
      </c>
      <c r="AN1595" s="6">
        <f t="shared" si="415"/>
        <v>0</v>
      </c>
      <c r="AO1595" s="6">
        <f t="shared" si="416"/>
        <v>1</v>
      </c>
      <c r="AP1595" s="6">
        <f t="shared" si="417"/>
        <v>1</v>
      </c>
      <c r="AQ1595" s="6">
        <f t="shared" si="418"/>
        <v>2</v>
      </c>
      <c r="AR1595" s="6">
        <f t="shared" si="419"/>
        <v>3</v>
      </c>
      <c r="AS1595" s="7" t="str">
        <f t="shared" si="420"/>
        <v>NF</v>
      </c>
      <c r="AT1595" s="7" t="str">
        <f t="shared" si="421"/>
        <v>NF</v>
      </c>
      <c r="AU1595" s="7">
        <f t="shared" si="422"/>
        <v>140000</v>
      </c>
      <c r="AV1595" s="7">
        <f t="shared" si="423"/>
        <v>220000</v>
      </c>
      <c r="AW1595" s="7">
        <f t="shared" si="424"/>
        <v>140000</v>
      </c>
      <c r="AX1595" s="8">
        <f t="shared" si="425"/>
        <v>0</v>
      </c>
      <c r="AY1595" s="8">
        <f t="shared" si="426"/>
        <v>0</v>
      </c>
      <c r="AZ1595" s="8">
        <f t="shared" si="427"/>
        <v>1</v>
      </c>
      <c r="BA1595" s="8">
        <f t="shared" si="428"/>
        <v>1.5714285714285714</v>
      </c>
    </row>
    <row r="1596" spans="18:53" x14ac:dyDescent="0.25">
      <c r="R1596" t="s">
        <v>3535</v>
      </c>
      <c r="S1596" t="s">
        <v>3536</v>
      </c>
      <c r="T1596">
        <v>1</v>
      </c>
      <c r="U1596">
        <v>2</v>
      </c>
      <c r="V1596" s="1">
        <v>190000</v>
      </c>
      <c r="W1596" s="3">
        <v>5.2099999999999999E-5</v>
      </c>
      <c r="Z1596" t="s">
        <v>4851</v>
      </c>
      <c r="AA1596" t="s">
        <v>4852</v>
      </c>
      <c r="AB1596">
        <v>2</v>
      </c>
      <c r="AC1596">
        <v>2</v>
      </c>
      <c r="AD1596" s="1">
        <v>80000</v>
      </c>
      <c r="AE1596" s="3">
        <v>2.8900000000000001E-5</v>
      </c>
      <c r="AG1596" t="s">
        <v>3091</v>
      </c>
      <c r="AH1596" t="s">
        <v>2057</v>
      </c>
      <c r="AI1596" t="s">
        <v>6978</v>
      </c>
      <c r="AJ1596">
        <v>83.07</v>
      </c>
      <c r="AK1596" s="6">
        <f t="shared" si="412"/>
        <v>0</v>
      </c>
      <c r="AL1596" s="6">
        <f t="shared" si="413"/>
        <v>0</v>
      </c>
      <c r="AM1596" s="6">
        <f t="shared" si="414"/>
        <v>0</v>
      </c>
      <c r="AN1596" s="6">
        <f t="shared" si="415"/>
        <v>0</v>
      </c>
      <c r="AO1596" s="6">
        <f t="shared" si="416"/>
        <v>2</v>
      </c>
      <c r="AP1596" s="6">
        <f t="shared" si="417"/>
        <v>2</v>
      </c>
      <c r="AQ1596" s="6">
        <f t="shared" si="418"/>
        <v>1</v>
      </c>
      <c r="AR1596" s="6">
        <f t="shared" si="419"/>
        <v>2</v>
      </c>
      <c r="AS1596" s="7" t="str">
        <f t="shared" si="420"/>
        <v>NF</v>
      </c>
      <c r="AT1596" s="7" t="str">
        <f t="shared" si="421"/>
        <v>NF</v>
      </c>
      <c r="AU1596" s="7">
        <f t="shared" si="422"/>
        <v>2000000</v>
      </c>
      <c r="AV1596" s="7">
        <f t="shared" si="423"/>
        <v>1600000</v>
      </c>
      <c r="AW1596" s="7">
        <f t="shared" si="424"/>
        <v>1600000</v>
      </c>
      <c r="AX1596" s="8">
        <f t="shared" si="425"/>
        <v>0</v>
      </c>
      <c r="AY1596" s="8">
        <f t="shared" si="426"/>
        <v>0</v>
      </c>
      <c r="AZ1596" s="8">
        <f t="shared" si="427"/>
        <v>1.25</v>
      </c>
      <c r="BA1596" s="8">
        <f t="shared" si="428"/>
        <v>1</v>
      </c>
    </row>
    <row r="1597" spans="18:53" x14ac:dyDescent="0.25">
      <c r="R1597" t="s">
        <v>3537</v>
      </c>
      <c r="S1597" t="s">
        <v>3538</v>
      </c>
      <c r="T1597">
        <v>1</v>
      </c>
      <c r="U1597">
        <v>2</v>
      </c>
      <c r="V1597" s="1">
        <v>87000</v>
      </c>
      <c r="W1597" s="3">
        <v>2.3300000000000001E-5</v>
      </c>
      <c r="Z1597" t="s">
        <v>3379</v>
      </c>
      <c r="AA1597" t="s">
        <v>3380</v>
      </c>
      <c r="AB1597">
        <v>2</v>
      </c>
      <c r="AC1597">
        <v>2</v>
      </c>
      <c r="AD1597" s="1">
        <v>890000</v>
      </c>
      <c r="AE1597" s="3">
        <v>3.1799999999999998E-4</v>
      </c>
      <c r="AG1597" t="s">
        <v>3073</v>
      </c>
      <c r="AH1597" t="s">
        <v>3074</v>
      </c>
      <c r="AI1597" t="s">
        <v>6979</v>
      </c>
      <c r="AJ1597">
        <v>67.239999999999995</v>
      </c>
      <c r="AK1597" s="6">
        <f t="shared" si="412"/>
        <v>0</v>
      </c>
      <c r="AL1597" s="6">
        <f t="shared" si="413"/>
        <v>0</v>
      </c>
      <c r="AM1597" s="6">
        <f t="shared" si="414"/>
        <v>0</v>
      </c>
      <c r="AN1597" s="6">
        <f t="shared" si="415"/>
        <v>0</v>
      </c>
      <c r="AO1597" s="6">
        <f t="shared" si="416"/>
        <v>2</v>
      </c>
      <c r="AP1597" s="6">
        <f t="shared" si="417"/>
        <v>2</v>
      </c>
      <c r="AQ1597" s="6">
        <f t="shared" si="418"/>
        <v>2</v>
      </c>
      <c r="AR1597" s="6">
        <f t="shared" si="419"/>
        <v>2</v>
      </c>
      <c r="AS1597" s="7" t="str">
        <f t="shared" si="420"/>
        <v>NF</v>
      </c>
      <c r="AT1597" s="7" t="str">
        <f t="shared" si="421"/>
        <v>NF</v>
      </c>
      <c r="AU1597" s="7">
        <f t="shared" si="422"/>
        <v>1000000</v>
      </c>
      <c r="AV1597" s="7">
        <f t="shared" si="423"/>
        <v>870000</v>
      </c>
      <c r="AW1597" s="7">
        <f t="shared" si="424"/>
        <v>870000</v>
      </c>
      <c r="AX1597" s="8">
        <f t="shared" si="425"/>
        <v>0</v>
      </c>
      <c r="AY1597" s="8">
        <f t="shared" si="426"/>
        <v>0</v>
      </c>
      <c r="AZ1597" s="8">
        <f t="shared" si="427"/>
        <v>1.1494252873563218</v>
      </c>
      <c r="BA1597" s="8">
        <f t="shared" si="428"/>
        <v>1</v>
      </c>
    </row>
    <row r="1598" spans="18:53" x14ac:dyDescent="0.25">
      <c r="R1598" t="s">
        <v>3539</v>
      </c>
      <c r="S1598" t="s">
        <v>3540</v>
      </c>
      <c r="T1598">
        <v>1</v>
      </c>
      <c r="U1598">
        <v>2</v>
      </c>
      <c r="V1598" s="1">
        <v>290000</v>
      </c>
      <c r="W1598" s="3">
        <v>7.7399999999999998E-5</v>
      </c>
      <c r="Z1598" t="s">
        <v>4335</v>
      </c>
      <c r="AA1598" t="s">
        <v>4336</v>
      </c>
      <c r="AB1598">
        <v>2</v>
      </c>
      <c r="AC1598">
        <v>2</v>
      </c>
      <c r="AD1598" s="1">
        <v>1100000</v>
      </c>
      <c r="AE1598" s="3">
        <v>3.8999999999999999E-4</v>
      </c>
      <c r="AG1598" t="s">
        <v>3150</v>
      </c>
      <c r="AH1598" t="s">
        <v>3151</v>
      </c>
      <c r="AI1598" t="s">
        <v>6980</v>
      </c>
      <c r="AJ1598">
        <v>66.569999999999993</v>
      </c>
      <c r="AK1598" s="6">
        <f t="shared" si="412"/>
        <v>0</v>
      </c>
      <c r="AL1598" s="6">
        <f t="shared" si="413"/>
        <v>0</v>
      </c>
      <c r="AM1598" s="6">
        <f t="shared" si="414"/>
        <v>0</v>
      </c>
      <c r="AN1598" s="6">
        <f t="shared" si="415"/>
        <v>0</v>
      </c>
      <c r="AO1598" s="6">
        <f t="shared" si="416"/>
        <v>2</v>
      </c>
      <c r="AP1598" s="6">
        <f t="shared" si="417"/>
        <v>2</v>
      </c>
      <c r="AQ1598" s="6">
        <f t="shared" si="418"/>
        <v>2</v>
      </c>
      <c r="AR1598" s="6">
        <f t="shared" si="419"/>
        <v>2</v>
      </c>
      <c r="AS1598" s="7" t="str">
        <f t="shared" si="420"/>
        <v>NF</v>
      </c>
      <c r="AT1598" s="7" t="str">
        <f t="shared" si="421"/>
        <v>NF</v>
      </c>
      <c r="AU1598" s="7">
        <f t="shared" si="422"/>
        <v>710000</v>
      </c>
      <c r="AV1598" s="7">
        <f t="shared" si="423"/>
        <v>1400000</v>
      </c>
      <c r="AW1598" s="7">
        <f t="shared" si="424"/>
        <v>710000</v>
      </c>
      <c r="AX1598" s="8">
        <f t="shared" si="425"/>
        <v>0</v>
      </c>
      <c r="AY1598" s="8">
        <f t="shared" si="426"/>
        <v>0</v>
      </c>
      <c r="AZ1598" s="8">
        <f t="shared" si="427"/>
        <v>1</v>
      </c>
      <c r="BA1598" s="8">
        <f t="shared" si="428"/>
        <v>1.971830985915493</v>
      </c>
    </row>
    <row r="1599" spans="18:53" x14ac:dyDescent="0.25">
      <c r="R1599" t="s">
        <v>3541</v>
      </c>
      <c r="S1599" t="s">
        <v>3542</v>
      </c>
      <c r="T1599">
        <v>1</v>
      </c>
      <c r="U1599">
        <v>2</v>
      </c>
      <c r="V1599" s="1">
        <v>940000</v>
      </c>
      <c r="W1599" s="3">
        <v>2.5399999999999999E-4</v>
      </c>
      <c r="Z1599" t="s">
        <v>3318</v>
      </c>
      <c r="AA1599" t="s">
        <v>3319</v>
      </c>
      <c r="AB1599">
        <v>2</v>
      </c>
      <c r="AC1599">
        <v>2</v>
      </c>
      <c r="AD1599" s="1">
        <v>280000</v>
      </c>
      <c r="AE1599" s="3">
        <v>1E-4</v>
      </c>
      <c r="AG1599" t="s">
        <v>3085</v>
      </c>
      <c r="AH1599" t="s">
        <v>3086</v>
      </c>
      <c r="AI1599" t="s">
        <v>6981</v>
      </c>
      <c r="AJ1599">
        <v>38.700000000000003</v>
      </c>
      <c r="AK1599" s="6">
        <f t="shared" si="412"/>
        <v>0</v>
      </c>
      <c r="AL1599" s="6">
        <f t="shared" si="413"/>
        <v>0</v>
      </c>
      <c r="AM1599" s="6">
        <f t="shared" si="414"/>
        <v>0</v>
      </c>
      <c r="AN1599" s="6">
        <f t="shared" si="415"/>
        <v>0</v>
      </c>
      <c r="AO1599" s="6">
        <f t="shared" si="416"/>
        <v>2</v>
      </c>
      <c r="AP1599" s="6">
        <f t="shared" si="417"/>
        <v>2</v>
      </c>
      <c r="AQ1599" s="6">
        <f t="shared" si="418"/>
        <v>2</v>
      </c>
      <c r="AR1599" s="6">
        <f t="shared" si="419"/>
        <v>2</v>
      </c>
      <c r="AS1599" s="7" t="str">
        <f t="shared" si="420"/>
        <v>NF</v>
      </c>
      <c r="AT1599" s="7" t="str">
        <f t="shared" si="421"/>
        <v>NF</v>
      </c>
      <c r="AU1599" s="7">
        <f t="shared" si="422"/>
        <v>680000</v>
      </c>
      <c r="AV1599" s="7">
        <f t="shared" si="423"/>
        <v>750000</v>
      </c>
      <c r="AW1599" s="7">
        <f t="shared" si="424"/>
        <v>680000</v>
      </c>
      <c r="AX1599" s="8">
        <f t="shared" si="425"/>
        <v>0</v>
      </c>
      <c r="AY1599" s="8">
        <f t="shared" si="426"/>
        <v>0</v>
      </c>
      <c r="AZ1599" s="8">
        <f t="shared" si="427"/>
        <v>1</v>
      </c>
      <c r="BA1599" s="8">
        <f t="shared" si="428"/>
        <v>1.1029411764705883</v>
      </c>
    </row>
    <row r="1600" spans="18:53" x14ac:dyDescent="0.25">
      <c r="R1600" t="s">
        <v>3543</v>
      </c>
      <c r="S1600" t="s">
        <v>3544</v>
      </c>
      <c r="T1600">
        <v>1</v>
      </c>
      <c r="U1600">
        <v>2</v>
      </c>
      <c r="V1600" s="1">
        <v>95000</v>
      </c>
      <c r="W1600" s="3">
        <v>2.5599999999999999E-5</v>
      </c>
      <c r="Z1600" t="s">
        <v>4283</v>
      </c>
      <c r="AA1600" t="s">
        <v>4284</v>
      </c>
      <c r="AB1600">
        <v>2</v>
      </c>
      <c r="AC1600">
        <v>2</v>
      </c>
      <c r="AD1600" s="1">
        <v>1300000</v>
      </c>
      <c r="AE1600" s="3">
        <v>4.6799999999999999E-4</v>
      </c>
      <c r="AG1600" t="s">
        <v>2967</v>
      </c>
      <c r="AH1600" t="s">
        <v>2968</v>
      </c>
      <c r="AI1600" t="s">
        <v>6982</v>
      </c>
      <c r="AJ1600">
        <v>45.76</v>
      </c>
      <c r="AK1600" s="6">
        <f t="shared" si="412"/>
        <v>0</v>
      </c>
      <c r="AL1600" s="6">
        <f t="shared" si="413"/>
        <v>0</v>
      </c>
      <c r="AM1600" s="6">
        <f t="shared" si="414"/>
        <v>0</v>
      </c>
      <c r="AN1600" s="6">
        <f t="shared" si="415"/>
        <v>0</v>
      </c>
      <c r="AO1600" s="6">
        <f t="shared" si="416"/>
        <v>2</v>
      </c>
      <c r="AP1600" s="6">
        <f t="shared" si="417"/>
        <v>3</v>
      </c>
      <c r="AQ1600" s="6">
        <f t="shared" si="418"/>
        <v>1</v>
      </c>
      <c r="AR1600" s="6">
        <f t="shared" si="419"/>
        <v>1</v>
      </c>
      <c r="AS1600" s="7" t="str">
        <f t="shared" si="420"/>
        <v>NF</v>
      </c>
      <c r="AT1600" s="7" t="str">
        <f t="shared" si="421"/>
        <v>NF</v>
      </c>
      <c r="AU1600" s="7">
        <f t="shared" si="422"/>
        <v>730000</v>
      </c>
      <c r="AV1600" s="7">
        <f t="shared" si="423"/>
        <v>640000</v>
      </c>
      <c r="AW1600" s="7">
        <f t="shared" si="424"/>
        <v>640000</v>
      </c>
      <c r="AX1600" s="8">
        <f t="shared" si="425"/>
        <v>0</v>
      </c>
      <c r="AY1600" s="8">
        <f t="shared" si="426"/>
        <v>0</v>
      </c>
      <c r="AZ1600" s="8">
        <f t="shared" si="427"/>
        <v>1.140625</v>
      </c>
      <c r="BA1600" s="8">
        <f t="shared" si="428"/>
        <v>1</v>
      </c>
    </row>
    <row r="1601" spans="18:53" x14ac:dyDescent="0.25">
      <c r="R1601" t="s">
        <v>3545</v>
      </c>
      <c r="S1601" t="s">
        <v>3546</v>
      </c>
      <c r="T1601">
        <v>1</v>
      </c>
      <c r="U1601">
        <v>2</v>
      </c>
      <c r="V1601" s="1">
        <v>130000</v>
      </c>
      <c r="W1601" s="3">
        <v>3.3800000000000002E-5</v>
      </c>
      <c r="Z1601" t="s">
        <v>1181</v>
      </c>
      <c r="AA1601" t="s">
        <v>1182</v>
      </c>
      <c r="AB1601">
        <v>2</v>
      </c>
      <c r="AC1601">
        <v>2</v>
      </c>
      <c r="AD1601" s="1">
        <v>960000</v>
      </c>
      <c r="AE1601" s="3">
        <v>3.4299999999999999E-4</v>
      </c>
      <c r="AG1601" t="s">
        <v>3522</v>
      </c>
      <c r="AH1601" t="s">
        <v>3523</v>
      </c>
      <c r="AI1601" t="s">
        <v>6983</v>
      </c>
      <c r="AJ1601">
        <v>16.34</v>
      </c>
      <c r="AK1601" s="6">
        <f t="shared" si="412"/>
        <v>0</v>
      </c>
      <c r="AL1601" s="6">
        <f t="shared" si="413"/>
        <v>0</v>
      </c>
      <c r="AM1601" s="6">
        <f t="shared" si="414"/>
        <v>0</v>
      </c>
      <c r="AN1601" s="6">
        <f t="shared" si="415"/>
        <v>0</v>
      </c>
      <c r="AO1601" s="6">
        <f t="shared" si="416"/>
        <v>1</v>
      </c>
      <c r="AP1601" s="6">
        <f t="shared" si="417"/>
        <v>2</v>
      </c>
      <c r="AQ1601" s="6">
        <f t="shared" si="418"/>
        <v>2</v>
      </c>
      <c r="AR1601" s="6">
        <f t="shared" si="419"/>
        <v>2</v>
      </c>
      <c r="AS1601" s="7" t="str">
        <f t="shared" si="420"/>
        <v>NF</v>
      </c>
      <c r="AT1601" s="7" t="str">
        <f t="shared" si="421"/>
        <v>NF</v>
      </c>
      <c r="AU1601" s="7">
        <f t="shared" si="422"/>
        <v>130000</v>
      </c>
      <c r="AV1601" s="7">
        <f t="shared" si="423"/>
        <v>85000</v>
      </c>
      <c r="AW1601" s="7">
        <f t="shared" si="424"/>
        <v>85000</v>
      </c>
      <c r="AX1601" s="8">
        <f t="shared" si="425"/>
        <v>0</v>
      </c>
      <c r="AY1601" s="8">
        <f t="shared" si="426"/>
        <v>0</v>
      </c>
      <c r="AZ1601" s="8">
        <f t="shared" si="427"/>
        <v>1.5294117647058822</v>
      </c>
      <c r="BA1601" s="8">
        <f t="shared" si="428"/>
        <v>1</v>
      </c>
    </row>
    <row r="1602" spans="18:53" x14ac:dyDescent="0.25">
      <c r="R1602" t="s">
        <v>3547</v>
      </c>
      <c r="S1602" t="s">
        <v>3548</v>
      </c>
      <c r="T1602">
        <v>1</v>
      </c>
      <c r="U1602">
        <v>2</v>
      </c>
      <c r="V1602" s="1">
        <v>150000</v>
      </c>
      <c r="W1602" s="3">
        <v>3.93E-5</v>
      </c>
      <c r="Z1602" t="s">
        <v>4853</v>
      </c>
      <c r="AA1602" t="s">
        <v>4854</v>
      </c>
      <c r="AB1602">
        <v>2</v>
      </c>
      <c r="AC1602">
        <v>2</v>
      </c>
      <c r="AD1602" s="1">
        <v>380000</v>
      </c>
      <c r="AE1602" s="3">
        <v>1.37E-4</v>
      </c>
      <c r="AG1602" t="s">
        <v>4166</v>
      </c>
      <c r="AH1602" t="s">
        <v>4167</v>
      </c>
      <c r="AI1602" t="s">
        <v>6984</v>
      </c>
      <c r="AJ1602">
        <v>23.55</v>
      </c>
      <c r="AK1602" s="6">
        <f t="shared" si="412"/>
        <v>0</v>
      </c>
      <c r="AL1602" s="6">
        <f t="shared" si="413"/>
        <v>0</v>
      </c>
      <c r="AM1602" s="6">
        <f t="shared" si="414"/>
        <v>0</v>
      </c>
      <c r="AN1602" s="6">
        <f t="shared" si="415"/>
        <v>0</v>
      </c>
      <c r="AO1602" s="6">
        <f t="shared" si="416"/>
        <v>1</v>
      </c>
      <c r="AP1602" s="6">
        <f t="shared" si="417"/>
        <v>1</v>
      </c>
      <c r="AQ1602" s="6">
        <f t="shared" si="418"/>
        <v>2</v>
      </c>
      <c r="AR1602" s="6">
        <f t="shared" si="419"/>
        <v>3</v>
      </c>
      <c r="AS1602" s="7" t="str">
        <f t="shared" si="420"/>
        <v>NF</v>
      </c>
      <c r="AT1602" s="7" t="str">
        <f t="shared" si="421"/>
        <v>NF</v>
      </c>
      <c r="AU1602" s="7">
        <f t="shared" si="422"/>
        <v>130000</v>
      </c>
      <c r="AV1602" s="7">
        <f t="shared" si="423"/>
        <v>500000</v>
      </c>
      <c r="AW1602" s="7">
        <f t="shared" si="424"/>
        <v>130000</v>
      </c>
      <c r="AX1602" s="8">
        <f t="shared" si="425"/>
        <v>0</v>
      </c>
      <c r="AY1602" s="8">
        <f t="shared" si="426"/>
        <v>0</v>
      </c>
      <c r="AZ1602" s="8">
        <f t="shared" si="427"/>
        <v>1</v>
      </c>
      <c r="BA1602" s="8">
        <f t="shared" si="428"/>
        <v>3.8461538461538463</v>
      </c>
    </row>
    <row r="1603" spans="18:53" x14ac:dyDescent="0.25">
      <c r="R1603" t="s">
        <v>3549</v>
      </c>
      <c r="S1603" t="s">
        <v>200</v>
      </c>
      <c r="T1603">
        <v>1</v>
      </c>
      <c r="U1603">
        <v>2</v>
      </c>
      <c r="V1603" s="1">
        <v>610000</v>
      </c>
      <c r="W1603" s="3">
        <v>1.65E-4</v>
      </c>
      <c r="Z1603" t="s">
        <v>2448</v>
      </c>
      <c r="AA1603" t="s">
        <v>2449</v>
      </c>
      <c r="AB1603">
        <v>2</v>
      </c>
      <c r="AC1603">
        <v>2</v>
      </c>
      <c r="AD1603" s="1">
        <v>270000</v>
      </c>
      <c r="AE1603" s="3">
        <v>9.5099999999999994E-5</v>
      </c>
      <c r="AG1603" t="s">
        <v>562</v>
      </c>
      <c r="AH1603" t="s">
        <v>563</v>
      </c>
      <c r="AI1603" t="s">
        <v>6985</v>
      </c>
      <c r="AJ1603">
        <v>68.349999999999994</v>
      </c>
      <c r="AK1603" s="6">
        <f t="shared" ref="AK1603:AK1666" si="429">IFERROR(VLOOKUP(AG1603,B:F,3, FALSE),0)</f>
        <v>2</v>
      </c>
      <c r="AL1603" s="6">
        <f t="shared" ref="AL1603:AL1666" si="430">IFERROR(VLOOKUP(AG1603,B:F,4, FALSE),0)</f>
        <v>2</v>
      </c>
      <c r="AM1603" s="6">
        <f t="shared" ref="AM1603:AM1666" si="431">IFERROR(VLOOKUP(AG1603,J:N,3, FALSE),0)</f>
        <v>0</v>
      </c>
      <c r="AN1603" s="6">
        <f t="shared" ref="AN1603:AN1666" si="432">IFERROR(VLOOKUP(AG1603,J:N,4, FALSE),0)</f>
        <v>0</v>
      </c>
      <c r="AO1603" s="6">
        <f t="shared" ref="AO1603:AO1666" si="433">IFERROR(VLOOKUP(AG1603,R:V,3, FALSE),0)</f>
        <v>1</v>
      </c>
      <c r="AP1603" s="6">
        <f t="shared" ref="AP1603:AP1666" si="434">IFERROR(VLOOKUP(AG1603,R:V,4, FALSE),0)</f>
        <v>1</v>
      </c>
      <c r="AQ1603" s="6">
        <f t="shared" ref="AQ1603:AQ1666" si="435">IFERROR(VLOOKUP(AG1603,Z:AD,3, FALSE),0)</f>
        <v>1</v>
      </c>
      <c r="AR1603" s="6">
        <f t="shared" ref="AR1603:AR1666" si="436">IFERROR(VLOOKUP(AG1603,Z:AD,4, FALSE),0)</f>
        <v>1</v>
      </c>
      <c r="AS1603" s="7">
        <f t="shared" ref="AS1603:AS1666" si="437">IFERROR(VLOOKUP(AG1603,B:F,5, FALSE),"NF")</f>
        <v>190000</v>
      </c>
      <c r="AT1603" s="7" t="str">
        <f t="shared" ref="AT1603:AT1666" si="438">IFERROR(VLOOKUP(AG1603,J:N,5, FALSE),"NF")</f>
        <v>NF</v>
      </c>
      <c r="AU1603" s="7">
        <f t="shared" ref="AU1603:AU1666" si="439">IFERROR(VLOOKUP(AG1603,R:V,5, FALSE),"NF")</f>
        <v>460000</v>
      </c>
      <c r="AV1603" s="7">
        <f t="shared" ref="AV1603:AV1666" si="440">IFERROR(VLOOKUP(AG1603,Z:AD,5, FALSE),"NF")</f>
        <v>540000</v>
      </c>
      <c r="AW1603" s="7">
        <f t="shared" ref="AW1603:AW1666" si="441">MIN(AS1603:AV1603)</f>
        <v>190000</v>
      </c>
      <c r="AX1603" s="8">
        <f t="shared" ref="AX1603:AX1666" si="442">IFERROR(AS1603/AW1603,0)</f>
        <v>1</v>
      </c>
      <c r="AY1603" s="8">
        <f t="shared" ref="AY1603:AY1666" si="443">IFERROR(AT1603/AW1603,0)</f>
        <v>0</v>
      </c>
      <c r="AZ1603" s="8">
        <f t="shared" ref="AZ1603:AZ1666" si="444">IFERROR(AU1603/AW1603,0)</f>
        <v>2.4210526315789473</v>
      </c>
      <c r="BA1603" s="8">
        <f t="shared" ref="BA1603:BA1666" si="445">IFERROR(AV1603/AW1603,0)</f>
        <v>2.8421052631578947</v>
      </c>
    </row>
    <row r="1604" spans="18:53" x14ac:dyDescent="0.25">
      <c r="R1604" t="s">
        <v>3550</v>
      </c>
      <c r="S1604" t="s">
        <v>3192</v>
      </c>
      <c r="T1604">
        <v>1</v>
      </c>
      <c r="U1604">
        <v>2</v>
      </c>
      <c r="V1604" s="1">
        <v>180000</v>
      </c>
      <c r="W1604" s="3">
        <v>4.7899999999999999E-5</v>
      </c>
      <c r="Z1604" t="s">
        <v>3469</v>
      </c>
      <c r="AA1604" t="s">
        <v>3470</v>
      </c>
      <c r="AB1604">
        <v>2</v>
      </c>
      <c r="AC1604">
        <v>2</v>
      </c>
      <c r="AD1604" s="1">
        <v>850000</v>
      </c>
      <c r="AE1604" s="3">
        <v>3.0600000000000001E-4</v>
      </c>
      <c r="AG1604" t="s">
        <v>3068</v>
      </c>
      <c r="AH1604" t="s">
        <v>1559</v>
      </c>
      <c r="AI1604" t="s">
        <v>6986</v>
      </c>
      <c r="AJ1604">
        <v>253.7</v>
      </c>
      <c r="AK1604" s="6">
        <f t="shared" si="429"/>
        <v>0</v>
      </c>
      <c r="AL1604" s="6">
        <f t="shared" si="430"/>
        <v>0</v>
      </c>
      <c r="AM1604" s="6">
        <f t="shared" si="431"/>
        <v>0</v>
      </c>
      <c r="AN1604" s="6">
        <f t="shared" si="432"/>
        <v>0</v>
      </c>
      <c r="AO1604" s="6">
        <f t="shared" si="433"/>
        <v>2</v>
      </c>
      <c r="AP1604" s="6">
        <f t="shared" si="434"/>
        <v>2</v>
      </c>
      <c r="AQ1604" s="6">
        <f t="shared" si="435"/>
        <v>2</v>
      </c>
      <c r="AR1604" s="6">
        <f t="shared" si="436"/>
        <v>2</v>
      </c>
      <c r="AS1604" s="7" t="str">
        <f t="shared" si="437"/>
        <v>NF</v>
      </c>
      <c r="AT1604" s="7" t="str">
        <f t="shared" si="438"/>
        <v>NF</v>
      </c>
      <c r="AU1604" s="7">
        <f t="shared" si="439"/>
        <v>3500000</v>
      </c>
      <c r="AV1604" s="7">
        <f t="shared" si="440"/>
        <v>2700000</v>
      </c>
      <c r="AW1604" s="7">
        <f t="shared" si="441"/>
        <v>2700000</v>
      </c>
      <c r="AX1604" s="8">
        <f t="shared" si="442"/>
        <v>0</v>
      </c>
      <c r="AY1604" s="8">
        <f t="shared" si="443"/>
        <v>0</v>
      </c>
      <c r="AZ1604" s="8">
        <f t="shared" si="444"/>
        <v>1.2962962962962963</v>
      </c>
      <c r="BA1604" s="8">
        <f t="shared" si="445"/>
        <v>1</v>
      </c>
    </row>
    <row r="1605" spans="18:53" x14ac:dyDescent="0.25">
      <c r="R1605" t="s">
        <v>3551</v>
      </c>
      <c r="S1605" t="s">
        <v>3552</v>
      </c>
      <c r="T1605">
        <v>1</v>
      </c>
      <c r="U1605">
        <v>2</v>
      </c>
      <c r="V1605" s="1">
        <v>130000</v>
      </c>
      <c r="W1605" s="3">
        <v>3.3800000000000002E-5</v>
      </c>
      <c r="Z1605" t="s">
        <v>1389</v>
      </c>
      <c r="AA1605" t="s">
        <v>1390</v>
      </c>
      <c r="AB1605">
        <v>2</v>
      </c>
      <c r="AC1605">
        <v>2</v>
      </c>
      <c r="AD1605" s="1">
        <v>1000000</v>
      </c>
      <c r="AE1605" s="3">
        <v>3.59E-4</v>
      </c>
      <c r="AG1605" t="s">
        <v>4055</v>
      </c>
      <c r="AH1605" t="s">
        <v>4056</v>
      </c>
      <c r="AI1605" t="s">
        <v>6987</v>
      </c>
      <c r="AJ1605">
        <v>54.68</v>
      </c>
      <c r="AK1605" s="6">
        <f t="shared" si="429"/>
        <v>0</v>
      </c>
      <c r="AL1605" s="6">
        <f t="shared" si="430"/>
        <v>0</v>
      </c>
      <c r="AM1605" s="6">
        <f t="shared" si="431"/>
        <v>0</v>
      </c>
      <c r="AN1605" s="6">
        <f t="shared" si="432"/>
        <v>0</v>
      </c>
      <c r="AO1605" s="6">
        <f t="shared" si="433"/>
        <v>1</v>
      </c>
      <c r="AP1605" s="6">
        <f t="shared" si="434"/>
        <v>1</v>
      </c>
      <c r="AQ1605" s="6">
        <f t="shared" si="435"/>
        <v>1</v>
      </c>
      <c r="AR1605" s="6">
        <f t="shared" si="436"/>
        <v>3</v>
      </c>
      <c r="AS1605" s="7" t="str">
        <f t="shared" si="437"/>
        <v>NF</v>
      </c>
      <c r="AT1605" s="7" t="str">
        <f t="shared" si="438"/>
        <v>NF</v>
      </c>
      <c r="AU1605" s="7">
        <f t="shared" si="439"/>
        <v>320000</v>
      </c>
      <c r="AV1605" s="7">
        <f t="shared" si="440"/>
        <v>910000</v>
      </c>
      <c r="AW1605" s="7">
        <f t="shared" si="441"/>
        <v>320000</v>
      </c>
      <c r="AX1605" s="8">
        <f t="shared" si="442"/>
        <v>0</v>
      </c>
      <c r="AY1605" s="8">
        <f t="shared" si="443"/>
        <v>0</v>
      </c>
      <c r="AZ1605" s="8">
        <f t="shared" si="444"/>
        <v>1</v>
      </c>
      <c r="BA1605" s="8">
        <f t="shared" si="445"/>
        <v>2.84375</v>
      </c>
    </row>
    <row r="1606" spans="18:53" x14ac:dyDescent="0.25">
      <c r="R1606" t="s">
        <v>3553</v>
      </c>
      <c r="S1606" t="s">
        <v>3554</v>
      </c>
      <c r="T1606">
        <v>1</v>
      </c>
      <c r="U1606">
        <v>2</v>
      </c>
      <c r="V1606" s="1">
        <v>52000</v>
      </c>
      <c r="W1606" s="3">
        <v>1.4100000000000001E-5</v>
      </c>
      <c r="Z1606" t="s">
        <v>4855</v>
      </c>
      <c r="AA1606" t="s">
        <v>4856</v>
      </c>
      <c r="AB1606">
        <v>2</v>
      </c>
      <c r="AC1606">
        <v>2</v>
      </c>
      <c r="AD1606" s="1">
        <v>920000</v>
      </c>
      <c r="AE1606" s="3">
        <v>3.3E-4</v>
      </c>
      <c r="AG1606" t="s">
        <v>3692</v>
      </c>
      <c r="AH1606" t="s">
        <v>3693</v>
      </c>
      <c r="AI1606" t="s">
        <v>6988</v>
      </c>
      <c r="AJ1606">
        <v>47.29</v>
      </c>
      <c r="AK1606" s="6">
        <f t="shared" si="429"/>
        <v>0</v>
      </c>
      <c r="AL1606" s="6">
        <f t="shared" si="430"/>
        <v>0</v>
      </c>
      <c r="AM1606" s="6">
        <f t="shared" si="431"/>
        <v>0</v>
      </c>
      <c r="AN1606" s="6">
        <f t="shared" si="432"/>
        <v>0</v>
      </c>
      <c r="AO1606" s="6">
        <f t="shared" si="433"/>
        <v>1</v>
      </c>
      <c r="AP1606" s="6">
        <f t="shared" si="434"/>
        <v>1</v>
      </c>
      <c r="AQ1606" s="6">
        <f t="shared" si="435"/>
        <v>2</v>
      </c>
      <c r="AR1606" s="6">
        <f t="shared" si="436"/>
        <v>3</v>
      </c>
      <c r="AS1606" s="7" t="str">
        <f t="shared" si="437"/>
        <v>NF</v>
      </c>
      <c r="AT1606" s="7" t="str">
        <f t="shared" si="438"/>
        <v>NF</v>
      </c>
      <c r="AU1606" s="7">
        <f t="shared" si="439"/>
        <v>380000</v>
      </c>
      <c r="AV1606" s="7">
        <f t="shared" si="440"/>
        <v>750000</v>
      </c>
      <c r="AW1606" s="7">
        <f t="shared" si="441"/>
        <v>380000</v>
      </c>
      <c r="AX1606" s="8">
        <f t="shared" si="442"/>
        <v>0</v>
      </c>
      <c r="AY1606" s="8">
        <f t="shared" si="443"/>
        <v>0</v>
      </c>
      <c r="AZ1606" s="8">
        <f t="shared" si="444"/>
        <v>1</v>
      </c>
      <c r="BA1606" s="8">
        <f t="shared" si="445"/>
        <v>1.9736842105263157</v>
      </c>
    </row>
    <row r="1607" spans="18:53" x14ac:dyDescent="0.25">
      <c r="R1607" t="s">
        <v>3555</v>
      </c>
      <c r="S1607" t="s">
        <v>3556</v>
      </c>
      <c r="T1607">
        <v>1</v>
      </c>
      <c r="U1607">
        <v>2</v>
      </c>
      <c r="V1607" s="1">
        <v>500000</v>
      </c>
      <c r="W1607" s="3">
        <v>1.35E-4</v>
      </c>
      <c r="Z1607" t="s">
        <v>4016</v>
      </c>
      <c r="AA1607" t="s">
        <v>4017</v>
      </c>
      <c r="AB1607">
        <v>2</v>
      </c>
      <c r="AC1607">
        <v>2</v>
      </c>
      <c r="AD1607" s="1">
        <v>570000</v>
      </c>
      <c r="AE1607" s="3">
        <v>2.05E-4</v>
      </c>
      <c r="AG1607" t="s">
        <v>3089</v>
      </c>
      <c r="AH1607" t="s">
        <v>3090</v>
      </c>
      <c r="AI1607" t="s">
        <v>6989</v>
      </c>
      <c r="AJ1607">
        <v>59.37</v>
      </c>
      <c r="AK1607" s="6">
        <f t="shared" si="429"/>
        <v>0</v>
      </c>
      <c r="AL1607" s="6">
        <f t="shared" si="430"/>
        <v>0</v>
      </c>
      <c r="AM1607" s="6">
        <f t="shared" si="431"/>
        <v>0</v>
      </c>
      <c r="AN1607" s="6">
        <f t="shared" si="432"/>
        <v>0</v>
      </c>
      <c r="AO1607" s="6">
        <f t="shared" si="433"/>
        <v>2</v>
      </c>
      <c r="AP1607" s="6">
        <f t="shared" si="434"/>
        <v>2</v>
      </c>
      <c r="AQ1607" s="6">
        <f t="shared" si="435"/>
        <v>2</v>
      </c>
      <c r="AR1607" s="6">
        <f t="shared" si="436"/>
        <v>2</v>
      </c>
      <c r="AS1607" s="7" t="str">
        <f t="shared" si="437"/>
        <v>NF</v>
      </c>
      <c r="AT1607" s="7" t="str">
        <f t="shared" si="438"/>
        <v>NF</v>
      </c>
      <c r="AU1607" s="7">
        <f t="shared" si="439"/>
        <v>670000</v>
      </c>
      <c r="AV1607" s="7">
        <f t="shared" si="440"/>
        <v>670000</v>
      </c>
      <c r="AW1607" s="7">
        <f t="shared" si="441"/>
        <v>670000</v>
      </c>
      <c r="AX1607" s="8">
        <f t="shared" si="442"/>
        <v>0</v>
      </c>
      <c r="AY1607" s="8">
        <f t="shared" si="443"/>
        <v>0</v>
      </c>
      <c r="AZ1607" s="8">
        <f t="shared" si="444"/>
        <v>1</v>
      </c>
      <c r="BA1607" s="8">
        <f t="shared" si="445"/>
        <v>1</v>
      </c>
    </row>
    <row r="1608" spans="18:53" x14ac:dyDescent="0.25">
      <c r="R1608" t="s">
        <v>3557</v>
      </c>
      <c r="S1608" t="s">
        <v>3558</v>
      </c>
      <c r="T1608">
        <v>1</v>
      </c>
      <c r="U1608">
        <v>2</v>
      </c>
      <c r="V1608" s="1">
        <v>240000</v>
      </c>
      <c r="W1608" s="3">
        <v>6.3299999999999994E-5</v>
      </c>
      <c r="Z1608" t="s">
        <v>1498</v>
      </c>
      <c r="AA1608" t="s">
        <v>1499</v>
      </c>
      <c r="AB1608">
        <v>2</v>
      </c>
      <c r="AC1608">
        <v>2</v>
      </c>
      <c r="AD1608" s="1">
        <v>750000</v>
      </c>
      <c r="AE1608" s="3">
        <v>2.6899999999999998E-4</v>
      </c>
      <c r="AG1608" t="s">
        <v>3114</v>
      </c>
      <c r="AH1608" t="s">
        <v>3115</v>
      </c>
      <c r="AI1608" t="s">
        <v>6990</v>
      </c>
      <c r="AJ1608">
        <v>274.04000000000002</v>
      </c>
      <c r="AK1608" s="6">
        <f t="shared" si="429"/>
        <v>0</v>
      </c>
      <c r="AL1608" s="6">
        <f t="shared" si="430"/>
        <v>0</v>
      </c>
      <c r="AM1608" s="6">
        <f t="shared" si="431"/>
        <v>0</v>
      </c>
      <c r="AN1608" s="6">
        <f t="shared" si="432"/>
        <v>0</v>
      </c>
      <c r="AO1608" s="6">
        <f t="shared" si="433"/>
        <v>2</v>
      </c>
      <c r="AP1608" s="6">
        <f t="shared" si="434"/>
        <v>2</v>
      </c>
      <c r="AQ1608" s="6">
        <f t="shared" si="435"/>
        <v>1</v>
      </c>
      <c r="AR1608" s="6">
        <f t="shared" si="436"/>
        <v>2</v>
      </c>
      <c r="AS1608" s="7" t="str">
        <f t="shared" si="437"/>
        <v>NF</v>
      </c>
      <c r="AT1608" s="7" t="str">
        <f t="shared" si="438"/>
        <v>NF</v>
      </c>
      <c r="AU1608" s="7">
        <f t="shared" si="439"/>
        <v>530000</v>
      </c>
      <c r="AV1608" s="7">
        <f t="shared" si="440"/>
        <v>250000</v>
      </c>
      <c r="AW1608" s="7">
        <f t="shared" si="441"/>
        <v>250000</v>
      </c>
      <c r="AX1608" s="8">
        <f t="shared" si="442"/>
        <v>0</v>
      </c>
      <c r="AY1608" s="8">
        <f t="shared" si="443"/>
        <v>0</v>
      </c>
      <c r="AZ1608" s="8">
        <f t="shared" si="444"/>
        <v>2.12</v>
      </c>
      <c r="BA1608" s="8">
        <f t="shared" si="445"/>
        <v>1</v>
      </c>
    </row>
    <row r="1609" spans="18:53" x14ac:dyDescent="0.25">
      <c r="R1609" t="s">
        <v>3559</v>
      </c>
      <c r="S1609" t="s">
        <v>3560</v>
      </c>
      <c r="T1609">
        <v>1</v>
      </c>
      <c r="U1609">
        <v>2</v>
      </c>
      <c r="V1609" s="1">
        <v>980000</v>
      </c>
      <c r="W1609" s="3">
        <v>2.6400000000000002E-4</v>
      </c>
      <c r="Z1609" t="s">
        <v>4857</v>
      </c>
      <c r="AA1609" t="s">
        <v>4858</v>
      </c>
      <c r="AB1609">
        <v>2</v>
      </c>
      <c r="AC1609">
        <v>2</v>
      </c>
      <c r="AD1609" s="1">
        <v>550000</v>
      </c>
      <c r="AE1609" s="3">
        <v>1.9799999999999999E-4</v>
      </c>
      <c r="AG1609" t="s">
        <v>1313</v>
      </c>
      <c r="AH1609" t="s">
        <v>1314</v>
      </c>
      <c r="AI1609" t="s">
        <v>6991</v>
      </c>
      <c r="AJ1609">
        <v>136.28</v>
      </c>
      <c r="AK1609" s="6">
        <f t="shared" si="429"/>
        <v>1</v>
      </c>
      <c r="AL1609" s="6">
        <f t="shared" si="430"/>
        <v>1</v>
      </c>
      <c r="AM1609" s="6">
        <f t="shared" si="431"/>
        <v>0</v>
      </c>
      <c r="AN1609" s="6">
        <f t="shared" si="432"/>
        <v>0</v>
      </c>
      <c r="AO1609" s="6">
        <f t="shared" si="433"/>
        <v>1</v>
      </c>
      <c r="AP1609" s="6">
        <f t="shared" si="434"/>
        <v>2</v>
      </c>
      <c r="AQ1609" s="6">
        <f t="shared" si="435"/>
        <v>1</v>
      </c>
      <c r="AR1609" s="6">
        <f t="shared" si="436"/>
        <v>1</v>
      </c>
      <c r="AS1609" s="7">
        <f t="shared" si="437"/>
        <v>13000</v>
      </c>
      <c r="AT1609" s="7" t="str">
        <f t="shared" si="438"/>
        <v>NF</v>
      </c>
      <c r="AU1609" s="7">
        <f t="shared" si="439"/>
        <v>74000</v>
      </c>
      <c r="AV1609" s="7">
        <f t="shared" si="440"/>
        <v>40000</v>
      </c>
      <c r="AW1609" s="7">
        <f t="shared" si="441"/>
        <v>13000</v>
      </c>
      <c r="AX1609" s="8">
        <f t="shared" si="442"/>
        <v>1</v>
      </c>
      <c r="AY1609" s="8">
        <f t="shared" si="443"/>
        <v>0</v>
      </c>
      <c r="AZ1609" s="8">
        <f t="shared" si="444"/>
        <v>5.6923076923076925</v>
      </c>
      <c r="BA1609" s="8">
        <f t="shared" si="445"/>
        <v>3.0769230769230771</v>
      </c>
    </row>
    <row r="1610" spans="18:53" x14ac:dyDescent="0.25">
      <c r="R1610" t="s">
        <v>3561</v>
      </c>
      <c r="S1610" t="s">
        <v>3562</v>
      </c>
      <c r="T1610">
        <v>1</v>
      </c>
      <c r="U1610">
        <v>2</v>
      </c>
      <c r="V1610" s="1">
        <v>320000</v>
      </c>
      <c r="W1610" s="3">
        <v>8.6799999999999996E-5</v>
      </c>
      <c r="Z1610" t="s">
        <v>4859</v>
      </c>
      <c r="AA1610" t="s">
        <v>4860</v>
      </c>
      <c r="AB1610">
        <v>2</v>
      </c>
      <c r="AC1610">
        <v>2</v>
      </c>
      <c r="AD1610" s="1">
        <v>680000</v>
      </c>
      <c r="AE1610" s="3">
        <v>2.4399999999999999E-4</v>
      </c>
      <c r="AG1610" t="s">
        <v>3242</v>
      </c>
      <c r="AH1610" t="s">
        <v>3243</v>
      </c>
      <c r="AI1610" t="s">
        <v>6992</v>
      </c>
      <c r="AJ1610">
        <v>94.36</v>
      </c>
      <c r="AK1610" s="6">
        <f t="shared" si="429"/>
        <v>0</v>
      </c>
      <c r="AL1610" s="6">
        <f t="shared" si="430"/>
        <v>0</v>
      </c>
      <c r="AM1610" s="6">
        <f t="shared" si="431"/>
        <v>0</v>
      </c>
      <c r="AN1610" s="6">
        <f t="shared" si="432"/>
        <v>0</v>
      </c>
      <c r="AO1610" s="6">
        <f t="shared" si="433"/>
        <v>2</v>
      </c>
      <c r="AP1610" s="6">
        <f t="shared" si="434"/>
        <v>2</v>
      </c>
      <c r="AQ1610" s="6">
        <f t="shared" si="435"/>
        <v>1</v>
      </c>
      <c r="AR1610" s="6">
        <f t="shared" si="436"/>
        <v>2</v>
      </c>
      <c r="AS1610" s="7" t="str">
        <f t="shared" si="437"/>
        <v>NF</v>
      </c>
      <c r="AT1610" s="7" t="str">
        <f t="shared" si="438"/>
        <v>NF</v>
      </c>
      <c r="AU1610" s="7">
        <f t="shared" si="439"/>
        <v>200000</v>
      </c>
      <c r="AV1610" s="7">
        <f t="shared" si="440"/>
        <v>72000</v>
      </c>
      <c r="AW1610" s="7">
        <f t="shared" si="441"/>
        <v>72000</v>
      </c>
      <c r="AX1610" s="8">
        <f t="shared" si="442"/>
        <v>0</v>
      </c>
      <c r="AY1610" s="8">
        <f t="shared" si="443"/>
        <v>0</v>
      </c>
      <c r="AZ1610" s="8">
        <f t="shared" si="444"/>
        <v>2.7777777777777777</v>
      </c>
      <c r="BA1610" s="8">
        <f t="shared" si="445"/>
        <v>1</v>
      </c>
    </row>
    <row r="1611" spans="18:53" x14ac:dyDescent="0.25">
      <c r="R1611" t="s">
        <v>3563</v>
      </c>
      <c r="S1611" t="s">
        <v>3564</v>
      </c>
      <c r="T1611">
        <v>1</v>
      </c>
      <c r="U1611">
        <v>2</v>
      </c>
      <c r="V1611" s="1">
        <v>320000</v>
      </c>
      <c r="W1611" s="3">
        <v>8.5000000000000006E-5</v>
      </c>
      <c r="Z1611" t="s">
        <v>3465</v>
      </c>
      <c r="AA1611" t="s">
        <v>3466</v>
      </c>
      <c r="AB1611">
        <v>2</v>
      </c>
      <c r="AC1611">
        <v>2</v>
      </c>
      <c r="AD1611" s="1">
        <v>270000</v>
      </c>
      <c r="AE1611" s="3">
        <v>9.7700000000000003E-5</v>
      </c>
      <c r="AG1611" t="s">
        <v>3130</v>
      </c>
      <c r="AH1611" t="s">
        <v>3131</v>
      </c>
      <c r="AI1611" t="s">
        <v>6993</v>
      </c>
      <c r="AJ1611">
        <v>62.65</v>
      </c>
      <c r="AK1611" s="6">
        <f t="shared" si="429"/>
        <v>0</v>
      </c>
      <c r="AL1611" s="6">
        <f t="shared" si="430"/>
        <v>0</v>
      </c>
      <c r="AM1611" s="6">
        <f t="shared" si="431"/>
        <v>0</v>
      </c>
      <c r="AN1611" s="6">
        <f t="shared" si="432"/>
        <v>0</v>
      </c>
      <c r="AO1611" s="6">
        <f t="shared" si="433"/>
        <v>2</v>
      </c>
      <c r="AP1611" s="6">
        <f t="shared" si="434"/>
        <v>2</v>
      </c>
      <c r="AQ1611" s="6">
        <f t="shared" si="435"/>
        <v>2</v>
      </c>
      <c r="AR1611" s="6">
        <f t="shared" si="436"/>
        <v>2</v>
      </c>
      <c r="AS1611" s="7" t="str">
        <f t="shared" si="437"/>
        <v>NF</v>
      </c>
      <c r="AT1611" s="7" t="str">
        <f t="shared" si="438"/>
        <v>NF</v>
      </c>
      <c r="AU1611" s="7">
        <f t="shared" si="439"/>
        <v>320000</v>
      </c>
      <c r="AV1611" s="7">
        <f t="shared" si="440"/>
        <v>570000</v>
      </c>
      <c r="AW1611" s="7">
        <f t="shared" si="441"/>
        <v>320000</v>
      </c>
      <c r="AX1611" s="8">
        <f t="shared" si="442"/>
        <v>0</v>
      </c>
      <c r="AY1611" s="8">
        <f t="shared" si="443"/>
        <v>0</v>
      </c>
      <c r="AZ1611" s="8">
        <f t="shared" si="444"/>
        <v>1</v>
      </c>
      <c r="BA1611" s="8">
        <f t="shared" si="445"/>
        <v>1.78125</v>
      </c>
    </row>
    <row r="1612" spans="18:53" x14ac:dyDescent="0.25">
      <c r="R1612" t="s">
        <v>86</v>
      </c>
      <c r="S1612" t="s">
        <v>87</v>
      </c>
      <c r="T1612">
        <v>1</v>
      </c>
      <c r="U1612">
        <v>2</v>
      </c>
      <c r="V1612" s="1">
        <v>220000</v>
      </c>
      <c r="W1612" s="3">
        <v>6.0099999999999997E-5</v>
      </c>
      <c r="Z1612" t="s">
        <v>4861</v>
      </c>
      <c r="AA1612" t="s">
        <v>4862</v>
      </c>
      <c r="AB1612">
        <v>2</v>
      </c>
      <c r="AC1612">
        <v>2</v>
      </c>
      <c r="AD1612" s="1">
        <v>510000</v>
      </c>
      <c r="AE1612" s="3">
        <v>1.8200000000000001E-4</v>
      </c>
      <c r="AG1612" t="s">
        <v>1505</v>
      </c>
      <c r="AH1612" t="s">
        <v>1506</v>
      </c>
      <c r="AI1612" t="s">
        <v>6994</v>
      </c>
      <c r="AJ1612">
        <v>32.92</v>
      </c>
      <c r="AK1612" s="6">
        <f t="shared" si="429"/>
        <v>0</v>
      </c>
      <c r="AL1612" s="6">
        <f t="shared" si="430"/>
        <v>0</v>
      </c>
      <c r="AM1612" s="6">
        <f t="shared" si="431"/>
        <v>1</v>
      </c>
      <c r="AN1612" s="6">
        <f t="shared" si="432"/>
        <v>1</v>
      </c>
      <c r="AO1612" s="6">
        <f t="shared" si="433"/>
        <v>1</v>
      </c>
      <c r="AP1612" s="6">
        <f t="shared" si="434"/>
        <v>1</v>
      </c>
      <c r="AQ1612" s="6">
        <f t="shared" si="435"/>
        <v>2</v>
      </c>
      <c r="AR1612" s="6">
        <f t="shared" si="436"/>
        <v>2</v>
      </c>
      <c r="AS1612" s="7" t="str">
        <f t="shared" si="437"/>
        <v>NF</v>
      </c>
      <c r="AT1612" s="7">
        <f t="shared" si="438"/>
        <v>20000</v>
      </c>
      <c r="AU1612" s="7">
        <f t="shared" si="439"/>
        <v>46000</v>
      </c>
      <c r="AV1612" s="7">
        <f t="shared" si="440"/>
        <v>810000</v>
      </c>
      <c r="AW1612" s="7">
        <f t="shared" si="441"/>
        <v>20000</v>
      </c>
      <c r="AX1612" s="8">
        <f t="shared" si="442"/>
        <v>0</v>
      </c>
      <c r="AY1612" s="8">
        <f t="shared" si="443"/>
        <v>1</v>
      </c>
      <c r="AZ1612" s="8">
        <f t="shared" si="444"/>
        <v>2.2999999999999998</v>
      </c>
      <c r="BA1612" s="8">
        <f t="shared" si="445"/>
        <v>40.5</v>
      </c>
    </row>
    <row r="1613" spans="18:53" x14ac:dyDescent="0.25">
      <c r="R1613" t="s">
        <v>1420</v>
      </c>
      <c r="S1613" t="s">
        <v>1421</v>
      </c>
      <c r="T1613">
        <v>1</v>
      </c>
      <c r="U1613">
        <v>2</v>
      </c>
      <c r="V1613" s="1">
        <v>55000</v>
      </c>
      <c r="W1613" s="3">
        <v>1.4800000000000001E-5</v>
      </c>
      <c r="Z1613" t="s">
        <v>4863</v>
      </c>
      <c r="AA1613" t="s">
        <v>4864</v>
      </c>
      <c r="AB1613">
        <v>2</v>
      </c>
      <c r="AC1613">
        <v>2</v>
      </c>
      <c r="AD1613" s="1">
        <v>1100000</v>
      </c>
      <c r="AE1613" s="3">
        <v>4.0999999999999999E-4</v>
      </c>
      <c r="AG1613" t="s">
        <v>2970</v>
      </c>
      <c r="AH1613" t="s">
        <v>2971</v>
      </c>
      <c r="AI1613" t="s">
        <v>6995</v>
      </c>
      <c r="AJ1613">
        <v>51.6</v>
      </c>
      <c r="AK1613" s="6">
        <f t="shared" si="429"/>
        <v>0</v>
      </c>
      <c r="AL1613" s="6">
        <f t="shared" si="430"/>
        <v>0</v>
      </c>
      <c r="AM1613" s="6">
        <f t="shared" si="431"/>
        <v>0</v>
      </c>
      <c r="AN1613" s="6">
        <f t="shared" si="432"/>
        <v>0</v>
      </c>
      <c r="AO1613" s="6">
        <f t="shared" si="433"/>
        <v>2</v>
      </c>
      <c r="AP1613" s="6">
        <f t="shared" si="434"/>
        <v>3</v>
      </c>
      <c r="AQ1613" s="6">
        <f t="shared" si="435"/>
        <v>1</v>
      </c>
      <c r="AR1613" s="6">
        <f t="shared" si="436"/>
        <v>1</v>
      </c>
      <c r="AS1613" s="7" t="str">
        <f t="shared" si="437"/>
        <v>NF</v>
      </c>
      <c r="AT1613" s="7" t="str">
        <f t="shared" si="438"/>
        <v>NF</v>
      </c>
      <c r="AU1613" s="7">
        <f t="shared" si="439"/>
        <v>900000</v>
      </c>
      <c r="AV1613" s="7">
        <f t="shared" si="440"/>
        <v>73000</v>
      </c>
      <c r="AW1613" s="7">
        <f t="shared" si="441"/>
        <v>73000</v>
      </c>
      <c r="AX1613" s="8">
        <f t="shared" si="442"/>
        <v>0</v>
      </c>
      <c r="AY1613" s="8">
        <f t="shared" si="443"/>
        <v>0</v>
      </c>
      <c r="AZ1613" s="8">
        <f t="shared" si="444"/>
        <v>12.328767123287671</v>
      </c>
      <c r="BA1613" s="8">
        <f t="shared" si="445"/>
        <v>1</v>
      </c>
    </row>
    <row r="1614" spans="18:53" x14ac:dyDescent="0.25">
      <c r="R1614" t="s">
        <v>1053</v>
      </c>
      <c r="S1614" t="s">
        <v>1054</v>
      </c>
      <c r="T1614">
        <v>1</v>
      </c>
      <c r="U1614">
        <v>2</v>
      </c>
      <c r="V1614" s="1">
        <v>1500000</v>
      </c>
      <c r="W1614" s="3">
        <v>4.1199999999999999E-4</v>
      </c>
      <c r="Z1614" t="s">
        <v>1463</v>
      </c>
      <c r="AA1614" t="s">
        <v>1464</v>
      </c>
      <c r="AB1614">
        <v>2</v>
      </c>
      <c r="AC1614">
        <v>2</v>
      </c>
      <c r="AD1614" s="1">
        <v>180000</v>
      </c>
      <c r="AE1614" s="3">
        <v>6.3600000000000001E-5</v>
      </c>
      <c r="AG1614" t="s">
        <v>3106</v>
      </c>
      <c r="AH1614" t="s">
        <v>3107</v>
      </c>
      <c r="AI1614" t="s">
        <v>6996</v>
      </c>
      <c r="AJ1614">
        <v>57.17</v>
      </c>
      <c r="AK1614" s="6">
        <f t="shared" si="429"/>
        <v>0</v>
      </c>
      <c r="AL1614" s="6">
        <f t="shared" si="430"/>
        <v>0</v>
      </c>
      <c r="AM1614" s="6">
        <f t="shared" si="431"/>
        <v>0</v>
      </c>
      <c r="AN1614" s="6">
        <f t="shared" si="432"/>
        <v>0</v>
      </c>
      <c r="AO1614" s="6">
        <f t="shared" si="433"/>
        <v>2</v>
      </c>
      <c r="AP1614" s="6">
        <f t="shared" si="434"/>
        <v>2</v>
      </c>
      <c r="AQ1614" s="6">
        <f t="shared" si="435"/>
        <v>2</v>
      </c>
      <c r="AR1614" s="6">
        <f t="shared" si="436"/>
        <v>2</v>
      </c>
      <c r="AS1614" s="7" t="str">
        <f t="shared" si="437"/>
        <v>NF</v>
      </c>
      <c r="AT1614" s="7" t="str">
        <f t="shared" si="438"/>
        <v>NF</v>
      </c>
      <c r="AU1614" s="7">
        <f t="shared" si="439"/>
        <v>2400000</v>
      </c>
      <c r="AV1614" s="7">
        <f t="shared" si="440"/>
        <v>2800000</v>
      </c>
      <c r="AW1614" s="7">
        <f t="shared" si="441"/>
        <v>2400000</v>
      </c>
      <c r="AX1614" s="8">
        <f t="shared" si="442"/>
        <v>0</v>
      </c>
      <c r="AY1614" s="8">
        <f t="shared" si="443"/>
        <v>0</v>
      </c>
      <c r="AZ1614" s="8">
        <f t="shared" si="444"/>
        <v>1</v>
      </c>
      <c r="BA1614" s="8">
        <f t="shared" si="445"/>
        <v>1.1666666666666667</v>
      </c>
    </row>
    <row r="1615" spans="18:53" x14ac:dyDescent="0.25">
      <c r="R1615" t="s">
        <v>840</v>
      </c>
      <c r="S1615" t="s">
        <v>841</v>
      </c>
      <c r="T1615">
        <v>1</v>
      </c>
      <c r="U1615">
        <v>2</v>
      </c>
      <c r="V1615" s="1">
        <v>2400000</v>
      </c>
      <c r="W1615" s="3">
        <v>6.5600000000000001E-4</v>
      </c>
      <c r="Z1615" t="s">
        <v>3461</v>
      </c>
      <c r="AA1615" t="s">
        <v>3462</v>
      </c>
      <c r="AB1615">
        <v>2</v>
      </c>
      <c r="AC1615">
        <v>2</v>
      </c>
      <c r="AD1615" s="1">
        <v>430000</v>
      </c>
      <c r="AE1615" s="3">
        <v>1.55E-4</v>
      </c>
      <c r="AG1615" t="s">
        <v>3561</v>
      </c>
      <c r="AH1615" t="s">
        <v>3562</v>
      </c>
      <c r="AI1615" t="s">
        <v>6997</v>
      </c>
      <c r="AJ1615">
        <v>65.319999999999993</v>
      </c>
      <c r="AK1615" s="6">
        <f t="shared" si="429"/>
        <v>0</v>
      </c>
      <c r="AL1615" s="6">
        <f t="shared" si="430"/>
        <v>0</v>
      </c>
      <c r="AM1615" s="6">
        <f t="shared" si="431"/>
        <v>0</v>
      </c>
      <c r="AN1615" s="6">
        <f t="shared" si="432"/>
        <v>0</v>
      </c>
      <c r="AO1615" s="6">
        <f t="shared" si="433"/>
        <v>1</v>
      </c>
      <c r="AP1615" s="6">
        <f t="shared" si="434"/>
        <v>2</v>
      </c>
      <c r="AQ1615" s="6">
        <f t="shared" si="435"/>
        <v>2</v>
      </c>
      <c r="AR1615" s="6">
        <f t="shared" si="436"/>
        <v>2</v>
      </c>
      <c r="AS1615" s="7" t="str">
        <f t="shared" si="437"/>
        <v>NF</v>
      </c>
      <c r="AT1615" s="7" t="str">
        <f t="shared" si="438"/>
        <v>NF</v>
      </c>
      <c r="AU1615" s="7">
        <f t="shared" si="439"/>
        <v>320000</v>
      </c>
      <c r="AV1615" s="7">
        <f t="shared" si="440"/>
        <v>210000</v>
      </c>
      <c r="AW1615" s="7">
        <f t="shared" si="441"/>
        <v>210000</v>
      </c>
      <c r="AX1615" s="8">
        <f t="shared" si="442"/>
        <v>0</v>
      </c>
      <c r="AY1615" s="8">
        <f t="shared" si="443"/>
        <v>0</v>
      </c>
      <c r="AZ1615" s="8">
        <f t="shared" si="444"/>
        <v>1.5238095238095237</v>
      </c>
      <c r="BA1615" s="8">
        <f t="shared" si="445"/>
        <v>1</v>
      </c>
    </row>
    <row r="1616" spans="18:53" x14ac:dyDescent="0.25">
      <c r="R1616" t="s">
        <v>3565</v>
      </c>
      <c r="S1616" t="s">
        <v>3566</v>
      </c>
      <c r="T1616">
        <v>1</v>
      </c>
      <c r="U1616">
        <v>2</v>
      </c>
      <c r="V1616" s="1">
        <v>92000</v>
      </c>
      <c r="W1616" s="3">
        <v>2.48E-5</v>
      </c>
      <c r="Z1616" t="s">
        <v>4865</v>
      </c>
      <c r="AA1616" t="s">
        <v>4866</v>
      </c>
      <c r="AB1616">
        <v>2</v>
      </c>
      <c r="AC1616">
        <v>2</v>
      </c>
      <c r="AD1616" s="1">
        <v>380000</v>
      </c>
      <c r="AE1616" s="3">
        <v>1.36E-4</v>
      </c>
      <c r="AG1616" t="s">
        <v>3168</v>
      </c>
      <c r="AH1616" t="s">
        <v>3169</v>
      </c>
      <c r="AI1616" t="s">
        <v>6998</v>
      </c>
      <c r="AJ1616">
        <v>53.34</v>
      </c>
      <c r="AK1616" s="6">
        <f t="shared" si="429"/>
        <v>0</v>
      </c>
      <c r="AL1616" s="6">
        <f t="shared" si="430"/>
        <v>0</v>
      </c>
      <c r="AM1616" s="6">
        <f t="shared" si="431"/>
        <v>0</v>
      </c>
      <c r="AN1616" s="6">
        <f t="shared" si="432"/>
        <v>0</v>
      </c>
      <c r="AO1616" s="6">
        <f t="shared" si="433"/>
        <v>2</v>
      </c>
      <c r="AP1616" s="6">
        <f t="shared" si="434"/>
        <v>2</v>
      </c>
      <c r="AQ1616" s="6">
        <f t="shared" si="435"/>
        <v>2</v>
      </c>
      <c r="AR1616" s="6">
        <f t="shared" si="436"/>
        <v>2</v>
      </c>
      <c r="AS1616" s="7" t="str">
        <f t="shared" si="437"/>
        <v>NF</v>
      </c>
      <c r="AT1616" s="7" t="str">
        <f t="shared" si="438"/>
        <v>NF</v>
      </c>
      <c r="AU1616" s="7">
        <f t="shared" si="439"/>
        <v>640000</v>
      </c>
      <c r="AV1616" s="7">
        <f t="shared" si="440"/>
        <v>320000</v>
      </c>
      <c r="AW1616" s="7">
        <f t="shared" si="441"/>
        <v>320000</v>
      </c>
      <c r="AX1616" s="8">
        <f t="shared" si="442"/>
        <v>0</v>
      </c>
      <c r="AY1616" s="8">
        <f t="shared" si="443"/>
        <v>0</v>
      </c>
      <c r="AZ1616" s="8">
        <f t="shared" si="444"/>
        <v>2</v>
      </c>
      <c r="BA1616" s="8">
        <f t="shared" si="445"/>
        <v>1</v>
      </c>
    </row>
    <row r="1617" spans="18:53" x14ac:dyDescent="0.25">
      <c r="R1617" t="s">
        <v>3567</v>
      </c>
      <c r="S1617" t="s">
        <v>3568</v>
      </c>
      <c r="T1617">
        <v>1</v>
      </c>
      <c r="U1617">
        <v>2</v>
      </c>
      <c r="V1617" s="1">
        <v>110000</v>
      </c>
      <c r="W1617" s="3">
        <v>2.8900000000000001E-5</v>
      </c>
      <c r="Z1617" t="s">
        <v>2901</v>
      </c>
      <c r="AA1617" t="s">
        <v>2902</v>
      </c>
      <c r="AB1617">
        <v>2</v>
      </c>
      <c r="AC1617">
        <v>2</v>
      </c>
      <c r="AD1617" s="1">
        <v>1600000</v>
      </c>
      <c r="AE1617" s="3">
        <v>5.8799999999999998E-4</v>
      </c>
      <c r="AG1617" t="s">
        <v>1426</v>
      </c>
      <c r="AH1617" t="s">
        <v>1427</v>
      </c>
      <c r="AI1617" t="s">
        <v>6999</v>
      </c>
      <c r="AJ1617">
        <v>42.88</v>
      </c>
      <c r="AK1617" s="6">
        <f t="shared" si="429"/>
        <v>0</v>
      </c>
      <c r="AL1617" s="6">
        <f t="shared" si="430"/>
        <v>0</v>
      </c>
      <c r="AM1617" s="6">
        <f t="shared" si="431"/>
        <v>1</v>
      </c>
      <c r="AN1617" s="6">
        <f t="shared" si="432"/>
        <v>1</v>
      </c>
      <c r="AO1617" s="6">
        <f t="shared" si="433"/>
        <v>2</v>
      </c>
      <c r="AP1617" s="6">
        <f t="shared" si="434"/>
        <v>2</v>
      </c>
      <c r="AQ1617" s="6">
        <f t="shared" si="435"/>
        <v>1</v>
      </c>
      <c r="AR1617" s="6">
        <f t="shared" si="436"/>
        <v>1</v>
      </c>
      <c r="AS1617" s="7" t="str">
        <f t="shared" si="437"/>
        <v>NF</v>
      </c>
      <c r="AT1617" s="7">
        <f t="shared" si="438"/>
        <v>19000</v>
      </c>
      <c r="AU1617" s="7">
        <f t="shared" si="439"/>
        <v>580000</v>
      </c>
      <c r="AV1617" s="7">
        <f t="shared" si="440"/>
        <v>270000</v>
      </c>
      <c r="AW1617" s="7">
        <f t="shared" si="441"/>
        <v>19000</v>
      </c>
      <c r="AX1617" s="8">
        <f t="shared" si="442"/>
        <v>0</v>
      </c>
      <c r="AY1617" s="8">
        <f t="shared" si="443"/>
        <v>1</v>
      </c>
      <c r="AZ1617" s="8">
        <f t="shared" si="444"/>
        <v>30.526315789473685</v>
      </c>
      <c r="BA1617" s="8">
        <f t="shared" si="445"/>
        <v>14.210526315789474</v>
      </c>
    </row>
    <row r="1618" spans="18:53" x14ac:dyDescent="0.25">
      <c r="R1618" t="s">
        <v>3569</v>
      </c>
      <c r="S1618" t="s">
        <v>3570</v>
      </c>
      <c r="T1618">
        <v>1</v>
      </c>
      <c r="U1618">
        <v>2</v>
      </c>
      <c r="V1618" s="1">
        <v>480000</v>
      </c>
      <c r="W1618" s="3">
        <v>1.2899999999999999E-4</v>
      </c>
      <c r="Z1618" t="s">
        <v>4867</v>
      </c>
      <c r="AA1618" t="s">
        <v>4868</v>
      </c>
      <c r="AB1618">
        <v>2</v>
      </c>
      <c r="AC1618">
        <v>2</v>
      </c>
      <c r="AD1618" s="1">
        <v>250000</v>
      </c>
      <c r="AE1618" s="3">
        <v>8.8300000000000005E-5</v>
      </c>
      <c r="AG1618" t="s">
        <v>3206</v>
      </c>
      <c r="AH1618" t="s">
        <v>3207</v>
      </c>
      <c r="AI1618" t="s">
        <v>7000</v>
      </c>
      <c r="AJ1618">
        <v>130.37</v>
      </c>
      <c r="AK1618" s="6">
        <f t="shared" si="429"/>
        <v>0</v>
      </c>
      <c r="AL1618" s="6">
        <f t="shared" si="430"/>
        <v>0</v>
      </c>
      <c r="AM1618" s="6">
        <f t="shared" si="431"/>
        <v>0</v>
      </c>
      <c r="AN1618" s="6">
        <f t="shared" si="432"/>
        <v>0</v>
      </c>
      <c r="AO1618" s="6">
        <f t="shared" si="433"/>
        <v>2</v>
      </c>
      <c r="AP1618" s="6">
        <f t="shared" si="434"/>
        <v>2</v>
      </c>
      <c r="AQ1618" s="6">
        <f t="shared" si="435"/>
        <v>2</v>
      </c>
      <c r="AR1618" s="6">
        <f t="shared" si="436"/>
        <v>2</v>
      </c>
      <c r="AS1618" s="7" t="str">
        <f t="shared" si="437"/>
        <v>NF</v>
      </c>
      <c r="AT1618" s="7" t="str">
        <f t="shared" si="438"/>
        <v>NF</v>
      </c>
      <c r="AU1618" s="7">
        <f t="shared" si="439"/>
        <v>420000</v>
      </c>
      <c r="AV1618" s="7">
        <f t="shared" si="440"/>
        <v>410000</v>
      </c>
      <c r="AW1618" s="7">
        <f t="shared" si="441"/>
        <v>410000</v>
      </c>
      <c r="AX1618" s="8">
        <f t="shared" si="442"/>
        <v>0</v>
      </c>
      <c r="AY1618" s="8">
        <f t="shared" si="443"/>
        <v>0</v>
      </c>
      <c r="AZ1618" s="8">
        <f t="shared" si="444"/>
        <v>1.024390243902439</v>
      </c>
      <c r="BA1618" s="8">
        <f t="shared" si="445"/>
        <v>1</v>
      </c>
    </row>
    <row r="1619" spans="18:53" x14ac:dyDescent="0.25">
      <c r="R1619" t="s">
        <v>3571</v>
      </c>
      <c r="S1619" t="s">
        <v>3572</v>
      </c>
      <c r="T1619">
        <v>1</v>
      </c>
      <c r="U1619">
        <v>2</v>
      </c>
      <c r="V1619" s="1">
        <v>97000</v>
      </c>
      <c r="W1619" s="3">
        <v>2.6100000000000001E-5</v>
      </c>
      <c r="Z1619" t="s">
        <v>4373</v>
      </c>
      <c r="AA1619" t="s">
        <v>4374</v>
      </c>
      <c r="AB1619">
        <v>2</v>
      </c>
      <c r="AC1619">
        <v>2</v>
      </c>
      <c r="AD1619" s="1">
        <v>1300000</v>
      </c>
      <c r="AE1619" s="3">
        <v>4.7100000000000001E-4</v>
      </c>
      <c r="AG1619" t="s">
        <v>3535</v>
      </c>
      <c r="AH1619" t="s">
        <v>3536</v>
      </c>
      <c r="AI1619" t="s">
        <v>7001</v>
      </c>
      <c r="AJ1619">
        <v>82.49</v>
      </c>
      <c r="AK1619" s="6">
        <f t="shared" si="429"/>
        <v>0</v>
      </c>
      <c r="AL1619" s="6">
        <f t="shared" si="430"/>
        <v>0</v>
      </c>
      <c r="AM1619" s="6">
        <f t="shared" si="431"/>
        <v>0</v>
      </c>
      <c r="AN1619" s="6">
        <f t="shared" si="432"/>
        <v>0</v>
      </c>
      <c r="AO1619" s="6">
        <f t="shared" si="433"/>
        <v>1</v>
      </c>
      <c r="AP1619" s="6">
        <f t="shared" si="434"/>
        <v>2</v>
      </c>
      <c r="AQ1619" s="6">
        <f t="shared" si="435"/>
        <v>2</v>
      </c>
      <c r="AR1619" s="6">
        <f t="shared" si="436"/>
        <v>2</v>
      </c>
      <c r="AS1619" s="7" t="str">
        <f t="shared" si="437"/>
        <v>NF</v>
      </c>
      <c r="AT1619" s="7" t="str">
        <f t="shared" si="438"/>
        <v>NF</v>
      </c>
      <c r="AU1619" s="7">
        <f t="shared" si="439"/>
        <v>190000</v>
      </c>
      <c r="AV1619" s="7">
        <f t="shared" si="440"/>
        <v>460000</v>
      </c>
      <c r="AW1619" s="7">
        <f t="shared" si="441"/>
        <v>190000</v>
      </c>
      <c r="AX1619" s="8">
        <f t="shared" si="442"/>
        <v>0</v>
      </c>
      <c r="AY1619" s="8">
        <f t="shared" si="443"/>
        <v>0</v>
      </c>
      <c r="AZ1619" s="8">
        <f t="shared" si="444"/>
        <v>1</v>
      </c>
      <c r="BA1619" s="8">
        <f t="shared" si="445"/>
        <v>2.4210526315789473</v>
      </c>
    </row>
    <row r="1620" spans="18:53" x14ac:dyDescent="0.25">
      <c r="R1620" t="s">
        <v>3573</v>
      </c>
      <c r="S1620" t="s">
        <v>3574</v>
      </c>
      <c r="T1620">
        <v>1</v>
      </c>
      <c r="U1620">
        <v>2</v>
      </c>
      <c r="V1620" s="1">
        <v>330000</v>
      </c>
      <c r="W1620" s="3">
        <v>8.9300000000000002E-5</v>
      </c>
      <c r="Z1620" t="s">
        <v>1189</v>
      </c>
      <c r="AA1620" t="s">
        <v>1190</v>
      </c>
      <c r="AB1620">
        <v>2</v>
      </c>
      <c r="AC1620">
        <v>2</v>
      </c>
      <c r="AD1620" s="1">
        <v>1900000</v>
      </c>
      <c r="AE1620" s="3">
        <v>6.8499999999999995E-4</v>
      </c>
      <c r="AG1620" t="s">
        <v>3226</v>
      </c>
      <c r="AH1620" t="s">
        <v>3227</v>
      </c>
      <c r="AI1620" t="s">
        <v>7002</v>
      </c>
      <c r="AJ1620">
        <v>17.079999999999998</v>
      </c>
      <c r="AK1620" s="6">
        <f t="shared" si="429"/>
        <v>0</v>
      </c>
      <c r="AL1620" s="6">
        <f t="shared" si="430"/>
        <v>0</v>
      </c>
      <c r="AM1620" s="6">
        <f t="shared" si="431"/>
        <v>0</v>
      </c>
      <c r="AN1620" s="6">
        <f t="shared" si="432"/>
        <v>0</v>
      </c>
      <c r="AO1620" s="6">
        <f t="shared" si="433"/>
        <v>2</v>
      </c>
      <c r="AP1620" s="6">
        <f t="shared" si="434"/>
        <v>2</v>
      </c>
      <c r="AQ1620" s="6">
        <f t="shared" si="435"/>
        <v>2</v>
      </c>
      <c r="AR1620" s="6">
        <f t="shared" si="436"/>
        <v>2</v>
      </c>
      <c r="AS1620" s="7" t="str">
        <f t="shared" si="437"/>
        <v>NF</v>
      </c>
      <c r="AT1620" s="7" t="str">
        <f t="shared" si="438"/>
        <v>NF</v>
      </c>
      <c r="AU1620" s="7">
        <f t="shared" si="439"/>
        <v>150000</v>
      </c>
      <c r="AV1620" s="7">
        <f t="shared" si="440"/>
        <v>160000</v>
      </c>
      <c r="AW1620" s="7">
        <f t="shared" si="441"/>
        <v>150000</v>
      </c>
      <c r="AX1620" s="8">
        <f t="shared" si="442"/>
        <v>0</v>
      </c>
      <c r="AY1620" s="8">
        <f t="shared" si="443"/>
        <v>0</v>
      </c>
      <c r="AZ1620" s="8">
        <f t="shared" si="444"/>
        <v>1</v>
      </c>
      <c r="BA1620" s="8">
        <f t="shared" si="445"/>
        <v>1.0666666666666667</v>
      </c>
    </row>
    <row r="1621" spans="18:53" x14ac:dyDescent="0.25">
      <c r="R1621" t="s">
        <v>3575</v>
      </c>
      <c r="S1621" t="s">
        <v>2951</v>
      </c>
      <c r="T1621">
        <v>1</v>
      </c>
      <c r="U1621">
        <v>2</v>
      </c>
      <c r="V1621" s="1">
        <v>570000</v>
      </c>
      <c r="W1621" s="3">
        <v>1.54E-4</v>
      </c>
      <c r="Z1621" t="s">
        <v>1862</v>
      </c>
      <c r="AA1621" t="s">
        <v>1863</v>
      </c>
      <c r="AB1621">
        <v>2</v>
      </c>
      <c r="AC1621">
        <v>2</v>
      </c>
      <c r="AD1621" s="1">
        <v>340000</v>
      </c>
      <c r="AE1621" s="3">
        <v>1.2300000000000001E-4</v>
      </c>
      <c r="AG1621" t="s">
        <v>4697</v>
      </c>
      <c r="AH1621" t="s">
        <v>4698</v>
      </c>
      <c r="AI1621" t="s">
        <v>7003</v>
      </c>
      <c r="AJ1621">
        <v>35.47</v>
      </c>
      <c r="AK1621" s="6">
        <f t="shared" si="429"/>
        <v>0</v>
      </c>
      <c r="AL1621" s="6">
        <f t="shared" si="430"/>
        <v>0</v>
      </c>
      <c r="AM1621" s="6">
        <f t="shared" si="431"/>
        <v>0</v>
      </c>
      <c r="AN1621" s="6">
        <f t="shared" si="432"/>
        <v>0</v>
      </c>
      <c r="AO1621" s="6">
        <f t="shared" si="433"/>
        <v>0</v>
      </c>
      <c r="AP1621" s="6">
        <f t="shared" si="434"/>
        <v>0</v>
      </c>
      <c r="AQ1621" s="6">
        <f t="shared" si="435"/>
        <v>2</v>
      </c>
      <c r="AR1621" s="6">
        <f t="shared" si="436"/>
        <v>4</v>
      </c>
      <c r="AS1621" s="7" t="str">
        <f t="shared" si="437"/>
        <v>NF</v>
      </c>
      <c r="AT1621" s="7" t="str">
        <f t="shared" si="438"/>
        <v>NF</v>
      </c>
      <c r="AU1621" s="7" t="str">
        <f t="shared" si="439"/>
        <v>NF</v>
      </c>
      <c r="AV1621" s="7">
        <f t="shared" si="440"/>
        <v>930000</v>
      </c>
      <c r="AW1621" s="7">
        <f t="shared" si="441"/>
        <v>930000</v>
      </c>
      <c r="AX1621" s="8">
        <f t="shared" si="442"/>
        <v>0</v>
      </c>
      <c r="AY1621" s="8">
        <f t="shared" si="443"/>
        <v>0</v>
      </c>
      <c r="AZ1621" s="8">
        <f t="shared" si="444"/>
        <v>0</v>
      </c>
      <c r="BA1621" s="8">
        <f t="shared" si="445"/>
        <v>1</v>
      </c>
    </row>
    <row r="1622" spans="18:53" x14ac:dyDescent="0.25">
      <c r="R1622" t="s">
        <v>3576</v>
      </c>
      <c r="S1622" t="s">
        <v>3577</v>
      </c>
      <c r="T1622">
        <v>1</v>
      </c>
      <c r="U1622">
        <v>2</v>
      </c>
      <c r="V1622" s="1">
        <v>1900000</v>
      </c>
      <c r="W1622" s="3">
        <v>5.0799999999999999E-4</v>
      </c>
      <c r="Z1622" t="s">
        <v>4869</v>
      </c>
      <c r="AA1622" t="s">
        <v>4870</v>
      </c>
      <c r="AB1622">
        <v>2</v>
      </c>
      <c r="AC1622">
        <v>2</v>
      </c>
      <c r="AD1622" s="1">
        <v>730000</v>
      </c>
      <c r="AE1622" s="3">
        <v>2.63E-4</v>
      </c>
      <c r="AG1622" t="s">
        <v>2985</v>
      </c>
      <c r="AH1622" t="s">
        <v>2986</v>
      </c>
      <c r="AI1622" t="s">
        <v>7004</v>
      </c>
      <c r="AJ1622">
        <v>16.670000000000002</v>
      </c>
      <c r="AK1622" s="6">
        <f t="shared" si="429"/>
        <v>0</v>
      </c>
      <c r="AL1622" s="6">
        <f t="shared" si="430"/>
        <v>0</v>
      </c>
      <c r="AM1622" s="6">
        <f t="shared" si="431"/>
        <v>0</v>
      </c>
      <c r="AN1622" s="6">
        <f t="shared" si="432"/>
        <v>0</v>
      </c>
      <c r="AO1622" s="6">
        <f t="shared" si="433"/>
        <v>2</v>
      </c>
      <c r="AP1622" s="6">
        <f t="shared" si="434"/>
        <v>3</v>
      </c>
      <c r="AQ1622" s="6">
        <f t="shared" si="435"/>
        <v>1</v>
      </c>
      <c r="AR1622" s="6">
        <f t="shared" si="436"/>
        <v>1</v>
      </c>
      <c r="AS1622" s="7" t="str">
        <f t="shared" si="437"/>
        <v>NF</v>
      </c>
      <c r="AT1622" s="7" t="str">
        <f t="shared" si="438"/>
        <v>NF</v>
      </c>
      <c r="AU1622" s="7">
        <f t="shared" si="439"/>
        <v>180000</v>
      </c>
      <c r="AV1622" s="7">
        <f t="shared" si="440"/>
        <v>55000</v>
      </c>
      <c r="AW1622" s="7">
        <f t="shared" si="441"/>
        <v>55000</v>
      </c>
      <c r="AX1622" s="8">
        <f t="shared" si="442"/>
        <v>0</v>
      </c>
      <c r="AY1622" s="8">
        <f t="shared" si="443"/>
        <v>0</v>
      </c>
      <c r="AZ1622" s="8">
        <f t="shared" si="444"/>
        <v>3.2727272727272729</v>
      </c>
      <c r="BA1622" s="8">
        <f t="shared" si="445"/>
        <v>1</v>
      </c>
    </row>
    <row r="1623" spans="18:53" x14ac:dyDescent="0.25">
      <c r="R1623" t="s">
        <v>3578</v>
      </c>
      <c r="S1623" t="s">
        <v>3579</v>
      </c>
      <c r="T1623">
        <v>1</v>
      </c>
      <c r="U1623">
        <v>2</v>
      </c>
      <c r="V1623" s="1">
        <v>38000</v>
      </c>
      <c r="W1623" s="3">
        <v>1.01E-5</v>
      </c>
      <c r="Z1623" t="s">
        <v>462</v>
      </c>
      <c r="AA1623" t="s">
        <v>463</v>
      </c>
      <c r="AB1623">
        <v>2</v>
      </c>
      <c r="AC1623">
        <v>2</v>
      </c>
      <c r="AD1623" s="1">
        <v>800000</v>
      </c>
      <c r="AE1623" s="3">
        <v>2.8699999999999998E-4</v>
      </c>
      <c r="AG1623" t="s">
        <v>945</v>
      </c>
      <c r="AH1623" t="s">
        <v>946</v>
      </c>
      <c r="AI1623" t="s">
        <v>7005</v>
      </c>
      <c r="AJ1623">
        <v>20.02</v>
      </c>
      <c r="AK1623" s="6">
        <f t="shared" si="429"/>
        <v>1</v>
      </c>
      <c r="AL1623" s="6">
        <f t="shared" si="430"/>
        <v>1</v>
      </c>
      <c r="AM1623" s="6">
        <f t="shared" si="431"/>
        <v>0</v>
      </c>
      <c r="AN1623" s="6">
        <f t="shared" si="432"/>
        <v>0</v>
      </c>
      <c r="AO1623" s="6">
        <f t="shared" si="433"/>
        <v>1</v>
      </c>
      <c r="AP1623" s="6">
        <f t="shared" si="434"/>
        <v>1</v>
      </c>
      <c r="AQ1623" s="6">
        <f t="shared" si="435"/>
        <v>2</v>
      </c>
      <c r="AR1623" s="6">
        <f t="shared" si="436"/>
        <v>2</v>
      </c>
      <c r="AS1623" s="7">
        <f t="shared" si="437"/>
        <v>17000</v>
      </c>
      <c r="AT1623" s="7" t="str">
        <f t="shared" si="438"/>
        <v>NF</v>
      </c>
      <c r="AU1623" s="7">
        <f t="shared" si="439"/>
        <v>1100000</v>
      </c>
      <c r="AV1623" s="7">
        <f t="shared" si="440"/>
        <v>1000000</v>
      </c>
      <c r="AW1623" s="7">
        <f t="shared" si="441"/>
        <v>17000</v>
      </c>
      <c r="AX1623" s="8">
        <f t="shared" si="442"/>
        <v>1</v>
      </c>
      <c r="AY1623" s="8">
        <f t="shared" si="443"/>
        <v>0</v>
      </c>
      <c r="AZ1623" s="8">
        <f t="shared" si="444"/>
        <v>64.705882352941174</v>
      </c>
      <c r="BA1623" s="8">
        <f t="shared" si="445"/>
        <v>58.823529411764703</v>
      </c>
    </row>
    <row r="1624" spans="18:53" x14ac:dyDescent="0.25">
      <c r="R1624" t="s">
        <v>3580</v>
      </c>
      <c r="S1624" t="s">
        <v>3581</v>
      </c>
      <c r="T1624">
        <v>1</v>
      </c>
      <c r="U1624">
        <v>2</v>
      </c>
      <c r="V1624" s="1">
        <v>170000</v>
      </c>
      <c r="W1624" s="3">
        <v>4.5500000000000001E-5</v>
      </c>
      <c r="Z1624" t="s">
        <v>999</v>
      </c>
      <c r="AA1624" t="s">
        <v>1000</v>
      </c>
      <c r="AB1624">
        <v>2</v>
      </c>
      <c r="AC1624">
        <v>2</v>
      </c>
      <c r="AD1624" s="1">
        <v>810000</v>
      </c>
      <c r="AE1624" s="3">
        <v>2.8899999999999998E-4</v>
      </c>
      <c r="AG1624" t="s">
        <v>3178</v>
      </c>
      <c r="AH1624" t="s">
        <v>3179</v>
      </c>
      <c r="AI1624" t="s">
        <v>7006</v>
      </c>
      <c r="AJ1624">
        <v>106.62</v>
      </c>
      <c r="AK1624" s="6">
        <f t="shared" si="429"/>
        <v>0</v>
      </c>
      <c r="AL1624" s="6">
        <f t="shared" si="430"/>
        <v>0</v>
      </c>
      <c r="AM1624" s="6">
        <f t="shared" si="431"/>
        <v>0</v>
      </c>
      <c r="AN1624" s="6">
        <f t="shared" si="432"/>
        <v>0</v>
      </c>
      <c r="AO1624" s="6">
        <f t="shared" si="433"/>
        <v>2</v>
      </c>
      <c r="AP1624" s="6">
        <f t="shared" si="434"/>
        <v>2</v>
      </c>
      <c r="AQ1624" s="6">
        <f t="shared" si="435"/>
        <v>2</v>
      </c>
      <c r="AR1624" s="6">
        <f t="shared" si="436"/>
        <v>2</v>
      </c>
      <c r="AS1624" s="7" t="str">
        <f t="shared" si="437"/>
        <v>NF</v>
      </c>
      <c r="AT1624" s="7" t="str">
        <f t="shared" si="438"/>
        <v>NF</v>
      </c>
      <c r="AU1624" s="7">
        <f t="shared" si="439"/>
        <v>950000</v>
      </c>
      <c r="AV1624" s="7">
        <f t="shared" si="440"/>
        <v>1200000</v>
      </c>
      <c r="AW1624" s="7">
        <f t="shared" si="441"/>
        <v>950000</v>
      </c>
      <c r="AX1624" s="8">
        <f t="shared" si="442"/>
        <v>0</v>
      </c>
      <c r="AY1624" s="8">
        <f t="shared" si="443"/>
        <v>0</v>
      </c>
      <c r="AZ1624" s="8">
        <f t="shared" si="444"/>
        <v>1</v>
      </c>
      <c r="BA1624" s="8">
        <f t="shared" si="445"/>
        <v>1.263157894736842</v>
      </c>
    </row>
    <row r="1625" spans="18:53" x14ac:dyDescent="0.25">
      <c r="R1625" t="s">
        <v>3582</v>
      </c>
      <c r="S1625" t="s">
        <v>3583</v>
      </c>
      <c r="T1625">
        <v>1</v>
      </c>
      <c r="U1625">
        <v>2</v>
      </c>
      <c r="V1625" s="1">
        <v>89000</v>
      </c>
      <c r="W1625" s="3">
        <v>2.3900000000000002E-5</v>
      </c>
      <c r="Z1625" t="s">
        <v>2861</v>
      </c>
      <c r="AA1625" t="s">
        <v>2862</v>
      </c>
      <c r="AB1625">
        <v>2</v>
      </c>
      <c r="AC1625">
        <v>2</v>
      </c>
      <c r="AD1625" s="1">
        <v>350000</v>
      </c>
      <c r="AE1625" s="3">
        <v>1.26E-4</v>
      </c>
      <c r="AG1625" t="s">
        <v>3144</v>
      </c>
      <c r="AH1625" t="s">
        <v>3145</v>
      </c>
      <c r="AI1625" t="s">
        <v>7007</v>
      </c>
      <c r="AJ1625">
        <v>42.27</v>
      </c>
      <c r="AK1625" s="6">
        <f t="shared" si="429"/>
        <v>0</v>
      </c>
      <c r="AL1625" s="6">
        <f t="shared" si="430"/>
        <v>0</v>
      </c>
      <c r="AM1625" s="6">
        <f t="shared" si="431"/>
        <v>0</v>
      </c>
      <c r="AN1625" s="6">
        <f t="shared" si="432"/>
        <v>0</v>
      </c>
      <c r="AO1625" s="6">
        <f t="shared" si="433"/>
        <v>2</v>
      </c>
      <c r="AP1625" s="6">
        <f t="shared" si="434"/>
        <v>2</v>
      </c>
      <c r="AQ1625" s="6">
        <f t="shared" si="435"/>
        <v>2</v>
      </c>
      <c r="AR1625" s="6">
        <f t="shared" si="436"/>
        <v>2</v>
      </c>
      <c r="AS1625" s="7" t="str">
        <f t="shared" si="437"/>
        <v>NF</v>
      </c>
      <c r="AT1625" s="7" t="str">
        <f t="shared" si="438"/>
        <v>NF</v>
      </c>
      <c r="AU1625" s="7">
        <f t="shared" si="439"/>
        <v>340000</v>
      </c>
      <c r="AV1625" s="7">
        <f t="shared" si="440"/>
        <v>140000</v>
      </c>
      <c r="AW1625" s="7">
        <f t="shared" si="441"/>
        <v>140000</v>
      </c>
      <c r="AX1625" s="8">
        <f t="shared" si="442"/>
        <v>0</v>
      </c>
      <c r="AY1625" s="8">
        <f t="shared" si="443"/>
        <v>0</v>
      </c>
      <c r="AZ1625" s="8">
        <f t="shared" si="444"/>
        <v>2.4285714285714284</v>
      </c>
      <c r="BA1625" s="8">
        <f t="shared" si="445"/>
        <v>1</v>
      </c>
    </row>
    <row r="1626" spans="18:53" x14ac:dyDescent="0.25">
      <c r="R1626" t="s">
        <v>3584</v>
      </c>
      <c r="S1626" t="s">
        <v>3585</v>
      </c>
      <c r="T1626">
        <v>1</v>
      </c>
      <c r="U1626">
        <v>2</v>
      </c>
      <c r="V1626" s="1">
        <v>73000</v>
      </c>
      <c r="W1626" s="3">
        <v>1.9599999999999999E-5</v>
      </c>
      <c r="Z1626" t="s">
        <v>2718</v>
      </c>
      <c r="AA1626" t="s">
        <v>2719</v>
      </c>
      <c r="AB1626">
        <v>2</v>
      </c>
      <c r="AC1626">
        <v>2</v>
      </c>
      <c r="AD1626" s="1">
        <v>1800000</v>
      </c>
      <c r="AE1626" s="3">
        <v>6.4099999999999997E-4</v>
      </c>
      <c r="AG1626" t="s">
        <v>3232</v>
      </c>
      <c r="AH1626" t="s">
        <v>3233</v>
      </c>
      <c r="AI1626" t="s">
        <v>7008</v>
      </c>
      <c r="AJ1626">
        <v>13.22</v>
      </c>
      <c r="AK1626" s="6">
        <f t="shared" si="429"/>
        <v>0</v>
      </c>
      <c r="AL1626" s="6">
        <f t="shared" si="430"/>
        <v>0</v>
      </c>
      <c r="AM1626" s="6">
        <f t="shared" si="431"/>
        <v>0</v>
      </c>
      <c r="AN1626" s="6">
        <f t="shared" si="432"/>
        <v>0</v>
      </c>
      <c r="AO1626" s="6">
        <f t="shared" si="433"/>
        <v>2</v>
      </c>
      <c r="AP1626" s="6">
        <f t="shared" si="434"/>
        <v>2</v>
      </c>
      <c r="AQ1626" s="6">
        <f t="shared" si="435"/>
        <v>2</v>
      </c>
      <c r="AR1626" s="6">
        <f t="shared" si="436"/>
        <v>2</v>
      </c>
      <c r="AS1626" s="7" t="str">
        <f t="shared" si="437"/>
        <v>NF</v>
      </c>
      <c r="AT1626" s="7" t="str">
        <f t="shared" si="438"/>
        <v>NF</v>
      </c>
      <c r="AU1626" s="7">
        <f t="shared" si="439"/>
        <v>510000</v>
      </c>
      <c r="AV1626" s="7">
        <f t="shared" si="440"/>
        <v>560000</v>
      </c>
      <c r="AW1626" s="7">
        <f t="shared" si="441"/>
        <v>510000</v>
      </c>
      <c r="AX1626" s="8">
        <f t="shared" si="442"/>
        <v>0</v>
      </c>
      <c r="AY1626" s="8">
        <f t="shared" si="443"/>
        <v>0</v>
      </c>
      <c r="AZ1626" s="8">
        <f t="shared" si="444"/>
        <v>1</v>
      </c>
      <c r="BA1626" s="8">
        <f t="shared" si="445"/>
        <v>1.0980392156862746</v>
      </c>
    </row>
    <row r="1627" spans="18:53" x14ac:dyDescent="0.25">
      <c r="R1627" t="s">
        <v>1126</v>
      </c>
      <c r="S1627" t="s">
        <v>1127</v>
      </c>
      <c r="T1627">
        <v>1</v>
      </c>
      <c r="U1627">
        <v>2</v>
      </c>
      <c r="V1627" s="1">
        <v>730000</v>
      </c>
      <c r="W1627" s="3">
        <v>1.9599999999999999E-4</v>
      </c>
      <c r="Z1627" t="s">
        <v>3495</v>
      </c>
      <c r="AA1627" t="s">
        <v>3496</v>
      </c>
      <c r="AB1627">
        <v>1</v>
      </c>
      <c r="AC1627">
        <v>27</v>
      </c>
      <c r="AD1627" s="1">
        <v>150000000</v>
      </c>
      <c r="AE1627" s="3">
        <v>5.3100000000000001E-2</v>
      </c>
      <c r="AG1627" t="s">
        <v>3134</v>
      </c>
      <c r="AH1627" t="s">
        <v>3135</v>
      </c>
      <c r="AI1627" t="s">
        <v>7009</v>
      </c>
      <c r="AJ1627">
        <v>38.79</v>
      </c>
      <c r="AK1627" s="6">
        <f t="shared" si="429"/>
        <v>0</v>
      </c>
      <c r="AL1627" s="6">
        <f t="shared" si="430"/>
        <v>0</v>
      </c>
      <c r="AM1627" s="6">
        <f t="shared" si="431"/>
        <v>0</v>
      </c>
      <c r="AN1627" s="6">
        <f t="shared" si="432"/>
        <v>0</v>
      </c>
      <c r="AO1627" s="6">
        <f t="shared" si="433"/>
        <v>2</v>
      </c>
      <c r="AP1627" s="6">
        <f t="shared" si="434"/>
        <v>2</v>
      </c>
      <c r="AQ1627" s="6">
        <f t="shared" si="435"/>
        <v>2</v>
      </c>
      <c r="AR1627" s="6">
        <f t="shared" si="436"/>
        <v>2</v>
      </c>
      <c r="AS1627" s="7" t="str">
        <f t="shared" si="437"/>
        <v>NF</v>
      </c>
      <c r="AT1627" s="7" t="str">
        <f t="shared" si="438"/>
        <v>NF</v>
      </c>
      <c r="AU1627" s="7">
        <f t="shared" si="439"/>
        <v>400000</v>
      </c>
      <c r="AV1627" s="7">
        <f t="shared" si="440"/>
        <v>140000</v>
      </c>
      <c r="AW1627" s="7">
        <f t="shared" si="441"/>
        <v>140000</v>
      </c>
      <c r="AX1627" s="8">
        <f t="shared" si="442"/>
        <v>0</v>
      </c>
      <c r="AY1627" s="8">
        <f t="shared" si="443"/>
        <v>0</v>
      </c>
      <c r="AZ1627" s="8">
        <f t="shared" si="444"/>
        <v>2.8571428571428572</v>
      </c>
      <c r="BA1627" s="8">
        <f t="shared" si="445"/>
        <v>1</v>
      </c>
    </row>
    <row r="1628" spans="18:53" x14ac:dyDescent="0.25">
      <c r="R1628" t="s">
        <v>3586</v>
      </c>
      <c r="S1628" t="s">
        <v>3587</v>
      </c>
      <c r="T1628">
        <v>1</v>
      </c>
      <c r="U1628">
        <v>2</v>
      </c>
      <c r="V1628" s="1">
        <v>920000</v>
      </c>
      <c r="W1628" s="3">
        <v>2.4800000000000001E-4</v>
      </c>
      <c r="Z1628" t="s">
        <v>4871</v>
      </c>
      <c r="AA1628" t="s">
        <v>4872</v>
      </c>
      <c r="AB1628">
        <v>1</v>
      </c>
      <c r="AC1628">
        <v>21</v>
      </c>
      <c r="AD1628" s="1">
        <v>5900000000</v>
      </c>
      <c r="AE1628" s="3">
        <v>2.12</v>
      </c>
      <c r="AG1628" t="s">
        <v>3283</v>
      </c>
      <c r="AH1628" t="s">
        <v>3284</v>
      </c>
      <c r="AI1628" t="s">
        <v>7010</v>
      </c>
      <c r="AJ1628">
        <v>14.27</v>
      </c>
      <c r="AK1628" s="6">
        <f t="shared" si="429"/>
        <v>0</v>
      </c>
      <c r="AL1628" s="6">
        <f t="shared" si="430"/>
        <v>0</v>
      </c>
      <c r="AM1628" s="6">
        <f t="shared" si="431"/>
        <v>0</v>
      </c>
      <c r="AN1628" s="6">
        <f t="shared" si="432"/>
        <v>0</v>
      </c>
      <c r="AO1628" s="6">
        <f t="shared" si="433"/>
        <v>2</v>
      </c>
      <c r="AP1628" s="6">
        <f t="shared" si="434"/>
        <v>2</v>
      </c>
      <c r="AQ1628" s="6">
        <f t="shared" si="435"/>
        <v>2</v>
      </c>
      <c r="AR1628" s="6">
        <f t="shared" si="436"/>
        <v>2</v>
      </c>
      <c r="AS1628" s="7" t="str">
        <f t="shared" si="437"/>
        <v>NF</v>
      </c>
      <c r="AT1628" s="7" t="str">
        <f t="shared" si="438"/>
        <v>NF</v>
      </c>
      <c r="AU1628" s="7">
        <f t="shared" si="439"/>
        <v>260000</v>
      </c>
      <c r="AV1628" s="7">
        <f t="shared" si="440"/>
        <v>200000</v>
      </c>
      <c r="AW1628" s="7">
        <f t="shared" si="441"/>
        <v>200000</v>
      </c>
      <c r="AX1628" s="8">
        <f t="shared" si="442"/>
        <v>0</v>
      </c>
      <c r="AY1628" s="8">
        <f t="shared" si="443"/>
        <v>0</v>
      </c>
      <c r="AZ1628" s="8">
        <f t="shared" si="444"/>
        <v>1.3</v>
      </c>
      <c r="BA1628" s="8">
        <f t="shared" si="445"/>
        <v>1</v>
      </c>
    </row>
    <row r="1629" spans="18:53" x14ac:dyDescent="0.25">
      <c r="R1629" t="s">
        <v>3588</v>
      </c>
      <c r="S1629" t="s">
        <v>3589</v>
      </c>
      <c r="T1629">
        <v>1</v>
      </c>
      <c r="U1629">
        <v>2</v>
      </c>
      <c r="V1629" s="1">
        <v>370000</v>
      </c>
      <c r="W1629" s="3">
        <v>9.9599999999999995E-5</v>
      </c>
      <c r="Z1629" t="s">
        <v>3497</v>
      </c>
      <c r="AA1629" t="s">
        <v>3498</v>
      </c>
      <c r="AB1629">
        <v>1</v>
      </c>
      <c r="AC1629">
        <v>13</v>
      </c>
      <c r="AD1629" s="1">
        <v>2400000000</v>
      </c>
      <c r="AE1629" s="3">
        <v>0.86</v>
      </c>
      <c r="AG1629" t="s">
        <v>3162</v>
      </c>
      <c r="AH1629" t="s">
        <v>3163</v>
      </c>
      <c r="AI1629" t="s">
        <v>7011</v>
      </c>
      <c r="AJ1629">
        <v>33.549999999999997</v>
      </c>
      <c r="AK1629" s="6">
        <f t="shared" si="429"/>
        <v>0</v>
      </c>
      <c r="AL1629" s="6">
        <f t="shared" si="430"/>
        <v>0</v>
      </c>
      <c r="AM1629" s="6">
        <f t="shared" si="431"/>
        <v>0</v>
      </c>
      <c r="AN1629" s="6">
        <f t="shared" si="432"/>
        <v>0</v>
      </c>
      <c r="AO1629" s="6">
        <f t="shared" si="433"/>
        <v>2</v>
      </c>
      <c r="AP1629" s="6">
        <f t="shared" si="434"/>
        <v>2</v>
      </c>
      <c r="AQ1629" s="6">
        <f t="shared" si="435"/>
        <v>2</v>
      </c>
      <c r="AR1629" s="6">
        <f t="shared" si="436"/>
        <v>2</v>
      </c>
      <c r="AS1629" s="7" t="str">
        <f t="shared" si="437"/>
        <v>NF</v>
      </c>
      <c r="AT1629" s="7" t="str">
        <f t="shared" si="438"/>
        <v>NF</v>
      </c>
      <c r="AU1629" s="7">
        <f t="shared" si="439"/>
        <v>400000</v>
      </c>
      <c r="AV1629" s="7">
        <f t="shared" si="440"/>
        <v>280000</v>
      </c>
      <c r="AW1629" s="7">
        <f t="shared" si="441"/>
        <v>280000</v>
      </c>
      <c r="AX1629" s="8">
        <f t="shared" si="442"/>
        <v>0</v>
      </c>
      <c r="AY1629" s="8">
        <f t="shared" si="443"/>
        <v>0</v>
      </c>
      <c r="AZ1629" s="8">
        <f t="shared" si="444"/>
        <v>1.4285714285714286</v>
      </c>
      <c r="BA1629" s="8">
        <f t="shared" si="445"/>
        <v>1</v>
      </c>
    </row>
    <row r="1630" spans="18:53" x14ac:dyDescent="0.25">
      <c r="R1630" t="s">
        <v>3590</v>
      </c>
      <c r="S1630" t="s">
        <v>3591</v>
      </c>
      <c r="T1630">
        <v>1</v>
      </c>
      <c r="U1630">
        <v>2</v>
      </c>
      <c r="V1630" s="1">
        <v>700000</v>
      </c>
      <c r="W1630" s="3">
        <v>1.8799999999999999E-4</v>
      </c>
      <c r="Z1630" t="s">
        <v>3501</v>
      </c>
      <c r="AA1630" t="s">
        <v>1932</v>
      </c>
      <c r="AB1630">
        <v>1</v>
      </c>
      <c r="AC1630">
        <v>7</v>
      </c>
      <c r="AD1630" s="1">
        <v>930000</v>
      </c>
      <c r="AE1630" s="3">
        <v>3.3399999999999999E-4</v>
      </c>
      <c r="AG1630" t="s">
        <v>4106</v>
      </c>
      <c r="AH1630" t="s">
        <v>4107</v>
      </c>
      <c r="AI1630" t="s">
        <v>7012</v>
      </c>
      <c r="AJ1630">
        <v>22.78</v>
      </c>
      <c r="AK1630" s="6">
        <f t="shared" si="429"/>
        <v>0</v>
      </c>
      <c r="AL1630" s="6">
        <f t="shared" si="430"/>
        <v>0</v>
      </c>
      <c r="AM1630" s="6">
        <f t="shared" si="431"/>
        <v>0</v>
      </c>
      <c r="AN1630" s="6">
        <f t="shared" si="432"/>
        <v>0</v>
      </c>
      <c r="AO1630" s="6">
        <f t="shared" si="433"/>
        <v>1</v>
      </c>
      <c r="AP1630" s="6">
        <f t="shared" si="434"/>
        <v>1</v>
      </c>
      <c r="AQ1630" s="6">
        <f t="shared" si="435"/>
        <v>2</v>
      </c>
      <c r="AR1630" s="6">
        <f t="shared" si="436"/>
        <v>3</v>
      </c>
      <c r="AS1630" s="7" t="str">
        <f t="shared" si="437"/>
        <v>NF</v>
      </c>
      <c r="AT1630" s="7" t="str">
        <f t="shared" si="438"/>
        <v>NF</v>
      </c>
      <c r="AU1630" s="7">
        <f t="shared" si="439"/>
        <v>21000</v>
      </c>
      <c r="AV1630" s="7">
        <f t="shared" si="440"/>
        <v>120000</v>
      </c>
      <c r="AW1630" s="7">
        <f t="shared" si="441"/>
        <v>21000</v>
      </c>
      <c r="AX1630" s="8">
        <f t="shared" si="442"/>
        <v>0</v>
      </c>
      <c r="AY1630" s="8">
        <f t="shared" si="443"/>
        <v>0</v>
      </c>
      <c r="AZ1630" s="8">
        <f t="shared" si="444"/>
        <v>1</v>
      </c>
      <c r="BA1630" s="8">
        <f t="shared" si="445"/>
        <v>5.7142857142857144</v>
      </c>
    </row>
    <row r="1631" spans="18:53" x14ac:dyDescent="0.25">
      <c r="R1631" t="s">
        <v>3592</v>
      </c>
      <c r="S1631" t="s">
        <v>3233</v>
      </c>
      <c r="T1631">
        <v>1</v>
      </c>
      <c r="U1631">
        <v>2</v>
      </c>
      <c r="V1631" s="1">
        <v>730000</v>
      </c>
      <c r="W1631" s="3">
        <v>1.9699999999999999E-4</v>
      </c>
      <c r="Z1631" t="s">
        <v>3499</v>
      </c>
      <c r="AA1631" t="s">
        <v>3500</v>
      </c>
      <c r="AB1631">
        <v>1</v>
      </c>
      <c r="AC1631">
        <v>6</v>
      </c>
      <c r="AD1631" s="1">
        <v>6000000</v>
      </c>
      <c r="AE1631" s="3">
        <v>2.14E-3</v>
      </c>
      <c r="AG1631" t="s">
        <v>3252</v>
      </c>
      <c r="AH1631" t="s">
        <v>3253</v>
      </c>
      <c r="AI1631" t="s">
        <v>7013</v>
      </c>
      <c r="AJ1631">
        <v>70.11</v>
      </c>
      <c r="AK1631" s="6">
        <f t="shared" si="429"/>
        <v>0</v>
      </c>
      <c r="AL1631" s="6">
        <f t="shared" si="430"/>
        <v>0</v>
      </c>
      <c r="AM1631" s="6">
        <f t="shared" si="431"/>
        <v>0</v>
      </c>
      <c r="AN1631" s="6">
        <f t="shared" si="432"/>
        <v>0</v>
      </c>
      <c r="AO1631" s="6">
        <f t="shared" si="433"/>
        <v>2</v>
      </c>
      <c r="AP1631" s="6">
        <f t="shared" si="434"/>
        <v>2</v>
      </c>
      <c r="AQ1631" s="6">
        <f t="shared" si="435"/>
        <v>2</v>
      </c>
      <c r="AR1631" s="6">
        <f t="shared" si="436"/>
        <v>2</v>
      </c>
      <c r="AS1631" s="7" t="str">
        <f t="shared" si="437"/>
        <v>NF</v>
      </c>
      <c r="AT1631" s="7" t="str">
        <f t="shared" si="438"/>
        <v>NF</v>
      </c>
      <c r="AU1631" s="7">
        <f t="shared" si="439"/>
        <v>390000</v>
      </c>
      <c r="AV1631" s="7">
        <f t="shared" si="440"/>
        <v>610000</v>
      </c>
      <c r="AW1631" s="7">
        <f t="shared" si="441"/>
        <v>390000</v>
      </c>
      <c r="AX1631" s="8">
        <f t="shared" si="442"/>
        <v>0</v>
      </c>
      <c r="AY1631" s="8">
        <f t="shared" si="443"/>
        <v>0</v>
      </c>
      <c r="AZ1631" s="8">
        <f t="shared" si="444"/>
        <v>1</v>
      </c>
      <c r="BA1631" s="8">
        <f t="shared" si="445"/>
        <v>1.5641025641025641</v>
      </c>
    </row>
    <row r="1632" spans="18:53" x14ac:dyDescent="0.25">
      <c r="R1632" t="s">
        <v>822</v>
      </c>
      <c r="S1632" t="s">
        <v>823</v>
      </c>
      <c r="T1632">
        <v>1</v>
      </c>
      <c r="U1632">
        <v>2</v>
      </c>
      <c r="V1632" s="1">
        <v>2100000</v>
      </c>
      <c r="W1632" s="3">
        <v>5.62E-4</v>
      </c>
      <c r="Z1632" t="s">
        <v>740</v>
      </c>
      <c r="AA1632" t="s">
        <v>741</v>
      </c>
      <c r="AB1632">
        <v>1</v>
      </c>
      <c r="AC1632">
        <v>6</v>
      </c>
      <c r="AD1632" s="1">
        <v>4600000</v>
      </c>
      <c r="AE1632" s="3">
        <v>1.67E-3</v>
      </c>
      <c r="AG1632" t="s">
        <v>3986</v>
      </c>
      <c r="AH1632" t="s">
        <v>3987</v>
      </c>
      <c r="AI1632" t="s">
        <v>7014</v>
      </c>
      <c r="AJ1632">
        <v>42.28</v>
      </c>
      <c r="AK1632" s="6">
        <f t="shared" si="429"/>
        <v>0</v>
      </c>
      <c r="AL1632" s="6">
        <f t="shared" si="430"/>
        <v>0</v>
      </c>
      <c r="AM1632" s="6">
        <f t="shared" si="431"/>
        <v>0</v>
      </c>
      <c r="AN1632" s="6">
        <f t="shared" si="432"/>
        <v>0</v>
      </c>
      <c r="AO1632" s="6">
        <f t="shared" si="433"/>
        <v>1</v>
      </c>
      <c r="AP1632" s="6">
        <f t="shared" si="434"/>
        <v>1</v>
      </c>
      <c r="AQ1632" s="6">
        <f t="shared" si="435"/>
        <v>2</v>
      </c>
      <c r="AR1632" s="6">
        <f t="shared" si="436"/>
        <v>3</v>
      </c>
      <c r="AS1632" s="7" t="str">
        <f t="shared" si="437"/>
        <v>NF</v>
      </c>
      <c r="AT1632" s="7" t="str">
        <f t="shared" si="438"/>
        <v>NF</v>
      </c>
      <c r="AU1632" s="7">
        <f t="shared" si="439"/>
        <v>41000</v>
      </c>
      <c r="AV1632" s="7">
        <f t="shared" si="440"/>
        <v>540000</v>
      </c>
      <c r="AW1632" s="7">
        <f t="shared" si="441"/>
        <v>41000</v>
      </c>
      <c r="AX1632" s="8">
        <f t="shared" si="442"/>
        <v>0</v>
      </c>
      <c r="AY1632" s="8">
        <f t="shared" si="443"/>
        <v>0</v>
      </c>
      <c r="AZ1632" s="8">
        <f t="shared" si="444"/>
        <v>1</v>
      </c>
      <c r="BA1632" s="8">
        <f t="shared" si="445"/>
        <v>13.170731707317072</v>
      </c>
    </row>
    <row r="1633" spans="18:53" x14ac:dyDescent="0.25">
      <c r="R1633" t="s">
        <v>3593</v>
      </c>
      <c r="S1633" t="s">
        <v>3594</v>
      </c>
      <c r="T1633">
        <v>1</v>
      </c>
      <c r="U1633">
        <v>2</v>
      </c>
      <c r="V1633" s="1">
        <v>190000</v>
      </c>
      <c r="W1633" s="3">
        <v>5.1900000000000001E-5</v>
      </c>
      <c r="Z1633" t="s">
        <v>4873</v>
      </c>
      <c r="AA1633" t="s">
        <v>4874</v>
      </c>
      <c r="AB1633">
        <v>1</v>
      </c>
      <c r="AC1633">
        <v>5</v>
      </c>
      <c r="AD1633" s="1">
        <v>260000</v>
      </c>
      <c r="AE1633" s="3">
        <v>9.4199999999999999E-5</v>
      </c>
      <c r="AG1633" t="s">
        <v>3198</v>
      </c>
      <c r="AH1633" t="s">
        <v>3199</v>
      </c>
      <c r="AI1633" t="s">
        <v>7015</v>
      </c>
      <c r="AJ1633">
        <v>107.6</v>
      </c>
      <c r="AK1633" s="6">
        <f t="shared" si="429"/>
        <v>0</v>
      </c>
      <c r="AL1633" s="6">
        <f t="shared" si="430"/>
        <v>0</v>
      </c>
      <c r="AM1633" s="6">
        <f t="shared" si="431"/>
        <v>0</v>
      </c>
      <c r="AN1633" s="6">
        <f t="shared" si="432"/>
        <v>0</v>
      </c>
      <c r="AO1633" s="6">
        <f t="shared" si="433"/>
        <v>2</v>
      </c>
      <c r="AP1633" s="6">
        <f t="shared" si="434"/>
        <v>2</v>
      </c>
      <c r="AQ1633" s="6">
        <f t="shared" si="435"/>
        <v>2</v>
      </c>
      <c r="AR1633" s="6">
        <f t="shared" si="436"/>
        <v>2</v>
      </c>
      <c r="AS1633" s="7" t="str">
        <f t="shared" si="437"/>
        <v>NF</v>
      </c>
      <c r="AT1633" s="7" t="str">
        <f t="shared" si="438"/>
        <v>NF</v>
      </c>
      <c r="AU1633" s="7">
        <f t="shared" si="439"/>
        <v>530000</v>
      </c>
      <c r="AV1633" s="7">
        <f t="shared" si="440"/>
        <v>790000</v>
      </c>
      <c r="AW1633" s="7">
        <f t="shared" si="441"/>
        <v>530000</v>
      </c>
      <c r="AX1633" s="8">
        <f t="shared" si="442"/>
        <v>0</v>
      </c>
      <c r="AY1633" s="8">
        <f t="shared" si="443"/>
        <v>0</v>
      </c>
      <c r="AZ1633" s="8">
        <f t="shared" si="444"/>
        <v>1</v>
      </c>
      <c r="BA1633" s="8">
        <f t="shared" si="445"/>
        <v>1.4905660377358489</v>
      </c>
    </row>
    <row r="1634" spans="18:53" x14ac:dyDescent="0.25">
      <c r="R1634" t="s">
        <v>977</v>
      </c>
      <c r="S1634" t="s">
        <v>978</v>
      </c>
      <c r="T1634">
        <v>1</v>
      </c>
      <c r="U1634">
        <v>2</v>
      </c>
      <c r="V1634" s="1">
        <v>46000</v>
      </c>
      <c r="W1634" s="3">
        <v>1.24E-5</v>
      </c>
      <c r="Z1634" t="s">
        <v>971</v>
      </c>
      <c r="AA1634" t="s">
        <v>972</v>
      </c>
      <c r="AB1634">
        <v>1</v>
      </c>
      <c r="AC1634">
        <v>4</v>
      </c>
      <c r="AD1634" s="1">
        <v>14000000</v>
      </c>
      <c r="AE1634" s="3">
        <v>4.9800000000000001E-3</v>
      </c>
      <c r="AG1634" t="s">
        <v>4699</v>
      </c>
      <c r="AH1634" t="s">
        <v>4700</v>
      </c>
      <c r="AI1634" t="s">
        <v>7016</v>
      </c>
      <c r="AJ1634">
        <v>33.32</v>
      </c>
      <c r="AK1634" s="6">
        <f t="shared" si="429"/>
        <v>0</v>
      </c>
      <c r="AL1634" s="6">
        <f t="shared" si="430"/>
        <v>0</v>
      </c>
      <c r="AM1634" s="6">
        <f t="shared" si="431"/>
        <v>0</v>
      </c>
      <c r="AN1634" s="6">
        <f t="shared" si="432"/>
        <v>0</v>
      </c>
      <c r="AO1634" s="6">
        <f t="shared" si="433"/>
        <v>0</v>
      </c>
      <c r="AP1634" s="6">
        <f t="shared" si="434"/>
        <v>0</v>
      </c>
      <c r="AQ1634" s="6">
        <f t="shared" si="435"/>
        <v>2</v>
      </c>
      <c r="AR1634" s="6">
        <f t="shared" si="436"/>
        <v>4</v>
      </c>
      <c r="AS1634" s="7" t="str">
        <f t="shared" si="437"/>
        <v>NF</v>
      </c>
      <c r="AT1634" s="7" t="str">
        <f t="shared" si="438"/>
        <v>NF</v>
      </c>
      <c r="AU1634" s="7" t="str">
        <f t="shared" si="439"/>
        <v>NF</v>
      </c>
      <c r="AV1634" s="7">
        <f t="shared" si="440"/>
        <v>3300000</v>
      </c>
      <c r="AW1634" s="7">
        <f t="shared" si="441"/>
        <v>3300000</v>
      </c>
      <c r="AX1634" s="8">
        <f t="shared" si="442"/>
        <v>0</v>
      </c>
      <c r="AY1634" s="8">
        <f t="shared" si="443"/>
        <v>0</v>
      </c>
      <c r="AZ1634" s="8">
        <f t="shared" si="444"/>
        <v>0</v>
      </c>
      <c r="BA1634" s="8">
        <f t="shared" si="445"/>
        <v>1</v>
      </c>
    </row>
    <row r="1635" spans="18:53" x14ac:dyDescent="0.25">
      <c r="R1635" t="s">
        <v>3595</v>
      </c>
      <c r="S1635" t="s">
        <v>3596</v>
      </c>
      <c r="T1635">
        <v>1</v>
      </c>
      <c r="U1635">
        <v>2</v>
      </c>
      <c r="V1635" s="1">
        <v>98000</v>
      </c>
      <c r="W1635" s="3">
        <v>2.6400000000000001E-5</v>
      </c>
      <c r="Z1635" t="s">
        <v>3553</v>
      </c>
      <c r="AA1635" t="s">
        <v>3554</v>
      </c>
      <c r="AB1635">
        <v>1</v>
      </c>
      <c r="AC1635">
        <v>4</v>
      </c>
      <c r="AD1635" s="1">
        <v>600000</v>
      </c>
      <c r="AE1635" s="3">
        <v>2.14E-4</v>
      </c>
      <c r="AG1635" t="s">
        <v>3262</v>
      </c>
      <c r="AH1635" t="s">
        <v>1669</v>
      </c>
      <c r="AI1635" t="s">
        <v>7017</v>
      </c>
      <c r="AJ1635">
        <v>95.25</v>
      </c>
      <c r="AK1635" s="6">
        <f t="shared" si="429"/>
        <v>0</v>
      </c>
      <c r="AL1635" s="6">
        <f t="shared" si="430"/>
        <v>0</v>
      </c>
      <c r="AM1635" s="6">
        <f t="shared" si="431"/>
        <v>0</v>
      </c>
      <c r="AN1635" s="6">
        <f t="shared" si="432"/>
        <v>0</v>
      </c>
      <c r="AO1635" s="6">
        <f t="shared" si="433"/>
        <v>2</v>
      </c>
      <c r="AP1635" s="6">
        <f t="shared" si="434"/>
        <v>2</v>
      </c>
      <c r="AQ1635" s="6">
        <f t="shared" si="435"/>
        <v>2</v>
      </c>
      <c r="AR1635" s="6">
        <f t="shared" si="436"/>
        <v>2</v>
      </c>
      <c r="AS1635" s="7" t="str">
        <f t="shared" si="437"/>
        <v>NF</v>
      </c>
      <c r="AT1635" s="7" t="str">
        <f t="shared" si="438"/>
        <v>NF</v>
      </c>
      <c r="AU1635" s="7">
        <f t="shared" si="439"/>
        <v>1400000</v>
      </c>
      <c r="AV1635" s="7">
        <f t="shared" si="440"/>
        <v>1200000</v>
      </c>
      <c r="AW1635" s="7">
        <f t="shared" si="441"/>
        <v>1200000</v>
      </c>
      <c r="AX1635" s="8">
        <f t="shared" si="442"/>
        <v>0</v>
      </c>
      <c r="AY1635" s="8">
        <f t="shared" si="443"/>
        <v>0</v>
      </c>
      <c r="AZ1635" s="8">
        <f t="shared" si="444"/>
        <v>1.1666666666666667</v>
      </c>
      <c r="BA1635" s="8">
        <f t="shared" si="445"/>
        <v>1</v>
      </c>
    </row>
    <row r="1636" spans="18:53" x14ac:dyDescent="0.25">
      <c r="R1636" t="s">
        <v>1225</v>
      </c>
      <c r="S1636" t="s">
        <v>1226</v>
      </c>
      <c r="T1636">
        <v>1</v>
      </c>
      <c r="U1636">
        <v>2</v>
      </c>
      <c r="V1636" s="1">
        <v>71000</v>
      </c>
      <c r="W1636" s="3">
        <v>1.91E-5</v>
      </c>
      <c r="Z1636" t="s">
        <v>766</v>
      </c>
      <c r="AA1636" t="s">
        <v>767</v>
      </c>
      <c r="AB1636">
        <v>1</v>
      </c>
      <c r="AC1636">
        <v>4</v>
      </c>
      <c r="AD1636" s="1">
        <v>1200000</v>
      </c>
      <c r="AE1636" s="3">
        <v>4.2499999999999998E-4</v>
      </c>
      <c r="AG1636" t="s">
        <v>3172</v>
      </c>
      <c r="AH1636" t="s">
        <v>3173</v>
      </c>
      <c r="AI1636" t="s">
        <v>7018</v>
      </c>
      <c r="AJ1636">
        <v>26.74</v>
      </c>
      <c r="AK1636" s="6">
        <f t="shared" si="429"/>
        <v>0</v>
      </c>
      <c r="AL1636" s="6">
        <f t="shared" si="430"/>
        <v>0</v>
      </c>
      <c r="AM1636" s="6">
        <f t="shared" si="431"/>
        <v>0</v>
      </c>
      <c r="AN1636" s="6">
        <f t="shared" si="432"/>
        <v>0</v>
      </c>
      <c r="AO1636" s="6">
        <f t="shared" si="433"/>
        <v>2</v>
      </c>
      <c r="AP1636" s="6">
        <f t="shared" si="434"/>
        <v>2</v>
      </c>
      <c r="AQ1636" s="6">
        <f t="shared" si="435"/>
        <v>2</v>
      </c>
      <c r="AR1636" s="6">
        <f t="shared" si="436"/>
        <v>2</v>
      </c>
      <c r="AS1636" s="7" t="str">
        <f t="shared" si="437"/>
        <v>NF</v>
      </c>
      <c r="AT1636" s="7" t="str">
        <f t="shared" si="438"/>
        <v>NF</v>
      </c>
      <c r="AU1636" s="7">
        <f t="shared" si="439"/>
        <v>1300000</v>
      </c>
      <c r="AV1636" s="7">
        <f t="shared" si="440"/>
        <v>920000</v>
      </c>
      <c r="AW1636" s="7">
        <f t="shared" si="441"/>
        <v>920000</v>
      </c>
      <c r="AX1636" s="8">
        <f t="shared" si="442"/>
        <v>0</v>
      </c>
      <c r="AY1636" s="8">
        <f t="shared" si="443"/>
        <v>0</v>
      </c>
      <c r="AZ1636" s="8">
        <f t="shared" si="444"/>
        <v>1.4130434782608696</v>
      </c>
      <c r="BA1636" s="8">
        <f t="shared" si="445"/>
        <v>1</v>
      </c>
    </row>
    <row r="1637" spans="18:53" x14ac:dyDescent="0.25">
      <c r="R1637" t="s">
        <v>3597</v>
      </c>
      <c r="S1637" t="s">
        <v>3598</v>
      </c>
      <c r="T1637">
        <v>1</v>
      </c>
      <c r="U1637">
        <v>2</v>
      </c>
      <c r="V1637" s="1">
        <v>230000</v>
      </c>
      <c r="W1637" s="3">
        <v>6.1400000000000002E-5</v>
      </c>
      <c r="Z1637" t="s">
        <v>744</v>
      </c>
      <c r="AA1637" t="s">
        <v>745</v>
      </c>
      <c r="AB1637">
        <v>1</v>
      </c>
      <c r="AC1637">
        <v>4</v>
      </c>
      <c r="AD1637" s="1">
        <v>2900000</v>
      </c>
      <c r="AE1637" s="3">
        <v>1.06E-3</v>
      </c>
      <c r="AG1637" t="s">
        <v>3219</v>
      </c>
      <c r="AH1637" t="s">
        <v>1569</v>
      </c>
      <c r="AI1637" t="s">
        <v>7019</v>
      </c>
      <c r="AJ1637">
        <v>141.97</v>
      </c>
      <c r="AK1637" s="6">
        <f t="shared" si="429"/>
        <v>0</v>
      </c>
      <c r="AL1637" s="6">
        <f t="shared" si="430"/>
        <v>0</v>
      </c>
      <c r="AM1637" s="6">
        <f t="shared" si="431"/>
        <v>0</v>
      </c>
      <c r="AN1637" s="6">
        <f t="shared" si="432"/>
        <v>0</v>
      </c>
      <c r="AO1637" s="6">
        <f t="shared" si="433"/>
        <v>2</v>
      </c>
      <c r="AP1637" s="6">
        <f t="shared" si="434"/>
        <v>2</v>
      </c>
      <c r="AQ1637" s="6">
        <f t="shared" si="435"/>
        <v>2</v>
      </c>
      <c r="AR1637" s="6">
        <f t="shared" si="436"/>
        <v>2</v>
      </c>
      <c r="AS1637" s="7" t="str">
        <f t="shared" si="437"/>
        <v>NF</v>
      </c>
      <c r="AT1637" s="7" t="str">
        <f t="shared" si="438"/>
        <v>NF</v>
      </c>
      <c r="AU1637" s="7">
        <f t="shared" si="439"/>
        <v>7700000</v>
      </c>
      <c r="AV1637" s="7">
        <f t="shared" si="440"/>
        <v>7200000</v>
      </c>
      <c r="AW1637" s="7">
        <f t="shared" si="441"/>
        <v>7200000</v>
      </c>
      <c r="AX1637" s="8">
        <f t="shared" si="442"/>
        <v>0</v>
      </c>
      <c r="AY1637" s="8">
        <f t="shared" si="443"/>
        <v>0</v>
      </c>
      <c r="AZ1637" s="8">
        <f t="shared" si="444"/>
        <v>1.0694444444444444</v>
      </c>
      <c r="BA1637" s="8">
        <f t="shared" si="445"/>
        <v>1</v>
      </c>
    </row>
    <row r="1638" spans="18:53" x14ac:dyDescent="0.25">
      <c r="R1638" t="s">
        <v>3599</v>
      </c>
      <c r="S1638" t="s">
        <v>3600</v>
      </c>
      <c r="T1638">
        <v>1</v>
      </c>
      <c r="U1638">
        <v>2</v>
      </c>
      <c r="V1638" s="1">
        <v>97000</v>
      </c>
      <c r="W1638" s="3">
        <v>2.62E-5</v>
      </c>
      <c r="Z1638" t="s">
        <v>3645</v>
      </c>
      <c r="AA1638" t="s">
        <v>301</v>
      </c>
      <c r="AB1638">
        <v>1</v>
      </c>
      <c r="AC1638">
        <v>4</v>
      </c>
      <c r="AD1638" s="1">
        <v>14000000</v>
      </c>
      <c r="AE1638" s="3">
        <v>4.9100000000000003E-3</v>
      </c>
      <c r="AG1638" t="s">
        <v>987</v>
      </c>
      <c r="AH1638" t="s">
        <v>988</v>
      </c>
      <c r="AI1638" t="s">
        <v>7020</v>
      </c>
      <c r="AJ1638">
        <v>23.26</v>
      </c>
      <c r="AK1638" s="6">
        <f t="shared" si="429"/>
        <v>1</v>
      </c>
      <c r="AL1638" s="6">
        <f t="shared" si="430"/>
        <v>1</v>
      </c>
      <c r="AM1638" s="6">
        <f t="shared" si="431"/>
        <v>0</v>
      </c>
      <c r="AN1638" s="6">
        <f t="shared" si="432"/>
        <v>0</v>
      </c>
      <c r="AO1638" s="6">
        <f t="shared" si="433"/>
        <v>2</v>
      </c>
      <c r="AP1638" s="6">
        <f t="shared" si="434"/>
        <v>2</v>
      </c>
      <c r="AQ1638" s="6">
        <f t="shared" si="435"/>
        <v>1</v>
      </c>
      <c r="AR1638" s="6">
        <f t="shared" si="436"/>
        <v>1</v>
      </c>
      <c r="AS1638" s="7">
        <f t="shared" si="437"/>
        <v>15000</v>
      </c>
      <c r="AT1638" s="7" t="str">
        <f t="shared" si="438"/>
        <v>NF</v>
      </c>
      <c r="AU1638" s="7">
        <f t="shared" si="439"/>
        <v>550000</v>
      </c>
      <c r="AV1638" s="7">
        <f t="shared" si="440"/>
        <v>39000</v>
      </c>
      <c r="AW1638" s="7">
        <f t="shared" si="441"/>
        <v>15000</v>
      </c>
      <c r="AX1638" s="8">
        <f t="shared" si="442"/>
        <v>1</v>
      </c>
      <c r="AY1638" s="8">
        <f t="shared" si="443"/>
        <v>0</v>
      </c>
      <c r="AZ1638" s="8">
        <f t="shared" si="444"/>
        <v>36.666666666666664</v>
      </c>
      <c r="BA1638" s="8">
        <f t="shared" si="445"/>
        <v>2.6</v>
      </c>
    </row>
    <row r="1639" spans="18:53" x14ac:dyDescent="0.25">
      <c r="R1639" t="s">
        <v>3601</v>
      </c>
      <c r="S1639" t="s">
        <v>3602</v>
      </c>
      <c r="T1639">
        <v>1</v>
      </c>
      <c r="U1639">
        <v>2</v>
      </c>
      <c r="V1639" s="1">
        <v>52000</v>
      </c>
      <c r="W1639" s="3">
        <v>1.3900000000000001E-5</v>
      </c>
      <c r="Z1639" t="s">
        <v>3750</v>
      </c>
      <c r="AA1639" t="s">
        <v>3751</v>
      </c>
      <c r="AB1639">
        <v>1</v>
      </c>
      <c r="AC1639">
        <v>3</v>
      </c>
      <c r="AD1639" s="1">
        <v>1300000</v>
      </c>
      <c r="AE1639" s="3">
        <v>4.7600000000000002E-4</v>
      </c>
      <c r="AG1639" t="s">
        <v>3260</v>
      </c>
      <c r="AH1639" t="s">
        <v>3261</v>
      </c>
      <c r="AI1639" t="s">
        <v>7021</v>
      </c>
      <c r="AJ1639">
        <v>20.61</v>
      </c>
      <c r="AK1639" s="6">
        <f t="shared" si="429"/>
        <v>0</v>
      </c>
      <c r="AL1639" s="6">
        <f t="shared" si="430"/>
        <v>0</v>
      </c>
      <c r="AM1639" s="6">
        <f t="shared" si="431"/>
        <v>0</v>
      </c>
      <c r="AN1639" s="6">
        <f t="shared" si="432"/>
        <v>0</v>
      </c>
      <c r="AO1639" s="6">
        <f t="shared" si="433"/>
        <v>2</v>
      </c>
      <c r="AP1639" s="6">
        <f t="shared" si="434"/>
        <v>2</v>
      </c>
      <c r="AQ1639" s="6">
        <f t="shared" si="435"/>
        <v>2</v>
      </c>
      <c r="AR1639" s="6">
        <f t="shared" si="436"/>
        <v>2</v>
      </c>
      <c r="AS1639" s="7" t="str">
        <f t="shared" si="437"/>
        <v>NF</v>
      </c>
      <c r="AT1639" s="7" t="str">
        <f t="shared" si="438"/>
        <v>NF</v>
      </c>
      <c r="AU1639" s="7">
        <f t="shared" si="439"/>
        <v>320000</v>
      </c>
      <c r="AV1639" s="7">
        <f t="shared" si="440"/>
        <v>290000</v>
      </c>
      <c r="AW1639" s="7">
        <f t="shared" si="441"/>
        <v>290000</v>
      </c>
      <c r="AX1639" s="8">
        <f t="shared" si="442"/>
        <v>0</v>
      </c>
      <c r="AY1639" s="8">
        <f t="shared" si="443"/>
        <v>0</v>
      </c>
      <c r="AZ1639" s="8">
        <f t="shared" si="444"/>
        <v>1.103448275862069</v>
      </c>
      <c r="BA1639" s="8">
        <f t="shared" si="445"/>
        <v>1</v>
      </c>
    </row>
    <row r="1640" spans="18:53" x14ac:dyDescent="0.25">
      <c r="R1640" t="s">
        <v>1329</v>
      </c>
      <c r="S1640" t="s">
        <v>1330</v>
      </c>
      <c r="T1640">
        <v>1</v>
      </c>
      <c r="U1640">
        <v>2</v>
      </c>
      <c r="V1640" s="1">
        <v>930000</v>
      </c>
      <c r="W1640" s="3">
        <v>2.5099999999999998E-4</v>
      </c>
      <c r="Z1640" t="s">
        <v>746</v>
      </c>
      <c r="AA1640" t="s">
        <v>747</v>
      </c>
      <c r="AB1640">
        <v>1</v>
      </c>
      <c r="AC1640">
        <v>3</v>
      </c>
      <c r="AD1640" s="1">
        <v>910000</v>
      </c>
      <c r="AE1640" s="3">
        <v>3.2499999999999999E-4</v>
      </c>
      <c r="AG1640" t="s">
        <v>3005</v>
      </c>
      <c r="AH1640" t="s">
        <v>3006</v>
      </c>
      <c r="AI1640" t="s">
        <v>7022</v>
      </c>
      <c r="AJ1640">
        <v>88.12</v>
      </c>
      <c r="AK1640" s="6">
        <f t="shared" si="429"/>
        <v>0</v>
      </c>
      <c r="AL1640" s="6">
        <f t="shared" si="430"/>
        <v>0</v>
      </c>
      <c r="AM1640" s="6">
        <f t="shared" si="431"/>
        <v>0</v>
      </c>
      <c r="AN1640" s="6">
        <f t="shared" si="432"/>
        <v>0</v>
      </c>
      <c r="AO1640" s="6">
        <f t="shared" si="433"/>
        <v>2</v>
      </c>
      <c r="AP1640" s="6">
        <f t="shared" si="434"/>
        <v>3</v>
      </c>
      <c r="AQ1640" s="6">
        <f t="shared" si="435"/>
        <v>1</v>
      </c>
      <c r="AR1640" s="6">
        <f t="shared" si="436"/>
        <v>1</v>
      </c>
      <c r="AS1640" s="7" t="str">
        <f t="shared" si="437"/>
        <v>NF</v>
      </c>
      <c r="AT1640" s="7" t="str">
        <f t="shared" si="438"/>
        <v>NF</v>
      </c>
      <c r="AU1640" s="7">
        <f t="shared" si="439"/>
        <v>280000</v>
      </c>
      <c r="AV1640" s="7">
        <f t="shared" si="440"/>
        <v>170000</v>
      </c>
      <c r="AW1640" s="7">
        <f t="shared" si="441"/>
        <v>170000</v>
      </c>
      <c r="AX1640" s="8">
        <f t="shared" si="442"/>
        <v>0</v>
      </c>
      <c r="AY1640" s="8">
        <f t="shared" si="443"/>
        <v>0</v>
      </c>
      <c r="AZ1640" s="8">
        <f t="shared" si="444"/>
        <v>1.6470588235294117</v>
      </c>
      <c r="BA1640" s="8">
        <f t="shared" si="445"/>
        <v>1</v>
      </c>
    </row>
    <row r="1641" spans="18:53" x14ac:dyDescent="0.25">
      <c r="R1641" t="s">
        <v>3603</v>
      </c>
      <c r="S1641" t="s">
        <v>1645</v>
      </c>
      <c r="T1641">
        <v>1</v>
      </c>
      <c r="U1641">
        <v>2</v>
      </c>
      <c r="V1641" s="1">
        <v>1600000</v>
      </c>
      <c r="W1641" s="3">
        <v>4.17E-4</v>
      </c>
      <c r="Z1641" t="s">
        <v>4055</v>
      </c>
      <c r="AA1641" t="s">
        <v>4056</v>
      </c>
      <c r="AB1641">
        <v>1</v>
      </c>
      <c r="AC1641">
        <v>3</v>
      </c>
      <c r="AD1641" s="1">
        <v>910000</v>
      </c>
      <c r="AE1641" s="3">
        <v>3.2600000000000001E-4</v>
      </c>
      <c r="AG1641" t="s">
        <v>3314</v>
      </c>
      <c r="AH1641" t="s">
        <v>3315</v>
      </c>
      <c r="AI1641" t="s">
        <v>7023</v>
      </c>
      <c r="AJ1641">
        <v>110.15</v>
      </c>
      <c r="AK1641" s="6">
        <f t="shared" si="429"/>
        <v>0</v>
      </c>
      <c r="AL1641" s="6">
        <f t="shared" si="430"/>
        <v>0</v>
      </c>
      <c r="AM1641" s="6">
        <f t="shared" si="431"/>
        <v>0</v>
      </c>
      <c r="AN1641" s="6">
        <f t="shared" si="432"/>
        <v>0</v>
      </c>
      <c r="AO1641" s="6">
        <f t="shared" si="433"/>
        <v>2</v>
      </c>
      <c r="AP1641" s="6">
        <f t="shared" si="434"/>
        <v>2</v>
      </c>
      <c r="AQ1641" s="6">
        <f t="shared" si="435"/>
        <v>2</v>
      </c>
      <c r="AR1641" s="6">
        <f t="shared" si="436"/>
        <v>2</v>
      </c>
      <c r="AS1641" s="7" t="str">
        <f t="shared" si="437"/>
        <v>NF</v>
      </c>
      <c r="AT1641" s="7" t="str">
        <f t="shared" si="438"/>
        <v>NF</v>
      </c>
      <c r="AU1641" s="7">
        <f t="shared" si="439"/>
        <v>780000</v>
      </c>
      <c r="AV1641" s="7">
        <f t="shared" si="440"/>
        <v>710000</v>
      </c>
      <c r="AW1641" s="7">
        <f t="shared" si="441"/>
        <v>710000</v>
      </c>
      <c r="AX1641" s="8">
        <f t="shared" si="442"/>
        <v>0</v>
      </c>
      <c r="AY1641" s="8">
        <f t="shared" si="443"/>
        <v>0</v>
      </c>
      <c r="AZ1641" s="8">
        <f t="shared" si="444"/>
        <v>1.0985915492957747</v>
      </c>
      <c r="BA1641" s="8">
        <f t="shared" si="445"/>
        <v>1</v>
      </c>
    </row>
    <row r="1642" spans="18:53" x14ac:dyDescent="0.25">
      <c r="R1642" t="s">
        <v>3604</v>
      </c>
      <c r="S1642" t="s">
        <v>3605</v>
      </c>
      <c r="T1642">
        <v>1</v>
      </c>
      <c r="U1642">
        <v>2</v>
      </c>
      <c r="V1642" s="1">
        <v>140000</v>
      </c>
      <c r="W1642" s="3">
        <v>3.7400000000000001E-5</v>
      </c>
      <c r="Z1642" t="s">
        <v>4875</v>
      </c>
      <c r="AA1642" t="s">
        <v>4876</v>
      </c>
      <c r="AB1642">
        <v>1</v>
      </c>
      <c r="AC1642">
        <v>3</v>
      </c>
      <c r="AD1642" s="1">
        <v>500000</v>
      </c>
      <c r="AE1642" s="3">
        <v>1.8000000000000001E-4</v>
      </c>
      <c r="AG1642" t="s">
        <v>3301</v>
      </c>
      <c r="AH1642" t="s">
        <v>3302</v>
      </c>
      <c r="AI1642" t="s">
        <v>7024</v>
      </c>
      <c r="AJ1642">
        <v>30.42</v>
      </c>
      <c r="AK1642" s="6">
        <f t="shared" si="429"/>
        <v>0</v>
      </c>
      <c r="AL1642" s="6">
        <f t="shared" si="430"/>
        <v>0</v>
      </c>
      <c r="AM1642" s="6">
        <f t="shared" si="431"/>
        <v>0</v>
      </c>
      <c r="AN1642" s="6">
        <f t="shared" si="432"/>
        <v>0</v>
      </c>
      <c r="AO1642" s="6">
        <f t="shared" si="433"/>
        <v>2</v>
      </c>
      <c r="AP1642" s="6">
        <f t="shared" si="434"/>
        <v>2</v>
      </c>
      <c r="AQ1642" s="6">
        <f t="shared" si="435"/>
        <v>2</v>
      </c>
      <c r="AR1642" s="6">
        <f t="shared" si="436"/>
        <v>2</v>
      </c>
      <c r="AS1642" s="7" t="str">
        <f t="shared" si="437"/>
        <v>NF</v>
      </c>
      <c r="AT1642" s="7" t="str">
        <f t="shared" si="438"/>
        <v>NF</v>
      </c>
      <c r="AU1642" s="7">
        <f t="shared" si="439"/>
        <v>200000</v>
      </c>
      <c r="AV1642" s="7">
        <f t="shared" si="440"/>
        <v>220000</v>
      </c>
      <c r="AW1642" s="7">
        <f t="shared" si="441"/>
        <v>200000</v>
      </c>
      <c r="AX1642" s="8">
        <f t="shared" si="442"/>
        <v>0</v>
      </c>
      <c r="AY1642" s="8">
        <f t="shared" si="443"/>
        <v>0</v>
      </c>
      <c r="AZ1642" s="8">
        <f t="shared" si="444"/>
        <v>1</v>
      </c>
      <c r="BA1642" s="8">
        <f t="shared" si="445"/>
        <v>1.1000000000000001</v>
      </c>
    </row>
    <row r="1643" spans="18:53" x14ac:dyDescent="0.25">
      <c r="R1643" t="s">
        <v>3606</v>
      </c>
      <c r="S1643" t="s">
        <v>3607</v>
      </c>
      <c r="T1643">
        <v>1</v>
      </c>
      <c r="U1643">
        <v>2</v>
      </c>
      <c r="V1643" s="1">
        <v>71000</v>
      </c>
      <c r="W1643" s="3">
        <v>1.9199999999999999E-5</v>
      </c>
      <c r="Z1643" t="s">
        <v>346</v>
      </c>
      <c r="AA1643" t="s">
        <v>347</v>
      </c>
      <c r="AB1643">
        <v>1</v>
      </c>
      <c r="AC1643">
        <v>3</v>
      </c>
      <c r="AD1643" s="1">
        <v>60000</v>
      </c>
      <c r="AE1643" s="3">
        <v>2.1399999999999998E-5</v>
      </c>
      <c r="AG1643" t="s">
        <v>3326</v>
      </c>
      <c r="AH1643" t="s">
        <v>3327</v>
      </c>
      <c r="AI1643" t="s">
        <v>7025</v>
      </c>
      <c r="AJ1643">
        <v>21.76</v>
      </c>
      <c r="AK1643" s="6">
        <f t="shared" si="429"/>
        <v>0</v>
      </c>
      <c r="AL1643" s="6">
        <f t="shared" si="430"/>
        <v>0</v>
      </c>
      <c r="AM1643" s="6">
        <f t="shared" si="431"/>
        <v>0</v>
      </c>
      <c r="AN1643" s="6">
        <f t="shared" si="432"/>
        <v>0</v>
      </c>
      <c r="AO1643" s="6">
        <f t="shared" si="433"/>
        <v>2</v>
      </c>
      <c r="AP1643" s="6">
        <f t="shared" si="434"/>
        <v>2</v>
      </c>
      <c r="AQ1643" s="6">
        <f t="shared" si="435"/>
        <v>2</v>
      </c>
      <c r="AR1643" s="6">
        <f t="shared" si="436"/>
        <v>2</v>
      </c>
      <c r="AS1643" s="7" t="str">
        <f t="shared" si="437"/>
        <v>NF</v>
      </c>
      <c r="AT1643" s="7" t="str">
        <f t="shared" si="438"/>
        <v>NF</v>
      </c>
      <c r="AU1643" s="7">
        <f t="shared" si="439"/>
        <v>240000</v>
      </c>
      <c r="AV1643" s="7">
        <f t="shared" si="440"/>
        <v>270000</v>
      </c>
      <c r="AW1643" s="7">
        <f t="shared" si="441"/>
        <v>240000</v>
      </c>
      <c r="AX1643" s="8">
        <f t="shared" si="442"/>
        <v>0</v>
      </c>
      <c r="AY1643" s="8">
        <f t="shared" si="443"/>
        <v>0</v>
      </c>
      <c r="AZ1643" s="8">
        <f t="shared" si="444"/>
        <v>1</v>
      </c>
      <c r="BA1643" s="8">
        <f t="shared" si="445"/>
        <v>1.125</v>
      </c>
    </row>
    <row r="1644" spans="18:53" x14ac:dyDescent="0.25">
      <c r="R1644" t="s">
        <v>3608</v>
      </c>
      <c r="S1644" t="s">
        <v>3609</v>
      </c>
      <c r="T1644">
        <v>1</v>
      </c>
      <c r="U1644">
        <v>2</v>
      </c>
      <c r="V1644" s="1">
        <v>250000</v>
      </c>
      <c r="W1644" s="3">
        <v>6.7000000000000002E-5</v>
      </c>
      <c r="Z1644" t="s">
        <v>3520</v>
      </c>
      <c r="AA1644" t="s">
        <v>3521</v>
      </c>
      <c r="AB1644">
        <v>1</v>
      </c>
      <c r="AC1644">
        <v>3</v>
      </c>
      <c r="AD1644" s="1">
        <v>730000</v>
      </c>
      <c r="AE1644" s="3">
        <v>2.6200000000000003E-4</v>
      </c>
      <c r="AG1644" t="s">
        <v>997</v>
      </c>
      <c r="AH1644" t="s">
        <v>998</v>
      </c>
      <c r="AI1644" t="s">
        <v>7026</v>
      </c>
      <c r="AJ1644">
        <v>111.54</v>
      </c>
      <c r="AK1644" s="6">
        <f t="shared" si="429"/>
        <v>1</v>
      </c>
      <c r="AL1644" s="6">
        <f t="shared" si="430"/>
        <v>1</v>
      </c>
      <c r="AM1644" s="6">
        <f t="shared" si="431"/>
        <v>0</v>
      </c>
      <c r="AN1644" s="6">
        <f t="shared" si="432"/>
        <v>0</v>
      </c>
      <c r="AO1644" s="6">
        <f t="shared" si="433"/>
        <v>2</v>
      </c>
      <c r="AP1644" s="6">
        <f t="shared" si="434"/>
        <v>3</v>
      </c>
      <c r="AQ1644" s="6">
        <f t="shared" si="435"/>
        <v>0</v>
      </c>
      <c r="AR1644" s="6">
        <f t="shared" si="436"/>
        <v>0</v>
      </c>
      <c r="AS1644" s="7">
        <f t="shared" si="437"/>
        <v>23000</v>
      </c>
      <c r="AT1644" s="7" t="str">
        <f t="shared" si="438"/>
        <v>NF</v>
      </c>
      <c r="AU1644" s="7">
        <f t="shared" si="439"/>
        <v>460000</v>
      </c>
      <c r="AV1644" s="7" t="str">
        <f t="shared" si="440"/>
        <v>NF</v>
      </c>
      <c r="AW1644" s="7">
        <f t="shared" si="441"/>
        <v>23000</v>
      </c>
      <c r="AX1644" s="8">
        <f t="shared" si="442"/>
        <v>1</v>
      </c>
      <c r="AY1644" s="8">
        <f t="shared" si="443"/>
        <v>0</v>
      </c>
      <c r="AZ1644" s="8">
        <f t="shared" si="444"/>
        <v>20</v>
      </c>
      <c r="BA1644" s="8">
        <f t="shared" si="445"/>
        <v>0</v>
      </c>
    </row>
    <row r="1645" spans="18:53" x14ac:dyDescent="0.25">
      <c r="R1645" t="s">
        <v>3610</v>
      </c>
      <c r="S1645" t="s">
        <v>1880</v>
      </c>
      <c r="T1645">
        <v>1</v>
      </c>
      <c r="U1645">
        <v>2</v>
      </c>
      <c r="V1645" s="1">
        <v>290000</v>
      </c>
      <c r="W1645" s="3">
        <v>7.6899999999999999E-5</v>
      </c>
      <c r="Z1645" t="s">
        <v>4877</v>
      </c>
      <c r="AA1645" t="s">
        <v>2406</v>
      </c>
      <c r="AB1645">
        <v>1</v>
      </c>
      <c r="AC1645">
        <v>3</v>
      </c>
      <c r="AD1645" s="1">
        <v>270000</v>
      </c>
      <c r="AE1645" s="3">
        <v>9.5400000000000001E-5</v>
      </c>
      <c r="AG1645" t="s">
        <v>4701</v>
      </c>
      <c r="AH1645" t="s">
        <v>4702</v>
      </c>
      <c r="AI1645" t="s">
        <v>7027</v>
      </c>
      <c r="AJ1645">
        <v>43.52</v>
      </c>
      <c r="AK1645" s="6">
        <f t="shared" si="429"/>
        <v>0</v>
      </c>
      <c r="AL1645" s="6">
        <f t="shared" si="430"/>
        <v>0</v>
      </c>
      <c r="AM1645" s="6">
        <f t="shared" si="431"/>
        <v>0</v>
      </c>
      <c r="AN1645" s="6">
        <f t="shared" si="432"/>
        <v>0</v>
      </c>
      <c r="AO1645" s="6">
        <f t="shared" si="433"/>
        <v>0</v>
      </c>
      <c r="AP1645" s="6">
        <f t="shared" si="434"/>
        <v>0</v>
      </c>
      <c r="AQ1645" s="6">
        <f t="shared" si="435"/>
        <v>2</v>
      </c>
      <c r="AR1645" s="6">
        <f t="shared" si="436"/>
        <v>4</v>
      </c>
      <c r="AS1645" s="7" t="str">
        <f t="shared" si="437"/>
        <v>NF</v>
      </c>
      <c r="AT1645" s="7" t="str">
        <f t="shared" si="438"/>
        <v>NF</v>
      </c>
      <c r="AU1645" s="7" t="str">
        <f t="shared" si="439"/>
        <v>NF</v>
      </c>
      <c r="AV1645" s="7">
        <f t="shared" si="440"/>
        <v>210000</v>
      </c>
      <c r="AW1645" s="7">
        <f t="shared" si="441"/>
        <v>210000</v>
      </c>
      <c r="AX1645" s="8">
        <f t="shared" si="442"/>
        <v>0</v>
      </c>
      <c r="AY1645" s="8">
        <f t="shared" si="443"/>
        <v>0</v>
      </c>
      <c r="AZ1645" s="8">
        <f t="shared" si="444"/>
        <v>0</v>
      </c>
      <c r="BA1645" s="8">
        <f t="shared" si="445"/>
        <v>1</v>
      </c>
    </row>
    <row r="1646" spans="18:53" x14ac:dyDescent="0.25">
      <c r="R1646" t="s">
        <v>3611</v>
      </c>
      <c r="S1646" t="s">
        <v>3612</v>
      </c>
      <c r="T1646">
        <v>1</v>
      </c>
      <c r="U1646">
        <v>2</v>
      </c>
      <c r="V1646" s="1">
        <v>240000</v>
      </c>
      <c r="W1646" s="3">
        <v>6.4200000000000002E-5</v>
      </c>
      <c r="Z1646" t="s">
        <v>760</v>
      </c>
      <c r="AA1646" t="s">
        <v>761</v>
      </c>
      <c r="AB1646">
        <v>1</v>
      </c>
      <c r="AC1646">
        <v>3</v>
      </c>
      <c r="AD1646" s="1">
        <v>430000</v>
      </c>
      <c r="AE1646" s="3">
        <v>1.55E-4</v>
      </c>
      <c r="AG1646" t="s">
        <v>4703</v>
      </c>
      <c r="AH1646" t="s">
        <v>4704</v>
      </c>
      <c r="AI1646" t="s">
        <v>7028</v>
      </c>
      <c r="AJ1646">
        <v>45.83</v>
      </c>
      <c r="AK1646" s="6">
        <f t="shared" si="429"/>
        <v>0</v>
      </c>
      <c r="AL1646" s="6">
        <f t="shared" si="430"/>
        <v>0</v>
      </c>
      <c r="AM1646" s="6">
        <f t="shared" si="431"/>
        <v>0</v>
      </c>
      <c r="AN1646" s="6">
        <f t="shared" si="432"/>
        <v>0</v>
      </c>
      <c r="AO1646" s="6">
        <f t="shared" si="433"/>
        <v>0</v>
      </c>
      <c r="AP1646" s="6">
        <f t="shared" si="434"/>
        <v>0</v>
      </c>
      <c r="AQ1646" s="6">
        <f t="shared" si="435"/>
        <v>2</v>
      </c>
      <c r="AR1646" s="6">
        <f t="shared" si="436"/>
        <v>4</v>
      </c>
      <c r="AS1646" s="7" t="str">
        <f t="shared" si="437"/>
        <v>NF</v>
      </c>
      <c r="AT1646" s="7" t="str">
        <f t="shared" si="438"/>
        <v>NF</v>
      </c>
      <c r="AU1646" s="7" t="str">
        <f t="shared" si="439"/>
        <v>NF</v>
      </c>
      <c r="AV1646" s="7">
        <f t="shared" si="440"/>
        <v>3300000</v>
      </c>
      <c r="AW1646" s="7">
        <f t="shared" si="441"/>
        <v>3300000</v>
      </c>
      <c r="AX1646" s="8">
        <f t="shared" si="442"/>
        <v>0</v>
      </c>
      <c r="AY1646" s="8">
        <f t="shared" si="443"/>
        <v>0</v>
      </c>
      <c r="AZ1646" s="8">
        <f t="shared" si="444"/>
        <v>0</v>
      </c>
      <c r="BA1646" s="8">
        <f t="shared" si="445"/>
        <v>1</v>
      </c>
    </row>
    <row r="1647" spans="18:53" x14ac:dyDescent="0.25">
      <c r="R1647" t="s">
        <v>1177</v>
      </c>
      <c r="S1647" t="s">
        <v>1178</v>
      </c>
      <c r="T1647">
        <v>1</v>
      </c>
      <c r="U1647">
        <v>2</v>
      </c>
      <c r="V1647" s="1">
        <v>930000</v>
      </c>
      <c r="W1647" s="3">
        <v>2.5099999999999998E-4</v>
      </c>
      <c r="Z1647" t="s">
        <v>3576</v>
      </c>
      <c r="AA1647" t="s">
        <v>3577</v>
      </c>
      <c r="AB1647">
        <v>1</v>
      </c>
      <c r="AC1647">
        <v>3</v>
      </c>
      <c r="AD1647" s="1">
        <v>4400000</v>
      </c>
      <c r="AE1647" s="3">
        <v>1.58E-3</v>
      </c>
      <c r="AG1647" t="s">
        <v>3839</v>
      </c>
      <c r="AH1647" t="s">
        <v>3840</v>
      </c>
      <c r="AI1647" t="s">
        <v>7029</v>
      </c>
      <c r="AJ1647">
        <v>95.62</v>
      </c>
      <c r="AK1647" s="6">
        <f t="shared" si="429"/>
        <v>0</v>
      </c>
      <c r="AL1647" s="6">
        <f t="shared" si="430"/>
        <v>0</v>
      </c>
      <c r="AM1647" s="6">
        <f t="shared" si="431"/>
        <v>0</v>
      </c>
      <c r="AN1647" s="6">
        <f t="shared" si="432"/>
        <v>0</v>
      </c>
      <c r="AO1647" s="6">
        <f t="shared" si="433"/>
        <v>1</v>
      </c>
      <c r="AP1647" s="6">
        <f t="shared" si="434"/>
        <v>1</v>
      </c>
      <c r="AQ1647" s="6">
        <f t="shared" si="435"/>
        <v>2</v>
      </c>
      <c r="AR1647" s="6">
        <f t="shared" si="436"/>
        <v>3</v>
      </c>
      <c r="AS1647" s="7" t="str">
        <f t="shared" si="437"/>
        <v>NF</v>
      </c>
      <c r="AT1647" s="7" t="str">
        <f t="shared" si="438"/>
        <v>NF</v>
      </c>
      <c r="AU1647" s="7">
        <f t="shared" si="439"/>
        <v>260000</v>
      </c>
      <c r="AV1647" s="7">
        <f t="shared" si="440"/>
        <v>410000</v>
      </c>
      <c r="AW1647" s="7">
        <f t="shared" si="441"/>
        <v>260000</v>
      </c>
      <c r="AX1647" s="8">
        <f t="shared" si="442"/>
        <v>0</v>
      </c>
      <c r="AY1647" s="8">
        <f t="shared" si="443"/>
        <v>0</v>
      </c>
      <c r="AZ1647" s="8">
        <f t="shared" si="444"/>
        <v>1</v>
      </c>
      <c r="BA1647" s="8">
        <f t="shared" si="445"/>
        <v>1.5769230769230769</v>
      </c>
    </row>
    <row r="1648" spans="18:53" x14ac:dyDescent="0.25">
      <c r="R1648" t="s">
        <v>766</v>
      </c>
      <c r="S1648" t="s">
        <v>767</v>
      </c>
      <c r="T1648">
        <v>1</v>
      </c>
      <c r="U1648">
        <v>2</v>
      </c>
      <c r="V1648" s="1">
        <v>990000</v>
      </c>
      <c r="W1648" s="3">
        <v>2.6600000000000001E-4</v>
      </c>
      <c r="Z1648" t="s">
        <v>4878</v>
      </c>
      <c r="AA1648" t="s">
        <v>4879</v>
      </c>
      <c r="AB1648">
        <v>1</v>
      </c>
      <c r="AC1648">
        <v>3</v>
      </c>
      <c r="AD1648" s="1">
        <v>64000</v>
      </c>
      <c r="AE1648" s="3">
        <v>2.2799999999999999E-5</v>
      </c>
      <c r="AG1648" t="s">
        <v>820</v>
      </c>
      <c r="AH1648" t="s">
        <v>821</v>
      </c>
      <c r="AI1648" t="s">
        <v>7030</v>
      </c>
      <c r="AJ1648">
        <v>15.53</v>
      </c>
      <c r="AK1648" s="6">
        <f t="shared" si="429"/>
        <v>1</v>
      </c>
      <c r="AL1648" s="6">
        <f t="shared" si="430"/>
        <v>2</v>
      </c>
      <c r="AM1648" s="6">
        <f t="shared" si="431"/>
        <v>0</v>
      </c>
      <c r="AN1648" s="6">
        <f t="shared" si="432"/>
        <v>0</v>
      </c>
      <c r="AO1648" s="6">
        <f t="shared" si="433"/>
        <v>1</v>
      </c>
      <c r="AP1648" s="6">
        <f t="shared" si="434"/>
        <v>1</v>
      </c>
      <c r="AQ1648" s="6">
        <f t="shared" si="435"/>
        <v>1</v>
      </c>
      <c r="AR1648" s="6">
        <f t="shared" si="436"/>
        <v>1</v>
      </c>
      <c r="AS1648" s="7">
        <f t="shared" si="437"/>
        <v>25000</v>
      </c>
      <c r="AT1648" s="7" t="str">
        <f t="shared" si="438"/>
        <v>NF</v>
      </c>
      <c r="AU1648" s="7">
        <f t="shared" si="439"/>
        <v>80000</v>
      </c>
      <c r="AV1648" s="7">
        <f t="shared" si="440"/>
        <v>23000</v>
      </c>
      <c r="AW1648" s="7">
        <f t="shared" si="441"/>
        <v>23000</v>
      </c>
      <c r="AX1648" s="8">
        <f t="shared" si="442"/>
        <v>1.0869565217391304</v>
      </c>
      <c r="AY1648" s="8">
        <f t="shared" si="443"/>
        <v>0</v>
      </c>
      <c r="AZ1648" s="8">
        <f t="shared" si="444"/>
        <v>3.4782608695652173</v>
      </c>
      <c r="BA1648" s="8">
        <f t="shared" si="445"/>
        <v>1</v>
      </c>
    </row>
    <row r="1649" spans="18:53" x14ac:dyDescent="0.25">
      <c r="R1649" t="s">
        <v>3613</v>
      </c>
      <c r="S1649" t="s">
        <v>3614</v>
      </c>
      <c r="T1649">
        <v>1</v>
      </c>
      <c r="U1649">
        <v>2</v>
      </c>
      <c r="V1649" s="1">
        <v>190000</v>
      </c>
      <c r="W1649" s="3">
        <v>5.0800000000000002E-5</v>
      </c>
      <c r="Z1649" t="s">
        <v>4880</v>
      </c>
      <c r="AA1649" t="s">
        <v>4881</v>
      </c>
      <c r="AB1649">
        <v>1</v>
      </c>
      <c r="AC1649">
        <v>3</v>
      </c>
      <c r="AD1649" s="1">
        <v>490000</v>
      </c>
      <c r="AE1649" s="3">
        <v>1.75E-4</v>
      </c>
      <c r="AG1649" t="s">
        <v>3027</v>
      </c>
      <c r="AH1649" t="s">
        <v>3028</v>
      </c>
      <c r="AI1649" t="s">
        <v>7031</v>
      </c>
      <c r="AJ1649">
        <v>44.33</v>
      </c>
      <c r="AK1649" s="6">
        <f t="shared" si="429"/>
        <v>0</v>
      </c>
      <c r="AL1649" s="6">
        <f t="shared" si="430"/>
        <v>0</v>
      </c>
      <c r="AM1649" s="6">
        <f t="shared" si="431"/>
        <v>0</v>
      </c>
      <c r="AN1649" s="6">
        <f t="shared" si="432"/>
        <v>0</v>
      </c>
      <c r="AO1649" s="6">
        <f t="shared" si="433"/>
        <v>2</v>
      </c>
      <c r="AP1649" s="6">
        <f t="shared" si="434"/>
        <v>3</v>
      </c>
      <c r="AQ1649" s="6">
        <f t="shared" si="435"/>
        <v>1</v>
      </c>
      <c r="AR1649" s="6">
        <f t="shared" si="436"/>
        <v>1</v>
      </c>
      <c r="AS1649" s="7" t="str">
        <f t="shared" si="437"/>
        <v>NF</v>
      </c>
      <c r="AT1649" s="7" t="str">
        <f t="shared" si="438"/>
        <v>NF</v>
      </c>
      <c r="AU1649" s="7">
        <f t="shared" si="439"/>
        <v>280000</v>
      </c>
      <c r="AV1649" s="7">
        <f t="shared" si="440"/>
        <v>72000</v>
      </c>
      <c r="AW1649" s="7">
        <f t="shared" si="441"/>
        <v>72000</v>
      </c>
      <c r="AX1649" s="8">
        <f t="shared" si="442"/>
        <v>0</v>
      </c>
      <c r="AY1649" s="8">
        <f t="shared" si="443"/>
        <v>0</v>
      </c>
      <c r="AZ1649" s="8">
        <f t="shared" si="444"/>
        <v>3.8888888888888888</v>
      </c>
      <c r="BA1649" s="8">
        <f t="shared" si="445"/>
        <v>1</v>
      </c>
    </row>
    <row r="1650" spans="18:53" x14ac:dyDescent="0.25">
      <c r="R1650" t="s">
        <v>3615</v>
      </c>
      <c r="S1650" t="s">
        <v>3616</v>
      </c>
      <c r="T1650">
        <v>1</v>
      </c>
      <c r="U1650">
        <v>2</v>
      </c>
      <c r="V1650" s="1">
        <v>180000</v>
      </c>
      <c r="W1650" s="3">
        <v>4.7899999999999999E-5</v>
      </c>
      <c r="Z1650" t="s">
        <v>3586</v>
      </c>
      <c r="AA1650" t="s">
        <v>3587</v>
      </c>
      <c r="AB1650">
        <v>1</v>
      </c>
      <c r="AC1650">
        <v>3</v>
      </c>
      <c r="AD1650" s="1">
        <v>1000000</v>
      </c>
      <c r="AE1650" s="3">
        <v>3.7399999999999998E-4</v>
      </c>
      <c r="AG1650" t="s">
        <v>3324</v>
      </c>
      <c r="AH1650" t="s">
        <v>3325</v>
      </c>
      <c r="AI1650" t="s">
        <v>7032</v>
      </c>
      <c r="AJ1650">
        <v>108.07</v>
      </c>
      <c r="AK1650" s="6">
        <f t="shared" si="429"/>
        <v>0</v>
      </c>
      <c r="AL1650" s="6">
        <f t="shared" si="430"/>
        <v>0</v>
      </c>
      <c r="AM1650" s="6">
        <f t="shared" si="431"/>
        <v>0</v>
      </c>
      <c r="AN1650" s="6">
        <f t="shared" si="432"/>
        <v>0</v>
      </c>
      <c r="AO1650" s="6">
        <f t="shared" si="433"/>
        <v>2</v>
      </c>
      <c r="AP1650" s="6">
        <f t="shared" si="434"/>
        <v>2</v>
      </c>
      <c r="AQ1650" s="6">
        <f t="shared" si="435"/>
        <v>2</v>
      </c>
      <c r="AR1650" s="6">
        <f t="shared" si="436"/>
        <v>2</v>
      </c>
      <c r="AS1650" s="7" t="str">
        <f t="shared" si="437"/>
        <v>NF</v>
      </c>
      <c r="AT1650" s="7" t="str">
        <f t="shared" si="438"/>
        <v>NF</v>
      </c>
      <c r="AU1650" s="7">
        <f t="shared" si="439"/>
        <v>810000</v>
      </c>
      <c r="AV1650" s="7">
        <f t="shared" si="440"/>
        <v>1100000</v>
      </c>
      <c r="AW1650" s="7">
        <f t="shared" si="441"/>
        <v>810000</v>
      </c>
      <c r="AX1650" s="8">
        <f t="shared" si="442"/>
        <v>0</v>
      </c>
      <c r="AY1650" s="8">
        <f t="shared" si="443"/>
        <v>0</v>
      </c>
      <c r="AZ1650" s="8">
        <f t="shared" si="444"/>
        <v>1</v>
      </c>
      <c r="BA1650" s="8">
        <f t="shared" si="445"/>
        <v>1.3580246913580247</v>
      </c>
    </row>
    <row r="1651" spans="18:53" x14ac:dyDescent="0.25">
      <c r="R1651" t="s">
        <v>3617</v>
      </c>
      <c r="S1651" t="s">
        <v>3618</v>
      </c>
      <c r="T1651">
        <v>1</v>
      </c>
      <c r="U1651">
        <v>2</v>
      </c>
      <c r="V1651" s="1">
        <v>630000</v>
      </c>
      <c r="W1651" s="3">
        <v>1.6899999999999999E-4</v>
      </c>
      <c r="Z1651" t="s">
        <v>4217</v>
      </c>
      <c r="AA1651" t="s">
        <v>4218</v>
      </c>
      <c r="AB1651">
        <v>1</v>
      </c>
      <c r="AC1651">
        <v>3</v>
      </c>
      <c r="AD1651" s="1">
        <v>800000</v>
      </c>
      <c r="AE1651" s="3">
        <v>2.8499999999999999E-4</v>
      </c>
      <c r="AG1651" t="s">
        <v>2962</v>
      </c>
      <c r="AH1651" t="s">
        <v>2963</v>
      </c>
      <c r="AI1651" t="s">
        <v>7033</v>
      </c>
      <c r="AJ1651">
        <v>25.92</v>
      </c>
      <c r="AK1651" s="6">
        <f t="shared" si="429"/>
        <v>0</v>
      </c>
      <c r="AL1651" s="6">
        <f t="shared" si="430"/>
        <v>0</v>
      </c>
      <c r="AM1651" s="6">
        <f t="shared" si="431"/>
        <v>0</v>
      </c>
      <c r="AN1651" s="6">
        <f t="shared" si="432"/>
        <v>0</v>
      </c>
      <c r="AO1651" s="6">
        <f t="shared" si="433"/>
        <v>2</v>
      </c>
      <c r="AP1651" s="6">
        <f t="shared" si="434"/>
        <v>4</v>
      </c>
      <c r="AQ1651" s="6">
        <f t="shared" si="435"/>
        <v>0</v>
      </c>
      <c r="AR1651" s="6">
        <f t="shared" si="436"/>
        <v>0</v>
      </c>
      <c r="AS1651" s="7" t="str">
        <f t="shared" si="437"/>
        <v>NF</v>
      </c>
      <c r="AT1651" s="7" t="str">
        <f t="shared" si="438"/>
        <v>NF</v>
      </c>
      <c r="AU1651" s="7">
        <f t="shared" si="439"/>
        <v>71000</v>
      </c>
      <c r="AV1651" s="7" t="str">
        <f t="shared" si="440"/>
        <v>NF</v>
      </c>
      <c r="AW1651" s="7">
        <f t="shared" si="441"/>
        <v>71000</v>
      </c>
      <c r="AX1651" s="8">
        <f t="shared" si="442"/>
        <v>0</v>
      </c>
      <c r="AY1651" s="8">
        <f t="shared" si="443"/>
        <v>0</v>
      </c>
      <c r="AZ1651" s="8">
        <f t="shared" si="444"/>
        <v>1</v>
      </c>
      <c r="BA1651" s="8">
        <f t="shared" si="445"/>
        <v>0</v>
      </c>
    </row>
    <row r="1652" spans="18:53" x14ac:dyDescent="0.25">
      <c r="R1652" t="s">
        <v>3619</v>
      </c>
      <c r="S1652" t="s">
        <v>3620</v>
      </c>
      <c r="T1652">
        <v>1</v>
      </c>
      <c r="U1652">
        <v>2</v>
      </c>
      <c r="V1652" s="1">
        <v>130000</v>
      </c>
      <c r="W1652" s="3">
        <v>3.5800000000000003E-5</v>
      </c>
      <c r="Z1652" t="s">
        <v>3608</v>
      </c>
      <c r="AA1652" t="s">
        <v>3609</v>
      </c>
      <c r="AB1652">
        <v>1</v>
      </c>
      <c r="AC1652">
        <v>3</v>
      </c>
      <c r="AD1652" s="1">
        <v>290000</v>
      </c>
      <c r="AE1652" s="3">
        <v>1.0399999999999999E-4</v>
      </c>
      <c r="AG1652" t="s">
        <v>3395</v>
      </c>
      <c r="AH1652" t="s">
        <v>3396</v>
      </c>
      <c r="AI1652" t="s">
        <v>7034</v>
      </c>
      <c r="AJ1652">
        <v>21.41</v>
      </c>
      <c r="AK1652" s="6">
        <f t="shared" si="429"/>
        <v>0</v>
      </c>
      <c r="AL1652" s="6">
        <f t="shared" si="430"/>
        <v>0</v>
      </c>
      <c r="AM1652" s="6">
        <f t="shared" si="431"/>
        <v>0</v>
      </c>
      <c r="AN1652" s="6">
        <f t="shared" si="432"/>
        <v>0</v>
      </c>
      <c r="AO1652" s="6">
        <f t="shared" si="433"/>
        <v>2</v>
      </c>
      <c r="AP1652" s="6">
        <f t="shared" si="434"/>
        <v>2</v>
      </c>
      <c r="AQ1652" s="6">
        <f t="shared" si="435"/>
        <v>2</v>
      </c>
      <c r="AR1652" s="6">
        <f t="shared" si="436"/>
        <v>2</v>
      </c>
      <c r="AS1652" s="7" t="str">
        <f t="shared" si="437"/>
        <v>NF</v>
      </c>
      <c r="AT1652" s="7" t="str">
        <f t="shared" si="438"/>
        <v>NF</v>
      </c>
      <c r="AU1652" s="7">
        <f t="shared" si="439"/>
        <v>300000</v>
      </c>
      <c r="AV1652" s="7">
        <f t="shared" si="440"/>
        <v>290000</v>
      </c>
      <c r="AW1652" s="7">
        <f t="shared" si="441"/>
        <v>290000</v>
      </c>
      <c r="AX1652" s="8">
        <f t="shared" si="442"/>
        <v>0</v>
      </c>
      <c r="AY1652" s="8">
        <f t="shared" si="443"/>
        <v>0</v>
      </c>
      <c r="AZ1652" s="8">
        <f t="shared" si="444"/>
        <v>1.0344827586206897</v>
      </c>
      <c r="BA1652" s="8">
        <f t="shared" si="445"/>
        <v>1</v>
      </c>
    </row>
    <row r="1653" spans="18:53" x14ac:dyDescent="0.25">
      <c r="R1653" t="s">
        <v>3621</v>
      </c>
      <c r="S1653" t="s">
        <v>3622</v>
      </c>
      <c r="T1653">
        <v>1</v>
      </c>
      <c r="U1653">
        <v>2</v>
      </c>
      <c r="V1653" s="1">
        <v>89000</v>
      </c>
      <c r="W1653" s="3">
        <v>2.4000000000000001E-5</v>
      </c>
      <c r="Z1653" t="s">
        <v>2863</v>
      </c>
      <c r="AA1653" t="s">
        <v>2864</v>
      </c>
      <c r="AB1653">
        <v>1</v>
      </c>
      <c r="AC1653">
        <v>2</v>
      </c>
      <c r="AD1653" s="1">
        <v>890000</v>
      </c>
      <c r="AE1653" s="3">
        <v>3.21E-4</v>
      </c>
      <c r="AG1653" t="s">
        <v>3312</v>
      </c>
      <c r="AH1653" t="s">
        <v>3313</v>
      </c>
      <c r="AI1653" t="s">
        <v>7035</v>
      </c>
      <c r="AJ1653">
        <v>37.86</v>
      </c>
      <c r="AK1653" s="6">
        <f t="shared" si="429"/>
        <v>0</v>
      </c>
      <c r="AL1653" s="6">
        <f t="shared" si="430"/>
        <v>0</v>
      </c>
      <c r="AM1653" s="6">
        <f t="shared" si="431"/>
        <v>0</v>
      </c>
      <c r="AN1653" s="6">
        <f t="shared" si="432"/>
        <v>0</v>
      </c>
      <c r="AO1653" s="6">
        <f t="shared" si="433"/>
        <v>2</v>
      </c>
      <c r="AP1653" s="6">
        <f t="shared" si="434"/>
        <v>2</v>
      </c>
      <c r="AQ1653" s="6">
        <f t="shared" si="435"/>
        <v>2</v>
      </c>
      <c r="AR1653" s="6">
        <f t="shared" si="436"/>
        <v>2</v>
      </c>
      <c r="AS1653" s="7" t="str">
        <f t="shared" si="437"/>
        <v>NF</v>
      </c>
      <c r="AT1653" s="7" t="str">
        <f t="shared" si="438"/>
        <v>NF</v>
      </c>
      <c r="AU1653" s="7">
        <f t="shared" si="439"/>
        <v>1800000</v>
      </c>
      <c r="AV1653" s="7">
        <f t="shared" si="440"/>
        <v>1000000</v>
      </c>
      <c r="AW1653" s="7">
        <f t="shared" si="441"/>
        <v>1000000</v>
      </c>
      <c r="AX1653" s="8">
        <f t="shared" si="442"/>
        <v>0</v>
      </c>
      <c r="AY1653" s="8">
        <f t="shared" si="443"/>
        <v>0</v>
      </c>
      <c r="AZ1653" s="8">
        <f t="shared" si="444"/>
        <v>1.8</v>
      </c>
      <c r="BA1653" s="8">
        <f t="shared" si="445"/>
        <v>1</v>
      </c>
    </row>
    <row r="1654" spans="18:53" x14ac:dyDescent="0.25">
      <c r="R1654" t="s">
        <v>3623</v>
      </c>
      <c r="S1654" t="s">
        <v>3432</v>
      </c>
      <c r="T1654">
        <v>1</v>
      </c>
      <c r="U1654">
        <v>2</v>
      </c>
      <c r="V1654" s="1">
        <v>310000</v>
      </c>
      <c r="W1654" s="3">
        <v>8.4599999999999996E-5</v>
      </c>
      <c r="Z1654" t="s">
        <v>905</v>
      </c>
      <c r="AA1654" t="s">
        <v>906</v>
      </c>
      <c r="AB1654">
        <v>1</v>
      </c>
      <c r="AC1654">
        <v>2</v>
      </c>
      <c r="AD1654" s="1">
        <v>2300000</v>
      </c>
      <c r="AE1654" s="3">
        <v>8.25E-4</v>
      </c>
      <c r="AG1654" t="s">
        <v>1347</v>
      </c>
      <c r="AH1654" t="s">
        <v>1348</v>
      </c>
      <c r="AI1654" t="s">
        <v>7036</v>
      </c>
      <c r="AJ1654">
        <v>21.04</v>
      </c>
      <c r="AK1654" s="6">
        <f t="shared" si="429"/>
        <v>1</v>
      </c>
      <c r="AL1654" s="6">
        <f t="shared" si="430"/>
        <v>1</v>
      </c>
      <c r="AM1654" s="6">
        <f t="shared" si="431"/>
        <v>0</v>
      </c>
      <c r="AN1654" s="6">
        <f t="shared" si="432"/>
        <v>0</v>
      </c>
      <c r="AO1654" s="6">
        <f t="shared" si="433"/>
        <v>0</v>
      </c>
      <c r="AP1654" s="6">
        <f t="shared" si="434"/>
        <v>0</v>
      </c>
      <c r="AQ1654" s="6">
        <f t="shared" si="435"/>
        <v>2</v>
      </c>
      <c r="AR1654" s="6">
        <f t="shared" si="436"/>
        <v>3</v>
      </c>
      <c r="AS1654" s="7">
        <f t="shared" si="437"/>
        <v>18000</v>
      </c>
      <c r="AT1654" s="7" t="str">
        <f t="shared" si="438"/>
        <v>NF</v>
      </c>
      <c r="AU1654" s="7" t="str">
        <f t="shared" si="439"/>
        <v>NF</v>
      </c>
      <c r="AV1654" s="7">
        <f t="shared" si="440"/>
        <v>490000</v>
      </c>
      <c r="AW1654" s="7">
        <f t="shared" si="441"/>
        <v>18000</v>
      </c>
      <c r="AX1654" s="8">
        <f t="shared" si="442"/>
        <v>1</v>
      </c>
      <c r="AY1654" s="8">
        <f t="shared" si="443"/>
        <v>0</v>
      </c>
      <c r="AZ1654" s="8">
        <f t="shared" si="444"/>
        <v>0</v>
      </c>
      <c r="BA1654" s="8">
        <f t="shared" si="445"/>
        <v>27.222222222222221</v>
      </c>
    </row>
    <row r="1655" spans="18:53" x14ac:dyDescent="0.25">
      <c r="R1655" t="s">
        <v>3624</v>
      </c>
      <c r="S1655" t="s">
        <v>3625</v>
      </c>
      <c r="T1655">
        <v>1</v>
      </c>
      <c r="U1655">
        <v>2</v>
      </c>
      <c r="V1655" s="1">
        <v>1200000</v>
      </c>
      <c r="W1655" s="3">
        <v>3.2699999999999998E-4</v>
      </c>
      <c r="Z1655" t="s">
        <v>758</v>
      </c>
      <c r="AA1655" t="s">
        <v>759</v>
      </c>
      <c r="AB1655">
        <v>1</v>
      </c>
      <c r="AC1655">
        <v>2</v>
      </c>
      <c r="AD1655" s="1">
        <v>2900000</v>
      </c>
      <c r="AE1655" s="3">
        <v>1.0300000000000001E-3</v>
      </c>
      <c r="AG1655" t="s">
        <v>3318</v>
      </c>
      <c r="AH1655" t="s">
        <v>3319</v>
      </c>
      <c r="AI1655" t="s">
        <v>7037</v>
      </c>
      <c r="AJ1655">
        <v>42.77</v>
      </c>
      <c r="AK1655" s="6">
        <f t="shared" si="429"/>
        <v>0</v>
      </c>
      <c r="AL1655" s="6">
        <f t="shared" si="430"/>
        <v>0</v>
      </c>
      <c r="AM1655" s="6">
        <f t="shared" si="431"/>
        <v>0</v>
      </c>
      <c r="AN1655" s="6">
        <f t="shared" si="432"/>
        <v>0</v>
      </c>
      <c r="AO1655" s="6">
        <f t="shared" si="433"/>
        <v>2</v>
      </c>
      <c r="AP1655" s="6">
        <f t="shared" si="434"/>
        <v>2</v>
      </c>
      <c r="AQ1655" s="6">
        <f t="shared" si="435"/>
        <v>2</v>
      </c>
      <c r="AR1655" s="6">
        <f t="shared" si="436"/>
        <v>2</v>
      </c>
      <c r="AS1655" s="7" t="str">
        <f t="shared" si="437"/>
        <v>NF</v>
      </c>
      <c r="AT1655" s="7" t="str">
        <f t="shared" si="438"/>
        <v>NF</v>
      </c>
      <c r="AU1655" s="7">
        <f t="shared" si="439"/>
        <v>470000</v>
      </c>
      <c r="AV1655" s="7">
        <f t="shared" si="440"/>
        <v>280000</v>
      </c>
      <c r="AW1655" s="7">
        <f t="shared" si="441"/>
        <v>280000</v>
      </c>
      <c r="AX1655" s="8">
        <f t="shared" si="442"/>
        <v>0</v>
      </c>
      <c r="AY1655" s="8">
        <f t="shared" si="443"/>
        <v>0</v>
      </c>
      <c r="AZ1655" s="8">
        <f t="shared" si="444"/>
        <v>1.6785714285714286</v>
      </c>
      <c r="BA1655" s="8">
        <f t="shared" si="445"/>
        <v>1</v>
      </c>
    </row>
    <row r="1656" spans="18:53" x14ac:dyDescent="0.25">
      <c r="R1656" t="s">
        <v>3626</v>
      </c>
      <c r="T1656">
        <v>1</v>
      </c>
      <c r="U1656">
        <v>2</v>
      </c>
      <c r="V1656" s="1">
        <v>2400000</v>
      </c>
      <c r="W1656" s="3">
        <v>6.5700000000000003E-4</v>
      </c>
      <c r="Z1656" t="s">
        <v>3559</v>
      </c>
      <c r="AA1656" t="s">
        <v>3560</v>
      </c>
      <c r="AB1656">
        <v>1</v>
      </c>
      <c r="AC1656">
        <v>2</v>
      </c>
      <c r="AD1656" s="1">
        <v>810000</v>
      </c>
      <c r="AE1656" s="3">
        <v>2.9E-4</v>
      </c>
      <c r="AG1656" t="s">
        <v>3425</v>
      </c>
      <c r="AH1656" t="s">
        <v>3426</v>
      </c>
      <c r="AI1656" t="s">
        <v>7038</v>
      </c>
      <c r="AJ1656">
        <v>34.71</v>
      </c>
      <c r="AK1656" s="6">
        <f t="shared" si="429"/>
        <v>0</v>
      </c>
      <c r="AL1656" s="6">
        <f t="shared" si="430"/>
        <v>0</v>
      </c>
      <c r="AM1656" s="6">
        <f t="shared" si="431"/>
        <v>0</v>
      </c>
      <c r="AN1656" s="6">
        <f t="shared" si="432"/>
        <v>0</v>
      </c>
      <c r="AO1656" s="6">
        <f t="shared" si="433"/>
        <v>2</v>
      </c>
      <c r="AP1656" s="6">
        <f t="shared" si="434"/>
        <v>2</v>
      </c>
      <c r="AQ1656" s="6">
        <f t="shared" si="435"/>
        <v>1</v>
      </c>
      <c r="AR1656" s="6">
        <f t="shared" si="436"/>
        <v>2</v>
      </c>
      <c r="AS1656" s="7" t="str">
        <f t="shared" si="437"/>
        <v>NF</v>
      </c>
      <c r="AT1656" s="7" t="str">
        <f t="shared" si="438"/>
        <v>NF</v>
      </c>
      <c r="AU1656" s="7">
        <f t="shared" si="439"/>
        <v>330000</v>
      </c>
      <c r="AV1656" s="7">
        <f t="shared" si="440"/>
        <v>570000</v>
      </c>
      <c r="AW1656" s="7">
        <f t="shared" si="441"/>
        <v>330000</v>
      </c>
      <c r="AX1656" s="8">
        <f t="shared" si="442"/>
        <v>0</v>
      </c>
      <c r="AY1656" s="8">
        <f t="shared" si="443"/>
        <v>0</v>
      </c>
      <c r="AZ1656" s="8">
        <f t="shared" si="444"/>
        <v>1</v>
      </c>
      <c r="BA1656" s="8">
        <f t="shared" si="445"/>
        <v>1.7272727272727273</v>
      </c>
    </row>
    <row r="1657" spans="18:53" x14ac:dyDescent="0.25">
      <c r="R1657" t="s">
        <v>3627</v>
      </c>
      <c r="S1657" t="s">
        <v>3628</v>
      </c>
      <c r="T1657">
        <v>1</v>
      </c>
      <c r="U1657">
        <v>2</v>
      </c>
      <c r="V1657" s="1">
        <v>340000</v>
      </c>
      <c r="W1657" s="3">
        <v>9.1600000000000004E-5</v>
      </c>
      <c r="Z1657" t="s">
        <v>4882</v>
      </c>
      <c r="AA1657" t="s">
        <v>4817</v>
      </c>
      <c r="AB1657">
        <v>1</v>
      </c>
      <c r="AC1657">
        <v>2</v>
      </c>
      <c r="AD1657" s="1">
        <v>76000</v>
      </c>
      <c r="AE1657" s="3">
        <v>2.7399999999999999E-5</v>
      </c>
      <c r="AG1657" t="s">
        <v>4705</v>
      </c>
      <c r="AH1657" t="s">
        <v>4706</v>
      </c>
      <c r="AI1657" t="s">
        <v>7039</v>
      </c>
      <c r="AJ1657">
        <v>45.31</v>
      </c>
      <c r="AK1657" s="6">
        <f t="shared" si="429"/>
        <v>0</v>
      </c>
      <c r="AL1657" s="6">
        <f t="shared" si="430"/>
        <v>0</v>
      </c>
      <c r="AM1657" s="6">
        <f t="shared" si="431"/>
        <v>0</v>
      </c>
      <c r="AN1657" s="6">
        <f t="shared" si="432"/>
        <v>0</v>
      </c>
      <c r="AO1657" s="6">
        <f t="shared" si="433"/>
        <v>0</v>
      </c>
      <c r="AP1657" s="6">
        <f t="shared" si="434"/>
        <v>0</v>
      </c>
      <c r="AQ1657" s="6">
        <f t="shared" si="435"/>
        <v>2</v>
      </c>
      <c r="AR1657" s="6">
        <f t="shared" si="436"/>
        <v>4</v>
      </c>
      <c r="AS1657" s="7" t="str">
        <f t="shared" si="437"/>
        <v>NF</v>
      </c>
      <c r="AT1657" s="7" t="str">
        <f t="shared" si="438"/>
        <v>NF</v>
      </c>
      <c r="AU1657" s="7" t="str">
        <f t="shared" si="439"/>
        <v>NF</v>
      </c>
      <c r="AV1657" s="7">
        <f t="shared" si="440"/>
        <v>810000</v>
      </c>
      <c r="AW1657" s="7">
        <f t="shared" si="441"/>
        <v>810000</v>
      </c>
      <c r="AX1657" s="8">
        <f t="shared" si="442"/>
        <v>0</v>
      </c>
      <c r="AY1657" s="8">
        <f t="shared" si="443"/>
        <v>0</v>
      </c>
      <c r="AZ1657" s="8">
        <f t="shared" si="444"/>
        <v>0</v>
      </c>
      <c r="BA1657" s="8">
        <f t="shared" si="445"/>
        <v>1</v>
      </c>
    </row>
    <row r="1658" spans="18:53" x14ac:dyDescent="0.25">
      <c r="R1658" t="s">
        <v>3629</v>
      </c>
      <c r="S1658" t="s">
        <v>3630</v>
      </c>
      <c r="T1658">
        <v>1</v>
      </c>
      <c r="U1658">
        <v>2</v>
      </c>
      <c r="V1658" s="1">
        <v>290000</v>
      </c>
      <c r="W1658" s="3">
        <v>7.8300000000000006E-5</v>
      </c>
      <c r="Z1658" t="s">
        <v>3557</v>
      </c>
      <c r="AA1658" t="s">
        <v>3558</v>
      </c>
      <c r="AB1658">
        <v>1</v>
      </c>
      <c r="AC1658">
        <v>2</v>
      </c>
      <c r="AD1658" s="1">
        <v>170000</v>
      </c>
      <c r="AE1658" s="3">
        <v>6.1299999999999999E-5</v>
      </c>
      <c r="AG1658" t="s">
        <v>3631</v>
      </c>
      <c r="AH1658" t="s">
        <v>3632</v>
      </c>
      <c r="AI1658" t="s">
        <v>7040</v>
      </c>
      <c r="AJ1658">
        <v>27.66</v>
      </c>
      <c r="AK1658" s="6">
        <f t="shared" si="429"/>
        <v>0</v>
      </c>
      <c r="AL1658" s="6">
        <f t="shared" si="430"/>
        <v>0</v>
      </c>
      <c r="AM1658" s="6">
        <f t="shared" si="431"/>
        <v>0</v>
      </c>
      <c r="AN1658" s="6">
        <f t="shared" si="432"/>
        <v>0</v>
      </c>
      <c r="AO1658" s="6">
        <f t="shared" si="433"/>
        <v>1</v>
      </c>
      <c r="AP1658" s="6">
        <f t="shared" si="434"/>
        <v>2</v>
      </c>
      <c r="AQ1658" s="6">
        <f t="shared" si="435"/>
        <v>2</v>
      </c>
      <c r="AR1658" s="6">
        <f t="shared" si="436"/>
        <v>2</v>
      </c>
      <c r="AS1658" s="7" t="str">
        <f t="shared" si="437"/>
        <v>NF</v>
      </c>
      <c r="AT1658" s="7" t="str">
        <f t="shared" si="438"/>
        <v>NF</v>
      </c>
      <c r="AU1658" s="7">
        <f t="shared" si="439"/>
        <v>210000</v>
      </c>
      <c r="AV1658" s="7">
        <f t="shared" si="440"/>
        <v>450000</v>
      </c>
      <c r="AW1658" s="7">
        <f t="shared" si="441"/>
        <v>210000</v>
      </c>
      <c r="AX1658" s="8">
        <f t="shared" si="442"/>
        <v>0</v>
      </c>
      <c r="AY1658" s="8">
        <f t="shared" si="443"/>
        <v>0</v>
      </c>
      <c r="AZ1658" s="8">
        <f t="shared" si="444"/>
        <v>1</v>
      </c>
      <c r="BA1658" s="8">
        <f t="shared" si="445"/>
        <v>2.1428571428571428</v>
      </c>
    </row>
    <row r="1659" spans="18:53" x14ac:dyDescent="0.25">
      <c r="R1659" t="s">
        <v>1416</v>
      </c>
      <c r="S1659" t="s">
        <v>1417</v>
      </c>
      <c r="T1659">
        <v>1</v>
      </c>
      <c r="U1659">
        <v>2</v>
      </c>
      <c r="V1659" s="1">
        <v>73000</v>
      </c>
      <c r="W1659" s="3">
        <v>1.9700000000000001E-5</v>
      </c>
      <c r="Z1659" t="s">
        <v>3091</v>
      </c>
      <c r="AA1659" t="s">
        <v>2057</v>
      </c>
      <c r="AB1659">
        <v>1</v>
      </c>
      <c r="AC1659">
        <v>2</v>
      </c>
      <c r="AD1659" s="1">
        <v>1600000</v>
      </c>
      <c r="AE1659" s="3">
        <v>5.6300000000000002E-4</v>
      </c>
      <c r="AG1659" t="s">
        <v>3379</v>
      </c>
      <c r="AH1659" t="s">
        <v>3380</v>
      </c>
      <c r="AI1659" t="s">
        <v>7041</v>
      </c>
      <c r="AJ1659">
        <v>27.94</v>
      </c>
      <c r="AK1659" s="6">
        <f t="shared" si="429"/>
        <v>0</v>
      </c>
      <c r="AL1659" s="6">
        <f t="shared" si="430"/>
        <v>0</v>
      </c>
      <c r="AM1659" s="6">
        <f t="shared" si="431"/>
        <v>0</v>
      </c>
      <c r="AN1659" s="6">
        <f t="shared" si="432"/>
        <v>0</v>
      </c>
      <c r="AO1659" s="6">
        <f t="shared" si="433"/>
        <v>2</v>
      </c>
      <c r="AP1659" s="6">
        <f t="shared" si="434"/>
        <v>2</v>
      </c>
      <c r="AQ1659" s="6">
        <f t="shared" si="435"/>
        <v>2</v>
      </c>
      <c r="AR1659" s="6">
        <f t="shared" si="436"/>
        <v>2</v>
      </c>
      <c r="AS1659" s="7" t="str">
        <f t="shared" si="437"/>
        <v>NF</v>
      </c>
      <c r="AT1659" s="7" t="str">
        <f t="shared" si="438"/>
        <v>NF</v>
      </c>
      <c r="AU1659" s="7">
        <f t="shared" si="439"/>
        <v>890000</v>
      </c>
      <c r="AV1659" s="7">
        <f t="shared" si="440"/>
        <v>890000</v>
      </c>
      <c r="AW1659" s="7">
        <f t="shared" si="441"/>
        <v>890000</v>
      </c>
      <c r="AX1659" s="8">
        <f t="shared" si="442"/>
        <v>0</v>
      </c>
      <c r="AY1659" s="8">
        <f t="shared" si="443"/>
        <v>0</v>
      </c>
      <c r="AZ1659" s="8">
        <f t="shared" si="444"/>
        <v>1</v>
      </c>
      <c r="BA1659" s="8">
        <f t="shared" si="445"/>
        <v>1</v>
      </c>
    </row>
    <row r="1660" spans="18:53" x14ac:dyDescent="0.25">
      <c r="R1660" t="s">
        <v>3631</v>
      </c>
      <c r="S1660" t="s">
        <v>3632</v>
      </c>
      <c r="T1660">
        <v>1</v>
      </c>
      <c r="U1660">
        <v>2</v>
      </c>
      <c r="V1660" s="1">
        <v>210000</v>
      </c>
      <c r="W1660" s="3">
        <v>5.5999999999999999E-5</v>
      </c>
      <c r="Z1660" t="s">
        <v>3682</v>
      </c>
      <c r="AA1660" t="s">
        <v>3683</v>
      </c>
      <c r="AB1660">
        <v>1</v>
      </c>
      <c r="AC1660">
        <v>2</v>
      </c>
      <c r="AD1660" s="1">
        <v>730000</v>
      </c>
      <c r="AE1660" s="3">
        <v>2.6200000000000003E-4</v>
      </c>
      <c r="AG1660" t="s">
        <v>3405</v>
      </c>
      <c r="AH1660" t="s">
        <v>3406</v>
      </c>
      <c r="AI1660" t="s">
        <v>7042</v>
      </c>
      <c r="AJ1660">
        <v>102.94</v>
      </c>
      <c r="AK1660" s="6">
        <f t="shared" si="429"/>
        <v>0</v>
      </c>
      <c r="AL1660" s="6">
        <f t="shared" si="430"/>
        <v>0</v>
      </c>
      <c r="AM1660" s="6">
        <f t="shared" si="431"/>
        <v>0</v>
      </c>
      <c r="AN1660" s="6">
        <f t="shared" si="432"/>
        <v>0</v>
      </c>
      <c r="AO1660" s="6">
        <f t="shared" si="433"/>
        <v>2</v>
      </c>
      <c r="AP1660" s="6">
        <f t="shared" si="434"/>
        <v>2</v>
      </c>
      <c r="AQ1660" s="6">
        <f t="shared" si="435"/>
        <v>1</v>
      </c>
      <c r="AR1660" s="6">
        <f t="shared" si="436"/>
        <v>2</v>
      </c>
      <c r="AS1660" s="7" t="str">
        <f t="shared" si="437"/>
        <v>NF</v>
      </c>
      <c r="AT1660" s="7" t="str">
        <f t="shared" si="438"/>
        <v>NF</v>
      </c>
      <c r="AU1660" s="7">
        <f t="shared" si="439"/>
        <v>590000</v>
      </c>
      <c r="AV1660" s="7">
        <f t="shared" si="440"/>
        <v>2000000</v>
      </c>
      <c r="AW1660" s="7">
        <f t="shared" si="441"/>
        <v>590000</v>
      </c>
      <c r="AX1660" s="8">
        <f t="shared" si="442"/>
        <v>0</v>
      </c>
      <c r="AY1660" s="8">
        <f t="shared" si="443"/>
        <v>0</v>
      </c>
      <c r="AZ1660" s="8">
        <f t="shared" si="444"/>
        <v>1</v>
      </c>
      <c r="BA1660" s="8">
        <f t="shared" si="445"/>
        <v>3.3898305084745761</v>
      </c>
    </row>
    <row r="1661" spans="18:53" x14ac:dyDescent="0.25">
      <c r="R1661" t="s">
        <v>3633</v>
      </c>
      <c r="S1661" t="s">
        <v>3634</v>
      </c>
      <c r="T1661">
        <v>1</v>
      </c>
      <c r="U1661">
        <v>2</v>
      </c>
      <c r="V1661" s="1">
        <v>96000</v>
      </c>
      <c r="W1661" s="3">
        <v>2.5899999999999999E-5</v>
      </c>
      <c r="Z1661" t="s">
        <v>2444</v>
      </c>
      <c r="AA1661" t="s">
        <v>2445</v>
      </c>
      <c r="AB1661">
        <v>1</v>
      </c>
      <c r="AC1661">
        <v>2</v>
      </c>
      <c r="AD1661" s="1">
        <v>45000</v>
      </c>
      <c r="AE1661" s="3">
        <v>1.5999999999999999E-5</v>
      </c>
      <c r="AG1661" t="s">
        <v>3469</v>
      </c>
      <c r="AH1661" t="s">
        <v>3470</v>
      </c>
      <c r="AI1661" t="s">
        <v>7043</v>
      </c>
      <c r="AJ1661">
        <v>87.99</v>
      </c>
      <c r="AK1661" s="6">
        <f t="shared" si="429"/>
        <v>0</v>
      </c>
      <c r="AL1661" s="6">
        <f t="shared" si="430"/>
        <v>0</v>
      </c>
      <c r="AM1661" s="6">
        <f t="shared" si="431"/>
        <v>0</v>
      </c>
      <c r="AN1661" s="6">
        <f t="shared" si="432"/>
        <v>0</v>
      </c>
      <c r="AO1661" s="6">
        <f t="shared" si="433"/>
        <v>2</v>
      </c>
      <c r="AP1661" s="6">
        <f t="shared" si="434"/>
        <v>2</v>
      </c>
      <c r="AQ1661" s="6">
        <f t="shared" si="435"/>
        <v>2</v>
      </c>
      <c r="AR1661" s="6">
        <f t="shared" si="436"/>
        <v>2</v>
      </c>
      <c r="AS1661" s="7" t="str">
        <f t="shared" si="437"/>
        <v>NF</v>
      </c>
      <c r="AT1661" s="7" t="str">
        <f t="shared" si="438"/>
        <v>NF</v>
      </c>
      <c r="AU1661" s="7">
        <f t="shared" si="439"/>
        <v>830000</v>
      </c>
      <c r="AV1661" s="7">
        <f t="shared" si="440"/>
        <v>850000</v>
      </c>
      <c r="AW1661" s="7">
        <f t="shared" si="441"/>
        <v>830000</v>
      </c>
      <c r="AX1661" s="8">
        <f t="shared" si="442"/>
        <v>0</v>
      </c>
      <c r="AY1661" s="8">
        <f t="shared" si="443"/>
        <v>0</v>
      </c>
      <c r="AZ1661" s="8">
        <f t="shared" si="444"/>
        <v>1</v>
      </c>
      <c r="BA1661" s="8">
        <f t="shared" si="445"/>
        <v>1.0240963855421688</v>
      </c>
    </row>
    <row r="1662" spans="18:53" x14ac:dyDescent="0.25">
      <c r="R1662" t="s">
        <v>3635</v>
      </c>
      <c r="S1662" t="s">
        <v>3636</v>
      </c>
      <c r="T1662">
        <v>1</v>
      </c>
      <c r="U1662">
        <v>2</v>
      </c>
      <c r="V1662" s="1">
        <v>61000</v>
      </c>
      <c r="W1662" s="3">
        <v>1.6399999999999999E-5</v>
      </c>
      <c r="Z1662" t="s">
        <v>3242</v>
      </c>
      <c r="AA1662" t="s">
        <v>3243</v>
      </c>
      <c r="AB1662">
        <v>1</v>
      </c>
      <c r="AC1662">
        <v>2</v>
      </c>
      <c r="AD1662" s="1">
        <v>72000</v>
      </c>
      <c r="AE1662" s="3">
        <v>2.58E-5</v>
      </c>
      <c r="AG1662" t="s">
        <v>3465</v>
      </c>
      <c r="AH1662" t="s">
        <v>3466</v>
      </c>
      <c r="AI1662" t="s">
        <v>7044</v>
      </c>
      <c r="AJ1662">
        <v>16.87</v>
      </c>
      <c r="AK1662" s="6">
        <f t="shared" si="429"/>
        <v>0</v>
      </c>
      <c r="AL1662" s="6">
        <f t="shared" si="430"/>
        <v>0</v>
      </c>
      <c r="AM1662" s="6">
        <f t="shared" si="431"/>
        <v>0</v>
      </c>
      <c r="AN1662" s="6">
        <f t="shared" si="432"/>
        <v>0</v>
      </c>
      <c r="AO1662" s="6">
        <f t="shared" si="433"/>
        <v>2</v>
      </c>
      <c r="AP1662" s="6">
        <f t="shared" si="434"/>
        <v>2</v>
      </c>
      <c r="AQ1662" s="6">
        <f t="shared" si="435"/>
        <v>2</v>
      </c>
      <c r="AR1662" s="6">
        <f t="shared" si="436"/>
        <v>2</v>
      </c>
      <c r="AS1662" s="7" t="str">
        <f t="shared" si="437"/>
        <v>NF</v>
      </c>
      <c r="AT1662" s="7" t="str">
        <f t="shared" si="438"/>
        <v>NF</v>
      </c>
      <c r="AU1662" s="7">
        <f t="shared" si="439"/>
        <v>350000</v>
      </c>
      <c r="AV1662" s="7">
        <f t="shared" si="440"/>
        <v>270000</v>
      </c>
      <c r="AW1662" s="7">
        <f t="shared" si="441"/>
        <v>270000</v>
      </c>
      <c r="AX1662" s="8">
        <f t="shared" si="442"/>
        <v>0</v>
      </c>
      <c r="AY1662" s="8">
        <f t="shared" si="443"/>
        <v>0</v>
      </c>
      <c r="AZ1662" s="8">
        <f t="shared" si="444"/>
        <v>1.2962962962962963</v>
      </c>
      <c r="BA1662" s="8">
        <f t="shared" si="445"/>
        <v>1</v>
      </c>
    </row>
    <row r="1663" spans="18:53" x14ac:dyDescent="0.25">
      <c r="R1663" t="s">
        <v>3637</v>
      </c>
      <c r="S1663" t="s">
        <v>3638</v>
      </c>
      <c r="T1663">
        <v>1</v>
      </c>
      <c r="U1663">
        <v>2</v>
      </c>
      <c r="V1663" s="1">
        <v>380000</v>
      </c>
      <c r="W1663" s="3">
        <v>1.01E-4</v>
      </c>
      <c r="Z1663" t="s">
        <v>3571</v>
      </c>
      <c r="AA1663" t="s">
        <v>3572</v>
      </c>
      <c r="AB1663">
        <v>1</v>
      </c>
      <c r="AC1663">
        <v>2</v>
      </c>
      <c r="AD1663" s="1">
        <v>93000</v>
      </c>
      <c r="AE1663" s="3">
        <v>3.3300000000000003E-5</v>
      </c>
      <c r="AG1663" t="s">
        <v>3461</v>
      </c>
      <c r="AH1663" t="s">
        <v>3462</v>
      </c>
      <c r="AI1663" t="s">
        <v>7045</v>
      </c>
      <c r="AJ1663">
        <v>165.77</v>
      </c>
      <c r="AK1663" s="6">
        <f t="shared" si="429"/>
        <v>0</v>
      </c>
      <c r="AL1663" s="6">
        <f t="shared" si="430"/>
        <v>0</v>
      </c>
      <c r="AM1663" s="6">
        <f t="shared" si="431"/>
        <v>0</v>
      </c>
      <c r="AN1663" s="6">
        <f t="shared" si="432"/>
        <v>0</v>
      </c>
      <c r="AO1663" s="6">
        <f t="shared" si="433"/>
        <v>2</v>
      </c>
      <c r="AP1663" s="6">
        <f t="shared" si="434"/>
        <v>2</v>
      </c>
      <c r="AQ1663" s="6">
        <f t="shared" si="435"/>
        <v>2</v>
      </c>
      <c r="AR1663" s="6">
        <f t="shared" si="436"/>
        <v>2</v>
      </c>
      <c r="AS1663" s="7" t="str">
        <f t="shared" si="437"/>
        <v>NF</v>
      </c>
      <c r="AT1663" s="7" t="str">
        <f t="shared" si="438"/>
        <v>NF</v>
      </c>
      <c r="AU1663" s="7">
        <f t="shared" si="439"/>
        <v>470000</v>
      </c>
      <c r="AV1663" s="7">
        <f t="shared" si="440"/>
        <v>430000</v>
      </c>
      <c r="AW1663" s="7">
        <f t="shared" si="441"/>
        <v>430000</v>
      </c>
      <c r="AX1663" s="8">
        <f t="shared" si="442"/>
        <v>0</v>
      </c>
      <c r="AY1663" s="8">
        <f t="shared" si="443"/>
        <v>0</v>
      </c>
      <c r="AZ1663" s="8">
        <f t="shared" si="444"/>
        <v>1.0930232558139534</v>
      </c>
      <c r="BA1663" s="8">
        <f t="shared" si="445"/>
        <v>1</v>
      </c>
    </row>
    <row r="1664" spans="18:53" x14ac:dyDescent="0.25">
      <c r="R1664" t="s">
        <v>3639</v>
      </c>
      <c r="S1664" t="s">
        <v>3640</v>
      </c>
      <c r="T1664">
        <v>1</v>
      </c>
      <c r="U1664">
        <v>2</v>
      </c>
      <c r="V1664" s="1">
        <v>8200000</v>
      </c>
      <c r="W1664" s="3">
        <v>2.2200000000000002E-3</v>
      </c>
      <c r="Z1664" t="s">
        <v>4883</v>
      </c>
      <c r="AA1664" t="s">
        <v>4884</v>
      </c>
      <c r="AB1664">
        <v>1</v>
      </c>
      <c r="AC1664">
        <v>2</v>
      </c>
      <c r="AD1664" s="1">
        <v>1100000</v>
      </c>
      <c r="AE1664" s="3">
        <v>4.0499999999999998E-4</v>
      </c>
      <c r="AG1664" t="s">
        <v>3483</v>
      </c>
      <c r="AH1664" t="s">
        <v>3484</v>
      </c>
      <c r="AI1664" t="s">
        <v>7046</v>
      </c>
      <c r="AJ1664">
        <v>14.52</v>
      </c>
      <c r="AK1664" s="6">
        <f t="shared" si="429"/>
        <v>0</v>
      </c>
      <c r="AL1664" s="6">
        <f t="shared" si="430"/>
        <v>0</v>
      </c>
      <c r="AM1664" s="6">
        <f t="shared" si="431"/>
        <v>0</v>
      </c>
      <c r="AN1664" s="6">
        <f t="shared" si="432"/>
        <v>0</v>
      </c>
      <c r="AO1664" s="6">
        <f t="shared" si="433"/>
        <v>2</v>
      </c>
      <c r="AP1664" s="6">
        <f t="shared" si="434"/>
        <v>2</v>
      </c>
      <c r="AQ1664" s="6">
        <f t="shared" si="435"/>
        <v>1</v>
      </c>
      <c r="AR1664" s="6">
        <f t="shared" si="436"/>
        <v>2</v>
      </c>
      <c r="AS1664" s="7" t="str">
        <f t="shared" si="437"/>
        <v>NF</v>
      </c>
      <c r="AT1664" s="7" t="str">
        <f t="shared" si="438"/>
        <v>NF</v>
      </c>
      <c r="AU1664" s="7">
        <f t="shared" si="439"/>
        <v>740000</v>
      </c>
      <c r="AV1664" s="7">
        <f t="shared" si="440"/>
        <v>480000</v>
      </c>
      <c r="AW1664" s="7">
        <f t="shared" si="441"/>
        <v>480000</v>
      </c>
      <c r="AX1664" s="8">
        <f t="shared" si="442"/>
        <v>0</v>
      </c>
      <c r="AY1664" s="8">
        <f t="shared" si="443"/>
        <v>0</v>
      </c>
      <c r="AZ1664" s="8">
        <f t="shared" si="444"/>
        <v>1.5416666666666667</v>
      </c>
      <c r="BA1664" s="8">
        <f t="shared" si="445"/>
        <v>1</v>
      </c>
    </row>
    <row r="1665" spans="18:53" x14ac:dyDescent="0.25">
      <c r="R1665" t="s">
        <v>3641</v>
      </c>
      <c r="S1665" t="s">
        <v>3642</v>
      </c>
      <c r="T1665">
        <v>1</v>
      </c>
      <c r="U1665">
        <v>2</v>
      </c>
      <c r="V1665" s="1">
        <v>67000</v>
      </c>
      <c r="W1665" s="3">
        <v>1.8099999999999999E-5</v>
      </c>
      <c r="Z1665" t="s">
        <v>3698</v>
      </c>
      <c r="AA1665" t="s">
        <v>3699</v>
      </c>
      <c r="AB1665">
        <v>1</v>
      </c>
      <c r="AC1665">
        <v>2</v>
      </c>
      <c r="AD1665" s="1">
        <v>1300000</v>
      </c>
      <c r="AE1665" s="3">
        <v>4.6099999999999998E-4</v>
      </c>
      <c r="AG1665" t="s">
        <v>4707</v>
      </c>
      <c r="AH1665" t="s">
        <v>4708</v>
      </c>
      <c r="AI1665" t="s">
        <v>7047</v>
      </c>
      <c r="AJ1665">
        <v>32.18</v>
      </c>
      <c r="AK1665" s="6">
        <f t="shared" si="429"/>
        <v>0</v>
      </c>
      <c r="AL1665" s="6">
        <f t="shared" si="430"/>
        <v>0</v>
      </c>
      <c r="AM1665" s="6">
        <f t="shared" si="431"/>
        <v>0</v>
      </c>
      <c r="AN1665" s="6">
        <f t="shared" si="432"/>
        <v>0</v>
      </c>
      <c r="AO1665" s="6">
        <f t="shared" si="433"/>
        <v>0</v>
      </c>
      <c r="AP1665" s="6">
        <f t="shared" si="434"/>
        <v>0</v>
      </c>
      <c r="AQ1665" s="6">
        <f t="shared" si="435"/>
        <v>2</v>
      </c>
      <c r="AR1665" s="6">
        <f t="shared" si="436"/>
        <v>4</v>
      </c>
      <c r="AS1665" s="7" t="str">
        <f t="shared" si="437"/>
        <v>NF</v>
      </c>
      <c r="AT1665" s="7" t="str">
        <f t="shared" si="438"/>
        <v>NF</v>
      </c>
      <c r="AU1665" s="7" t="str">
        <f t="shared" si="439"/>
        <v>NF</v>
      </c>
      <c r="AV1665" s="7">
        <f t="shared" si="440"/>
        <v>340000</v>
      </c>
      <c r="AW1665" s="7">
        <f t="shared" si="441"/>
        <v>340000</v>
      </c>
      <c r="AX1665" s="8">
        <f t="shared" si="442"/>
        <v>0</v>
      </c>
      <c r="AY1665" s="8">
        <f t="shared" si="443"/>
        <v>0</v>
      </c>
      <c r="AZ1665" s="8">
        <f t="shared" si="444"/>
        <v>0</v>
      </c>
      <c r="BA1665" s="8">
        <f t="shared" si="445"/>
        <v>1</v>
      </c>
    </row>
    <row r="1666" spans="18:53" x14ac:dyDescent="0.25">
      <c r="R1666" t="s">
        <v>3643</v>
      </c>
      <c r="S1666" t="s">
        <v>3644</v>
      </c>
      <c r="T1666">
        <v>1</v>
      </c>
      <c r="U1666">
        <v>2</v>
      </c>
      <c r="V1666" s="1">
        <v>320000</v>
      </c>
      <c r="W1666" s="3">
        <v>8.6199999999999995E-5</v>
      </c>
      <c r="Z1666" t="s">
        <v>4885</v>
      </c>
      <c r="AA1666" t="s">
        <v>4886</v>
      </c>
      <c r="AB1666">
        <v>1</v>
      </c>
      <c r="AC1666">
        <v>2</v>
      </c>
      <c r="AD1666" s="1">
        <v>180000</v>
      </c>
      <c r="AE1666" s="3">
        <v>6.6199999999999996E-5</v>
      </c>
      <c r="AG1666" t="s">
        <v>3055</v>
      </c>
      <c r="AH1666" t="s">
        <v>1571</v>
      </c>
      <c r="AI1666" t="s">
        <v>7048</v>
      </c>
      <c r="AJ1666">
        <v>172.37</v>
      </c>
      <c r="AK1666" s="6">
        <f t="shared" si="429"/>
        <v>0</v>
      </c>
      <c r="AL1666" s="6">
        <f t="shared" si="430"/>
        <v>0</v>
      </c>
      <c r="AM1666" s="6">
        <f t="shared" si="431"/>
        <v>0</v>
      </c>
      <c r="AN1666" s="6">
        <f t="shared" si="432"/>
        <v>0</v>
      </c>
      <c r="AO1666" s="6">
        <f t="shared" si="433"/>
        <v>2</v>
      </c>
      <c r="AP1666" s="6">
        <f t="shared" si="434"/>
        <v>2</v>
      </c>
      <c r="AQ1666" s="6">
        <f t="shared" si="435"/>
        <v>1</v>
      </c>
      <c r="AR1666" s="6">
        <f t="shared" si="436"/>
        <v>1</v>
      </c>
      <c r="AS1666" s="7" t="str">
        <f t="shared" si="437"/>
        <v>NF</v>
      </c>
      <c r="AT1666" s="7" t="str">
        <f t="shared" si="438"/>
        <v>NF</v>
      </c>
      <c r="AU1666" s="7">
        <f t="shared" si="439"/>
        <v>1100000</v>
      </c>
      <c r="AV1666" s="7">
        <f t="shared" si="440"/>
        <v>510000</v>
      </c>
      <c r="AW1666" s="7">
        <f t="shared" si="441"/>
        <v>510000</v>
      </c>
      <c r="AX1666" s="8">
        <f t="shared" si="442"/>
        <v>0</v>
      </c>
      <c r="AY1666" s="8">
        <f t="shared" si="443"/>
        <v>0</v>
      </c>
      <c r="AZ1666" s="8">
        <f t="shared" si="444"/>
        <v>2.1568627450980391</v>
      </c>
      <c r="BA1666" s="8">
        <f t="shared" si="445"/>
        <v>1</v>
      </c>
    </row>
    <row r="1667" spans="18:53" x14ac:dyDescent="0.25">
      <c r="R1667" t="s">
        <v>3645</v>
      </c>
      <c r="S1667" t="s">
        <v>301</v>
      </c>
      <c r="T1667">
        <v>1</v>
      </c>
      <c r="U1667">
        <v>2</v>
      </c>
      <c r="V1667" s="1">
        <v>3100000</v>
      </c>
      <c r="W1667" s="3">
        <v>8.3600000000000005E-4</v>
      </c>
      <c r="Z1667" t="s">
        <v>3604</v>
      </c>
      <c r="AA1667" t="s">
        <v>3605</v>
      </c>
      <c r="AB1667">
        <v>1</v>
      </c>
      <c r="AC1667">
        <v>2</v>
      </c>
      <c r="AD1667" s="1">
        <v>180000</v>
      </c>
      <c r="AE1667" s="3">
        <v>6.5300000000000002E-5</v>
      </c>
      <c r="AG1667" t="s">
        <v>3058</v>
      </c>
      <c r="AH1667" t="s">
        <v>3059</v>
      </c>
      <c r="AI1667" t="s">
        <v>7049</v>
      </c>
      <c r="AJ1667">
        <v>33.880000000000003</v>
      </c>
      <c r="AK1667" s="6">
        <f t="shared" ref="AK1667:AK1730" si="446">IFERROR(VLOOKUP(AG1667,B:F,3, FALSE),0)</f>
        <v>0</v>
      </c>
      <c r="AL1667" s="6">
        <f t="shared" ref="AL1667:AL1730" si="447">IFERROR(VLOOKUP(AG1667,B:F,4, FALSE),0)</f>
        <v>0</v>
      </c>
      <c r="AM1667" s="6">
        <f t="shared" ref="AM1667:AM1730" si="448">IFERROR(VLOOKUP(AG1667,J:N,3, FALSE),0)</f>
        <v>0</v>
      </c>
      <c r="AN1667" s="6">
        <f t="shared" ref="AN1667:AN1730" si="449">IFERROR(VLOOKUP(AG1667,J:N,4, FALSE),0)</f>
        <v>0</v>
      </c>
      <c r="AO1667" s="6">
        <f t="shared" ref="AO1667:AO1730" si="450">IFERROR(VLOOKUP(AG1667,R:V,3, FALSE),0)</f>
        <v>2</v>
      </c>
      <c r="AP1667" s="6">
        <f t="shared" ref="AP1667:AP1730" si="451">IFERROR(VLOOKUP(AG1667,R:V,4, FALSE),0)</f>
        <v>2</v>
      </c>
      <c r="AQ1667" s="6">
        <f t="shared" ref="AQ1667:AQ1730" si="452">IFERROR(VLOOKUP(AG1667,Z:AD,3, FALSE),0)</f>
        <v>1</v>
      </c>
      <c r="AR1667" s="6">
        <f t="shared" ref="AR1667:AR1730" si="453">IFERROR(VLOOKUP(AG1667,Z:AD,4, FALSE),0)</f>
        <v>1</v>
      </c>
      <c r="AS1667" s="7" t="str">
        <f t="shared" ref="AS1667:AS1730" si="454">IFERROR(VLOOKUP(AG1667,B:F,5, FALSE),"NF")</f>
        <v>NF</v>
      </c>
      <c r="AT1667" s="7" t="str">
        <f t="shared" ref="AT1667:AT1730" si="455">IFERROR(VLOOKUP(AG1667,J:N,5, FALSE),"NF")</f>
        <v>NF</v>
      </c>
      <c r="AU1667" s="7">
        <f t="shared" ref="AU1667:AU1730" si="456">IFERROR(VLOOKUP(AG1667,R:V,5, FALSE),"NF")</f>
        <v>410000</v>
      </c>
      <c r="AV1667" s="7">
        <f t="shared" ref="AV1667:AV1730" si="457">IFERROR(VLOOKUP(AG1667,Z:AD,5, FALSE),"NF")</f>
        <v>81000</v>
      </c>
      <c r="AW1667" s="7">
        <f t="shared" ref="AW1667:AW1730" si="458">MIN(AS1667:AV1667)</f>
        <v>81000</v>
      </c>
      <c r="AX1667" s="8">
        <f t="shared" ref="AX1667:AX1730" si="459">IFERROR(AS1667/AW1667,0)</f>
        <v>0</v>
      </c>
      <c r="AY1667" s="8">
        <f t="shared" ref="AY1667:AY1730" si="460">IFERROR(AT1667/AW1667,0)</f>
        <v>0</v>
      </c>
      <c r="AZ1667" s="8">
        <f t="shared" ref="AZ1667:AZ1730" si="461">IFERROR(AU1667/AW1667,0)</f>
        <v>5.0617283950617287</v>
      </c>
      <c r="BA1667" s="8">
        <f t="shared" ref="BA1667:BA1730" si="462">IFERROR(AV1667/AW1667,0)</f>
        <v>1</v>
      </c>
    </row>
    <row r="1668" spans="18:53" x14ac:dyDescent="0.25">
      <c r="R1668" t="s">
        <v>3646</v>
      </c>
      <c r="S1668" t="s">
        <v>3647</v>
      </c>
      <c r="T1668">
        <v>1</v>
      </c>
      <c r="U1668">
        <v>1</v>
      </c>
      <c r="V1668" s="1">
        <v>580000</v>
      </c>
      <c r="W1668" s="3">
        <v>1.5699999999999999E-4</v>
      </c>
      <c r="Z1668" t="s">
        <v>3793</v>
      </c>
      <c r="AA1668" t="s">
        <v>3794</v>
      </c>
      <c r="AB1668">
        <v>1</v>
      </c>
      <c r="AC1668">
        <v>2</v>
      </c>
      <c r="AD1668" s="1">
        <v>760000</v>
      </c>
      <c r="AE1668" s="3">
        <v>2.72E-4</v>
      </c>
      <c r="AG1668" t="s">
        <v>3679</v>
      </c>
      <c r="AH1668" t="s">
        <v>323</v>
      </c>
      <c r="AI1668" t="s">
        <v>5509</v>
      </c>
      <c r="AJ1668">
        <v>79.14</v>
      </c>
      <c r="AK1668" s="6">
        <f t="shared" si="446"/>
        <v>0</v>
      </c>
      <c r="AL1668" s="6">
        <f t="shared" si="447"/>
        <v>0</v>
      </c>
      <c r="AM1668" s="6">
        <f t="shared" si="448"/>
        <v>0</v>
      </c>
      <c r="AN1668" s="6">
        <f t="shared" si="449"/>
        <v>0</v>
      </c>
      <c r="AO1668" s="6">
        <f t="shared" si="450"/>
        <v>1</v>
      </c>
      <c r="AP1668" s="6">
        <f t="shared" si="451"/>
        <v>1</v>
      </c>
      <c r="AQ1668" s="6">
        <f t="shared" si="452"/>
        <v>2</v>
      </c>
      <c r="AR1668" s="6">
        <f t="shared" si="453"/>
        <v>2</v>
      </c>
      <c r="AS1668" s="7" t="str">
        <f t="shared" si="454"/>
        <v>NF</v>
      </c>
      <c r="AT1668" s="7" t="str">
        <f t="shared" si="455"/>
        <v>NF</v>
      </c>
      <c r="AU1668" s="7">
        <f t="shared" si="456"/>
        <v>1300000</v>
      </c>
      <c r="AV1668" s="7">
        <f t="shared" si="457"/>
        <v>2900000</v>
      </c>
      <c r="AW1668" s="7">
        <f t="shared" si="458"/>
        <v>1300000</v>
      </c>
      <c r="AX1668" s="8">
        <f t="shared" si="459"/>
        <v>0</v>
      </c>
      <c r="AY1668" s="8">
        <f t="shared" si="460"/>
        <v>0</v>
      </c>
      <c r="AZ1668" s="8">
        <f t="shared" si="461"/>
        <v>1</v>
      </c>
      <c r="BA1668" s="8">
        <f t="shared" si="462"/>
        <v>2.2307692307692308</v>
      </c>
    </row>
    <row r="1669" spans="18:53" x14ac:dyDescent="0.25">
      <c r="R1669" t="s">
        <v>3648</v>
      </c>
      <c r="S1669" t="s">
        <v>3649</v>
      </c>
      <c r="T1669">
        <v>1</v>
      </c>
      <c r="U1669">
        <v>1</v>
      </c>
      <c r="V1669" s="1">
        <v>230000</v>
      </c>
      <c r="W1669" s="3">
        <v>6.0600000000000003E-5</v>
      </c>
      <c r="Z1669" t="s">
        <v>4887</v>
      </c>
      <c r="AA1669" t="s">
        <v>4888</v>
      </c>
      <c r="AB1669">
        <v>1</v>
      </c>
      <c r="AC1669">
        <v>2</v>
      </c>
      <c r="AD1669" s="1">
        <v>410000</v>
      </c>
      <c r="AE1669" s="3">
        <v>1.46E-4</v>
      </c>
      <c r="AG1669" t="s">
        <v>3064</v>
      </c>
      <c r="AH1669" t="s">
        <v>3065</v>
      </c>
      <c r="AI1669" t="s">
        <v>7050</v>
      </c>
      <c r="AJ1669">
        <v>310.89999999999998</v>
      </c>
      <c r="AK1669" s="6">
        <f t="shared" si="446"/>
        <v>0</v>
      </c>
      <c r="AL1669" s="6">
        <f t="shared" si="447"/>
        <v>0</v>
      </c>
      <c r="AM1669" s="6">
        <f t="shared" si="448"/>
        <v>0</v>
      </c>
      <c r="AN1669" s="6">
        <f t="shared" si="449"/>
        <v>0</v>
      </c>
      <c r="AO1669" s="6">
        <f t="shared" si="450"/>
        <v>2</v>
      </c>
      <c r="AP1669" s="6">
        <f t="shared" si="451"/>
        <v>2</v>
      </c>
      <c r="AQ1669" s="6">
        <f t="shared" si="452"/>
        <v>1</v>
      </c>
      <c r="AR1669" s="6">
        <f t="shared" si="453"/>
        <v>1</v>
      </c>
      <c r="AS1669" s="7" t="str">
        <f t="shared" si="454"/>
        <v>NF</v>
      </c>
      <c r="AT1669" s="7" t="str">
        <f t="shared" si="455"/>
        <v>NF</v>
      </c>
      <c r="AU1669" s="7">
        <f t="shared" si="456"/>
        <v>330000</v>
      </c>
      <c r="AV1669" s="7">
        <f t="shared" si="457"/>
        <v>51000</v>
      </c>
      <c r="AW1669" s="7">
        <f t="shared" si="458"/>
        <v>51000</v>
      </c>
      <c r="AX1669" s="8">
        <f t="shared" si="459"/>
        <v>0</v>
      </c>
      <c r="AY1669" s="8">
        <f t="shared" si="460"/>
        <v>0</v>
      </c>
      <c r="AZ1669" s="8">
        <f t="shared" si="461"/>
        <v>6.4705882352941178</v>
      </c>
      <c r="BA1669" s="8">
        <f t="shared" si="462"/>
        <v>1</v>
      </c>
    </row>
    <row r="1670" spans="18:53" x14ac:dyDescent="0.25">
      <c r="R1670" t="s">
        <v>3650</v>
      </c>
      <c r="S1670" t="s">
        <v>3651</v>
      </c>
      <c r="T1670">
        <v>1</v>
      </c>
      <c r="U1670">
        <v>1</v>
      </c>
      <c r="V1670" s="1">
        <v>170000</v>
      </c>
      <c r="W1670" s="3">
        <v>4.6499999999999999E-5</v>
      </c>
      <c r="Z1670" t="s">
        <v>3741</v>
      </c>
      <c r="AA1670" t="s">
        <v>3742</v>
      </c>
      <c r="AB1670">
        <v>1</v>
      </c>
      <c r="AC1670">
        <v>2</v>
      </c>
      <c r="AD1670" s="1">
        <v>210000</v>
      </c>
      <c r="AE1670" s="3">
        <v>7.6899999999999999E-5</v>
      </c>
      <c r="AG1670" t="s">
        <v>3075</v>
      </c>
      <c r="AH1670" t="s">
        <v>3076</v>
      </c>
      <c r="AI1670" t="s">
        <v>7051</v>
      </c>
      <c r="AJ1670">
        <v>28.52</v>
      </c>
      <c r="AK1670" s="6">
        <f t="shared" si="446"/>
        <v>0</v>
      </c>
      <c r="AL1670" s="6">
        <f t="shared" si="447"/>
        <v>0</v>
      </c>
      <c r="AM1670" s="6">
        <f t="shared" si="448"/>
        <v>0</v>
      </c>
      <c r="AN1670" s="6">
        <f t="shared" si="449"/>
        <v>0</v>
      </c>
      <c r="AO1670" s="6">
        <f t="shared" si="450"/>
        <v>2</v>
      </c>
      <c r="AP1670" s="6">
        <f t="shared" si="451"/>
        <v>2</v>
      </c>
      <c r="AQ1670" s="6">
        <f t="shared" si="452"/>
        <v>1</v>
      </c>
      <c r="AR1670" s="6">
        <f t="shared" si="453"/>
        <v>1</v>
      </c>
      <c r="AS1670" s="7" t="str">
        <f t="shared" si="454"/>
        <v>NF</v>
      </c>
      <c r="AT1670" s="7" t="str">
        <f t="shared" si="455"/>
        <v>NF</v>
      </c>
      <c r="AU1670" s="7">
        <f t="shared" si="456"/>
        <v>140000</v>
      </c>
      <c r="AV1670" s="7">
        <f t="shared" si="457"/>
        <v>95000</v>
      </c>
      <c r="AW1670" s="7">
        <f t="shared" si="458"/>
        <v>95000</v>
      </c>
      <c r="AX1670" s="8">
        <f t="shared" si="459"/>
        <v>0</v>
      </c>
      <c r="AY1670" s="8">
        <f t="shared" si="460"/>
        <v>0</v>
      </c>
      <c r="AZ1670" s="8">
        <f t="shared" si="461"/>
        <v>1.4736842105263157</v>
      </c>
      <c r="BA1670" s="8">
        <f t="shared" si="462"/>
        <v>1</v>
      </c>
    </row>
    <row r="1671" spans="18:53" x14ac:dyDescent="0.25">
      <c r="R1671" t="s">
        <v>3652</v>
      </c>
      <c r="S1671" t="s">
        <v>3653</v>
      </c>
      <c r="T1671">
        <v>1</v>
      </c>
      <c r="U1671">
        <v>1</v>
      </c>
      <c r="V1671" s="1">
        <v>680000</v>
      </c>
      <c r="W1671" s="3">
        <v>1.8200000000000001E-4</v>
      </c>
      <c r="Z1671" t="s">
        <v>4889</v>
      </c>
      <c r="AA1671" t="s">
        <v>1821</v>
      </c>
      <c r="AB1671">
        <v>1</v>
      </c>
      <c r="AC1671">
        <v>2</v>
      </c>
      <c r="AD1671" s="1">
        <v>460000</v>
      </c>
      <c r="AE1671" s="3">
        <v>1.66E-4</v>
      </c>
      <c r="AG1671" t="s">
        <v>4709</v>
      </c>
      <c r="AH1671" t="s">
        <v>4710</v>
      </c>
      <c r="AI1671" t="s">
        <v>7052</v>
      </c>
      <c r="AJ1671">
        <v>28.68</v>
      </c>
      <c r="AK1671" s="6">
        <f t="shared" si="446"/>
        <v>0</v>
      </c>
      <c r="AL1671" s="6">
        <f t="shared" si="447"/>
        <v>0</v>
      </c>
      <c r="AM1671" s="6">
        <f t="shared" si="448"/>
        <v>0</v>
      </c>
      <c r="AN1671" s="6">
        <f t="shared" si="449"/>
        <v>0</v>
      </c>
      <c r="AO1671" s="6">
        <f t="shared" si="450"/>
        <v>0</v>
      </c>
      <c r="AP1671" s="6">
        <f t="shared" si="451"/>
        <v>0</v>
      </c>
      <c r="AQ1671" s="6">
        <f t="shared" si="452"/>
        <v>2</v>
      </c>
      <c r="AR1671" s="6">
        <f t="shared" si="453"/>
        <v>3</v>
      </c>
      <c r="AS1671" s="7" t="str">
        <f t="shared" si="454"/>
        <v>NF</v>
      </c>
      <c r="AT1671" s="7" t="str">
        <f t="shared" si="455"/>
        <v>NF</v>
      </c>
      <c r="AU1671" s="7" t="str">
        <f t="shared" si="456"/>
        <v>NF</v>
      </c>
      <c r="AV1671" s="7">
        <f t="shared" si="457"/>
        <v>360000</v>
      </c>
      <c r="AW1671" s="7">
        <f t="shared" si="458"/>
        <v>360000</v>
      </c>
      <c r="AX1671" s="8">
        <f t="shared" si="459"/>
        <v>0</v>
      </c>
      <c r="AY1671" s="8">
        <f t="shared" si="460"/>
        <v>0</v>
      </c>
      <c r="AZ1671" s="8">
        <f t="shared" si="461"/>
        <v>0</v>
      </c>
      <c r="BA1671" s="8">
        <f t="shared" si="462"/>
        <v>1</v>
      </c>
    </row>
    <row r="1672" spans="18:53" x14ac:dyDescent="0.25">
      <c r="R1672" t="s">
        <v>3654</v>
      </c>
      <c r="S1672" t="s">
        <v>3655</v>
      </c>
      <c r="T1672">
        <v>1</v>
      </c>
      <c r="U1672">
        <v>1</v>
      </c>
      <c r="V1672" s="1">
        <v>12000</v>
      </c>
      <c r="W1672" s="3">
        <v>3.2100000000000002E-6</v>
      </c>
      <c r="Z1672" t="s">
        <v>3887</v>
      </c>
      <c r="AA1672" t="s">
        <v>3888</v>
      </c>
      <c r="AB1672">
        <v>1</v>
      </c>
      <c r="AC1672">
        <v>2</v>
      </c>
      <c r="AD1672" s="1">
        <v>81000</v>
      </c>
      <c r="AE1672" s="3">
        <v>2.8900000000000001E-5</v>
      </c>
      <c r="AG1672" t="s">
        <v>3656</v>
      </c>
      <c r="AH1672" t="s">
        <v>3657</v>
      </c>
      <c r="AI1672" t="s">
        <v>7053</v>
      </c>
      <c r="AJ1672">
        <v>100.23</v>
      </c>
      <c r="AK1672" s="6">
        <f t="shared" si="446"/>
        <v>0</v>
      </c>
      <c r="AL1672" s="6">
        <f t="shared" si="447"/>
        <v>0</v>
      </c>
      <c r="AM1672" s="6">
        <f t="shared" si="448"/>
        <v>0</v>
      </c>
      <c r="AN1672" s="6">
        <f t="shared" si="449"/>
        <v>0</v>
      </c>
      <c r="AO1672" s="6">
        <f t="shared" si="450"/>
        <v>1</v>
      </c>
      <c r="AP1672" s="6">
        <f t="shared" si="451"/>
        <v>1</v>
      </c>
      <c r="AQ1672" s="6">
        <f t="shared" si="452"/>
        <v>2</v>
      </c>
      <c r="AR1672" s="6">
        <f t="shared" si="453"/>
        <v>2</v>
      </c>
      <c r="AS1672" s="7" t="str">
        <f t="shared" si="454"/>
        <v>NF</v>
      </c>
      <c r="AT1672" s="7" t="str">
        <f t="shared" si="455"/>
        <v>NF</v>
      </c>
      <c r="AU1672" s="7">
        <f t="shared" si="456"/>
        <v>180000</v>
      </c>
      <c r="AV1672" s="7">
        <f t="shared" si="457"/>
        <v>660000</v>
      </c>
      <c r="AW1672" s="7">
        <f t="shared" si="458"/>
        <v>180000</v>
      </c>
      <c r="AX1672" s="8">
        <f t="shared" si="459"/>
        <v>0</v>
      </c>
      <c r="AY1672" s="8">
        <f t="shared" si="460"/>
        <v>0</v>
      </c>
      <c r="AZ1672" s="8">
        <f t="shared" si="461"/>
        <v>1</v>
      </c>
      <c r="BA1672" s="8">
        <f t="shared" si="462"/>
        <v>3.6666666666666665</v>
      </c>
    </row>
    <row r="1673" spans="18:53" x14ac:dyDescent="0.25">
      <c r="R1673" t="s">
        <v>3656</v>
      </c>
      <c r="S1673" t="s">
        <v>3657</v>
      </c>
      <c r="T1673">
        <v>1</v>
      </c>
      <c r="U1673">
        <v>1</v>
      </c>
      <c r="V1673" s="1">
        <v>180000</v>
      </c>
      <c r="W1673" s="3">
        <v>4.7200000000000002E-5</v>
      </c>
      <c r="Z1673" t="s">
        <v>4890</v>
      </c>
      <c r="AA1673" t="s">
        <v>4891</v>
      </c>
      <c r="AB1673">
        <v>1</v>
      </c>
      <c r="AC1673">
        <v>2</v>
      </c>
      <c r="AD1673" s="1">
        <v>150000</v>
      </c>
      <c r="AE1673" s="3">
        <v>5.1999999999999997E-5</v>
      </c>
      <c r="AG1673" t="s">
        <v>3087</v>
      </c>
      <c r="AH1673" t="s">
        <v>3088</v>
      </c>
      <c r="AI1673" t="s">
        <v>7054</v>
      </c>
      <c r="AJ1673">
        <v>39.49</v>
      </c>
      <c r="AK1673" s="6">
        <f t="shared" si="446"/>
        <v>0</v>
      </c>
      <c r="AL1673" s="6">
        <f t="shared" si="447"/>
        <v>0</v>
      </c>
      <c r="AM1673" s="6">
        <f t="shared" si="448"/>
        <v>0</v>
      </c>
      <c r="AN1673" s="6">
        <f t="shared" si="449"/>
        <v>0</v>
      </c>
      <c r="AO1673" s="6">
        <f t="shared" si="450"/>
        <v>2</v>
      </c>
      <c r="AP1673" s="6">
        <f t="shared" si="451"/>
        <v>2</v>
      </c>
      <c r="AQ1673" s="6">
        <f t="shared" si="452"/>
        <v>1</v>
      </c>
      <c r="AR1673" s="6">
        <f t="shared" si="453"/>
        <v>1</v>
      </c>
      <c r="AS1673" s="7" t="str">
        <f t="shared" si="454"/>
        <v>NF</v>
      </c>
      <c r="AT1673" s="7" t="str">
        <f t="shared" si="455"/>
        <v>NF</v>
      </c>
      <c r="AU1673" s="7">
        <f t="shared" si="456"/>
        <v>190000</v>
      </c>
      <c r="AV1673" s="7">
        <f t="shared" si="457"/>
        <v>49000</v>
      </c>
      <c r="AW1673" s="7">
        <f t="shared" si="458"/>
        <v>49000</v>
      </c>
      <c r="AX1673" s="8">
        <f t="shared" si="459"/>
        <v>0</v>
      </c>
      <c r="AY1673" s="8">
        <f t="shared" si="460"/>
        <v>0</v>
      </c>
      <c r="AZ1673" s="8">
        <f t="shared" si="461"/>
        <v>3.8775510204081631</v>
      </c>
      <c r="BA1673" s="8">
        <f t="shared" si="462"/>
        <v>1</v>
      </c>
    </row>
    <row r="1674" spans="18:53" x14ac:dyDescent="0.25">
      <c r="R1674" t="s">
        <v>3658</v>
      </c>
      <c r="S1674" t="s">
        <v>3659</v>
      </c>
      <c r="T1674">
        <v>1</v>
      </c>
      <c r="U1674">
        <v>1</v>
      </c>
      <c r="V1674" s="1">
        <v>180000</v>
      </c>
      <c r="W1674" s="3">
        <v>4.9299999999999999E-5</v>
      </c>
      <c r="Z1674" t="s">
        <v>4892</v>
      </c>
      <c r="AA1674" t="s">
        <v>1115</v>
      </c>
      <c r="AB1674">
        <v>1</v>
      </c>
      <c r="AC1674">
        <v>2</v>
      </c>
      <c r="AD1674" s="1">
        <v>1400000</v>
      </c>
      <c r="AE1674" s="3">
        <v>5.1199999999999998E-4</v>
      </c>
      <c r="AG1674" t="s">
        <v>3069</v>
      </c>
      <c r="AH1674" t="s">
        <v>3070</v>
      </c>
      <c r="AI1674" t="s">
        <v>7055</v>
      </c>
      <c r="AJ1674">
        <v>24.76</v>
      </c>
      <c r="AK1674" s="6">
        <f t="shared" si="446"/>
        <v>0</v>
      </c>
      <c r="AL1674" s="6">
        <f t="shared" si="447"/>
        <v>0</v>
      </c>
      <c r="AM1674" s="6">
        <f t="shared" si="448"/>
        <v>0</v>
      </c>
      <c r="AN1674" s="6">
        <f t="shared" si="449"/>
        <v>0</v>
      </c>
      <c r="AO1674" s="6">
        <f t="shared" si="450"/>
        <v>2</v>
      </c>
      <c r="AP1674" s="6">
        <f t="shared" si="451"/>
        <v>2</v>
      </c>
      <c r="AQ1674" s="6">
        <f t="shared" si="452"/>
        <v>1</v>
      </c>
      <c r="AR1674" s="6">
        <f t="shared" si="453"/>
        <v>1</v>
      </c>
      <c r="AS1674" s="7" t="str">
        <f t="shared" si="454"/>
        <v>NF</v>
      </c>
      <c r="AT1674" s="7" t="str">
        <f t="shared" si="455"/>
        <v>NF</v>
      </c>
      <c r="AU1674" s="7">
        <f t="shared" si="456"/>
        <v>430000</v>
      </c>
      <c r="AV1674" s="7">
        <f t="shared" si="457"/>
        <v>190000</v>
      </c>
      <c r="AW1674" s="7">
        <f t="shared" si="458"/>
        <v>190000</v>
      </c>
      <c r="AX1674" s="8">
        <f t="shared" si="459"/>
        <v>0</v>
      </c>
      <c r="AY1674" s="8">
        <f t="shared" si="460"/>
        <v>0</v>
      </c>
      <c r="AZ1674" s="8">
        <f t="shared" si="461"/>
        <v>2.263157894736842</v>
      </c>
      <c r="BA1674" s="8">
        <f t="shared" si="462"/>
        <v>1</v>
      </c>
    </row>
    <row r="1675" spans="18:53" x14ac:dyDescent="0.25">
      <c r="R1675" t="s">
        <v>3660</v>
      </c>
      <c r="S1675" t="s">
        <v>3661</v>
      </c>
      <c r="T1675">
        <v>1</v>
      </c>
      <c r="U1675">
        <v>1</v>
      </c>
      <c r="V1675" s="1">
        <v>150000</v>
      </c>
      <c r="W1675" s="3">
        <v>3.9100000000000002E-5</v>
      </c>
      <c r="Z1675" t="s">
        <v>3114</v>
      </c>
      <c r="AA1675" t="s">
        <v>3115</v>
      </c>
      <c r="AB1675">
        <v>1</v>
      </c>
      <c r="AC1675">
        <v>2</v>
      </c>
      <c r="AD1675" s="1">
        <v>250000</v>
      </c>
      <c r="AE1675" s="3">
        <v>8.8900000000000006E-5</v>
      </c>
      <c r="AG1675" t="s">
        <v>566</v>
      </c>
      <c r="AH1675" t="s">
        <v>567</v>
      </c>
      <c r="AI1675" t="s">
        <v>7056</v>
      </c>
      <c r="AJ1675">
        <v>220.36</v>
      </c>
      <c r="AK1675" s="6">
        <f t="shared" si="446"/>
        <v>2</v>
      </c>
      <c r="AL1675" s="6">
        <f t="shared" si="447"/>
        <v>2</v>
      </c>
      <c r="AM1675" s="6">
        <f t="shared" si="448"/>
        <v>0</v>
      </c>
      <c r="AN1675" s="6">
        <f t="shared" si="449"/>
        <v>0</v>
      </c>
      <c r="AO1675" s="6">
        <f t="shared" si="450"/>
        <v>0</v>
      </c>
      <c r="AP1675" s="6">
        <f t="shared" si="451"/>
        <v>0</v>
      </c>
      <c r="AQ1675" s="6">
        <f t="shared" si="452"/>
        <v>1</v>
      </c>
      <c r="AR1675" s="6">
        <f t="shared" si="453"/>
        <v>1</v>
      </c>
      <c r="AS1675" s="7">
        <f t="shared" si="454"/>
        <v>88000</v>
      </c>
      <c r="AT1675" s="7" t="str">
        <f t="shared" si="455"/>
        <v>NF</v>
      </c>
      <c r="AU1675" s="7" t="str">
        <f t="shared" si="456"/>
        <v>NF</v>
      </c>
      <c r="AV1675" s="7">
        <f t="shared" si="457"/>
        <v>91000</v>
      </c>
      <c r="AW1675" s="7">
        <f t="shared" si="458"/>
        <v>88000</v>
      </c>
      <c r="AX1675" s="8">
        <f t="shared" si="459"/>
        <v>1</v>
      </c>
      <c r="AY1675" s="8">
        <f t="shared" si="460"/>
        <v>0</v>
      </c>
      <c r="AZ1675" s="8">
        <f t="shared" si="461"/>
        <v>0</v>
      </c>
      <c r="BA1675" s="8">
        <f t="shared" si="462"/>
        <v>1.0340909090909092</v>
      </c>
    </row>
    <row r="1676" spans="18:53" x14ac:dyDescent="0.25">
      <c r="R1676" t="s">
        <v>3662</v>
      </c>
      <c r="S1676" t="s">
        <v>2884</v>
      </c>
      <c r="T1676">
        <v>1</v>
      </c>
      <c r="U1676">
        <v>1</v>
      </c>
      <c r="V1676" s="1">
        <v>210000</v>
      </c>
      <c r="W1676" s="3">
        <v>5.7299999999999997E-5</v>
      </c>
      <c r="Z1676" t="s">
        <v>3669</v>
      </c>
      <c r="AA1676" t="s">
        <v>3670</v>
      </c>
      <c r="AB1676">
        <v>1</v>
      </c>
      <c r="AC1676">
        <v>2</v>
      </c>
      <c r="AD1676" s="1">
        <v>220000</v>
      </c>
      <c r="AE1676" s="3">
        <v>8.0599999999999994E-5</v>
      </c>
      <c r="AG1676" t="s">
        <v>3094</v>
      </c>
      <c r="AH1676" t="s">
        <v>3095</v>
      </c>
      <c r="AI1676" t="s">
        <v>7057</v>
      </c>
      <c r="AJ1676">
        <v>38.82</v>
      </c>
      <c r="AK1676" s="6">
        <f t="shared" si="446"/>
        <v>0</v>
      </c>
      <c r="AL1676" s="6">
        <f t="shared" si="447"/>
        <v>0</v>
      </c>
      <c r="AM1676" s="6">
        <f t="shared" si="448"/>
        <v>0</v>
      </c>
      <c r="AN1676" s="6">
        <f t="shared" si="449"/>
        <v>0</v>
      </c>
      <c r="AO1676" s="6">
        <f t="shared" si="450"/>
        <v>2</v>
      </c>
      <c r="AP1676" s="6">
        <f t="shared" si="451"/>
        <v>2</v>
      </c>
      <c r="AQ1676" s="6">
        <f t="shared" si="452"/>
        <v>1</v>
      </c>
      <c r="AR1676" s="6">
        <f t="shared" si="453"/>
        <v>1</v>
      </c>
      <c r="AS1676" s="7" t="str">
        <f t="shared" si="454"/>
        <v>NF</v>
      </c>
      <c r="AT1676" s="7" t="str">
        <f t="shared" si="455"/>
        <v>NF</v>
      </c>
      <c r="AU1676" s="7">
        <f t="shared" si="456"/>
        <v>290000</v>
      </c>
      <c r="AV1676" s="7">
        <f t="shared" si="457"/>
        <v>140000</v>
      </c>
      <c r="AW1676" s="7">
        <f t="shared" si="458"/>
        <v>140000</v>
      </c>
      <c r="AX1676" s="8">
        <f t="shared" si="459"/>
        <v>0</v>
      </c>
      <c r="AY1676" s="8">
        <f t="shared" si="460"/>
        <v>0</v>
      </c>
      <c r="AZ1676" s="8">
        <f t="shared" si="461"/>
        <v>2.0714285714285716</v>
      </c>
      <c r="BA1676" s="8">
        <f t="shared" si="462"/>
        <v>1</v>
      </c>
    </row>
    <row r="1677" spans="18:53" x14ac:dyDescent="0.25">
      <c r="R1677" t="s">
        <v>3663</v>
      </c>
      <c r="S1677" t="s">
        <v>3664</v>
      </c>
      <c r="T1677">
        <v>1</v>
      </c>
      <c r="U1677">
        <v>1</v>
      </c>
      <c r="V1677" s="1">
        <v>370000</v>
      </c>
      <c r="W1677" s="3">
        <v>1.01E-4</v>
      </c>
      <c r="Z1677" t="s">
        <v>3861</v>
      </c>
      <c r="AA1677" t="s">
        <v>341</v>
      </c>
      <c r="AB1677">
        <v>1</v>
      </c>
      <c r="AC1677">
        <v>2</v>
      </c>
      <c r="AD1677" s="1">
        <v>880000</v>
      </c>
      <c r="AE1677" s="3">
        <v>3.1399999999999999E-4</v>
      </c>
      <c r="AG1677" t="s">
        <v>3092</v>
      </c>
      <c r="AH1677" t="s">
        <v>3093</v>
      </c>
      <c r="AI1677" t="s">
        <v>7058</v>
      </c>
      <c r="AJ1677">
        <v>31.04</v>
      </c>
      <c r="AK1677" s="6">
        <f t="shared" si="446"/>
        <v>0</v>
      </c>
      <c r="AL1677" s="6">
        <f t="shared" si="447"/>
        <v>0</v>
      </c>
      <c r="AM1677" s="6">
        <f t="shared" si="448"/>
        <v>0</v>
      </c>
      <c r="AN1677" s="6">
        <f t="shared" si="449"/>
        <v>0</v>
      </c>
      <c r="AO1677" s="6">
        <f t="shared" si="450"/>
        <v>2</v>
      </c>
      <c r="AP1677" s="6">
        <f t="shared" si="451"/>
        <v>2</v>
      </c>
      <c r="AQ1677" s="6">
        <f t="shared" si="452"/>
        <v>1</v>
      </c>
      <c r="AR1677" s="6">
        <f t="shared" si="453"/>
        <v>1</v>
      </c>
      <c r="AS1677" s="7" t="str">
        <f t="shared" si="454"/>
        <v>NF</v>
      </c>
      <c r="AT1677" s="7" t="str">
        <f t="shared" si="455"/>
        <v>NF</v>
      </c>
      <c r="AU1677" s="7">
        <f t="shared" si="456"/>
        <v>84000</v>
      </c>
      <c r="AV1677" s="7">
        <f t="shared" si="457"/>
        <v>34000</v>
      </c>
      <c r="AW1677" s="7">
        <f t="shared" si="458"/>
        <v>34000</v>
      </c>
      <c r="AX1677" s="8">
        <f t="shared" si="459"/>
        <v>0</v>
      </c>
      <c r="AY1677" s="8">
        <f t="shared" si="460"/>
        <v>0</v>
      </c>
      <c r="AZ1677" s="8">
        <f t="shared" si="461"/>
        <v>2.4705882352941178</v>
      </c>
      <c r="BA1677" s="8">
        <f t="shared" si="462"/>
        <v>1</v>
      </c>
    </row>
    <row r="1678" spans="18:53" x14ac:dyDescent="0.25">
      <c r="R1678" t="s">
        <v>3665</v>
      </c>
      <c r="S1678" t="s">
        <v>3666</v>
      </c>
      <c r="T1678">
        <v>1</v>
      </c>
      <c r="U1678">
        <v>1</v>
      </c>
      <c r="V1678" s="1">
        <v>510000</v>
      </c>
      <c r="W1678" s="3">
        <v>1.37E-4</v>
      </c>
      <c r="Z1678" t="s">
        <v>3707</v>
      </c>
      <c r="AA1678" t="s">
        <v>3708</v>
      </c>
      <c r="AB1678">
        <v>1</v>
      </c>
      <c r="AC1678">
        <v>2</v>
      </c>
      <c r="AD1678" s="1">
        <v>280000</v>
      </c>
      <c r="AE1678" s="3">
        <v>1E-4</v>
      </c>
      <c r="AG1678" t="s">
        <v>3096</v>
      </c>
      <c r="AH1678" t="s">
        <v>3097</v>
      </c>
      <c r="AI1678" t="s">
        <v>7059</v>
      </c>
      <c r="AJ1678">
        <v>18.18</v>
      </c>
      <c r="AK1678" s="6">
        <f t="shared" si="446"/>
        <v>0</v>
      </c>
      <c r="AL1678" s="6">
        <f t="shared" si="447"/>
        <v>0</v>
      </c>
      <c r="AM1678" s="6">
        <f t="shared" si="448"/>
        <v>0</v>
      </c>
      <c r="AN1678" s="6">
        <f t="shared" si="449"/>
        <v>0</v>
      </c>
      <c r="AO1678" s="6">
        <f t="shared" si="450"/>
        <v>2</v>
      </c>
      <c r="AP1678" s="6">
        <f t="shared" si="451"/>
        <v>2</v>
      </c>
      <c r="AQ1678" s="6">
        <f t="shared" si="452"/>
        <v>1</v>
      </c>
      <c r="AR1678" s="6">
        <f t="shared" si="453"/>
        <v>1</v>
      </c>
      <c r="AS1678" s="7" t="str">
        <f t="shared" si="454"/>
        <v>NF</v>
      </c>
      <c r="AT1678" s="7" t="str">
        <f t="shared" si="455"/>
        <v>NF</v>
      </c>
      <c r="AU1678" s="7">
        <f t="shared" si="456"/>
        <v>520000</v>
      </c>
      <c r="AV1678" s="7">
        <f t="shared" si="457"/>
        <v>220000</v>
      </c>
      <c r="AW1678" s="7">
        <f t="shared" si="458"/>
        <v>220000</v>
      </c>
      <c r="AX1678" s="8">
        <f t="shared" si="459"/>
        <v>0</v>
      </c>
      <c r="AY1678" s="8">
        <f t="shared" si="460"/>
        <v>0</v>
      </c>
      <c r="AZ1678" s="8">
        <f t="shared" si="461"/>
        <v>2.3636363636363638</v>
      </c>
      <c r="BA1678" s="8">
        <f t="shared" si="462"/>
        <v>1</v>
      </c>
    </row>
    <row r="1679" spans="18:53" x14ac:dyDescent="0.25">
      <c r="R1679" t="s">
        <v>3667</v>
      </c>
      <c r="S1679" t="s">
        <v>3668</v>
      </c>
      <c r="T1679">
        <v>1</v>
      </c>
      <c r="U1679">
        <v>1</v>
      </c>
      <c r="V1679" s="1">
        <v>110000</v>
      </c>
      <c r="W1679" s="3">
        <v>3.0499999999999999E-5</v>
      </c>
      <c r="Z1679" t="s">
        <v>4893</v>
      </c>
      <c r="AA1679" t="s">
        <v>2344</v>
      </c>
      <c r="AB1679">
        <v>1</v>
      </c>
      <c r="AC1679">
        <v>2</v>
      </c>
      <c r="AD1679" s="1">
        <v>230000</v>
      </c>
      <c r="AE1679" s="3">
        <v>8.3599999999999999E-5</v>
      </c>
      <c r="AG1679" t="s">
        <v>4711</v>
      </c>
      <c r="AH1679" t="s">
        <v>4712</v>
      </c>
      <c r="AI1679" t="s">
        <v>7060</v>
      </c>
      <c r="AJ1679">
        <v>32.96</v>
      </c>
      <c r="AK1679" s="6">
        <f t="shared" si="446"/>
        <v>0</v>
      </c>
      <c r="AL1679" s="6">
        <f t="shared" si="447"/>
        <v>0</v>
      </c>
      <c r="AM1679" s="6">
        <f t="shared" si="448"/>
        <v>0</v>
      </c>
      <c r="AN1679" s="6">
        <f t="shared" si="449"/>
        <v>0</v>
      </c>
      <c r="AO1679" s="6">
        <f t="shared" si="450"/>
        <v>0</v>
      </c>
      <c r="AP1679" s="6">
        <f t="shared" si="451"/>
        <v>0</v>
      </c>
      <c r="AQ1679" s="6">
        <f t="shared" si="452"/>
        <v>2</v>
      </c>
      <c r="AR1679" s="6">
        <f t="shared" si="453"/>
        <v>3</v>
      </c>
      <c r="AS1679" s="7" t="str">
        <f t="shared" si="454"/>
        <v>NF</v>
      </c>
      <c r="AT1679" s="7" t="str">
        <f t="shared" si="455"/>
        <v>NF</v>
      </c>
      <c r="AU1679" s="7" t="str">
        <f t="shared" si="456"/>
        <v>NF</v>
      </c>
      <c r="AV1679" s="7">
        <f t="shared" si="457"/>
        <v>520000</v>
      </c>
      <c r="AW1679" s="7">
        <f t="shared" si="458"/>
        <v>520000</v>
      </c>
      <c r="AX1679" s="8">
        <f t="shared" si="459"/>
        <v>0</v>
      </c>
      <c r="AY1679" s="8">
        <f t="shared" si="460"/>
        <v>0</v>
      </c>
      <c r="AZ1679" s="8">
        <f t="shared" si="461"/>
        <v>0</v>
      </c>
      <c r="BA1679" s="8">
        <f t="shared" si="462"/>
        <v>1</v>
      </c>
    </row>
    <row r="1680" spans="18:53" x14ac:dyDescent="0.25">
      <c r="R1680" t="s">
        <v>3669</v>
      </c>
      <c r="S1680" t="s">
        <v>3670</v>
      </c>
      <c r="T1680">
        <v>1</v>
      </c>
      <c r="U1680">
        <v>1</v>
      </c>
      <c r="V1680" s="1">
        <v>160000</v>
      </c>
      <c r="W1680" s="3">
        <v>4.2400000000000001E-5</v>
      </c>
      <c r="Z1680" t="s">
        <v>4894</v>
      </c>
      <c r="AA1680" t="s">
        <v>4895</v>
      </c>
      <c r="AB1680">
        <v>1</v>
      </c>
      <c r="AC1680">
        <v>2</v>
      </c>
      <c r="AD1680" s="1">
        <v>47000</v>
      </c>
      <c r="AE1680" s="3">
        <v>1.7E-5</v>
      </c>
      <c r="AG1680" t="s">
        <v>3120</v>
      </c>
      <c r="AH1680" t="s">
        <v>625</v>
      </c>
      <c r="AI1680" t="s">
        <v>5679</v>
      </c>
      <c r="AJ1680">
        <v>144.6</v>
      </c>
      <c r="AK1680" s="6">
        <f t="shared" si="446"/>
        <v>0</v>
      </c>
      <c r="AL1680" s="6">
        <f t="shared" si="447"/>
        <v>0</v>
      </c>
      <c r="AM1680" s="6">
        <f t="shared" si="448"/>
        <v>0</v>
      </c>
      <c r="AN1680" s="6">
        <f t="shared" si="449"/>
        <v>0</v>
      </c>
      <c r="AO1680" s="6">
        <f t="shared" si="450"/>
        <v>2</v>
      </c>
      <c r="AP1680" s="6">
        <f t="shared" si="451"/>
        <v>2</v>
      </c>
      <c r="AQ1680" s="6">
        <f t="shared" si="452"/>
        <v>1</v>
      </c>
      <c r="AR1680" s="6">
        <f t="shared" si="453"/>
        <v>1</v>
      </c>
      <c r="AS1680" s="7" t="str">
        <f t="shared" si="454"/>
        <v>NF</v>
      </c>
      <c r="AT1680" s="7" t="str">
        <f t="shared" si="455"/>
        <v>NF</v>
      </c>
      <c r="AU1680" s="7">
        <f t="shared" si="456"/>
        <v>1000000</v>
      </c>
      <c r="AV1680" s="7">
        <f t="shared" si="457"/>
        <v>840000</v>
      </c>
      <c r="AW1680" s="7">
        <f t="shared" si="458"/>
        <v>840000</v>
      </c>
      <c r="AX1680" s="8">
        <f t="shared" si="459"/>
        <v>0</v>
      </c>
      <c r="AY1680" s="8">
        <f t="shared" si="460"/>
        <v>0</v>
      </c>
      <c r="AZ1680" s="8">
        <f t="shared" si="461"/>
        <v>1.1904761904761905</v>
      </c>
      <c r="BA1680" s="8">
        <f t="shared" si="462"/>
        <v>1</v>
      </c>
    </row>
    <row r="1681" spans="18:53" x14ac:dyDescent="0.25">
      <c r="R1681" t="s">
        <v>3671</v>
      </c>
      <c r="S1681" t="s">
        <v>3672</v>
      </c>
      <c r="T1681">
        <v>1</v>
      </c>
      <c r="U1681">
        <v>1</v>
      </c>
      <c r="V1681" s="1">
        <v>140000</v>
      </c>
      <c r="W1681" s="3">
        <v>3.7599999999999999E-5</v>
      </c>
      <c r="Z1681" t="s">
        <v>4896</v>
      </c>
      <c r="AA1681" t="s">
        <v>4897</v>
      </c>
      <c r="AB1681">
        <v>1</v>
      </c>
      <c r="AC1681">
        <v>2</v>
      </c>
      <c r="AD1681" s="1">
        <v>48000</v>
      </c>
      <c r="AE1681" s="3">
        <v>1.73E-5</v>
      </c>
      <c r="AG1681" t="s">
        <v>3789</v>
      </c>
      <c r="AH1681" t="s">
        <v>3790</v>
      </c>
      <c r="AI1681" t="s">
        <v>7061</v>
      </c>
      <c r="AJ1681">
        <v>16.97</v>
      </c>
      <c r="AK1681" s="6">
        <f t="shared" si="446"/>
        <v>0</v>
      </c>
      <c r="AL1681" s="6">
        <f t="shared" si="447"/>
        <v>0</v>
      </c>
      <c r="AM1681" s="6">
        <f t="shared" si="448"/>
        <v>0</v>
      </c>
      <c r="AN1681" s="6">
        <f t="shared" si="449"/>
        <v>0</v>
      </c>
      <c r="AO1681" s="6">
        <f t="shared" si="450"/>
        <v>1</v>
      </c>
      <c r="AP1681" s="6">
        <f t="shared" si="451"/>
        <v>1</v>
      </c>
      <c r="AQ1681" s="6">
        <f t="shared" si="452"/>
        <v>2</v>
      </c>
      <c r="AR1681" s="6">
        <f t="shared" si="453"/>
        <v>2</v>
      </c>
      <c r="AS1681" s="7" t="str">
        <f t="shared" si="454"/>
        <v>NF</v>
      </c>
      <c r="AT1681" s="7" t="str">
        <f t="shared" si="455"/>
        <v>NF</v>
      </c>
      <c r="AU1681" s="7">
        <f t="shared" si="456"/>
        <v>500000</v>
      </c>
      <c r="AV1681" s="7">
        <f t="shared" si="457"/>
        <v>1200000</v>
      </c>
      <c r="AW1681" s="7">
        <f t="shared" si="458"/>
        <v>500000</v>
      </c>
      <c r="AX1681" s="8">
        <f t="shared" si="459"/>
        <v>0</v>
      </c>
      <c r="AY1681" s="8">
        <f t="shared" si="460"/>
        <v>0</v>
      </c>
      <c r="AZ1681" s="8">
        <f t="shared" si="461"/>
        <v>1</v>
      </c>
      <c r="BA1681" s="8">
        <f t="shared" si="462"/>
        <v>2.4</v>
      </c>
    </row>
    <row r="1682" spans="18:53" x14ac:dyDescent="0.25">
      <c r="R1682" t="s">
        <v>775</v>
      </c>
      <c r="S1682" t="s">
        <v>776</v>
      </c>
      <c r="T1682">
        <v>1</v>
      </c>
      <c r="U1682">
        <v>1</v>
      </c>
      <c r="V1682" s="1">
        <v>120000</v>
      </c>
      <c r="W1682" s="3">
        <v>3.3599999999999997E-5</v>
      </c>
      <c r="Z1682" t="s">
        <v>3550</v>
      </c>
      <c r="AA1682" t="s">
        <v>3192</v>
      </c>
      <c r="AB1682">
        <v>1</v>
      </c>
      <c r="AC1682">
        <v>2</v>
      </c>
      <c r="AD1682" s="1">
        <v>160000</v>
      </c>
      <c r="AE1682" s="3">
        <v>5.63E-5</v>
      </c>
      <c r="AG1682" t="s">
        <v>3829</v>
      </c>
      <c r="AH1682" t="s">
        <v>3830</v>
      </c>
      <c r="AI1682" t="s">
        <v>7062</v>
      </c>
      <c r="AJ1682">
        <v>13.24</v>
      </c>
      <c r="AK1682" s="6">
        <f t="shared" si="446"/>
        <v>0</v>
      </c>
      <c r="AL1682" s="6">
        <f t="shared" si="447"/>
        <v>0</v>
      </c>
      <c r="AM1682" s="6">
        <f t="shared" si="448"/>
        <v>0</v>
      </c>
      <c r="AN1682" s="6">
        <f t="shared" si="449"/>
        <v>0</v>
      </c>
      <c r="AO1682" s="6">
        <f t="shared" si="450"/>
        <v>1</v>
      </c>
      <c r="AP1682" s="6">
        <f t="shared" si="451"/>
        <v>1</v>
      </c>
      <c r="AQ1682" s="6">
        <f t="shared" si="452"/>
        <v>2</v>
      </c>
      <c r="AR1682" s="6">
        <f t="shared" si="453"/>
        <v>2</v>
      </c>
      <c r="AS1682" s="7" t="str">
        <f t="shared" si="454"/>
        <v>NF</v>
      </c>
      <c r="AT1682" s="7" t="str">
        <f t="shared" si="455"/>
        <v>NF</v>
      </c>
      <c r="AU1682" s="7">
        <f t="shared" si="456"/>
        <v>150000</v>
      </c>
      <c r="AV1682" s="7">
        <f t="shared" si="457"/>
        <v>280000</v>
      </c>
      <c r="AW1682" s="7">
        <f t="shared" si="458"/>
        <v>150000</v>
      </c>
      <c r="AX1682" s="8">
        <f t="shared" si="459"/>
        <v>0</v>
      </c>
      <c r="AY1682" s="8">
        <f t="shared" si="460"/>
        <v>0</v>
      </c>
      <c r="AZ1682" s="8">
        <f t="shared" si="461"/>
        <v>1</v>
      </c>
      <c r="BA1682" s="8">
        <f t="shared" si="462"/>
        <v>1.8666666666666667</v>
      </c>
    </row>
    <row r="1683" spans="18:53" x14ac:dyDescent="0.25">
      <c r="R1683" t="s">
        <v>3673</v>
      </c>
      <c r="S1683" t="s">
        <v>3674</v>
      </c>
      <c r="T1683">
        <v>1</v>
      </c>
      <c r="U1683">
        <v>1</v>
      </c>
      <c r="V1683" s="1">
        <v>67000</v>
      </c>
      <c r="W1683" s="3">
        <v>1.8E-5</v>
      </c>
      <c r="Z1683" t="s">
        <v>3807</v>
      </c>
      <c r="AA1683" t="s">
        <v>3097</v>
      </c>
      <c r="AB1683">
        <v>1</v>
      </c>
      <c r="AC1683">
        <v>2</v>
      </c>
      <c r="AD1683" s="1">
        <v>500000</v>
      </c>
      <c r="AE1683" s="3">
        <v>1.7899999999999999E-4</v>
      </c>
      <c r="AG1683" t="s">
        <v>3112</v>
      </c>
      <c r="AH1683" t="s">
        <v>3113</v>
      </c>
      <c r="AI1683" t="s">
        <v>7063</v>
      </c>
      <c r="AJ1683">
        <v>55.68</v>
      </c>
      <c r="AK1683" s="6">
        <f t="shared" si="446"/>
        <v>0</v>
      </c>
      <c r="AL1683" s="6">
        <f t="shared" si="447"/>
        <v>0</v>
      </c>
      <c r="AM1683" s="6">
        <f t="shared" si="448"/>
        <v>0</v>
      </c>
      <c r="AN1683" s="6">
        <f t="shared" si="449"/>
        <v>0</v>
      </c>
      <c r="AO1683" s="6">
        <f t="shared" si="450"/>
        <v>2</v>
      </c>
      <c r="AP1683" s="6">
        <f t="shared" si="451"/>
        <v>2</v>
      </c>
      <c r="AQ1683" s="6">
        <f t="shared" si="452"/>
        <v>1</v>
      </c>
      <c r="AR1683" s="6">
        <f t="shared" si="453"/>
        <v>1</v>
      </c>
      <c r="AS1683" s="7" t="str">
        <f t="shared" si="454"/>
        <v>NF</v>
      </c>
      <c r="AT1683" s="7" t="str">
        <f t="shared" si="455"/>
        <v>NF</v>
      </c>
      <c r="AU1683" s="7">
        <f t="shared" si="456"/>
        <v>680000</v>
      </c>
      <c r="AV1683" s="7">
        <f t="shared" si="457"/>
        <v>230000</v>
      </c>
      <c r="AW1683" s="7">
        <f t="shared" si="458"/>
        <v>230000</v>
      </c>
      <c r="AX1683" s="8">
        <f t="shared" si="459"/>
        <v>0</v>
      </c>
      <c r="AY1683" s="8">
        <f t="shared" si="460"/>
        <v>0</v>
      </c>
      <c r="AZ1683" s="8">
        <f t="shared" si="461"/>
        <v>2.9565217391304346</v>
      </c>
      <c r="BA1683" s="8">
        <f t="shared" si="462"/>
        <v>1</v>
      </c>
    </row>
    <row r="1684" spans="18:53" x14ac:dyDescent="0.25">
      <c r="R1684" t="s">
        <v>3675</v>
      </c>
      <c r="S1684" t="s">
        <v>3676</v>
      </c>
      <c r="T1684">
        <v>1</v>
      </c>
      <c r="U1684">
        <v>1</v>
      </c>
      <c r="V1684" s="1">
        <v>480000</v>
      </c>
      <c r="W1684" s="3">
        <v>1.2899999999999999E-4</v>
      </c>
      <c r="Z1684" t="s">
        <v>967</v>
      </c>
      <c r="AA1684" t="s">
        <v>968</v>
      </c>
      <c r="AB1684">
        <v>1</v>
      </c>
      <c r="AC1684">
        <v>2</v>
      </c>
      <c r="AD1684" s="1">
        <v>1700000</v>
      </c>
      <c r="AE1684" s="3">
        <v>6.1200000000000002E-4</v>
      </c>
      <c r="AG1684" t="s">
        <v>3158</v>
      </c>
      <c r="AH1684" t="s">
        <v>3159</v>
      </c>
      <c r="AI1684" t="s">
        <v>7064</v>
      </c>
      <c r="AJ1684">
        <v>56.11</v>
      </c>
      <c r="AK1684" s="6">
        <f t="shared" si="446"/>
        <v>0</v>
      </c>
      <c r="AL1684" s="6">
        <f t="shared" si="447"/>
        <v>0</v>
      </c>
      <c r="AM1684" s="6">
        <f t="shared" si="448"/>
        <v>0</v>
      </c>
      <c r="AN1684" s="6">
        <f t="shared" si="449"/>
        <v>0</v>
      </c>
      <c r="AO1684" s="6">
        <f t="shared" si="450"/>
        <v>2</v>
      </c>
      <c r="AP1684" s="6">
        <f t="shared" si="451"/>
        <v>2</v>
      </c>
      <c r="AQ1684" s="6">
        <f t="shared" si="452"/>
        <v>1</v>
      </c>
      <c r="AR1684" s="6">
        <f t="shared" si="453"/>
        <v>1</v>
      </c>
      <c r="AS1684" s="7" t="str">
        <f t="shared" si="454"/>
        <v>NF</v>
      </c>
      <c r="AT1684" s="7" t="str">
        <f t="shared" si="455"/>
        <v>NF</v>
      </c>
      <c r="AU1684" s="7">
        <f t="shared" si="456"/>
        <v>530000</v>
      </c>
      <c r="AV1684" s="7">
        <f t="shared" si="457"/>
        <v>290000</v>
      </c>
      <c r="AW1684" s="7">
        <f t="shared" si="458"/>
        <v>290000</v>
      </c>
      <c r="AX1684" s="8">
        <f t="shared" si="459"/>
        <v>0</v>
      </c>
      <c r="AY1684" s="8">
        <f t="shared" si="460"/>
        <v>0</v>
      </c>
      <c r="AZ1684" s="8">
        <f t="shared" si="461"/>
        <v>1.8275862068965518</v>
      </c>
      <c r="BA1684" s="8">
        <f t="shared" si="462"/>
        <v>1</v>
      </c>
    </row>
    <row r="1685" spans="18:53" x14ac:dyDescent="0.25">
      <c r="R1685" t="s">
        <v>3677</v>
      </c>
      <c r="S1685" t="s">
        <v>3678</v>
      </c>
      <c r="T1685">
        <v>1</v>
      </c>
      <c r="U1685">
        <v>1</v>
      </c>
      <c r="V1685" s="1">
        <v>16000</v>
      </c>
      <c r="W1685" s="3">
        <v>4.34E-6</v>
      </c>
      <c r="Z1685" t="s">
        <v>4104</v>
      </c>
      <c r="AA1685" t="s">
        <v>4105</v>
      </c>
      <c r="AB1685">
        <v>1</v>
      </c>
      <c r="AC1685">
        <v>2</v>
      </c>
      <c r="AD1685" s="1">
        <v>300000</v>
      </c>
      <c r="AE1685" s="3">
        <v>1.08E-4</v>
      </c>
      <c r="AG1685" t="s">
        <v>4713</v>
      </c>
      <c r="AH1685" t="s">
        <v>4714</v>
      </c>
      <c r="AI1685" t="s">
        <v>7065</v>
      </c>
      <c r="AJ1685">
        <v>34.22</v>
      </c>
      <c r="AK1685" s="6">
        <f t="shared" si="446"/>
        <v>0</v>
      </c>
      <c r="AL1685" s="6">
        <f t="shared" si="447"/>
        <v>0</v>
      </c>
      <c r="AM1685" s="6">
        <f t="shared" si="448"/>
        <v>0</v>
      </c>
      <c r="AN1685" s="6">
        <f t="shared" si="449"/>
        <v>0</v>
      </c>
      <c r="AO1685" s="6">
        <f t="shared" si="450"/>
        <v>0</v>
      </c>
      <c r="AP1685" s="6">
        <f t="shared" si="451"/>
        <v>0</v>
      </c>
      <c r="AQ1685" s="6">
        <f t="shared" si="452"/>
        <v>2</v>
      </c>
      <c r="AR1685" s="6">
        <f t="shared" si="453"/>
        <v>3</v>
      </c>
      <c r="AS1685" s="7" t="str">
        <f t="shared" si="454"/>
        <v>NF</v>
      </c>
      <c r="AT1685" s="7" t="str">
        <f t="shared" si="455"/>
        <v>NF</v>
      </c>
      <c r="AU1685" s="7" t="str">
        <f t="shared" si="456"/>
        <v>NF</v>
      </c>
      <c r="AV1685" s="7">
        <f t="shared" si="457"/>
        <v>920000</v>
      </c>
      <c r="AW1685" s="7">
        <f t="shared" si="458"/>
        <v>920000</v>
      </c>
      <c r="AX1685" s="8">
        <f t="shared" si="459"/>
        <v>0</v>
      </c>
      <c r="AY1685" s="8">
        <f t="shared" si="460"/>
        <v>0</v>
      </c>
      <c r="AZ1685" s="8">
        <f t="shared" si="461"/>
        <v>0</v>
      </c>
      <c r="BA1685" s="8">
        <f t="shared" si="462"/>
        <v>1</v>
      </c>
    </row>
    <row r="1686" spans="18:53" x14ac:dyDescent="0.25">
      <c r="R1686" t="s">
        <v>3679</v>
      </c>
      <c r="S1686" t="s">
        <v>323</v>
      </c>
      <c r="T1686">
        <v>1</v>
      </c>
      <c r="U1686">
        <v>1</v>
      </c>
      <c r="V1686" s="1">
        <v>1300000</v>
      </c>
      <c r="W1686" s="3">
        <v>3.6099999999999999E-4</v>
      </c>
      <c r="Z1686" t="s">
        <v>1437</v>
      </c>
      <c r="AA1686" t="s">
        <v>1438</v>
      </c>
      <c r="AB1686">
        <v>1</v>
      </c>
      <c r="AC1686">
        <v>2</v>
      </c>
      <c r="AD1686" s="1">
        <v>850000</v>
      </c>
      <c r="AE1686" s="3">
        <v>3.0699999999999998E-4</v>
      </c>
      <c r="AG1686" t="s">
        <v>3950</v>
      </c>
      <c r="AH1686" t="s">
        <v>3951</v>
      </c>
      <c r="AI1686" t="s">
        <v>7066</v>
      </c>
      <c r="AJ1686">
        <v>83.88</v>
      </c>
      <c r="AK1686" s="6">
        <f t="shared" si="446"/>
        <v>0</v>
      </c>
      <c r="AL1686" s="6">
        <f t="shared" si="447"/>
        <v>0</v>
      </c>
      <c r="AM1686" s="6">
        <f t="shared" si="448"/>
        <v>0</v>
      </c>
      <c r="AN1686" s="6">
        <f t="shared" si="449"/>
        <v>0</v>
      </c>
      <c r="AO1686" s="6">
        <f t="shared" si="450"/>
        <v>1</v>
      </c>
      <c r="AP1686" s="6">
        <f t="shared" si="451"/>
        <v>1</v>
      </c>
      <c r="AQ1686" s="6">
        <f t="shared" si="452"/>
        <v>2</v>
      </c>
      <c r="AR1686" s="6">
        <f t="shared" si="453"/>
        <v>2</v>
      </c>
      <c r="AS1686" s="7" t="str">
        <f t="shared" si="454"/>
        <v>NF</v>
      </c>
      <c r="AT1686" s="7" t="str">
        <f t="shared" si="455"/>
        <v>NF</v>
      </c>
      <c r="AU1686" s="7">
        <f t="shared" si="456"/>
        <v>260000</v>
      </c>
      <c r="AV1686" s="7">
        <f t="shared" si="457"/>
        <v>390000</v>
      </c>
      <c r="AW1686" s="7">
        <f t="shared" si="458"/>
        <v>260000</v>
      </c>
      <c r="AX1686" s="8">
        <f t="shared" si="459"/>
        <v>0</v>
      </c>
      <c r="AY1686" s="8">
        <f t="shared" si="460"/>
        <v>0</v>
      </c>
      <c r="AZ1686" s="8">
        <f t="shared" si="461"/>
        <v>1</v>
      </c>
      <c r="BA1686" s="8">
        <f t="shared" si="462"/>
        <v>1.5</v>
      </c>
    </row>
    <row r="1687" spans="18:53" x14ac:dyDescent="0.25">
      <c r="R1687" t="s">
        <v>3680</v>
      </c>
      <c r="S1687" t="s">
        <v>3681</v>
      </c>
      <c r="T1687">
        <v>1</v>
      </c>
      <c r="U1687">
        <v>1</v>
      </c>
      <c r="V1687" s="1">
        <v>300000</v>
      </c>
      <c r="W1687" s="3">
        <v>8.1000000000000004E-5</v>
      </c>
      <c r="Z1687" t="s">
        <v>3747</v>
      </c>
      <c r="AA1687" t="s">
        <v>3748</v>
      </c>
      <c r="AB1687">
        <v>1</v>
      </c>
      <c r="AC1687">
        <v>2</v>
      </c>
      <c r="AD1687" s="1">
        <v>650000</v>
      </c>
      <c r="AE1687" s="3">
        <v>2.34E-4</v>
      </c>
      <c r="AG1687" t="s">
        <v>2974</v>
      </c>
      <c r="AH1687" t="s">
        <v>2975</v>
      </c>
      <c r="AI1687" t="s">
        <v>7067</v>
      </c>
      <c r="AJ1687">
        <v>31.38</v>
      </c>
      <c r="AK1687" s="6">
        <f t="shared" si="446"/>
        <v>0</v>
      </c>
      <c r="AL1687" s="6">
        <f t="shared" si="447"/>
        <v>0</v>
      </c>
      <c r="AM1687" s="6">
        <f t="shared" si="448"/>
        <v>0</v>
      </c>
      <c r="AN1687" s="6">
        <f t="shared" si="449"/>
        <v>0</v>
      </c>
      <c r="AO1687" s="6">
        <f t="shared" si="450"/>
        <v>2</v>
      </c>
      <c r="AP1687" s="6">
        <f t="shared" si="451"/>
        <v>3</v>
      </c>
      <c r="AQ1687" s="6">
        <f t="shared" si="452"/>
        <v>0</v>
      </c>
      <c r="AR1687" s="6">
        <f t="shared" si="453"/>
        <v>0</v>
      </c>
      <c r="AS1687" s="7" t="str">
        <f t="shared" si="454"/>
        <v>NF</v>
      </c>
      <c r="AT1687" s="7" t="str">
        <f t="shared" si="455"/>
        <v>NF</v>
      </c>
      <c r="AU1687" s="7">
        <f t="shared" si="456"/>
        <v>440000</v>
      </c>
      <c r="AV1687" s="7" t="str">
        <f t="shared" si="457"/>
        <v>NF</v>
      </c>
      <c r="AW1687" s="7">
        <f t="shared" si="458"/>
        <v>440000</v>
      </c>
      <c r="AX1687" s="8">
        <f t="shared" si="459"/>
        <v>0</v>
      </c>
      <c r="AY1687" s="8">
        <f t="shared" si="460"/>
        <v>0</v>
      </c>
      <c r="AZ1687" s="8">
        <f t="shared" si="461"/>
        <v>1</v>
      </c>
      <c r="BA1687" s="8">
        <f t="shared" si="462"/>
        <v>0</v>
      </c>
    </row>
    <row r="1688" spans="18:53" x14ac:dyDescent="0.25">
      <c r="R1688" t="s">
        <v>3682</v>
      </c>
      <c r="S1688" t="s">
        <v>3683</v>
      </c>
      <c r="T1688">
        <v>1</v>
      </c>
      <c r="U1688">
        <v>1</v>
      </c>
      <c r="V1688" s="1">
        <v>670000</v>
      </c>
      <c r="W1688" s="3">
        <v>1.8000000000000001E-4</v>
      </c>
      <c r="Z1688" t="s">
        <v>4100</v>
      </c>
      <c r="AA1688" t="s">
        <v>4101</v>
      </c>
      <c r="AB1688">
        <v>1</v>
      </c>
      <c r="AC1688">
        <v>2</v>
      </c>
      <c r="AD1688" s="1">
        <v>130000</v>
      </c>
      <c r="AE1688" s="3">
        <v>4.74E-5</v>
      </c>
      <c r="AG1688" t="s">
        <v>3110</v>
      </c>
      <c r="AH1688" t="s">
        <v>3111</v>
      </c>
      <c r="AI1688" t="s">
        <v>7068</v>
      </c>
      <c r="AJ1688">
        <v>52.68</v>
      </c>
      <c r="AK1688" s="6">
        <f t="shared" si="446"/>
        <v>0</v>
      </c>
      <c r="AL1688" s="6">
        <f t="shared" si="447"/>
        <v>0</v>
      </c>
      <c r="AM1688" s="6">
        <f t="shared" si="448"/>
        <v>0</v>
      </c>
      <c r="AN1688" s="6">
        <f t="shared" si="449"/>
        <v>0</v>
      </c>
      <c r="AO1688" s="6">
        <f t="shared" si="450"/>
        <v>2</v>
      </c>
      <c r="AP1688" s="6">
        <f t="shared" si="451"/>
        <v>2</v>
      </c>
      <c r="AQ1688" s="6">
        <f t="shared" si="452"/>
        <v>1</v>
      </c>
      <c r="AR1688" s="6">
        <f t="shared" si="453"/>
        <v>1</v>
      </c>
      <c r="AS1688" s="7" t="str">
        <f t="shared" si="454"/>
        <v>NF</v>
      </c>
      <c r="AT1688" s="7" t="str">
        <f t="shared" si="455"/>
        <v>NF</v>
      </c>
      <c r="AU1688" s="7">
        <f t="shared" si="456"/>
        <v>660000</v>
      </c>
      <c r="AV1688" s="7">
        <f t="shared" si="457"/>
        <v>210000</v>
      </c>
      <c r="AW1688" s="7">
        <f t="shared" si="458"/>
        <v>210000</v>
      </c>
      <c r="AX1688" s="8">
        <f t="shared" si="459"/>
        <v>0</v>
      </c>
      <c r="AY1688" s="8">
        <f t="shared" si="460"/>
        <v>0</v>
      </c>
      <c r="AZ1688" s="8">
        <f t="shared" si="461"/>
        <v>3.1428571428571428</v>
      </c>
      <c r="BA1688" s="8">
        <f t="shared" si="462"/>
        <v>1</v>
      </c>
    </row>
    <row r="1689" spans="18:53" x14ac:dyDescent="0.25">
      <c r="R1689" t="s">
        <v>3684</v>
      </c>
      <c r="S1689" t="s">
        <v>3685</v>
      </c>
      <c r="T1689">
        <v>1</v>
      </c>
      <c r="U1689">
        <v>1</v>
      </c>
      <c r="V1689" s="1">
        <v>200000</v>
      </c>
      <c r="W1689" s="3">
        <v>5.4700000000000001E-5</v>
      </c>
      <c r="Z1689" t="s">
        <v>4898</v>
      </c>
      <c r="AA1689" t="s">
        <v>4899</v>
      </c>
      <c r="AB1689">
        <v>1</v>
      </c>
      <c r="AC1689">
        <v>2</v>
      </c>
      <c r="AD1689" s="1">
        <v>36000</v>
      </c>
      <c r="AE1689" s="3">
        <v>1.2999999999999999E-5</v>
      </c>
      <c r="AG1689" t="s">
        <v>3696</v>
      </c>
      <c r="AH1689" t="s">
        <v>3697</v>
      </c>
      <c r="AI1689" t="s">
        <v>7069</v>
      </c>
      <c r="AJ1689">
        <v>47.8</v>
      </c>
      <c r="AK1689" s="6">
        <f t="shared" si="446"/>
        <v>0</v>
      </c>
      <c r="AL1689" s="6">
        <f t="shared" si="447"/>
        <v>0</v>
      </c>
      <c r="AM1689" s="6">
        <f t="shared" si="448"/>
        <v>0</v>
      </c>
      <c r="AN1689" s="6">
        <f t="shared" si="449"/>
        <v>0</v>
      </c>
      <c r="AO1689" s="6">
        <f t="shared" si="450"/>
        <v>1</v>
      </c>
      <c r="AP1689" s="6">
        <f t="shared" si="451"/>
        <v>1</v>
      </c>
      <c r="AQ1689" s="6">
        <f t="shared" si="452"/>
        <v>2</v>
      </c>
      <c r="AR1689" s="6">
        <f t="shared" si="453"/>
        <v>2</v>
      </c>
      <c r="AS1689" s="7" t="str">
        <f t="shared" si="454"/>
        <v>NF</v>
      </c>
      <c r="AT1689" s="7" t="str">
        <f t="shared" si="455"/>
        <v>NF</v>
      </c>
      <c r="AU1689" s="7">
        <f t="shared" si="456"/>
        <v>85000</v>
      </c>
      <c r="AV1689" s="7">
        <f t="shared" si="457"/>
        <v>410000</v>
      </c>
      <c r="AW1689" s="7">
        <f t="shared" si="458"/>
        <v>85000</v>
      </c>
      <c r="AX1689" s="8">
        <f t="shared" si="459"/>
        <v>0</v>
      </c>
      <c r="AY1689" s="8">
        <f t="shared" si="460"/>
        <v>0</v>
      </c>
      <c r="AZ1689" s="8">
        <f t="shared" si="461"/>
        <v>1</v>
      </c>
      <c r="BA1689" s="8">
        <f t="shared" si="462"/>
        <v>4.8235294117647056</v>
      </c>
    </row>
    <row r="1690" spans="18:53" x14ac:dyDescent="0.25">
      <c r="R1690" t="s">
        <v>884</v>
      </c>
      <c r="S1690" t="s">
        <v>719</v>
      </c>
      <c r="T1690">
        <v>1</v>
      </c>
      <c r="U1690">
        <v>1</v>
      </c>
      <c r="V1690" s="1">
        <v>420000</v>
      </c>
      <c r="W1690" s="3">
        <v>1.12E-4</v>
      </c>
      <c r="Z1690" t="s">
        <v>4900</v>
      </c>
      <c r="AA1690" t="s">
        <v>4901</v>
      </c>
      <c r="AB1690">
        <v>1</v>
      </c>
      <c r="AC1690">
        <v>2</v>
      </c>
      <c r="AD1690" s="1">
        <v>56000</v>
      </c>
      <c r="AE1690" s="3">
        <v>2.0100000000000001E-5</v>
      </c>
      <c r="AG1690" t="s">
        <v>4715</v>
      </c>
      <c r="AH1690" t="s">
        <v>4716</v>
      </c>
      <c r="AI1690" t="s">
        <v>7070</v>
      </c>
      <c r="AJ1690">
        <v>50.9</v>
      </c>
      <c r="AK1690" s="6">
        <f t="shared" si="446"/>
        <v>0</v>
      </c>
      <c r="AL1690" s="6">
        <f t="shared" si="447"/>
        <v>0</v>
      </c>
      <c r="AM1690" s="6">
        <f t="shared" si="448"/>
        <v>0</v>
      </c>
      <c r="AN1690" s="6">
        <f t="shared" si="449"/>
        <v>0</v>
      </c>
      <c r="AO1690" s="6">
        <f t="shared" si="450"/>
        <v>0</v>
      </c>
      <c r="AP1690" s="6">
        <f t="shared" si="451"/>
        <v>0</v>
      </c>
      <c r="AQ1690" s="6">
        <f t="shared" si="452"/>
        <v>2</v>
      </c>
      <c r="AR1690" s="6">
        <f t="shared" si="453"/>
        <v>3</v>
      </c>
      <c r="AS1690" s="7" t="str">
        <f t="shared" si="454"/>
        <v>NF</v>
      </c>
      <c r="AT1690" s="7" t="str">
        <f t="shared" si="455"/>
        <v>NF</v>
      </c>
      <c r="AU1690" s="7" t="str">
        <f t="shared" si="456"/>
        <v>NF</v>
      </c>
      <c r="AV1690" s="7">
        <f t="shared" si="457"/>
        <v>1300000</v>
      </c>
      <c r="AW1690" s="7">
        <f t="shared" si="458"/>
        <v>1300000</v>
      </c>
      <c r="AX1690" s="8">
        <f t="shared" si="459"/>
        <v>0</v>
      </c>
      <c r="AY1690" s="8">
        <f t="shared" si="460"/>
        <v>0</v>
      </c>
      <c r="AZ1690" s="8">
        <f t="shared" si="461"/>
        <v>0</v>
      </c>
      <c r="BA1690" s="8">
        <f t="shared" si="462"/>
        <v>1</v>
      </c>
    </row>
    <row r="1691" spans="18:53" x14ac:dyDescent="0.25">
      <c r="R1691" t="s">
        <v>3686</v>
      </c>
      <c r="S1691" t="s">
        <v>3687</v>
      </c>
      <c r="T1691">
        <v>1</v>
      </c>
      <c r="U1691">
        <v>1</v>
      </c>
      <c r="V1691" s="1">
        <v>370000</v>
      </c>
      <c r="W1691" s="3">
        <v>9.9199999999999999E-5</v>
      </c>
      <c r="Z1691" t="s">
        <v>3623</v>
      </c>
      <c r="AA1691" t="s">
        <v>3432</v>
      </c>
      <c r="AB1691">
        <v>1</v>
      </c>
      <c r="AC1691">
        <v>2</v>
      </c>
      <c r="AD1691" s="1">
        <v>570000</v>
      </c>
      <c r="AE1691" s="3">
        <v>2.04E-4</v>
      </c>
      <c r="AG1691" t="s">
        <v>3104</v>
      </c>
      <c r="AH1691" t="s">
        <v>3105</v>
      </c>
      <c r="AI1691" t="s">
        <v>7071</v>
      </c>
      <c r="AJ1691">
        <v>56.73</v>
      </c>
      <c r="AK1691" s="6">
        <f t="shared" si="446"/>
        <v>0</v>
      </c>
      <c r="AL1691" s="6">
        <f t="shared" si="447"/>
        <v>0</v>
      </c>
      <c r="AM1691" s="6">
        <f t="shared" si="448"/>
        <v>0</v>
      </c>
      <c r="AN1691" s="6">
        <f t="shared" si="449"/>
        <v>0</v>
      </c>
      <c r="AO1691" s="6">
        <f t="shared" si="450"/>
        <v>2</v>
      </c>
      <c r="AP1691" s="6">
        <f t="shared" si="451"/>
        <v>2</v>
      </c>
      <c r="AQ1691" s="6">
        <f t="shared" si="452"/>
        <v>1</v>
      </c>
      <c r="AR1691" s="6">
        <f t="shared" si="453"/>
        <v>1</v>
      </c>
      <c r="AS1691" s="7" t="str">
        <f t="shared" si="454"/>
        <v>NF</v>
      </c>
      <c r="AT1691" s="7" t="str">
        <f t="shared" si="455"/>
        <v>NF</v>
      </c>
      <c r="AU1691" s="7">
        <f t="shared" si="456"/>
        <v>870000</v>
      </c>
      <c r="AV1691" s="7">
        <f t="shared" si="457"/>
        <v>530000</v>
      </c>
      <c r="AW1691" s="7">
        <f t="shared" si="458"/>
        <v>530000</v>
      </c>
      <c r="AX1691" s="8">
        <f t="shared" si="459"/>
        <v>0</v>
      </c>
      <c r="AY1691" s="8">
        <f t="shared" si="460"/>
        <v>0</v>
      </c>
      <c r="AZ1691" s="8">
        <f t="shared" si="461"/>
        <v>1.6415094339622642</v>
      </c>
      <c r="BA1691" s="8">
        <f t="shared" si="462"/>
        <v>1</v>
      </c>
    </row>
    <row r="1692" spans="18:53" x14ac:dyDescent="0.25">
      <c r="R1692" t="s">
        <v>3688</v>
      </c>
      <c r="S1692" t="s">
        <v>3689</v>
      </c>
      <c r="T1692">
        <v>1</v>
      </c>
      <c r="U1692">
        <v>1</v>
      </c>
      <c r="V1692" s="1">
        <v>79000</v>
      </c>
      <c r="W1692" s="3">
        <v>2.12E-5</v>
      </c>
      <c r="Z1692" t="s">
        <v>3471</v>
      </c>
      <c r="AA1692" t="s">
        <v>3472</v>
      </c>
      <c r="AB1692">
        <v>1</v>
      </c>
      <c r="AC1692">
        <v>2</v>
      </c>
      <c r="AD1692" s="1">
        <v>720000</v>
      </c>
      <c r="AE1692" s="3">
        <v>2.5799999999999998E-4</v>
      </c>
      <c r="AG1692" t="s">
        <v>3934</v>
      </c>
      <c r="AH1692" t="s">
        <v>3935</v>
      </c>
      <c r="AI1692" t="s">
        <v>7072</v>
      </c>
      <c r="AJ1692">
        <v>102.47</v>
      </c>
      <c r="AK1692" s="6">
        <f t="shared" si="446"/>
        <v>0</v>
      </c>
      <c r="AL1692" s="6">
        <f t="shared" si="447"/>
        <v>0</v>
      </c>
      <c r="AM1692" s="6">
        <f t="shared" si="448"/>
        <v>0</v>
      </c>
      <c r="AN1692" s="6">
        <f t="shared" si="449"/>
        <v>0</v>
      </c>
      <c r="AO1692" s="6">
        <f t="shared" si="450"/>
        <v>1</v>
      </c>
      <c r="AP1692" s="6">
        <f t="shared" si="451"/>
        <v>1</v>
      </c>
      <c r="AQ1692" s="6">
        <f t="shared" si="452"/>
        <v>2</v>
      </c>
      <c r="AR1692" s="6">
        <f t="shared" si="453"/>
        <v>2</v>
      </c>
      <c r="AS1692" s="7" t="str">
        <f t="shared" si="454"/>
        <v>NF</v>
      </c>
      <c r="AT1692" s="7" t="str">
        <f t="shared" si="455"/>
        <v>NF</v>
      </c>
      <c r="AU1692" s="7">
        <f t="shared" si="456"/>
        <v>260000</v>
      </c>
      <c r="AV1692" s="7">
        <f t="shared" si="457"/>
        <v>1000000</v>
      </c>
      <c r="AW1692" s="7">
        <f t="shared" si="458"/>
        <v>260000</v>
      </c>
      <c r="AX1692" s="8">
        <f t="shared" si="459"/>
        <v>0</v>
      </c>
      <c r="AY1692" s="8">
        <f t="shared" si="460"/>
        <v>0</v>
      </c>
      <c r="AZ1692" s="8">
        <f t="shared" si="461"/>
        <v>1</v>
      </c>
      <c r="BA1692" s="8">
        <f t="shared" si="462"/>
        <v>3.8461538461538463</v>
      </c>
    </row>
    <row r="1693" spans="18:53" x14ac:dyDescent="0.25">
      <c r="R1693" t="s">
        <v>3690</v>
      </c>
      <c r="S1693" t="s">
        <v>3691</v>
      </c>
      <c r="T1693">
        <v>1</v>
      </c>
      <c r="U1693">
        <v>1</v>
      </c>
      <c r="V1693" s="1">
        <v>140000</v>
      </c>
      <c r="W1693" s="3">
        <v>3.7299999999999999E-5</v>
      </c>
      <c r="Z1693" t="s">
        <v>3760</v>
      </c>
      <c r="AA1693" t="s">
        <v>3761</v>
      </c>
      <c r="AB1693">
        <v>1</v>
      </c>
      <c r="AC1693">
        <v>2</v>
      </c>
      <c r="AD1693" s="1">
        <v>120000</v>
      </c>
      <c r="AE1693" s="3">
        <v>4.4499999999999997E-5</v>
      </c>
      <c r="AG1693" t="s">
        <v>1420</v>
      </c>
      <c r="AH1693" t="s">
        <v>1421</v>
      </c>
      <c r="AI1693" t="s">
        <v>7073</v>
      </c>
      <c r="AJ1693">
        <v>22.66</v>
      </c>
      <c r="AK1693" s="6">
        <f t="shared" si="446"/>
        <v>0</v>
      </c>
      <c r="AL1693" s="6">
        <f t="shared" si="447"/>
        <v>0</v>
      </c>
      <c r="AM1693" s="6">
        <f t="shared" si="448"/>
        <v>1</v>
      </c>
      <c r="AN1693" s="6">
        <f t="shared" si="449"/>
        <v>1</v>
      </c>
      <c r="AO1693" s="6">
        <f t="shared" si="450"/>
        <v>1</v>
      </c>
      <c r="AP1693" s="6">
        <f t="shared" si="451"/>
        <v>2</v>
      </c>
      <c r="AQ1693" s="6">
        <f t="shared" si="452"/>
        <v>0</v>
      </c>
      <c r="AR1693" s="6">
        <f t="shared" si="453"/>
        <v>0</v>
      </c>
      <c r="AS1693" s="7" t="str">
        <f t="shared" si="454"/>
        <v>NF</v>
      </c>
      <c r="AT1693" s="7">
        <f t="shared" si="455"/>
        <v>36000</v>
      </c>
      <c r="AU1693" s="7">
        <f t="shared" si="456"/>
        <v>55000</v>
      </c>
      <c r="AV1693" s="7" t="str">
        <f t="shared" si="457"/>
        <v>NF</v>
      </c>
      <c r="AW1693" s="7">
        <f t="shared" si="458"/>
        <v>36000</v>
      </c>
      <c r="AX1693" s="8">
        <f t="shared" si="459"/>
        <v>0</v>
      </c>
      <c r="AY1693" s="8">
        <f t="shared" si="460"/>
        <v>1</v>
      </c>
      <c r="AZ1693" s="8">
        <f t="shared" si="461"/>
        <v>1.5277777777777777</v>
      </c>
      <c r="BA1693" s="8">
        <f t="shared" si="462"/>
        <v>0</v>
      </c>
    </row>
    <row r="1694" spans="18:53" x14ac:dyDescent="0.25">
      <c r="R1694" t="s">
        <v>3692</v>
      </c>
      <c r="S1694" t="s">
        <v>3693</v>
      </c>
      <c r="T1694">
        <v>1</v>
      </c>
      <c r="U1694">
        <v>1</v>
      </c>
      <c r="V1694" s="1">
        <v>380000</v>
      </c>
      <c r="W1694" s="3">
        <v>1.01E-4</v>
      </c>
      <c r="Z1694" t="s">
        <v>3508</v>
      </c>
      <c r="AA1694" t="s">
        <v>3509</v>
      </c>
      <c r="AB1694">
        <v>1</v>
      </c>
      <c r="AC1694">
        <v>2</v>
      </c>
      <c r="AD1694" s="1">
        <v>560000</v>
      </c>
      <c r="AE1694" s="3">
        <v>2.0100000000000001E-4</v>
      </c>
      <c r="AG1694" t="s">
        <v>3665</v>
      </c>
      <c r="AH1694" t="s">
        <v>3666</v>
      </c>
      <c r="AI1694" t="s">
        <v>7074</v>
      </c>
      <c r="AJ1694">
        <v>14.12</v>
      </c>
      <c r="AK1694" s="6">
        <f t="shared" si="446"/>
        <v>0</v>
      </c>
      <c r="AL1694" s="6">
        <f t="shared" si="447"/>
        <v>0</v>
      </c>
      <c r="AM1694" s="6">
        <f t="shared" si="448"/>
        <v>0</v>
      </c>
      <c r="AN1694" s="6">
        <f t="shared" si="449"/>
        <v>0</v>
      </c>
      <c r="AO1694" s="6">
        <f t="shared" si="450"/>
        <v>1</v>
      </c>
      <c r="AP1694" s="6">
        <f t="shared" si="451"/>
        <v>1</v>
      </c>
      <c r="AQ1694" s="6">
        <f t="shared" si="452"/>
        <v>2</v>
      </c>
      <c r="AR1694" s="6">
        <f t="shared" si="453"/>
        <v>2</v>
      </c>
      <c r="AS1694" s="7" t="str">
        <f t="shared" si="454"/>
        <v>NF</v>
      </c>
      <c r="AT1694" s="7" t="str">
        <f t="shared" si="455"/>
        <v>NF</v>
      </c>
      <c r="AU1694" s="7">
        <f t="shared" si="456"/>
        <v>510000</v>
      </c>
      <c r="AV1694" s="7">
        <f t="shared" si="457"/>
        <v>930000</v>
      </c>
      <c r="AW1694" s="7">
        <f t="shared" si="458"/>
        <v>510000</v>
      </c>
      <c r="AX1694" s="8">
        <f t="shared" si="459"/>
        <v>0</v>
      </c>
      <c r="AY1694" s="8">
        <f t="shared" si="460"/>
        <v>0</v>
      </c>
      <c r="AZ1694" s="8">
        <f t="shared" si="461"/>
        <v>1</v>
      </c>
      <c r="BA1694" s="8">
        <f t="shared" si="462"/>
        <v>1.8235294117647058</v>
      </c>
    </row>
    <row r="1695" spans="18:53" x14ac:dyDescent="0.25">
      <c r="R1695" t="s">
        <v>3694</v>
      </c>
      <c r="S1695" t="s">
        <v>3695</v>
      </c>
      <c r="T1695">
        <v>1</v>
      </c>
      <c r="U1695">
        <v>1</v>
      </c>
      <c r="V1695" s="1">
        <v>200000</v>
      </c>
      <c r="W1695" s="3">
        <v>5.4299999999999998E-5</v>
      </c>
      <c r="Z1695" t="s">
        <v>2665</v>
      </c>
      <c r="AA1695" t="s">
        <v>2666</v>
      </c>
      <c r="AB1695">
        <v>1</v>
      </c>
      <c r="AC1695">
        <v>2</v>
      </c>
      <c r="AD1695" s="1">
        <v>310000</v>
      </c>
      <c r="AE1695" s="3">
        <v>1.12E-4</v>
      </c>
      <c r="AG1695" t="s">
        <v>4717</v>
      </c>
      <c r="AH1695" t="s">
        <v>4718</v>
      </c>
      <c r="AI1695" t="s">
        <v>7075</v>
      </c>
      <c r="AJ1695">
        <v>30.58</v>
      </c>
      <c r="AK1695" s="6">
        <f t="shared" si="446"/>
        <v>0</v>
      </c>
      <c r="AL1695" s="6">
        <f t="shared" si="447"/>
        <v>0</v>
      </c>
      <c r="AM1695" s="6">
        <f t="shared" si="448"/>
        <v>0</v>
      </c>
      <c r="AN1695" s="6">
        <f t="shared" si="449"/>
        <v>0</v>
      </c>
      <c r="AO1695" s="6">
        <f t="shared" si="450"/>
        <v>0</v>
      </c>
      <c r="AP1695" s="6">
        <f t="shared" si="451"/>
        <v>0</v>
      </c>
      <c r="AQ1695" s="6">
        <f t="shared" si="452"/>
        <v>2</v>
      </c>
      <c r="AR1695" s="6">
        <f t="shared" si="453"/>
        <v>3</v>
      </c>
      <c r="AS1695" s="7" t="str">
        <f t="shared" si="454"/>
        <v>NF</v>
      </c>
      <c r="AT1695" s="7" t="str">
        <f t="shared" si="455"/>
        <v>NF</v>
      </c>
      <c r="AU1695" s="7" t="str">
        <f t="shared" si="456"/>
        <v>NF</v>
      </c>
      <c r="AV1695" s="7">
        <f t="shared" si="457"/>
        <v>1100000</v>
      </c>
      <c r="AW1695" s="7">
        <f t="shared" si="458"/>
        <v>1100000</v>
      </c>
      <c r="AX1695" s="8">
        <f t="shared" si="459"/>
        <v>0</v>
      </c>
      <c r="AY1695" s="8">
        <f t="shared" si="460"/>
        <v>0</v>
      </c>
      <c r="AZ1695" s="8">
        <f t="shared" si="461"/>
        <v>0</v>
      </c>
      <c r="BA1695" s="8">
        <f t="shared" si="462"/>
        <v>1</v>
      </c>
    </row>
    <row r="1696" spans="18:53" x14ac:dyDescent="0.25">
      <c r="R1696" t="s">
        <v>770</v>
      </c>
      <c r="S1696" t="s">
        <v>771</v>
      </c>
      <c r="T1696">
        <v>1</v>
      </c>
      <c r="U1696">
        <v>1</v>
      </c>
      <c r="V1696" s="1">
        <v>110000</v>
      </c>
      <c r="W1696" s="3">
        <v>2.9E-5</v>
      </c>
      <c r="Z1696" t="s">
        <v>4902</v>
      </c>
      <c r="AA1696" t="s">
        <v>4903</v>
      </c>
      <c r="AB1696">
        <v>1</v>
      </c>
      <c r="AC1696">
        <v>2</v>
      </c>
      <c r="AD1696" s="1">
        <v>570000</v>
      </c>
      <c r="AE1696" s="3">
        <v>2.05E-4</v>
      </c>
      <c r="AG1696" t="s">
        <v>3737</v>
      </c>
      <c r="AH1696" t="s">
        <v>3738</v>
      </c>
      <c r="AI1696" t="s">
        <v>7076</v>
      </c>
      <c r="AJ1696">
        <v>95.64</v>
      </c>
      <c r="AK1696" s="6">
        <f t="shared" si="446"/>
        <v>0</v>
      </c>
      <c r="AL1696" s="6">
        <f t="shared" si="447"/>
        <v>0</v>
      </c>
      <c r="AM1696" s="6">
        <f t="shared" si="448"/>
        <v>0</v>
      </c>
      <c r="AN1696" s="6">
        <f t="shared" si="449"/>
        <v>0</v>
      </c>
      <c r="AO1696" s="6">
        <f t="shared" si="450"/>
        <v>1</v>
      </c>
      <c r="AP1696" s="6">
        <f t="shared" si="451"/>
        <v>1</v>
      </c>
      <c r="AQ1696" s="6">
        <f t="shared" si="452"/>
        <v>2</v>
      </c>
      <c r="AR1696" s="6">
        <f t="shared" si="453"/>
        <v>2</v>
      </c>
      <c r="AS1696" s="7" t="str">
        <f t="shared" si="454"/>
        <v>NF</v>
      </c>
      <c r="AT1696" s="7" t="str">
        <f t="shared" si="455"/>
        <v>NF</v>
      </c>
      <c r="AU1696" s="7">
        <f t="shared" si="456"/>
        <v>460000</v>
      </c>
      <c r="AV1696" s="7">
        <f t="shared" si="457"/>
        <v>510000</v>
      </c>
      <c r="AW1696" s="7">
        <f t="shared" si="458"/>
        <v>460000</v>
      </c>
      <c r="AX1696" s="8">
        <f t="shared" si="459"/>
        <v>0</v>
      </c>
      <c r="AY1696" s="8">
        <f t="shared" si="460"/>
        <v>0</v>
      </c>
      <c r="AZ1696" s="8">
        <f t="shared" si="461"/>
        <v>1</v>
      </c>
      <c r="BA1696" s="8">
        <f t="shared" si="462"/>
        <v>1.1086956521739131</v>
      </c>
    </row>
    <row r="1697" spans="18:53" x14ac:dyDescent="0.25">
      <c r="R1697" t="s">
        <v>3696</v>
      </c>
      <c r="S1697" t="s">
        <v>3697</v>
      </c>
      <c r="T1697">
        <v>1</v>
      </c>
      <c r="U1697">
        <v>1</v>
      </c>
      <c r="V1697" s="1">
        <v>85000</v>
      </c>
      <c r="W1697" s="3">
        <v>2.2900000000000001E-5</v>
      </c>
      <c r="Z1697" t="s">
        <v>4904</v>
      </c>
      <c r="AA1697" t="s">
        <v>4905</v>
      </c>
      <c r="AB1697">
        <v>1</v>
      </c>
      <c r="AC1697">
        <v>2</v>
      </c>
      <c r="AD1697" s="1">
        <v>30000</v>
      </c>
      <c r="AE1697" s="3">
        <v>1.0699999999999999E-5</v>
      </c>
      <c r="AG1697" t="s">
        <v>3731</v>
      </c>
      <c r="AH1697" t="s">
        <v>3732</v>
      </c>
      <c r="AI1697" t="s">
        <v>7077</v>
      </c>
      <c r="AJ1697">
        <v>219.12</v>
      </c>
      <c r="AK1697" s="6">
        <f t="shared" si="446"/>
        <v>0</v>
      </c>
      <c r="AL1697" s="6">
        <f t="shared" si="447"/>
        <v>0</v>
      </c>
      <c r="AM1697" s="6">
        <f t="shared" si="448"/>
        <v>0</v>
      </c>
      <c r="AN1697" s="6">
        <f t="shared" si="449"/>
        <v>0</v>
      </c>
      <c r="AO1697" s="6">
        <f t="shared" si="450"/>
        <v>1</v>
      </c>
      <c r="AP1697" s="6">
        <f t="shared" si="451"/>
        <v>1</v>
      </c>
      <c r="AQ1697" s="6">
        <f t="shared" si="452"/>
        <v>2</v>
      </c>
      <c r="AR1697" s="6">
        <f t="shared" si="453"/>
        <v>2</v>
      </c>
      <c r="AS1697" s="7" t="str">
        <f t="shared" si="454"/>
        <v>NF</v>
      </c>
      <c r="AT1697" s="7" t="str">
        <f t="shared" si="455"/>
        <v>NF</v>
      </c>
      <c r="AU1697" s="7">
        <f t="shared" si="456"/>
        <v>310000</v>
      </c>
      <c r="AV1697" s="7">
        <f t="shared" si="457"/>
        <v>530000</v>
      </c>
      <c r="AW1697" s="7">
        <f t="shared" si="458"/>
        <v>310000</v>
      </c>
      <c r="AX1697" s="8">
        <f t="shared" si="459"/>
        <v>0</v>
      </c>
      <c r="AY1697" s="8">
        <f t="shared" si="460"/>
        <v>0</v>
      </c>
      <c r="AZ1697" s="8">
        <f t="shared" si="461"/>
        <v>1</v>
      </c>
      <c r="BA1697" s="8">
        <f t="shared" si="462"/>
        <v>1.7096774193548387</v>
      </c>
    </row>
    <row r="1698" spans="18:53" x14ac:dyDescent="0.25">
      <c r="R1698" t="s">
        <v>3698</v>
      </c>
      <c r="S1698" t="s">
        <v>3699</v>
      </c>
      <c r="T1698">
        <v>1</v>
      </c>
      <c r="U1698">
        <v>1</v>
      </c>
      <c r="V1698" s="1">
        <v>740000</v>
      </c>
      <c r="W1698" s="3">
        <v>1.9799999999999999E-4</v>
      </c>
      <c r="Z1698" t="s">
        <v>4061</v>
      </c>
      <c r="AA1698" t="s">
        <v>4062</v>
      </c>
      <c r="AB1698">
        <v>1</v>
      </c>
      <c r="AC1698">
        <v>2</v>
      </c>
      <c r="AD1698" s="1">
        <v>420000</v>
      </c>
      <c r="AE1698" s="3">
        <v>1.5100000000000001E-4</v>
      </c>
      <c r="AG1698" t="s">
        <v>3116</v>
      </c>
      <c r="AH1698" t="s">
        <v>3117</v>
      </c>
      <c r="AI1698" t="s">
        <v>7078</v>
      </c>
      <c r="AJ1698">
        <v>24.83</v>
      </c>
      <c r="AK1698" s="6">
        <f t="shared" si="446"/>
        <v>0</v>
      </c>
      <c r="AL1698" s="6">
        <f t="shared" si="447"/>
        <v>0</v>
      </c>
      <c r="AM1698" s="6">
        <f t="shared" si="448"/>
        <v>0</v>
      </c>
      <c r="AN1698" s="6">
        <f t="shared" si="449"/>
        <v>0</v>
      </c>
      <c r="AO1698" s="6">
        <f t="shared" si="450"/>
        <v>2</v>
      </c>
      <c r="AP1698" s="6">
        <f t="shared" si="451"/>
        <v>2</v>
      </c>
      <c r="AQ1698" s="6">
        <f t="shared" si="452"/>
        <v>1</v>
      </c>
      <c r="AR1698" s="6">
        <f t="shared" si="453"/>
        <v>1</v>
      </c>
      <c r="AS1698" s="7" t="str">
        <f t="shared" si="454"/>
        <v>NF</v>
      </c>
      <c r="AT1698" s="7" t="str">
        <f t="shared" si="455"/>
        <v>NF</v>
      </c>
      <c r="AU1698" s="7">
        <f t="shared" si="456"/>
        <v>460000</v>
      </c>
      <c r="AV1698" s="7">
        <f t="shared" si="457"/>
        <v>120000</v>
      </c>
      <c r="AW1698" s="7">
        <f t="shared" si="458"/>
        <v>120000</v>
      </c>
      <c r="AX1698" s="8">
        <f t="shared" si="459"/>
        <v>0</v>
      </c>
      <c r="AY1698" s="8">
        <f t="shared" si="460"/>
        <v>0</v>
      </c>
      <c r="AZ1698" s="8">
        <f t="shared" si="461"/>
        <v>3.8333333333333335</v>
      </c>
      <c r="BA1698" s="8">
        <f t="shared" si="462"/>
        <v>1</v>
      </c>
    </row>
    <row r="1699" spans="18:53" x14ac:dyDescent="0.25">
      <c r="R1699" t="s">
        <v>3700</v>
      </c>
      <c r="S1699" t="s">
        <v>2356</v>
      </c>
      <c r="T1699">
        <v>1</v>
      </c>
      <c r="U1699">
        <v>1</v>
      </c>
      <c r="V1699" s="1">
        <v>200000</v>
      </c>
      <c r="W1699" s="3">
        <v>5.4599999999999999E-5</v>
      </c>
      <c r="Z1699" t="s">
        <v>4906</v>
      </c>
      <c r="AA1699" t="s">
        <v>4907</v>
      </c>
      <c r="AB1699">
        <v>1</v>
      </c>
      <c r="AC1699">
        <v>2</v>
      </c>
      <c r="AD1699" s="1">
        <v>290000</v>
      </c>
      <c r="AE1699" s="3">
        <v>1.05E-4</v>
      </c>
      <c r="AG1699" t="s">
        <v>3739</v>
      </c>
      <c r="AH1699" t="s">
        <v>3740</v>
      </c>
      <c r="AI1699" t="s">
        <v>7079</v>
      </c>
      <c r="AJ1699">
        <v>226.89</v>
      </c>
      <c r="AK1699" s="6">
        <f t="shared" si="446"/>
        <v>0</v>
      </c>
      <c r="AL1699" s="6">
        <f t="shared" si="447"/>
        <v>0</v>
      </c>
      <c r="AM1699" s="6">
        <f t="shared" si="448"/>
        <v>0</v>
      </c>
      <c r="AN1699" s="6">
        <f t="shared" si="449"/>
        <v>0</v>
      </c>
      <c r="AO1699" s="6">
        <f t="shared" si="450"/>
        <v>1</v>
      </c>
      <c r="AP1699" s="6">
        <f t="shared" si="451"/>
        <v>1</v>
      </c>
      <c r="AQ1699" s="6">
        <f t="shared" si="452"/>
        <v>2</v>
      </c>
      <c r="AR1699" s="6">
        <f t="shared" si="453"/>
        <v>2</v>
      </c>
      <c r="AS1699" s="7" t="str">
        <f t="shared" si="454"/>
        <v>NF</v>
      </c>
      <c r="AT1699" s="7" t="str">
        <f t="shared" si="455"/>
        <v>NF</v>
      </c>
      <c r="AU1699" s="7">
        <f t="shared" si="456"/>
        <v>290000</v>
      </c>
      <c r="AV1699" s="7">
        <f t="shared" si="457"/>
        <v>1000000</v>
      </c>
      <c r="AW1699" s="7">
        <f t="shared" si="458"/>
        <v>290000</v>
      </c>
      <c r="AX1699" s="8">
        <f t="shared" si="459"/>
        <v>0</v>
      </c>
      <c r="AY1699" s="8">
        <f t="shared" si="460"/>
        <v>0</v>
      </c>
      <c r="AZ1699" s="8">
        <f t="shared" si="461"/>
        <v>1</v>
      </c>
      <c r="BA1699" s="8">
        <f t="shared" si="462"/>
        <v>3.4482758620689653</v>
      </c>
    </row>
    <row r="1700" spans="18:53" x14ac:dyDescent="0.25">
      <c r="R1700" t="s">
        <v>3701</v>
      </c>
      <c r="S1700" t="s">
        <v>3702</v>
      </c>
      <c r="T1700">
        <v>1</v>
      </c>
      <c r="U1700">
        <v>1</v>
      </c>
      <c r="V1700" s="1">
        <v>42000</v>
      </c>
      <c r="W1700" s="3">
        <v>1.1399999999999999E-5</v>
      </c>
      <c r="Z1700" t="s">
        <v>2293</v>
      </c>
      <c r="AA1700" t="s">
        <v>2294</v>
      </c>
      <c r="AB1700">
        <v>1</v>
      </c>
      <c r="AC1700">
        <v>2</v>
      </c>
      <c r="AD1700" s="1">
        <v>40000</v>
      </c>
      <c r="AE1700" s="3">
        <v>1.45E-5</v>
      </c>
      <c r="AG1700" t="s">
        <v>3124</v>
      </c>
      <c r="AH1700" t="s">
        <v>3125</v>
      </c>
      <c r="AI1700" t="s">
        <v>7080</v>
      </c>
      <c r="AJ1700">
        <v>56.58</v>
      </c>
      <c r="AK1700" s="6">
        <f t="shared" si="446"/>
        <v>0</v>
      </c>
      <c r="AL1700" s="6">
        <f t="shared" si="447"/>
        <v>0</v>
      </c>
      <c r="AM1700" s="6">
        <f t="shared" si="448"/>
        <v>0</v>
      </c>
      <c r="AN1700" s="6">
        <f t="shared" si="449"/>
        <v>0</v>
      </c>
      <c r="AO1700" s="6">
        <f t="shared" si="450"/>
        <v>2</v>
      </c>
      <c r="AP1700" s="6">
        <f t="shared" si="451"/>
        <v>2</v>
      </c>
      <c r="AQ1700" s="6">
        <f t="shared" si="452"/>
        <v>1</v>
      </c>
      <c r="AR1700" s="6">
        <f t="shared" si="453"/>
        <v>1</v>
      </c>
      <c r="AS1700" s="7" t="str">
        <f t="shared" si="454"/>
        <v>NF</v>
      </c>
      <c r="AT1700" s="7" t="str">
        <f t="shared" si="455"/>
        <v>NF</v>
      </c>
      <c r="AU1700" s="7">
        <f t="shared" si="456"/>
        <v>850000</v>
      </c>
      <c r="AV1700" s="7">
        <f t="shared" si="457"/>
        <v>330000</v>
      </c>
      <c r="AW1700" s="7">
        <f t="shared" si="458"/>
        <v>330000</v>
      </c>
      <c r="AX1700" s="8">
        <f t="shared" si="459"/>
        <v>0</v>
      </c>
      <c r="AY1700" s="8">
        <f t="shared" si="460"/>
        <v>0</v>
      </c>
      <c r="AZ1700" s="8">
        <f t="shared" si="461"/>
        <v>2.5757575757575757</v>
      </c>
      <c r="BA1700" s="8">
        <f t="shared" si="462"/>
        <v>1</v>
      </c>
    </row>
    <row r="1701" spans="18:53" x14ac:dyDescent="0.25">
      <c r="R1701" t="s">
        <v>873</v>
      </c>
      <c r="S1701" t="s">
        <v>709</v>
      </c>
      <c r="T1701">
        <v>1</v>
      </c>
      <c r="U1701">
        <v>1</v>
      </c>
      <c r="V1701" s="1">
        <v>640000</v>
      </c>
      <c r="W1701" s="3">
        <v>1.7200000000000001E-4</v>
      </c>
      <c r="Z1701" t="s">
        <v>3848</v>
      </c>
      <c r="AA1701" t="s">
        <v>323</v>
      </c>
      <c r="AB1701">
        <v>1</v>
      </c>
      <c r="AC1701">
        <v>2</v>
      </c>
      <c r="AD1701" s="1">
        <v>530000</v>
      </c>
      <c r="AE1701" s="3">
        <v>1.9100000000000001E-4</v>
      </c>
      <c r="AG1701" t="s">
        <v>3197</v>
      </c>
      <c r="AH1701" t="s">
        <v>1557</v>
      </c>
      <c r="AI1701" t="s">
        <v>7081</v>
      </c>
      <c r="AJ1701">
        <v>34.65</v>
      </c>
      <c r="AK1701" s="6">
        <f t="shared" si="446"/>
        <v>0</v>
      </c>
      <c r="AL1701" s="6">
        <f t="shared" si="447"/>
        <v>0</v>
      </c>
      <c r="AM1701" s="6">
        <f t="shared" si="448"/>
        <v>0</v>
      </c>
      <c r="AN1701" s="6">
        <f t="shared" si="449"/>
        <v>0</v>
      </c>
      <c r="AO1701" s="6">
        <f t="shared" si="450"/>
        <v>2</v>
      </c>
      <c r="AP1701" s="6">
        <f t="shared" si="451"/>
        <v>2</v>
      </c>
      <c r="AQ1701" s="6">
        <f t="shared" si="452"/>
        <v>1</v>
      </c>
      <c r="AR1701" s="6">
        <f t="shared" si="453"/>
        <v>1</v>
      </c>
      <c r="AS1701" s="7" t="str">
        <f t="shared" si="454"/>
        <v>NF</v>
      </c>
      <c r="AT1701" s="7" t="str">
        <f t="shared" si="455"/>
        <v>NF</v>
      </c>
      <c r="AU1701" s="7">
        <f t="shared" si="456"/>
        <v>2500000</v>
      </c>
      <c r="AV1701" s="7">
        <f t="shared" si="457"/>
        <v>1100000</v>
      </c>
      <c r="AW1701" s="7">
        <f t="shared" si="458"/>
        <v>1100000</v>
      </c>
      <c r="AX1701" s="8">
        <f t="shared" si="459"/>
        <v>0</v>
      </c>
      <c r="AY1701" s="8">
        <f t="shared" si="460"/>
        <v>0</v>
      </c>
      <c r="AZ1701" s="8">
        <f t="shared" si="461"/>
        <v>2.2727272727272729</v>
      </c>
      <c r="BA1701" s="8">
        <f t="shared" si="462"/>
        <v>1</v>
      </c>
    </row>
    <row r="1702" spans="18:53" x14ac:dyDescent="0.25">
      <c r="R1702" t="s">
        <v>3703</v>
      </c>
      <c r="S1702" t="s">
        <v>3704</v>
      </c>
      <c r="T1702">
        <v>1</v>
      </c>
      <c r="U1702">
        <v>1</v>
      </c>
      <c r="V1702" s="1">
        <v>1200000</v>
      </c>
      <c r="W1702" s="3">
        <v>3.2200000000000002E-4</v>
      </c>
      <c r="Z1702" t="s">
        <v>4908</v>
      </c>
      <c r="AA1702" t="s">
        <v>4909</v>
      </c>
      <c r="AB1702">
        <v>1</v>
      </c>
      <c r="AC1702">
        <v>2</v>
      </c>
      <c r="AD1702" s="1">
        <v>450000</v>
      </c>
      <c r="AE1702" s="3">
        <v>1.6100000000000001E-4</v>
      </c>
      <c r="AG1702" t="s">
        <v>4032</v>
      </c>
      <c r="AH1702" t="s">
        <v>4033</v>
      </c>
      <c r="AI1702" t="s">
        <v>7082</v>
      </c>
      <c r="AJ1702">
        <v>47.01</v>
      </c>
      <c r="AK1702" s="6">
        <f t="shared" si="446"/>
        <v>0</v>
      </c>
      <c r="AL1702" s="6">
        <f t="shared" si="447"/>
        <v>0</v>
      </c>
      <c r="AM1702" s="6">
        <f t="shared" si="448"/>
        <v>0</v>
      </c>
      <c r="AN1702" s="6">
        <f t="shared" si="449"/>
        <v>0</v>
      </c>
      <c r="AO1702" s="6">
        <f t="shared" si="450"/>
        <v>1</v>
      </c>
      <c r="AP1702" s="6">
        <f t="shared" si="451"/>
        <v>1</v>
      </c>
      <c r="AQ1702" s="6">
        <f t="shared" si="452"/>
        <v>2</v>
      </c>
      <c r="AR1702" s="6">
        <f t="shared" si="453"/>
        <v>2</v>
      </c>
      <c r="AS1702" s="7" t="str">
        <f t="shared" si="454"/>
        <v>NF</v>
      </c>
      <c r="AT1702" s="7" t="str">
        <f t="shared" si="455"/>
        <v>NF</v>
      </c>
      <c r="AU1702" s="7">
        <f t="shared" si="456"/>
        <v>1100000</v>
      </c>
      <c r="AV1702" s="7">
        <f t="shared" si="457"/>
        <v>960000</v>
      </c>
      <c r="AW1702" s="7">
        <f t="shared" si="458"/>
        <v>960000</v>
      </c>
      <c r="AX1702" s="8">
        <f t="shared" si="459"/>
        <v>0</v>
      </c>
      <c r="AY1702" s="8">
        <f t="shared" si="460"/>
        <v>0</v>
      </c>
      <c r="AZ1702" s="8">
        <f t="shared" si="461"/>
        <v>1.1458333333333333</v>
      </c>
      <c r="BA1702" s="8">
        <f t="shared" si="462"/>
        <v>1</v>
      </c>
    </row>
    <row r="1703" spans="18:53" x14ac:dyDescent="0.25">
      <c r="R1703" t="s">
        <v>787</v>
      </c>
      <c r="S1703" t="s">
        <v>788</v>
      </c>
      <c r="T1703">
        <v>1</v>
      </c>
      <c r="U1703">
        <v>1</v>
      </c>
      <c r="V1703" s="1">
        <v>450000</v>
      </c>
      <c r="W1703" s="3">
        <v>1.21E-4</v>
      </c>
      <c r="Z1703" t="s">
        <v>4910</v>
      </c>
      <c r="AA1703" t="s">
        <v>4911</v>
      </c>
      <c r="AB1703">
        <v>1</v>
      </c>
      <c r="AC1703">
        <v>2</v>
      </c>
      <c r="AD1703" s="1">
        <v>300000</v>
      </c>
      <c r="AE1703" s="3">
        <v>1.08E-4</v>
      </c>
      <c r="AG1703" t="s">
        <v>4024</v>
      </c>
      <c r="AH1703" t="s">
        <v>4025</v>
      </c>
      <c r="AI1703" t="s">
        <v>7083</v>
      </c>
      <c r="AJ1703">
        <v>53.51</v>
      </c>
      <c r="AK1703" s="6">
        <f t="shared" si="446"/>
        <v>0</v>
      </c>
      <c r="AL1703" s="6">
        <f t="shared" si="447"/>
        <v>0</v>
      </c>
      <c r="AM1703" s="6">
        <f t="shared" si="448"/>
        <v>0</v>
      </c>
      <c r="AN1703" s="6">
        <f t="shared" si="449"/>
        <v>0</v>
      </c>
      <c r="AO1703" s="6">
        <f t="shared" si="450"/>
        <v>1</v>
      </c>
      <c r="AP1703" s="6">
        <f t="shared" si="451"/>
        <v>1</v>
      </c>
      <c r="AQ1703" s="6">
        <f t="shared" si="452"/>
        <v>2</v>
      </c>
      <c r="AR1703" s="6">
        <f t="shared" si="453"/>
        <v>2</v>
      </c>
      <c r="AS1703" s="7" t="str">
        <f t="shared" si="454"/>
        <v>NF</v>
      </c>
      <c r="AT1703" s="7" t="str">
        <f t="shared" si="455"/>
        <v>NF</v>
      </c>
      <c r="AU1703" s="7">
        <f t="shared" si="456"/>
        <v>400000</v>
      </c>
      <c r="AV1703" s="7">
        <f t="shared" si="457"/>
        <v>1100000</v>
      </c>
      <c r="AW1703" s="7">
        <f t="shared" si="458"/>
        <v>400000</v>
      </c>
      <c r="AX1703" s="8">
        <f t="shared" si="459"/>
        <v>0</v>
      </c>
      <c r="AY1703" s="8">
        <f t="shared" si="460"/>
        <v>0</v>
      </c>
      <c r="AZ1703" s="8">
        <f t="shared" si="461"/>
        <v>1</v>
      </c>
      <c r="BA1703" s="8">
        <f t="shared" si="462"/>
        <v>2.75</v>
      </c>
    </row>
    <row r="1704" spans="18:53" x14ac:dyDescent="0.25">
      <c r="R1704" t="s">
        <v>3705</v>
      </c>
      <c r="S1704" t="s">
        <v>3706</v>
      </c>
      <c r="T1704">
        <v>1</v>
      </c>
      <c r="U1704">
        <v>1</v>
      </c>
      <c r="V1704" s="1">
        <v>100000</v>
      </c>
      <c r="W1704" s="3">
        <v>2.7800000000000001E-5</v>
      </c>
      <c r="Z1704" t="s">
        <v>4912</v>
      </c>
      <c r="AA1704" t="s">
        <v>4913</v>
      </c>
      <c r="AB1704">
        <v>1</v>
      </c>
      <c r="AC1704">
        <v>2</v>
      </c>
      <c r="AD1704" s="1">
        <v>24000</v>
      </c>
      <c r="AE1704" s="3">
        <v>8.6400000000000003E-6</v>
      </c>
      <c r="AG1704" t="s">
        <v>3156</v>
      </c>
      <c r="AH1704" t="s">
        <v>3157</v>
      </c>
      <c r="AI1704" t="s">
        <v>7084</v>
      </c>
      <c r="AJ1704">
        <v>63.33</v>
      </c>
      <c r="AK1704" s="6">
        <f t="shared" si="446"/>
        <v>0</v>
      </c>
      <c r="AL1704" s="6">
        <f t="shared" si="447"/>
        <v>0</v>
      </c>
      <c r="AM1704" s="6">
        <f t="shared" si="448"/>
        <v>0</v>
      </c>
      <c r="AN1704" s="6">
        <f t="shared" si="449"/>
        <v>0</v>
      </c>
      <c r="AO1704" s="6">
        <f t="shared" si="450"/>
        <v>2</v>
      </c>
      <c r="AP1704" s="6">
        <f t="shared" si="451"/>
        <v>2</v>
      </c>
      <c r="AQ1704" s="6">
        <f t="shared" si="452"/>
        <v>1</v>
      </c>
      <c r="AR1704" s="6">
        <f t="shared" si="453"/>
        <v>1</v>
      </c>
      <c r="AS1704" s="7" t="str">
        <f t="shared" si="454"/>
        <v>NF</v>
      </c>
      <c r="AT1704" s="7" t="str">
        <f t="shared" si="455"/>
        <v>NF</v>
      </c>
      <c r="AU1704" s="7">
        <f t="shared" si="456"/>
        <v>820000</v>
      </c>
      <c r="AV1704" s="7">
        <f t="shared" si="457"/>
        <v>1000000</v>
      </c>
      <c r="AW1704" s="7">
        <f t="shared" si="458"/>
        <v>820000</v>
      </c>
      <c r="AX1704" s="8">
        <f t="shared" si="459"/>
        <v>0</v>
      </c>
      <c r="AY1704" s="8">
        <f t="shared" si="460"/>
        <v>0</v>
      </c>
      <c r="AZ1704" s="8">
        <f t="shared" si="461"/>
        <v>1</v>
      </c>
      <c r="BA1704" s="8">
        <f t="shared" si="462"/>
        <v>1.2195121951219512</v>
      </c>
    </row>
    <row r="1705" spans="18:53" x14ac:dyDescent="0.25">
      <c r="R1705" t="s">
        <v>3707</v>
      </c>
      <c r="S1705" t="s">
        <v>3708</v>
      </c>
      <c r="T1705">
        <v>1</v>
      </c>
      <c r="U1705">
        <v>1</v>
      </c>
      <c r="V1705" s="1">
        <v>110000</v>
      </c>
      <c r="W1705" s="3">
        <v>3.0800000000000003E-5</v>
      </c>
      <c r="Z1705" t="s">
        <v>3980</v>
      </c>
      <c r="AA1705" t="s">
        <v>3981</v>
      </c>
      <c r="AB1705">
        <v>1</v>
      </c>
      <c r="AC1705">
        <v>2</v>
      </c>
      <c r="AD1705" s="1">
        <v>400000</v>
      </c>
      <c r="AE1705" s="3">
        <v>1.44E-4</v>
      </c>
      <c r="AG1705" t="s">
        <v>3785</v>
      </c>
      <c r="AH1705" t="s">
        <v>3786</v>
      </c>
      <c r="AI1705" t="s">
        <v>7085</v>
      </c>
      <c r="AJ1705">
        <v>68.64</v>
      </c>
      <c r="AK1705" s="6">
        <f t="shared" si="446"/>
        <v>0</v>
      </c>
      <c r="AL1705" s="6">
        <f t="shared" si="447"/>
        <v>0</v>
      </c>
      <c r="AM1705" s="6">
        <f t="shared" si="448"/>
        <v>0</v>
      </c>
      <c r="AN1705" s="6">
        <f t="shared" si="449"/>
        <v>0</v>
      </c>
      <c r="AO1705" s="6">
        <f t="shared" si="450"/>
        <v>1</v>
      </c>
      <c r="AP1705" s="6">
        <f t="shared" si="451"/>
        <v>1</v>
      </c>
      <c r="AQ1705" s="6">
        <f t="shared" si="452"/>
        <v>2</v>
      </c>
      <c r="AR1705" s="6">
        <f t="shared" si="453"/>
        <v>2</v>
      </c>
      <c r="AS1705" s="7" t="str">
        <f t="shared" si="454"/>
        <v>NF</v>
      </c>
      <c r="AT1705" s="7" t="str">
        <f t="shared" si="455"/>
        <v>NF</v>
      </c>
      <c r="AU1705" s="7">
        <f t="shared" si="456"/>
        <v>150000</v>
      </c>
      <c r="AV1705" s="7">
        <f t="shared" si="457"/>
        <v>520000</v>
      </c>
      <c r="AW1705" s="7">
        <f t="shared" si="458"/>
        <v>150000</v>
      </c>
      <c r="AX1705" s="8">
        <f t="shared" si="459"/>
        <v>0</v>
      </c>
      <c r="AY1705" s="8">
        <f t="shared" si="460"/>
        <v>0</v>
      </c>
      <c r="AZ1705" s="8">
        <f t="shared" si="461"/>
        <v>1</v>
      </c>
      <c r="BA1705" s="8">
        <f t="shared" si="462"/>
        <v>3.4666666666666668</v>
      </c>
    </row>
    <row r="1706" spans="18:53" x14ac:dyDescent="0.25">
      <c r="R1706" t="s">
        <v>3709</v>
      </c>
      <c r="S1706" t="s">
        <v>3710</v>
      </c>
      <c r="T1706">
        <v>1</v>
      </c>
      <c r="U1706">
        <v>1</v>
      </c>
      <c r="V1706" s="1">
        <v>310000</v>
      </c>
      <c r="W1706" s="3">
        <v>8.3700000000000002E-5</v>
      </c>
      <c r="Z1706" t="s">
        <v>2693</v>
      </c>
      <c r="AB1706">
        <v>1</v>
      </c>
      <c r="AC1706">
        <v>2</v>
      </c>
      <c r="AD1706" s="1">
        <v>410000</v>
      </c>
      <c r="AE1706" s="3">
        <v>1.47E-4</v>
      </c>
      <c r="AG1706" t="s">
        <v>3195</v>
      </c>
      <c r="AH1706" t="s">
        <v>3196</v>
      </c>
      <c r="AI1706" t="s">
        <v>7086</v>
      </c>
      <c r="AJ1706">
        <v>22.97</v>
      </c>
      <c r="AK1706" s="6">
        <f t="shared" si="446"/>
        <v>0</v>
      </c>
      <c r="AL1706" s="6">
        <f t="shared" si="447"/>
        <v>0</v>
      </c>
      <c r="AM1706" s="6">
        <f t="shared" si="448"/>
        <v>0</v>
      </c>
      <c r="AN1706" s="6">
        <f t="shared" si="449"/>
        <v>0</v>
      </c>
      <c r="AO1706" s="6">
        <f t="shared" si="450"/>
        <v>2</v>
      </c>
      <c r="AP1706" s="6">
        <f t="shared" si="451"/>
        <v>2</v>
      </c>
      <c r="AQ1706" s="6">
        <f t="shared" si="452"/>
        <v>1</v>
      </c>
      <c r="AR1706" s="6">
        <f t="shared" si="453"/>
        <v>1</v>
      </c>
      <c r="AS1706" s="7" t="str">
        <f t="shared" si="454"/>
        <v>NF</v>
      </c>
      <c r="AT1706" s="7" t="str">
        <f t="shared" si="455"/>
        <v>NF</v>
      </c>
      <c r="AU1706" s="7">
        <f t="shared" si="456"/>
        <v>440000</v>
      </c>
      <c r="AV1706" s="7">
        <f t="shared" si="457"/>
        <v>120000</v>
      </c>
      <c r="AW1706" s="7">
        <f t="shared" si="458"/>
        <v>120000</v>
      </c>
      <c r="AX1706" s="8">
        <f t="shared" si="459"/>
        <v>0</v>
      </c>
      <c r="AY1706" s="8">
        <f t="shared" si="460"/>
        <v>0</v>
      </c>
      <c r="AZ1706" s="8">
        <f t="shared" si="461"/>
        <v>3.6666666666666665</v>
      </c>
      <c r="BA1706" s="8">
        <f t="shared" si="462"/>
        <v>1</v>
      </c>
    </row>
    <row r="1707" spans="18:53" x14ac:dyDescent="0.25">
      <c r="R1707" t="s">
        <v>3711</v>
      </c>
      <c r="S1707" t="s">
        <v>3712</v>
      </c>
      <c r="T1707">
        <v>1</v>
      </c>
      <c r="U1707">
        <v>1</v>
      </c>
      <c r="V1707" s="1">
        <v>470000</v>
      </c>
      <c r="W1707" s="3">
        <v>1.27E-4</v>
      </c>
      <c r="Z1707" t="s">
        <v>4408</v>
      </c>
      <c r="AA1707" t="s">
        <v>4409</v>
      </c>
      <c r="AB1707">
        <v>1</v>
      </c>
      <c r="AC1707">
        <v>2</v>
      </c>
      <c r="AD1707" s="1">
        <v>140000</v>
      </c>
      <c r="AE1707" s="3">
        <v>5.1900000000000001E-5</v>
      </c>
      <c r="AG1707" t="s">
        <v>3889</v>
      </c>
      <c r="AH1707" t="s">
        <v>3890</v>
      </c>
      <c r="AI1707" t="s">
        <v>7087</v>
      </c>
      <c r="AJ1707">
        <v>42.21</v>
      </c>
      <c r="AK1707" s="6">
        <f t="shared" si="446"/>
        <v>0</v>
      </c>
      <c r="AL1707" s="6">
        <f t="shared" si="447"/>
        <v>0</v>
      </c>
      <c r="AM1707" s="6">
        <f t="shared" si="448"/>
        <v>0</v>
      </c>
      <c r="AN1707" s="6">
        <f t="shared" si="449"/>
        <v>0</v>
      </c>
      <c r="AO1707" s="6">
        <f t="shared" si="450"/>
        <v>1</v>
      </c>
      <c r="AP1707" s="6">
        <f t="shared" si="451"/>
        <v>1</v>
      </c>
      <c r="AQ1707" s="6">
        <f t="shared" si="452"/>
        <v>2</v>
      </c>
      <c r="AR1707" s="6">
        <f t="shared" si="453"/>
        <v>2</v>
      </c>
      <c r="AS1707" s="7" t="str">
        <f t="shared" si="454"/>
        <v>NF</v>
      </c>
      <c r="AT1707" s="7" t="str">
        <f t="shared" si="455"/>
        <v>NF</v>
      </c>
      <c r="AU1707" s="7">
        <f t="shared" si="456"/>
        <v>190000</v>
      </c>
      <c r="AV1707" s="7">
        <f t="shared" si="457"/>
        <v>510000</v>
      </c>
      <c r="AW1707" s="7">
        <f t="shared" si="458"/>
        <v>190000</v>
      </c>
      <c r="AX1707" s="8">
        <f t="shared" si="459"/>
        <v>0</v>
      </c>
      <c r="AY1707" s="8">
        <f t="shared" si="460"/>
        <v>0</v>
      </c>
      <c r="AZ1707" s="8">
        <f t="shared" si="461"/>
        <v>1</v>
      </c>
      <c r="BA1707" s="8">
        <f t="shared" si="462"/>
        <v>2.6842105263157894</v>
      </c>
    </row>
    <row r="1708" spans="18:53" x14ac:dyDescent="0.25">
      <c r="R1708" t="s">
        <v>3713</v>
      </c>
      <c r="S1708" t="s">
        <v>3714</v>
      </c>
      <c r="T1708">
        <v>1</v>
      </c>
      <c r="U1708">
        <v>1</v>
      </c>
      <c r="V1708" s="1">
        <v>140000</v>
      </c>
      <c r="W1708" s="3">
        <v>3.8999999999999999E-5</v>
      </c>
      <c r="Z1708" t="s">
        <v>4219</v>
      </c>
      <c r="AA1708" t="s">
        <v>875</v>
      </c>
      <c r="AB1708">
        <v>1</v>
      </c>
      <c r="AC1708">
        <v>2</v>
      </c>
      <c r="AD1708" s="1">
        <v>1100000</v>
      </c>
      <c r="AE1708" s="3">
        <v>3.8200000000000002E-4</v>
      </c>
      <c r="AG1708" t="s">
        <v>3291</v>
      </c>
      <c r="AH1708" t="s">
        <v>2913</v>
      </c>
      <c r="AI1708" t="s">
        <v>6503</v>
      </c>
      <c r="AJ1708">
        <v>26.34</v>
      </c>
      <c r="AK1708" s="6">
        <f t="shared" si="446"/>
        <v>0</v>
      </c>
      <c r="AL1708" s="6">
        <f t="shared" si="447"/>
        <v>0</v>
      </c>
      <c r="AM1708" s="6">
        <f t="shared" si="448"/>
        <v>0</v>
      </c>
      <c r="AN1708" s="6">
        <f t="shared" si="449"/>
        <v>0</v>
      </c>
      <c r="AO1708" s="6">
        <f t="shared" si="450"/>
        <v>2</v>
      </c>
      <c r="AP1708" s="6">
        <f t="shared" si="451"/>
        <v>2</v>
      </c>
      <c r="AQ1708" s="6">
        <f t="shared" si="452"/>
        <v>1</v>
      </c>
      <c r="AR1708" s="6">
        <f t="shared" si="453"/>
        <v>1</v>
      </c>
      <c r="AS1708" s="7" t="str">
        <f t="shared" si="454"/>
        <v>NF</v>
      </c>
      <c r="AT1708" s="7" t="str">
        <f t="shared" si="455"/>
        <v>NF</v>
      </c>
      <c r="AU1708" s="7">
        <f t="shared" si="456"/>
        <v>430000</v>
      </c>
      <c r="AV1708" s="7">
        <f t="shared" si="457"/>
        <v>320000</v>
      </c>
      <c r="AW1708" s="7">
        <f t="shared" si="458"/>
        <v>320000</v>
      </c>
      <c r="AX1708" s="8">
        <f t="shared" si="459"/>
        <v>0</v>
      </c>
      <c r="AY1708" s="8">
        <f t="shared" si="460"/>
        <v>0</v>
      </c>
      <c r="AZ1708" s="8">
        <f t="shared" si="461"/>
        <v>1.34375</v>
      </c>
      <c r="BA1708" s="8">
        <f t="shared" si="462"/>
        <v>1</v>
      </c>
    </row>
    <row r="1709" spans="18:53" x14ac:dyDescent="0.25">
      <c r="R1709" t="s">
        <v>3715</v>
      </c>
      <c r="S1709" t="s">
        <v>3716</v>
      </c>
      <c r="T1709">
        <v>1</v>
      </c>
      <c r="U1709">
        <v>1</v>
      </c>
      <c r="V1709" s="1">
        <v>140000</v>
      </c>
      <c r="W1709" s="3">
        <v>3.7299999999999999E-5</v>
      </c>
      <c r="Z1709" t="s">
        <v>3533</v>
      </c>
      <c r="AA1709" t="s">
        <v>3534</v>
      </c>
      <c r="AB1709">
        <v>1</v>
      </c>
      <c r="AC1709">
        <v>2</v>
      </c>
      <c r="AD1709" s="1">
        <v>59000</v>
      </c>
      <c r="AE1709" s="3">
        <v>2.0999999999999999E-5</v>
      </c>
      <c r="AG1709" t="s">
        <v>612</v>
      </c>
      <c r="AH1709" t="s">
        <v>613</v>
      </c>
      <c r="AI1709" t="s">
        <v>7088</v>
      </c>
      <c r="AJ1709">
        <v>23.53</v>
      </c>
      <c r="AK1709" s="6">
        <f t="shared" si="446"/>
        <v>2</v>
      </c>
      <c r="AL1709" s="6">
        <f t="shared" si="447"/>
        <v>2</v>
      </c>
      <c r="AM1709" s="6">
        <f t="shared" si="448"/>
        <v>0</v>
      </c>
      <c r="AN1709" s="6">
        <f t="shared" si="449"/>
        <v>0</v>
      </c>
      <c r="AO1709" s="6">
        <f t="shared" si="450"/>
        <v>1</v>
      </c>
      <c r="AP1709" s="6">
        <f t="shared" si="451"/>
        <v>1</v>
      </c>
      <c r="AQ1709" s="6">
        <f t="shared" si="452"/>
        <v>0</v>
      </c>
      <c r="AR1709" s="6">
        <f t="shared" si="453"/>
        <v>0</v>
      </c>
      <c r="AS1709" s="7">
        <f t="shared" si="454"/>
        <v>52000</v>
      </c>
      <c r="AT1709" s="7" t="str">
        <f t="shared" si="455"/>
        <v>NF</v>
      </c>
      <c r="AU1709" s="7">
        <f t="shared" si="456"/>
        <v>240000</v>
      </c>
      <c r="AV1709" s="7" t="str">
        <f t="shared" si="457"/>
        <v>NF</v>
      </c>
      <c r="AW1709" s="7">
        <f t="shared" si="458"/>
        <v>52000</v>
      </c>
      <c r="AX1709" s="8">
        <f t="shared" si="459"/>
        <v>1</v>
      </c>
      <c r="AY1709" s="8">
        <f t="shared" si="460"/>
        <v>0</v>
      </c>
      <c r="AZ1709" s="8">
        <f t="shared" si="461"/>
        <v>4.615384615384615</v>
      </c>
      <c r="BA1709" s="8">
        <f t="shared" si="462"/>
        <v>0</v>
      </c>
    </row>
    <row r="1710" spans="18:53" x14ac:dyDescent="0.25">
      <c r="R1710" t="s">
        <v>3717</v>
      </c>
      <c r="S1710" t="s">
        <v>3718</v>
      </c>
      <c r="T1710">
        <v>1</v>
      </c>
      <c r="U1710">
        <v>1</v>
      </c>
      <c r="V1710" s="1">
        <v>68000</v>
      </c>
      <c r="W1710" s="3">
        <v>1.8199999999999999E-5</v>
      </c>
      <c r="Z1710" t="s">
        <v>854</v>
      </c>
      <c r="AA1710" t="s">
        <v>855</v>
      </c>
      <c r="AB1710">
        <v>1</v>
      </c>
      <c r="AC1710">
        <v>2</v>
      </c>
      <c r="AD1710" s="1">
        <v>1300000</v>
      </c>
      <c r="AE1710" s="3">
        <v>4.6999999999999999E-4</v>
      </c>
      <c r="AG1710" t="s">
        <v>3184</v>
      </c>
      <c r="AH1710" t="s">
        <v>3185</v>
      </c>
      <c r="AI1710" t="s">
        <v>7089</v>
      </c>
      <c r="AJ1710">
        <v>98.93</v>
      </c>
      <c r="AK1710" s="6">
        <f t="shared" si="446"/>
        <v>0</v>
      </c>
      <c r="AL1710" s="6">
        <f t="shared" si="447"/>
        <v>0</v>
      </c>
      <c r="AM1710" s="6">
        <f t="shared" si="448"/>
        <v>0</v>
      </c>
      <c r="AN1710" s="6">
        <f t="shared" si="449"/>
        <v>0</v>
      </c>
      <c r="AO1710" s="6">
        <f t="shared" si="450"/>
        <v>2</v>
      </c>
      <c r="AP1710" s="6">
        <f t="shared" si="451"/>
        <v>2</v>
      </c>
      <c r="AQ1710" s="6">
        <f t="shared" si="452"/>
        <v>1</v>
      </c>
      <c r="AR1710" s="6">
        <f t="shared" si="453"/>
        <v>1</v>
      </c>
      <c r="AS1710" s="7" t="str">
        <f t="shared" si="454"/>
        <v>NF</v>
      </c>
      <c r="AT1710" s="7" t="str">
        <f t="shared" si="455"/>
        <v>NF</v>
      </c>
      <c r="AU1710" s="7">
        <f t="shared" si="456"/>
        <v>330000</v>
      </c>
      <c r="AV1710" s="7">
        <f t="shared" si="457"/>
        <v>170000</v>
      </c>
      <c r="AW1710" s="7">
        <f t="shared" si="458"/>
        <v>170000</v>
      </c>
      <c r="AX1710" s="8">
        <f t="shared" si="459"/>
        <v>0</v>
      </c>
      <c r="AY1710" s="8">
        <f t="shared" si="460"/>
        <v>0</v>
      </c>
      <c r="AZ1710" s="8">
        <f t="shared" si="461"/>
        <v>1.9411764705882353</v>
      </c>
      <c r="BA1710" s="8">
        <f t="shared" si="462"/>
        <v>1</v>
      </c>
    </row>
    <row r="1711" spans="18:53" x14ac:dyDescent="0.25">
      <c r="R1711" t="s">
        <v>3719</v>
      </c>
      <c r="S1711" t="s">
        <v>3720</v>
      </c>
      <c r="T1711">
        <v>1</v>
      </c>
      <c r="U1711">
        <v>1</v>
      </c>
      <c r="V1711" s="1">
        <v>140000</v>
      </c>
      <c r="W1711" s="3">
        <v>3.8699999999999999E-5</v>
      </c>
      <c r="Z1711" t="s">
        <v>4168</v>
      </c>
      <c r="AA1711" t="s">
        <v>4169</v>
      </c>
      <c r="AB1711">
        <v>1</v>
      </c>
      <c r="AC1711">
        <v>2</v>
      </c>
      <c r="AD1711" s="1">
        <v>710000</v>
      </c>
      <c r="AE1711" s="3">
        <v>2.5300000000000002E-4</v>
      </c>
      <c r="AG1711" t="s">
        <v>3916</v>
      </c>
      <c r="AH1711" t="s">
        <v>3917</v>
      </c>
      <c r="AI1711" t="s">
        <v>7090</v>
      </c>
      <c r="AJ1711">
        <v>13.72</v>
      </c>
      <c r="AK1711" s="6">
        <f t="shared" si="446"/>
        <v>0</v>
      </c>
      <c r="AL1711" s="6">
        <f t="shared" si="447"/>
        <v>0</v>
      </c>
      <c r="AM1711" s="6">
        <f t="shared" si="448"/>
        <v>0</v>
      </c>
      <c r="AN1711" s="6">
        <f t="shared" si="449"/>
        <v>0</v>
      </c>
      <c r="AO1711" s="6">
        <f t="shared" si="450"/>
        <v>1</v>
      </c>
      <c r="AP1711" s="6">
        <f t="shared" si="451"/>
        <v>1</v>
      </c>
      <c r="AQ1711" s="6">
        <f t="shared" si="452"/>
        <v>2</v>
      </c>
      <c r="AR1711" s="6">
        <f t="shared" si="453"/>
        <v>2</v>
      </c>
      <c r="AS1711" s="7" t="str">
        <f t="shared" si="454"/>
        <v>NF</v>
      </c>
      <c r="AT1711" s="7" t="str">
        <f t="shared" si="455"/>
        <v>NF</v>
      </c>
      <c r="AU1711" s="7">
        <f t="shared" si="456"/>
        <v>160000</v>
      </c>
      <c r="AV1711" s="7">
        <f t="shared" si="457"/>
        <v>140000</v>
      </c>
      <c r="AW1711" s="7">
        <f t="shared" si="458"/>
        <v>140000</v>
      </c>
      <c r="AX1711" s="8">
        <f t="shared" si="459"/>
        <v>0</v>
      </c>
      <c r="AY1711" s="8">
        <f t="shared" si="460"/>
        <v>0</v>
      </c>
      <c r="AZ1711" s="8">
        <f t="shared" si="461"/>
        <v>1.1428571428571428</v>
      </c>
      <c r="BA1711" s="8">
        <f t="shared" si="462"/>
        <v>1</v>
      </c>
    </row>
    <row r="1712" spans="18:53" x14ac:dyDescent="0.25">
      <c r="R1712" t="s">
        <v>3721</v>
      </c>
      <c r="S1712" t="s">
        <v>3722</v>
      </c>
      <c r="T1712">
        <v>1</v>
      </c>
      <c r="U1712">
        <v>1</v>
      </c>
      <c r="V1712" s="1">
        <v>130000</v>
      </c>
      <c r="W1712" s="3">
        <v>3.5800000000000003E-5</v>
      </c>
      <c r="Z1712" t="s">
        <v>1114</v>
      </c>
      <c r="AA1712" t="s">
        <v>1115</v>
      </c>
      <c r="AB1712">
        <v>1</v>
      </c>
      <c r="AC1712">
        <v>2</v>
      </c>
      <c r="AD1712" s="1">
        <v>240000</v>
      </c>
      <c r="AE1712" s="3">
        <v>8.4499999999999994E-5</v>
      </c>
      <c r="AG1712" t="s">
        <v>4719</v>
      </c>
      <c r="AH1712" t="s">
        <v>4720</v>
      </c>
      <c r="AI1712" t="s">
        <v>7091</v>
      </c>
      <c r="AJ1712">
        <v>20.73</v>
      </c>
      <c r="AK1712" s="6">
        <f t="shared" si="446"/>
        <v>0</v>
      </c>
      <c r="AL1712" s="6">
        <f t="shared" si="447"/>
        <v>0</v>
      </c>
      <c r="AM1712" s="6">
        <f t="shared" si="448"/>
        <v>0</v>
      </c>
      <c r="AN1712" s="6">
        <f t="shared" si="449"/>
        <v>0</v>
      </c>
      <c r="AO1712" s="6">
        <f t="shared" si="450"/>
        <v>0</v>
      </c>
      <c r="AP1712" s="6">
        <f t="shared" si="451"/>
        <v>0</v>
      </c>
      <c r="AQ1712" s="6">
        <f t="shared" si="452"/>
        <v>2</v>
      </c>
      <c r="AR1712" s="6">
        <f t="shared" si="453"/>
        <v>3</v>
      </c>
      <c r="AS1712" s="7" t="str">
        <f t="shared" si="454"/>
        <v>NF</v>
      </c>
      <c r="AT1712" s="7" t="str">
        <f t="shared" si="455"/>
        <v>NF</v>
      </c>
      <c r="AU1712" s="7" t="str">
        <f t="shared" si="456"/>
        <v>NF</v>
      </c>
      <c r="AV1712" s="7">
        <f t="shared" si="457"/>
        <v>81000</v>
      </c>
      <c r="AW1712" s="7">
        <f t="shared" si="458"/>
        <v>81000</v>
      </c>
      <c r="AX1712" s="8">
        <f t="shared" si="459"/>
        <v>0</v>
      </c>
      <c r="AY1712" s="8">
        <f t="shared" si="460"/>
        <v>0</v>
      </c>
      <c r="AZ1712" s="8">
        <f t="shared" si="461"/>
        <v>0</v>
      </c>
      <c r="BA1712" s="8">
        <f t="shared" si="462"/>
        <v>1</v>
      </c>
    </row>
    <row r="1713" spans="18:53" x14ac:dyDescent="0.25">
      <c r="R1713" t="s">
        <v>3723</v>
      </c>
      <c r="S1713" t="s">
        <v>3724</v>
      </c>
      <c r="T1713">
        <v>1</v>
      </c>
      <c r="U1713">
        <v>1</v>
      </c>
      <c r="V1713" s="1">
        <v>210000</v>
      </c>
      <c r="W1713" s="3">
        <v>5.5800000000000001E-5</v>
      </c>
      <c r="Z1713" t="s">
        <v>4914</v>
      </c>
      <c r="AA1713" t="s">
        <v>4915</v>
      </c>
      <c r="AB1713">
        <v>1</v>
      </c>
      <c r="AC1713">
        <v>2</v>
      </c>
      <c r="AD1713" s="1">
        <v>91000</v>
      </c>
      <c r="AE1713" s="3">
        <v>3.26E-5</v>
      </c>
      <c r="AG1713" t="s">
        <v>3193</v>
      </c>
      <c r="AH1713" t="s">
        <v>3194</v>
      </c>
      <c r="AI1713" t="s">
        <v>7092</v>
      </c>
      <c r="AJ1713">
        <v>45.78</v>
      </c>
      <c r="AK1713" s="6">
        <f t="shared" si="446"/>
        <v>0</v>
      </c>
      <c r="AL1713" s="6">
        <f t="shared" si="447"/>
        <v>0</v>
      </c>
      <c r="AM1713" s="6">
        <f t="shared" si="448"/>
        <v>0</v>
      </c>
      <c r="AN1713" s="6">
        <f t="shared" si="449"/>
        <v>0</v>
      </c>
      <c r="AO1713" s="6">
        <f t="shared" si="450"/>
        <v>2</v>
      </c>
      <c r="AP1713" s="6">
        <f t="shared" si="451"/>
        <v>2</v>
      </c>
      <c r="AQ1713" s="6">
        <f t="shared" si="452"/>
        <v>1</v>
      </c>
      <c r="AR1713" s="6">
        <f t="shared" si="453"/>
        <v>1</v>
      </c>
      <c r="AS1713" s="7" t="str">
        <f t="shared" si="454"/>
        <v>NF</v>
      </c>
      <c r="AT1713" s="7" t="str">
        <f t="shared" si="455"/>
        <v>NF</v>
      </c>
      <c r="AU1713" s="7">
        <f t="shared" si="456"/>
        <v>240000</v>
      </c>
      <c r="AV1713" s="7">
        <f t="shared" si="457"/>
        <v>120000</v>
      </c>
      <c r="AW1713" s="7">
        <f t="shared" si="458"/>
        <v>120000</v>
      </c>
      <c r="AX1713" s="8">
        <f t="shared" si="459"/>
        <v>0</v>
      </c>
      <c r="AY1713" s="8">
        <f t="shared" si="460"/>
        <v>0</v>
      </c>
      <c r="AZ1713" s="8">
        <f t="shared" si="461"/>
        <v>2</v>
      </c>
      <c r="BA1713" s="8">
        <f t="shared" si="462"/>
        <v>1</v>
      </c>
    </row>
    <row r="1714" spans="18:53" x14ac:dyDescent="0.25">
      <c r="R1714" t="s">
        <v>3725</v>
      </c>
      <c r="S1714" t="s">
        <v>3726</v>
      </c>
      <c r="T1714">
        <v>1</v>
      </c>
      <c r="U1714">
        <v>1</v>
      </c>
      <c r="V1714" s="1">
        <v>740000</v>
      </c>
      <c r="W1714" s="3">
        <v>2.0000000000000001E-4</v>
      </c>
      <c r="Z1714" t="s">
        <v>3551</v>
      </c>
      <c r="AA1714" t="s">
        <v>3552</v>
      </c>
      <c r="AB1714">
        <v>1</v>
      </c>
      <c r="AC1714">
        <v>2</v>
      </c>
      <c r="AD1714" s="1">
        <v>110000</v>
      </c>
      <c r="AE1714" s="3">
        <v>3.8699999999999999E-5</v>
      </c>
      <c r="AG1714" t="s">
        <v>1179</v>
      </c>
      <c r="AH1714" t="s">
        <v>1180</v>
      </c>
      <c r="AI1714" t="s">
        <v>7093</v>
      </c>
      <c r="AJ1714">
        <v>131.55000000000001</v>
      </c>
      <c r="AK1714" s="6">
        <f t="shared" si="446"/>
        <v>1</v>
      </c>
      <c r="AL1714" s="6">
        <f t="shared" si="447"/>
        <v>1</v>
      </c>
      <c r="AM1714" s="6">
        <f t="shared" si="448"/>
        <v>0</v>
      </c>
      <c r="AN1714" s="6">
        <f t="shared" si="449"/>
        <v>0</v>
      </c>
      <c r="AO1714" s="6">
        <f t="shared" si="450"/>
        <v>1</v>
      </c>
      <c r="AP1714" s="6">
        <f t="shared" si="451"/>
        <v>1</v>
      </c>
      <c r="AQ1714" s="6">
        <f t="shared" si="452"/>
        <v>1</v>
      </c>
      <c r="AR1714" s="6">
        <f t="shared" si="453"/>
        <v>1</v>
      </c>
      <c r="AS1714" s="7">
        <f t="shared" si="454"/>
        <v>13000</v>
      </c>
      <c r="AT1714" s="7" t="str">
        <f t="shared" si="455"/>
        <v>NF</v>
      </c>
      <c r="AU1714" s="7">
        <f t="shared" si="456"/>
        <v>61000</v>
      </c>
      <c r="AV1714" s="7">
        <f t="shared" si="457"/>
        <v>100000</v>
      </c>
      <c r="AW1714" s="7">
        <f t="shared" si="458"/>
        <v>13000</v>
      </c>
      <c r="AX1714" s="8">
        <f t="shared" si="459"/>
        <v>1</v>
      </c>
      <c r="AY1714" s="8">
        <f t="shared" si="460"/>
        <v>0</v>
      </c>
      <c r="AZ1714" s="8">
        <f t="shared" si="461"/>
        <v>4.6923076923076925</v>
      </c>
      <c r="BA1714" s="8">
        <f t="shared" si="462"/>
        <v>7.6923076923076925</v>
      </c>
    </row>
    <row r="1715" spans="18:53" x14ac:dyDescent="0.25">
      <c r="R1715" t="s">
        <v>3727</v>
      </c>
      <c r="S1715" t="s">
        <v>3728</v>
      </c>
      <c r="T1715">
        <v>1</v>
      </c>
      <c r="U1715">
        <v>1</v>
      </c>
      <c r="V1715" s="1">
        <v>360000</v>
      </c>
      <c r="W1715" s="3">
        <v>9.5799999999999998E-5</v>
      </c>
      <c r="Z1715" t="s">
        <v>4183</v>
      </c>
      <c r="AA1715" t="s">
        <v>4184</v>
      </c>
      <c r="AB1715">
        <v>1</v>
      </c>
      <c r="AC1715">
        <v>2</v>
      </c>
      <c r="AD1715" s="1">
        <v>77000</v>
      </c>
      <c r="AE1715" s="3">
        <v>2.7500000000000001E-5</v>
      </c>
      <c r="AG1715" t="s">
        <v>1037</v>
      </c>
      <c r="AH1715" t="s">
        <v>1038</v>
      </c>
      <c r="AI1715" t="s">
        <v>7094</v>
      </c>
      <c r="AJ1715">
        <v>30.21</v>
      </c>
      <c r="AK1715" s="6">
        <f t="shared" si="446"/>
        <v>1</v>
      </c>
      <c r="AL1715" s="6">
        <f t="shared" si="447"/>
        <v>1</v>
      </c>
      <c r="AM1715" s="6">
        <f t="shared" si="448"/>
        <v>0</v>
      </c>
      <c r="AN1715" s="6">
        <f t="shared" si="449"/>
        <v>0</v>
      </c>
      <c r="AO1715" s="6">
        <f t="shared" si="450"/>
        <v>2</v>
      </c>
      <c r="AP1715" s="6">
        <f t="shared" si="451"/>
        <v>2</v>
      </c>
      <c r="AQ1715" s="6">
        <f t="shared" si="452"/>
        <v>0</v>
      </c>
      <c r="AR1715" s="6">
        <f t="shared" si="453"/>
        <v>0</v>
      </c>
      <c r="AS1715" s="7">
        <f t="shared" si="454"/>
        <v>16000</v>
      </c>
      <c r="AT1715" s="7" t="str">
        <f t="shared" si="455"/>
        <v>NF</v>
      </c>
      <c r="AU1715" s="7">
        <f t="shared" si="456"/>
        <v>190000</v>
      </c>
      <c r="AV1715" s="7" t="str">
        <f t="shared" si="457"/>
        <v>NF</v>
      </c>
      <c r="AW1715" s="7">
        <f t="shared" si="458"/>
        <v>16000</v>
      </c>
      <c r="AX1715" s="8">
        <f t="shared" si="459"/>
        <v>1</v>
      </c>
      <c r="AY1715" s="8">
        <f t="shared" si="460"/>
        <v>0</v>
      </c>
      <c r="AZ1715" s="8">
        <f t="shared" si="461"/>
        <v>11.875</v>
      </c>
      <c r="BA1715" s="8">
        <f t="shared" si="462"/>
        <v>0</v>
      </c>
    </row>
    <row r="1716" spans="18:53" x14ac:dyDescent="0.25">
      <c r="R1716" t="s">
        <v>3729</v>
      </c>
      <c r="S1716" t="s">
        <v>3730</v>
      </c>
      <c r="T1716">
        <v>1</v>
      </c>
      <c r="U1716">
        <v>1</v>
      </c>
      <c r="V1716" s="1">
        <v>120000</v>
      </c>
      <c r="W1716" s="3">
        <v>3.1399999999999998E-5</v>
      </c>
      <c r="Z1716" t="s">
        <v>848</v>
      </c>
      <c r="AA1716" t="s">
        <v>849</v>
      </c>
      <c r="AB1716">
        <v>1</v>
      </c>
      <c r="AC1716">
        <v>2</v>
      </c>
      <c r="AD1716" s="1">
        <v>580000</v>
      </c>
      <c r="AE1716" s="3">
        <v>2.0799999999999999E-4</v>
      </c>
      <c r="AG1716" t="s">
        <v>3273</v>
      </c>
      <c r="AH1716" t="s">
        <v>3274</v>
      </c>
      <c r="AI1716" t="s">
        <v>7095</v>
      </c>
      <c r="AJ1716">
        <v>40.58</v>
      </c>
      <c r="AK1716" s="6">
        <f t="shared" si="446"/>
        <v>0</v>
      </c>
      <c r="AL1716" s="6">
        <f t="shared" si="447"/>
        <v>0</v>
      </c>
      <c r="AM1716" s="6">
        <f t="shared" si="448"/>
        <v>0</v>
      </c>
      <c r="AN1716" s="6">
        <f t="shared" si="449"/>
        <v>0</v>
      </c>
      <c r="AO1716" s="6">
        <f t="shared" si="450"/>
        <v>2</v>
      </c>
      <c r="AP1716" s="6">
        <f t="shared" si="451"/>
        <v>2</v>
      </c>
      <c r="AQ1716" s="6">
        <f t="shared" si="452"/>
        <v>1</v>
      </c>
      <c r="AR1716" s="6">
        <f t="shared" si="453"/>
        <v>1</v>
      </c>
      <c r="AS1716" s="7" t="str">
        <f t="shared" si="454"/>
        <v>NF</v>
      </c>
      <c r="AT1716" s="7" t="str">
        <f t="shared" si="455"/>
        <v>NF</v>
      </c>
      <c r="AU1716" s="7">
        <f t="shared" si="456"/>
        <v>2100000</v>
      </c>
      <c r="AV1716" s="7">
        <f t="shared" si="457"/>
        <v>570000</v>
      </c>
      <c r="AW1716" s="7">
        <f t="shared" si="458"/>
        <v>570000</v>
      </c>
      <c r="AX1716" s="8">
        <f t="shared" si="459"/>
        <v>0</v>
      </c>
      <c r="AY1716" s="8">
        <f t="shared" si="460"/>
        <v>0</v>
      </c>
      <c r="AZ1716" s="8">
        <f t="shared" si="461"/>
        <v>3.6842105263157894</v>
      </c>
      <c r="BA1716" s="8">
        <f t="shared" si="462"/>
        <v>1</v>
      </c>
    </row>
    <row r="1717" spans="18:53" x14ac:dyDescent="0.25">
      <c r="R1717" t="s">
        <v>3731</v>
      </c>
      <c r="S1717" t="s">
        <v>3732</v>
      </c>
      <c r="T1717">
        <v>1</v>
      </c>
      <c r="U1717">
        <v>1</v>
      </c>
      <c r="V1717" s="1">
        <v>310000</v>
      </c>
      <c r="W1717" s="3">
        <v>8.3900000000000006E-5</v>
      </c>
      <c r="Z1717" t="s">
        <v>4916</v>
      </c>
      <c r="AA1717" t="s">
        <v>4917</v>
      </c>
      <c r="AB1717">
        <v>1</v>
      </c>
      <c r="AC1717">
        <v>2</v>
      </c>
      <c r="AD1717" s="1">
        <v>1200000</v>
      </c>
      <c r="AE1717" s="3">
        <v>4.2999999999999999E-4</v>
      </c>
      <c r="AG1717" t="s">
        <v>3234</v>
      </c>
      <c r="AH1717" t="s">
        <v>3235</v>
      </c>
      <c r="AI1717" t="s">
        <v>7096</v>
      </c>
      <c r="AJ1717">
        <v>40.51</v>
      </c>
      <c r="AK1717" s="6">
        <f t="shared" si="446"/>
        <v>0</v>
      </c>
      <c r="AL1717" s="6">
        <f t="shared" si="447"/>
        <v>0</v>
      </c>
      <c r="AM1717" s="6">
        <f t="shared" si="448"/>
        <v>0</v>
      </c>
      <c r="AN1717" s="6">
        <f t="shared" si="449"/>
        <v>0</v>
      </c>
      <c r="AO1717" s="6">
        <f t="shared" si="450"/>
        <v>2</v>
      </c>
      <c r="AP1717" s="6">
        <f t="shared" si="451"/>
        <v>2</v>
      </c>
      <c r="AQ1717" s="6">
        <f t="shared" si="452"/>
        <v>1</v>
      </c>
      <c r="AR1717" s="6">
        <f t="shared" si="453"/>
        <v>1</v>
      </c>
      <c r="AS1717" s="7" t="str">
        <f t="shared" si="454"/>
        <v>NF</v>
      </c>
      <c r="AT1717" s="7" t="str">
        <f t="shared" si="455"/>
        <v>NF</v>
      </c>
      <c r="AU1717" s="7">
        <f t="shared" si="456"/>
        <v>300000</v>
      </c>
      <c r="AV1717" s="7">
        <f t="shared" si="457"/>
        <v>180000</v>
      </c>
      <c r="AW1717" s="7">
        <f t="shared" si="458"/>
        <v>180000</v>
      </c>
      <c r="AX1717" s="8">
        <f t="shared" si="459"/>
        <v>0</v>
      </c>
      <c r="AY1717" s="8">
        <f t="shared" si="460"/>
        <v>0</v>
      </c>
      <c r="AZ1717" s="8">
        <f t="shared" si="461"/>
        <v>1.6666666666666667</v>
      </c>
      <c r="BA1717" s="8">
        <f t="shared" si="462"/>
        <v>1</v>
      </c>
    </row>
    <row r="1718" spans="18:53" x14ac:dyDescent="0.25">
      <c r="R1718" t="s">
        <v>1275</v>
      </c>
      <c r="S1718" t="s">
        <v>1276</v>
      </c>
      <c r="T1718">
        <v>1</v>
      </c>
      <c r="U1718">
        <v>1</v>
      </c>
      <c r="V1718" s="1">
        <v>180000</v>
      </c>
      <c r="W1718" s="3">
        <v>4.7200000000000002E-5</v>
      </c>
      <c r="Z1718" t="s">
        <v>4918</v>
      </c>
      <c r="AA1718" t="s">
        <v>4919</v>
      </c>
      <c r="AB1718">
        <v>1</v>
      </c>
      <c r="AC1718">
        <v>2</v>
      </c>
      <c r="AD1718" s="1">
        <v>450000</v>
      </c>
      <c r="AE1718" s="3">
        <v>1.6100000000000001E-4</v>
      </c>
      <c r="AG1718" t="s">
        <v>3897</v>
      </c>
      <c r="AH1718" t="s">
        <v>3898</v>
      </c>
      <c r="AI1718" t="s">
        <v>7097</v>
      </c>
      <c r="AJ1718">
        <v>15.37</v>
      </c>
      <c r="AK1718" s="6">
        <f t="shared" si="446"/>
        <v>0</v>
      </c>
      <c r="AL1718" s="6">
        <f t="shared" si="447"/>
        <v>0</v>
      </c>
      <c r="AM1718" s="6">
        <f t="shared" si="448"/>
        <v>0</v>
      </c>
      <c r="AN1718" s="6">
        <f t="shared" si="449"/>
        <v>0</v>
      </c>
      <c r="AO1718" s="6">
        <f t="shared" si="450"/>
        <v>1</v>
      </c>
      <c r="AP1718" s="6">
        <f t="shared" si="451"/>
        <v>1</v>
      </c>
      <c r="AQ1718" s="6">
        <f t="shared" si="452"/>
        <v>2</v>
      </c>
      <c r="AR1718" s="6">
        <f t="shared" si="453"/>
        <v>2</v>
      </c>
      <c r="AS1718" s="7" t="str">
        <f t="shared" si="454"/>
        <v>NF</v>
      </c>
      <c r="AT1718" s="7" t="str">
        <f t="shared" si="455"/>
        <v>NF</v>
      </c>
      <c r="AU1718" s="7">
        <f t="shared" si="456"/>
        <v>320000</v>
      </c>
      <c r="AV1718" s="7">
        <f t="shared" si="457"/>
        <v>200000</v>
      </c>
      <c r="AW1718" s="7">
        <f t="shared" si="458"/>
        <v>200000</v>
      </c>
      <c r="AX1718" s="8">
        <f t="shared" si="459"/>
        <v>0</v>
      </c>
      <c r="AY1718" s="8">
        <f t="shared" si="460"/>
        <v>0</v>
      </c>
      <c r="AZ1718" s="8">
        <f t="shared" si="461"/>
        <v>1.6</v>
      </c>
      <c r="BA1718" s="8">
        <f t="shared" si="462"/>
        <v>1</v>
      </c>
    </row>
    <row r="1719" spans="18:53" x14ac:dyDescent="0.25">
      <c r="R1719" t="s">
        <v>3733</v>
      </c>
      <c r="S1719" t="s">
        <v>3734</v>
      </c>
      <c r="T1719">
        <v>1</v>
      </c>
      <c r="U1719">
        <v>1</v>
      </c>
      <c r="V1719" s="1">
        <v>140000</v>
      </c>
      <c r="W1719" s="3">
        <v>3.7299999999999999E-5</v>
      </c>
      <c r="Z1719" t="s">
        <v>4094</v>
      </c>
      <c r="AA1719" t="s">
        <v>4095</v>
      </c>
      <c r="AB1719">
        <v>1</v>
      </c>
      <c r="AC1719">
        <v>2</v>
      </c>
      <c r="AD1719" s="1">
        <v>330000</v>
      </c>
      <c r="AE1719" s="3">
        <v>1.2E-4</v>
      </c>
      <c r="AG1719" t="s">
        <v>3211</v>
      </c>
      <c r="AH1719" t="s">
        <v>3212</v>
      </c>
      <c r="AI1719" t="s">
        <v>7098</v>
      </c>
      <c r="AJ1719">
        <v>43.06</v>
      </c>
      <c r="AK1719" s="6">
        <f t="shared" si="446"/>
        <v>0</v>
      </c>
      <c r="AL1719" s="6">
        <f t="shared" si="447"/>
        <v>0</v>
      </c>
      <c r="AM1719" s="6">
        <f t="shared" si="448"/>
        <v>0</v>
      </c>
      <c r="AN1719" s="6">
        <f t="shared" si="449"/>
        <v>0</v>
      </c>
      <c r="AO1719" s="6">
        <f t="shared" si="450"/>
        <v>2</v>
      </c>
      <c r="AP1719" s="6">
        <f t="shared" si="451"/>
        <v>2</v>
      </c>
      <c r="AQ1719" s="6">
        <f t="shared" si="452"/>
        <v>1</v>
      </c>
      <c r="AR1719" s="6">
        <f t="shared" si="453"/>
        <v>1</v>
      </c>
      <c r="AS1719" s="7" t="str">
        <f t="shared" si="454"/>
        <v>NF</v>
      </c>
      <c r="AT1719" s="7" t="str">
        <f t="shared" si="455"/>
        <v>NF</v>
      </c>
      <c r="AU1719" s="7">
        <f t="shared" si="456"/>
        <v>590000</v>
      </c>
      <c r="AV1719" s="7">
        <f t="shared" si="457"/>
        <v>230000</v>
      </c>
      <c r="AW1719" s="7">
        <f t="shared" si="458"/>
        <v>230000</v>
      </c>
      <c r="AX1719" s="8">
        <f t="shared" si="459"/>
        <v>0</v>
      </c>
      <c r="AY1719" s="8">
        <f t="shared" si="460"/>
        <v>0</v>
      </c>
      <c r="AZ1719" s="8">
        <f t="shared" si="461"/>
        <v>2.5652173913043477</v>
      </c>
      <c r="BA1719" s="8">
        <f t="shared" si="462"/>
        <v>1</v>
      </c>
    </row>
    <row r="1720" spans="18:53" x14ac:dyDescent="0.25">
      <c r="R1720" t="s">
        <v>3735</v>
      </c>
      <c r="S1720" t="s">
        <v>3736</v>
      </c>
      <c r="T1720">
        <v>1</v>
      </c>
      <c r="U1720">
        <v>1</v>
      </c>
      <c r="V1720" s="1">
        <v>56000</v>
      </c>
      <c r="W1720" s="3">
        <v>1.5E-5</v>
      </c>
      <c r="Z1720" t="s">
        <v>3629</v>
      </c>
      <c r="AA1720" t="s">
        <v>3630</v>
      </c>
      <c r="AB1720">
        <v>1</v>
      </c>
      <c r="AC1720">
        <v>2</v>
      </c>
      <c r="AD1720" s="1">
        <v>170000</v>
      </c>
      <c r="AE1720" s="3">
        <v>5.9899999999999999E-5</v>
      </c>
      <c r="AG1720" t="s">
        <v>3265</v>
      </c>
      <c r="AH1720" t="s">
        <v>3266</v>
      </c>
      <c r="AI1720" t="s">
        <v>7099</v>
      </c>
      <c r="AJ1720">
        <v>80.069999999999993</v>
      </c>
      <c r="AK1720" s="6">
        <f t="shared" si="446"/>
        <v>0</v>
      </c>
      <c r="AL1720" s="6">
        <f t="shared" si="447"/>
        <v>0</v>
      </c>
      <c r="AM1720" s="6">
        <f t="shared" si="448"/>
        <v>0</v>
      </c>
      <c r="AN1720" s="6">
        <f t="shared" si="449"/>
        <v>0</v>
      </c>
      <c r="AO1720" s="6">
        <f t="shared" si="450"/>
        <v>2</v>
      </c>
      <c r="AP1720" s="6">
        <f t="shared" si="451"/>
        <v>2</v>
      </c>
      <c r="AQ1720" s="6">
        <f t="shared" si="452"/>
        <v>1</v>
      </c>
      <c r="AR1720" s="6">
        <f t="shared" si="453"/>
        <v>1</v>
      </c>
      <c r="AS1720" s="7" t="str">
        <f t="shared" si="454"/>
        <v>NF</v>
      </c>
      <c r="AT1720" s="7" t="str">
        <f t="shared" si="455"/>
        <v>NF</v>
      </c>
      <c r="AU1720" s="7">
        <f t="shared" si="456"/>
        <v>1100000</v>
      </c>
      <c r="AV1720" s="7">
        <f t="shared" si="457"/>
        <v>520000</v>
      </c>
      <c r="AW1720" s="7">
        <f t="shared" si="458"/>
        <v>520000</v>
      </c>
      <c r="AX1720" s="8">
        <f t="shared" si="459"/>
        <v>0</v>
      </c>
      <c r="AY1720" s="8">
        <f t="shared" si="460"/>
        <v>0</v>
      </c>
      <c r="AZ1720" s="8">
        <f t="shared" si="461"/>
        <v>2.1153846153846154</v>
      </c>
      <c r="BA1720" s="8">
        <f t="shared" si="462"/>
        <v>1</v>
      </c>
    </row>
    <row r="1721" spans="18:53" x14ac:dyDescent="0.25">
      <c r="R1721" t="s">
        <v>1437</v>
      </c>
      <c r="S1721" t="s">
        <v>1438</v>
      </c>
      <c r="T1721">
        <v>1</v>
      </c>
      <c r="U1721">
        <v>1</v>
      </c>
      <c r="V1721" s="1">
        <v>470000</v>
      </c>
      <c r="W1721" s="3">
        <v>1.26E-4</v>
      </c>
      <c r="Z1721" t="s">
        <v>2646</v>
      </c>
      <c r="AA1721" t="s">
        <v>2647</v>
      </c>
      <c r="AB1721">
        <v>1</v>
      </c>
      <c r="AC1721">
        <v>2</v>
      </c>
      <c r="AD1721" s="1">
        <v>570000</v>
      </c>
      <c r="AE1721" s="3">
        <v>2.05E-4</v>
      </c>
      <c r="AG1721" t="s">
        <v>3263</v>
      </c>
      <c r="AH1721" t="s">
        <v>3264</v>
      </c>
      <c r="AI1721" t="s">
        <v>7100</v>
      </c>
      <c r="AJ1721">
        <v>36.92</v>
      </c>
      <c r="AK1721" s="6">
        <f t="shared" si="446"/>
        <v>0</v>
      </c>
      <c r="AL1721" s="6">
        <f t="shared" si="447"/>
        <v>0</v>
      </c>
      <c r="AM1721" s="6">
        <f t="shared" si="448"/>
        <v>0</v>
      </c>
      <c r="AN1721" s="6">
        <f t="shared" si="449"/>
        <v>0</v>
      </c>
      <c r="AO1721" s="6">
        <f t="shared" si="450"/>
        <v>2</v>
      </c>
      <c r="AP1721" s="6">
        <f t="shared" si="451"/>
        <v>2</v>
      </c>
      <c r="AQ1721" s="6">
        <f t="shared" si="452"/>
        <v>1</v>
      </c>
      <c r="AR1721" s="6">
        <f t="shared" si="453"/>
        <v>1</v>
      </c>
      <c r="AS1721" s="7" t="str">
        <f t="shared" si="454"/>
        <v>NF</v>
      </c>
      <c r="AT1721" s="7" t="str">
        <f t="shared" si="455"/>
        <v>NF</v>
      </c>
      <c r="AU1721" s="7">
        <f t="shared" si="456"/>
        <v>400000</v>
      </c>
      <c r="AV1721" s="7">
        <f t="shared" si="457"/>
        <v>57000</v>
      </c>
      <c r="AW1721" s="7">
        <f t="shared" si="458"/>
        <v>57000</v>
      </c>
      <c r="AX1721" s="8">
        <f t="shared" si="459"/>
        <v>0</v>
      </c>
      <c r="AY1721" s="8">
        <f t="shared" si="460"/>
        <v>0</v>
      </c>
      <c r="AZ1721" s="8">
        <f t="shared" si="461"/>
        <v>7.0175438596491224</v>
      </c>
      <c r="BA1721" s="8">
        <f t="shared" si="462"/>
        <v>1</v>
      </c>
    </row>
    <row r="1722" spans="18:53" x14ac:dyDescent="0.25">
      <c r="R1722" t="s">
        <v>3737</v>
      </c>
      <c r="S1722" t="s">
        <v>3738</v>
      </c>
      <c r="T1722">
        <v>1</v>
      </c>
      <c r="U1722">
        <v>1</v>
      </c>
      <c r="V1722" s="1">
        <v>460000</v>
      </c>
      <c r="W1722" s="3">
        <v>1.25E-4</v>
      </c>
      <c r="Z1722" t="s">
        <v>4920</v>
      </c>
      <c r="AA1722" t="s">
        <v>4921</v>
      </c>
      <c r="AB1722">
        <v>1</v>
      </c>
      <c r="AC1722">
        <v>2</v>
      </c>
      <c r="AD1722" s="1">
        <v>1500000</v>
      </c>
      <c r="AE1722" s="3">
        <v>5.4100000000000003E-4</v>
      </c>
      <c r="AG1722" t="s">
        <v>3299</v>
      </c>
      <c r="AH1722" t="s">
        <v>3300</v>
      </c>
      <c r="AI1722" t="s">
        <v>7101</v>
      </c>
      <c r="AJ1722">
        <v>53.23</v>
      </c>
      <c r="AK1722" s="6">
        <f t="shared" si="446"/>
        <v>0</v>
      </c>
      <c r="AL1722" s="6">
        <f t="shared" si="447"/>
        <v>0</v>
      </c>
      <c r="AM1722" s="6">
        <f t="shared" si="448"/>
        <v>0</v>
      </c>
      <c r="AN1722" s="6">
        <f t="shared" si="449"/>
        <v>0</v>
      </c>
      <c r="AO1722" s="6">
        <f t="shared" si="450"/>
        <v>2</v>
      </c>
      <c r="AP1722" s="6">
        <f t="shared" si="451"/>
        <v>2</v>
      </c>
      <c r="AQ1722" s="6">
        <f t="shared" si="452"/>
        <v>1</v>
      </c>
      <c r="AR1722" s="6">
        <f t="shared" si="453"/>
        <v>1</v>
      </c>
      <c r="AS1722" s="7" t="str">
        <f t="shared" si="454"/>
        <v>NF</v>
      </c>
      <c r="AT1722" s="7" t="str">
        <f t="shared" si="455"/>
        <v>NF</v>
      </c>
      <c r="AU1722" s="7">
        <f t="shared" si="456"/>
        <v>190000</v>
      </c>
      <c r="AV1722" s="7">
        <f t="shared" si="457"/>
        <v>150000</v>
      </c>
      <c r="AW1722" s="7">
        <f t="shared" si="458"/>
        <v>150000</v>
      </c>
      <c r="AX1722" s="8">
        <f t="shared" si="459"/>
        <v>0</v>
      </c>
      <c r="AY1722" s="8">
        <f t="shared" si="460"/>
        <v>0</v>
      </c>
      <c r="AZ1722" s="8">
        <f t="shared" si="461"/>
        <v>1.2666666666666666</v>
      </c>
      <c r="BA1722" s="8">
        <f t="shared" si="462"/>
        <v>1</v>
      </c>
    </row>
    <row r="1723" spans="18:53" x14ac:dyDescent="0.25">
      <c r="R1723" t="s">
        <v>3739</v>
      </c>
      <c r="S1723" t="s">
        <v>3740</v>
      </c>
      <c r="T1723">
        <v>1</v>
      </c>
      <c r="U1723">
        <v>1</v>
      </c>
      <c r="V1723" s="1">
        <v>290000</v>
      </c>
      <c r="W1723" s="3">
        <v>7.8100000000000001E-5</v>
      </c>
      <c r="Z1723" t="s">
        <v>3621</v>
      </c>
      <c r="AA1723" t="s">
        <v>3622</v>
      </c>
      <c r="AB1723">
        <v>1</v>
      </c>
      <c r="AC1723">
        <v>2</v>
      </c>
      <c r="AD1723" s="1">
        <v>97000</v>
      </c>
      <c r="AE1723" s="3">
        <v>3.4900000000000001E-5</v>
      </c>
      <c r="AG1723" t="s">
        <v>3204</v>
      </c>
      <c r="AH1723" t="s">
        <v>3205</v>
      </c>
      <c r="AI1723" t="s">
        <v>7102</v>
      </c>
      <c r="AJ1723">
        <v>32.700000000000003</v>
      </c>
      <c r="AK1723" s="6">
        <f t="shared" si="446"/>
        <v>0</v>
      </c>
      <c r="AL1723" s="6">
        <f t="shared" si="447"/>
        <v>0</v>
      </c>
      <c r="AM1723" s="6">
        <f t="shared" si="448"/>
        <v>0</v>
      </c>
      <c r="AN1723" s="6">
        <f t="shared" si="449"/>
        <v>0</v>
      </c>
      <c r="AO1723" s="6">
        <f t="shared" si="450"/>
        <v>2</v>
      </c>
      <c r="AP1723" s="6">
        <f t="shared" si="451"/>
        <v>2</v>
      </c>
      <c r="AQ1723" s="6">
        <f t="shared" si="452"/>
        <v>1</v>
      </c>
      <c r="AR1723" s="6">
        <f t="shared" si="453"/>
        <v>1</v>
      </c>
      <c r="AS1723" s="7" t="str">
        <f t="shared" si="454"/>
        <v>NF</v>
      </c>
      <c r="AT1723" s="7" t="str">
        <f t="shared" si="455"/>
        <v>NF</v>
      </c>
      <c r="AU1723" s="7">
        <f t="shared" si="456"/>
        <v>170000</v>
      </c>
      <c r="AV1723" s="7">
        <f t="shared" si="457"/>
        <v>45000</v>
      </c>
      <c r="AW1723" s="7">
        <f t="shared" si="458"/>
        <v>45000</v>
      </c>
      <c r="AX1723" s="8">
        <f t="shared" si="459"/>
        <v>0</v>
      </c>
      <c r="AY1723" s="8">
        <f t="shared" si="460"/>
        <v>0</v>
      </c>
      <c r="AZ1723" s="8">
        <f t="shared" si="461"/>
        <v>3.7777777777777777</v>
      </c>
      <c r="BA1723" s="8">
        <f t="shared" si="462"/>
        <v>1</v>
      </c>
    </row>
    <row r="1724" spans="18:53" x14ac:dyDescent="0.25">
      <c r="R1724" t="s">
        <v>3741</v>
      </c>
      <c r="S1724" t="s">
        <v>3742</v>
      </c>
      <c r="T1724">
        <v>1</v>
      </c>
      <c r="U1724">
        <v>1</v>
      </c>
      <c r="V1724" s="1">
        <v>300000</v>
      </c>
      <c r="W1724" s="3">
        <v>8.1600000000000005E-5</v>
      </c>
      <c r="Z1724" t="s">
        <v>3425</v>
      </c>
      <c r="AA1724" t="s">
        <v>3426</v>
      </c>
      <c r="AB1724">
        <v>1</v>
      </c>
      <c r="AC1724">
        <v>2</v>
      </c>
      <c r="AD1724" s="1">
        <v>570000</v>
      </c>
      <c r="AE1724" s="3">
        <v>2.0599999999999999E-4</v>
      </c>
      <c r="AG1724" t="s">
        <v>4002</v>
      </c>
      <c r="AH1724" t="s">
        <v>4003</v>
      </c>
      <c r="AI1724" t="s">
        <v>7103</v>
      </c>
      <c r="AJ1724">
        <v>16.78</v>
      </c>
      <c r="AK1724" s="6">
        <f t="shared" si="446"/>
        <v>0</v>
      </c>
      <c r="AL1724" s="6">
        <f t="shared" si="447"/>
        <v>0</v>
      </c>
      <c r="AM1724" s="6">
        <f t="shared" si="448"/>
        <v>0</v>
      </c>
      <c r="AN1724" s="6">
        <f t="shared" si="449"/>
        <v>0</v>
      </c>
      <c r="AO1724" s="6">
        <f t="shared" si="450"/>
        <v>1</v>
      </c>
      <c r="AP1724" s="6">
        <f t="shared" si="451"/>
        <v>1</v>
      </c>
      <c r="AQ1724" s="6">
        <f t="shared" si="452"/>
        <v>2</v>
      </c>
      <c r="AR1724" s="6">
        <f t="shared" si="453"/>
        <v>2</v>
      </c>
      <c r="AS1724" s="7" t="str">
        <f t="shared" si="454"/>
        <v>NF</v>
      </c>
      <c r="AT1724" s="7" t="str">
        <f t="shared" si="455"/>
        <v>NF</v>
      </c>
      <c r="AU1724" s="7">
        <f t="shared" si="456"/>
        <v>190000</v>
      </c>
      <c r="AV1724" s="7">
        <f t="shared" si="457"/>
        <v>230000</v>
      </c>
      <c r="AW1724" s="7">
        <f t="shared" si="458"/>
        <v>190000</v>
      </c>
      <c r="AX1724" s="8">
        <f t="shared" si="459"/>
        <v>0</v>
      </c>
      <c r="AY1724" s="8">
        <f t="shared" si="460"/>
        <v>0</v>
      </c>
      <c r="AZ1724" s="8">
        <f t="shared" si="461"/>
        <v>1</v>
      </c>
      <c r="BA1724" s="8">
        <f t="shared" si="462"/>
        <v>1.2105263157894737</v>
      </c>
    </row>
    <row r="1725" spans="18:53" x14ac:dyDescent="0.25">
      <c r="R1725" t="s">
        <v>3743</v>
      </c>
      <c r="S1725" t="s">
        <v>3744</v>
      </c>
      <c r="T1725">
        <v>1</v>
      </c>
      <c r="U1725">
        <v>1</v>
      </c>
      <c r="V1725" s="1">
        <v>430000</v>
      </c>
      <c r="W1725" s="3">
        <v>1.17E-4</v>
      </c>
      <c r="Z1725" t="s">
        <v>4922</v>
      </c>
      <c r="AA1725" t="s">
        <v>4923</v>
      </c>
      <c r="AB1725">
        <v>1</v>
      </c>
      <c r="AC1725">
        <v>2</v>
      </c>
      <c r="AD1725" s="1">
        <v>440000</v>
      </c>
      <c r="AE1725" s="3">
        <v>1.56E-4</v>
      </c>
      <c r="AG1725" t="s">
        <v>4721</v>
      </c>
      <c r="AH1725" t="s">
        <v>4722</v>
      </c>
      <c r="AI1725" t="s">
        <v>7104</v>
      </c>
      <c r="AJ1725">
        <v>34.69</v>
      </c>
      <c r="AK1725" s="6">
        <f t="shared" si="446"/>
        <v>0</v>
      </c>
      <c r="AL1725" s="6">
        <f t="shared" si="447"/>
        <v>0</v>
      </c>
      <c r="AM1725" s="6">
        <f t="shared" si="448"/>
        <v>0</v>
      </c>
      <c r="AN1725" s="6">
        <f t="shared" si="449"/>
        <v>0</v>
      </c>
      <c r="AO1725" s="6">
        <f t="shared" si="450"/>
        <v>0</v>
      </c>
      <c r="AP1725" s="6">
        <f t="shared" si="451"/>
        <v>0</v>
      </c>
      <c r="AQ1725" s="6">
        <f t="shared" si="452"/>
        <v>2</v>
      </c>
      <c r="AR1725" s="6">
        <f t="shared" si="453"/>
        <v>3</v>
      </c>
      <c r="AS1725" s="7" t="str">
        <f t="shared" si="454"/>
        <v>NF</v>
      </c>
      <c r="AT1725" s="7" t="str">
        <f t="shared" si="455"/>
        <v>NF</v>
      </c>
      <c r="AU1725" s="7" t="str">
        <f t="shared" si="456"/>
        <v>NF</v>
      </c>
      <c r="AV1725" s="7">
        <f t="shared" si="457"/>
        <v>1600000</v>
      </c>
      <c r="AW1725" s="7">
        <f t="shared" si="458"/>
        <v>1600000</v>
      </c>
      <c r="AX1725" s="8">
        <f t="shared" si="459"/>
        <v>0</v>
      </c>
      <c r="AY1725" s="8">
        <f t="shared" si="460"/>
        <v>0</v>
      </c>
      <c r="AZ1725" s="8">
        <f t="shared" si="461"/>
        <v>0</v>
      </c>
      <c r="BA1725" s="8">
        <f t="shared" si="462"/>
        <v>1</v>
      </c>
    </row>
    <row r="1726" spans="18:53" x14ac:dyDescent="0.25">
      <c r="R1726" t="s">
        <v>3745</v>
      </c>
      <c r="S1726" t="s">
        <v>3746</v>
      </c>
      <c r="T1726">
        <v>1</v>
      </c>
      <c r="U1726">
        <v>1</v>
      </c>
      <c r="V1726" s="1">
        <v>280000</v>
      </c>
      <c r="W1726" s="3">
        <v>7.5799999999999999E-5</v>
      </c>
      <c r="Z1726" t="s">
        <v>4210</v>
      </c>
      <c r="AA1726" t="s">
        <v>4211</v>
      </c>
      <c r="AB1726">
        <v>1</v>
      </c>
      <c r="AC1726">
        <v>2</v>
      </c>
      <c r="AD1726" s="1">
        <v>150000</v>
      </c>
      <c r="AE1726" s="3">
        <v>5.4200000000000003E-5</v>
      </c>
      <c r="AG1726" t="s">
        <v>3244</v>
      </c>
      <c r="AH1726" t="s">
        <v>3245</v>
      </c>
      <c r="AI1726" t="s">
        <v>7105</v>
      </c>
      <c r="AJ1726">
        <v>47.13</v>
      </c>
      <c r="AK1726" s="6">
        <f t="shared" si="446"/>
        <v>0</v>
      </c>
      <c r="AL1726" s="6">
        <f t="shared" si="447"/>
        <v>0</v>
      </c>
      <c r="AM1726" s="6">
        <f t="shared" si="448"/>
        <v>0</v>
      </c>
      <c r="AN1726" s="6">
        <f t="shared" si="449"/>
        <v>0</v>
      </c>
      <c r="AO1726" s="6">
        <f t="shared" si="450"/>
        <v>2</v>
      </c>
      <c r="AP1726" s="6">
        <f t="shared" si="451"/>
        <v>2</v>
      </c>
      <c r="AQ1726" s="6">
        <f t="shared" si="452"/>
        <v>1</v>
      </c>
      <c r="AR1726" s="6">
        <f t="shared" si="453"/>
        <v>1</v>
      </c>
      <c r="AS1726" s="7" t="str">
        <f t="shared" si="454"/>
        <v>NF</v>
      </c>
      <c r="AT1726" s="7" t="str">
        <f t="shared" si="455"/>
        <v>NF</v>
      </c>
      <c r="AU1726" s="7">
        <f t="shared" si="456"/>
        <v>190000</v>
      </c>
      <c r="AV1726" s="7">
        <f t="shared" si="457"/>
        <v>150000</v>
      </c>
      <c r="AW1726" s="7">
        <f t="shared" si="458"/>
        <v>150000</v>
      </c>
      <c r="AX1726" s="8">
        <f t="shared" si="459"/>
        <v>0</v>
      </c>
      <c r="AY1726" s="8">
        <f t="shared" si="460"/>
        <v>0</v>
      </c>
      <c r="AZ1726" s="8">
        <f t="shared" si="461"/>
        <v>1.2666666666666666</v>
      </c>
      <c r="BA1726" s="8">
        <f t="shared" si="462"/>
        <v>1</v>
      </c>
    </row>
    <row r="1727" spans="18:53" x14ac:dyDescent="0.25">
      <c r="R1727" t="s">
        <v>562</v>
      </c>
      <c r="S1727" t="s">
        <v>563</v>
      </c>
      <c r="T1727">
        <v>1</v>
      </c>
      <c r="U1727">
        <v>1</v>
      </c>
      <c r="V1727" s="1">
        <v>460000</v>
      </c>
      <c r="W1727" s="3">
        <v>1.25E-4</v>
      </c>
      <c r="Z1727" t="s">
        <v>4924</v>
      </c>
      <c r="AA1727" t="s">
        <v>4925</v>
      </c>
      <c r="AB1727">
        <v>1</v>
      </c>
      <c r="AC1727">
        <v>2</v>
      </c>
      <c r="AD1727" s="1">
        <v>200000</v>
      </c>
      <c r="AE1727" s="3">
        <v>7.1799999999999997E-5</v>
      </c>
      <c r="AG1727" t="s">
        <v>3013</v>
      </c>
      <c r="AH1727" t="s">
        <v>3014</v>
      </c>
      <c r="AI1727" t="s">
        <v>7106</v>
      </c>
      <c r="AJ1727">
        <v>77.98</v>
      </c>
      <c r="AK1727" s="6">
        <f t="shared" si="446"/>
        <v>0</v>
      </c>
      <c r="AL1727" s="6">
        <f t="shared" si="447"/>
        <v>0</v>
      </c>
      <c r="AM1727" s="6">
        <f t="shared" si="448"/>
        <v>0</v>
      </c>
      <c r="AN1727" s="6">
        <f t="shared" si="449"/>
        <v>0</v>
      </c>
      <c r="AO1727" s="6">
        <f t="shared" si="450"/>
        <v>2</v>
      </c>
      <c r="AP1727" s="6">
        <f t="shared" si="451"/>
        <v>3</v>
      </c>
      <c r="AQ1727" s="6">
        <f t="shared" si="452"/>
        <v>0</v>
      </c>
      <c r="AR1727" s="6">
        <f t="shared" si="453"/>
        <v>0</v>
      </c>
      <c r="AS1727" s="7" t="str">
        <f t="shared" si="454"/>
        <v>NF</v>
      </c>
      <c r="AT1727" s="7" t="str">
        <f t="shared" si="455"/>
        <v>NF</v>
      </c>
      <c r="AU1727" s="7">
        <f t="shared" si="456"/>
        <v>420000</v>
      </c>
      <c r="AV1727" s="7" t="str">
        <f t="shared" si="457"/>
        <v>NF</v>
      </c>
      <c r="AW1727" s="7">
        <f t="shared" si="458"/>
        <v>420000</v>
      </c>
      <c r="AX1727" s="8">
        <f t="shared" si="459"/>
        <v>0</v>
      </c>
      <c r="AY1727" s="8">
        <f t="shared" si="460"/>
        <v>0</v>
      </c>
      <c r="AZ1727" s="8">
        <f t="shared" si="461"/>
        <v>1</v>
      </c>
      <c r="BA1727" s="8">
        <f t="shared" si="462"/>
        <v>0</v>
      </c>
    </row>
    <row r="1728" spans="18:53" x14ac:dyDescent="0.25">
      <c r="R1728" t="s">
        <v>1082</v>
      </c>
      <c r="S1728" t="s">
        <v>1083</v>
      </c>
      <c r="T1728">
        <v>1</v>
      </c>
      <c r="U1728">
        <v>1</v>
      </c>
      <c r="V1728" s="1">
        <v>150000</v>
      </c>
      <c r="W1728" s="3">
        <v>4.0200000000000001E-5</v>
      </c>
      <c r="Z1728" t="s">
        <v>4926</v>
      </c>
      <c r="AA1728" t="s">
        <v>4927</v>
      </c>
      <c r="AB1728">
        <v>1</v>
      </c>
      <c r="AC1728">
        <v>2</v>
      </c>
      <c r="AD1728" s="1">
        <v>24000</v>
      </c>
      <c r="AE1728" s="3">
        <v>8.6999999999999997E-6</v>
      </c>
      <c r="AG1728" t="s">
        <v>4076</v>
      </c>
      <c r="AH1728" t="s">
        <v>4077</v>
      </c>
      <c r="AI1728" t="s">
        <v>7107</v>
      </c>
      <c r="AJ1728">
        <v>144.26</v>
      </c>
      <c r="AK1728" s="6">
        <f t="shared" si="446"/>
        <v>0</v>
      </c>
      <c r="AL1728" s="6">
        <f t="shared" si="447"/>
        <v>0</v>
      </c>
      <c r="AM1728" s="6">
        <f t="shared" si="448"/>
        <v>0</v>
      </c>
      <c r="AN1728" s="6">
        <f t="shared" si="449"/>
        <v>0</v>
      </c>
      <c r="AO1728" s="6">
        <f t="shared" si="450"/>
        <v>1</v>
      </c>
      <c r="AP1728" s="6">
        <f t="shared" si="451"/>
        <v>1</v>
      </c>
      <c r="AQ1728" s="6">
        <f t="shared" si="452"/>
        <v>2</v>
      </c>
      <c r="AR1728" s="6">
        <f t="shared" si="453"/>
        <v>2</v>
      </c>
      <c r="AS1728" s="7" t="str">
        <f t="shared" si="454"/>
        <v>NF</v>
      </c>
      <c r="AT1728" s="7" t="str">
        <f t="shared" si="455"/>
        <v>NF</v>
      </c>
      <c r="AU1728" s="7">
        <f t="shared" si="456"/>
        <v>580000</v>
      </c>
      <c r="AV1728" s="7">
        <f t="shared" si="457"/>
        <v>1300000</v>
      </c>
      <c r="AW1728" s="7">
        <f t="shared" si="458"/>
        <v>580000</v>
      </c>
      <c r="AX1728" s="8">
        <f t="shared" si="459"/>
        <v>0</v>
      </c>
      <c r="AY1728" s="8">
        <f t="shared" si="460"/>
        <v>0</v>
      </c>
      <c r="AZ1728" s="8">
        <f t="shared" si="461"/>
        <v>1</v>
      </c>
      <c r="BA1728" s="8">
        <f t="shared" si="462"/>
        <v>2.2413793103448274</v>
      </c>
    </row>
    <row r="1729" spans="18:53" x14ac:dyDescent="0.25">
      <c r="R1729" t="s">
        <v>3747</v>
      </c>
      <c r="S1729" t="s">
        <v>3748</v>
      </c>
      <c r="T1729">
        <v>1</v>
      </c>
      <c r="U1729">
        <v>1</v>
      </c>
      <c r="V1729" s="1">
        <v>170000</v>
      </c>
      <c r="W1729" s="3">
        <v>4.57E-5</v>
      </c>
      <c r="Z1729" t="s">
        <v>4161</v>
      </c>
      <c r="AA1729" t="s">
        <v>1950</v>
      </c>
      <c r="AB1729">
        <v>1</v>
      </c>
      <c r="AC1729">
        <v>2</v>
      </c>
      <c r="AD1729" s="1">
        <v>2500000</v>
      </c>
      <c r="AE1729" s="3">
        <v>8.9499999999999996E-4</v>
      </c>
      <c r="AG1729" t="s">
        <v>4723</v>
      </c>
      <c r="AH1729" t="s">
        <v>4724</v>
      </c>
      <c r="AI1729" t="s">
        <v>7108</v>
      </c>
      <c r="AJ1729">
        <v>44.03</v>
      </c>
      <c r="AK1729" s="6">
        <f t="shared" si="446"/>
        <v>0</v>
      </c>
      <c r="AL1729" s="6">
        <f t="shared" si="447"/>
        <v>0</v>
      </c>
      <c r="AM1729" s="6">
        <f t="shared" si="448"/>
        <v>0</v>
      </c>
      <c r="AN1729" s="6">
        <f t="shared" si="449"/>
        <v>0</v>
      </c>
      <c r="AO1729" s="6">
        <f t="shared" si="450"/>
        <v>0</v>
      </c>
      <c r="AP1729" s="6">
        <f t="shared" si="451"/>
        <v>0</v>
      </c>
      <c r="AQ1729" s="6">
        <f t="shared" si="452"/>
        <v>2</v>
      </c>
      <c r="AR1729" s="6">
        <f t="shared" si="453"/>
        <v>3</v>
      </c>
      <c r="AS1729" s="7" t="str">
        <f t="shared" si="454"/>
        <v>NF</v>
      </c>
      <c r="AT1729" s="7" t="str">
        <f t="shared" si="455"/>
        <v>NF</v>
      </c>
      <c r="AU1729" s="7" t="str">
        <f t="shared" si="456"/>
        <v>NF</v>
      </c>
      <c r="AV1729" s="7">
        <f t="shared" si="457"/>
        <v>940000</v>
      </c>
      <c r="AW1729" s="7">
        <f t="shared" si="458"/>
        <v>940000</v>
      </c>
      <c r="AX1729" s="8">
        <f t="shared" si="459"/>
        <v>0</v>
      </c>
      <c r="AY1729" s="8">
        <f t="shared" si="460"/>
        <v>0</v>
      </c>
      <c r="AZ1729" s="8">
        <f t="shared" si="461"/>
        <v>0</v>
      </c>
      <c r="BA1729" s="8">
        <f t="shared" si="462"/>
        <v>1</v>
      </c>
    </row>
    <row r="1730" spans="18:53" x14ac:dyDescent="0.25">
      <c r="R1730" t="s">
        <v>3749</v>
      </c>
      <c r="S1730" t="s">
        <v>1573</v>
      </c>
      <c r="T1730">
        <v>1</v>
      </c>
      <c r="U1730">
        <v>1</v>
      </c>
      <c r="V1730" s="1">
        <v>1200000</v>
      </c>
      <c r="W1730" s="3">
        <v>3.1700000000000001E-4</v>
      </c>
      <c r="Z1730" t="s">
        <v>3575</v>
      </c>
      <c r="AA1730" t="s">
        <v>2951</v>
      </c>
      <c r="AB1730">
        <v>1</v>
      </c>
      <c r="AC1730">
        <v>2</v>
      </c>
      <c r="AD1730" s="1">
        <v>350000</v>
      </c>
      <c r="AE1730" s="3">
        <v>1.25E-4</v>
      </c>
      <c r="AG1730" t="s">
        <v>3015</v>
      </c>
      <c r="AH1730" t="s">
        <v>3016</v>
      </c>
      <c r="AI1730" t="s">
        <v>7109</v>
      </c>
      <c r="AJ1730">
        <v>69</v>
      </c>
      <c r="AK1730" s="6">
        <f t="shared" si="446"/>
        <v>0</v>
      </c>
      <c r="AL1730" s="6">
        <f t="shared" si="447"/>
        <v>0</v>
      </c>
      <c r="AM1730" s="6">
        <f t="shared" si="448"/>
        <v>0</v>
      </c>
      <c r="AN1730" s="6">
        <f t="shared" si="449"/>
        <v>0</v>
      </c>
      <c r="AO1730" s="6">
        <f t="shared" si="450"/>
        <v>2</v>
      </c>
      <c r="AP1730" s="6">
        <f t="shared" si="451"/>
        <v>3</v>
      </c>
      <c r="AQ1730" s="6">
        <f t="shared" si="452"/>
        <v>0</v>
      </c>
      <c r="AR1730" s="6">
        <f t="shared" si="453"/>
        <v>0</v>
      </c>
      <c r="AS1730" s="7" t="str">
        <f t="shared" si="454"/>
        <v>NF</v>
      </c>
      <c r="AT1730" s="7" t="str">
        <f t="shared" si="455"/>
        <v>NF</v>
      </c>
      <c r="AU1730" s="7">
        <f t="shared" si="456"/>
        <v>930000</v>
      </c>
      <c r="AV1730" s="7" t="str">
        <f t="shared" si="457"/>
        <v>NF</v>
      </c>
      <c r="AW1730" s="7">
        <f t="shared" si="458"/>
        <v>930000</v>
      </c>
      <c r="AX1730" s="8">
        <f t="shared" si="459"/>
        <v>0</v>
      </c>
      <c r="AY1730" s="8">
        <f t="shared" si="460"/>
        <v>0</v>
      </c>
      <c r="AZ1730" s="8">
        <f t="shared" si="461"/>
        <v>1</v>
      </c>
      <c r="BA1730" s="8">
        <f t="shared" si="462"/>
        <v>0</v>
      </c>
    </row>
    <row r="1731" spans="18:53" x14ac:dyDescent="0.25">
      <c r="R1731" t="s">
        <v>3750</v>
      </c>
      <c r="S1731" t="s">
        <v>3751</v>
      </c>
      <c r="T1731">
        <v>1</v>
      </c>
      <c r="U1731">
        <v>1</v>
      </c>
      <c r="V1731" s="1">
        <v>56000</v>
      </c>
      <c r="W1731" s="3">
        <v>1.5E-5</v>
      </c>
      <c r="Z1731" t="s">
        <v>4928</v>
      </c>
      <c r="AA1731" t="s">
        <v>4929</v>
      </c>
      <c r="AB1731">
        <v>1</v>
      </c>
      <c r="AC1731">
        <v>2</v>
      </c>
      <c r="AD1731" s="1">
        <v>49000</v>
      </c>
      <c r="AE1731" s="3">
        <v>1.7499999999999998E-5</v>
      </c>
      <c r="AG1731" t="s">
        <v>4125</v>
      </c>
      <c r="AH1731" t="s">
        <v>4126</v>
      </c>
      <c r="AI1731" t="s">
        <v>7110</v>
      </c>
      <c r="AJ1731">
        <v>19.07</v>
      </c>
      <c r="AK1731" s="6">
        <f t="shared" ref="AK1731:AK1794" si="463">IFERROR(VLOOKUP(AG1731,B:F,3, FALSE),0)</f>
        <v>0</v>
      </c>
      <c r="AL1731" s="6">
        <f t="shared" ref="AL1731:AL1794" si="464">IFERROR(VLOOKUP(AG1731,B:F,4, FALSE),0)</f>
        <v>0</v>
      </c>
      <c r="AM1731" s="6">
        <f t="shared" ref="AM1731:AM1794" si="465">IFERROR(VLOOKUP(AG1731,J:N,3, FALSE),0)</f>
        <v>0</v>
      </c>
      <c r="AN1731" s="6">
        <f t="shared" ref="AN1731:AN1794" si="466">IFERROR(VLOOKUP(AG1731,J:N,4, FALSE),0)</f>
        <v>0</v>
      </c>
      <c r="AO1731" s="6">
        <f t="shared" ref="AO1731:AO1794" si="467">IFERROR(VLOOKUP(AG1731,R:V,3, FALSE),0)</f>
        <v>1</v>
      </c>
      <c r="AP1731" s="6">
        <f t="shared" ref="AP1731:AP1794" si="468">IFERROR(VLOOKUP(AG1731,R:V,4, FALSE),0)</f>
        <v>1</v>
      </c>
      <c r="AQ1731" s="6">
        <f t="shared" ref="AQ1731:AQ1794" si="469">IFERROR(VLOOKUP(AG1731,Z:AD,3, FALSE),0)</f>
        <v>2</v>
      </c>
      <c r="AR1731" s="6">
        <f t="shared" ref="AR1731:AR1794" si="470">IFERROR(VLOOKUP(AG1731,Z:AD,4, FALSE),0)</f>
        <v>2</v>
      </c>
      <c r="AS1731" s="7" t="str">
        <f t="shared" ref="AS1731:AS1794" si="471">IFERROR(VLOOKUP(AG1731,B:F,5, FALSE),"NF")</f>
        <v>NF</v>
      </c>
      <c r="AT1731" s="7" t="str">
        <f t="shared" ref="AT1731:AT1794" si="472">IFERROR(VLOOKUP(AG1731,J:N,5, FALSE),"NF")</f>
        <v>NF</v>
      </c>
      <c r="AU1731" s="7">
        <f t="shared" ref="AU1731:AU1794" si="473">IFERROR(VLOOKUP(AG1731,R:V,5, FALSE),"NF")</f>
        <v>270000</v>
      </c>
      <c r="AV1731" s="7">
        <f t="shared" ref="AV1731:AV1794" si="474">IFERROR(VLOOKUP(AG1731,Z:AD,5, FALSE),"NF")</f>
        <v>360000</v>
      </c>
      <c r="AW1731" s="7">
        <f t="shared" ref="AW1731:AW1794" si="475">MIN(AS1731:AV1731)</f>
        <v>270000</v>
      </c>
      <c r="AX1731" s="8">
        <f t="shared" ref="AX1731:AX1794" si="476">IFERROR(AS1731/AW1731,0)</f>
        <v>0</v>
      </c>
      <c r="AY1731" s="8">
        <f t="shared" ref="AY1731:AY1794" si="477">IFERROR(AT1731/AW1731,0)</f>
        <v>0</v>
      </c>
      <c r="AZ1731" s="8">
        <f t="shared" ref="AZ1731:AZ1794" si="478">IFERROR(AU1731/AW1731,0)</f>
        <v>1</v>
      </c>
      <c r="BA1731" s="8">
        <f t="shared" ref="BA1731:BA1794" si="479">IFERROR(AV1731/AW1731,0)</f>
        <v>1.3333333333333333</v>
      </c>
    </row>
    <row r="1732" spans="18:53" x14ac:dyDescent="0.25">
      <c r="R1732" t="s">
        <v>3752</v>
      </c>
      <c r="S1732" t="s">
        <v>3753</v>
      </c>
      <c r="T1732">
        <v>1</v>
      </c>
      <c r="U1732">
        <v>1</v>
      </c>
      <c r="V1732" s="1">
        <v>60000</v>
      </c>
      <c r="W1732" s="3">
        <v>1.6200000000000001E-5</v>
      </c>
      <c r="Z1732" t="s">
        <v>4930</v>
      </c>
      <c r="AA1732" t="s">
        <v>4931</v>
      </c>
      <c r="AB1732">
        <v>1</v>
      </c>
      <c r="AC1732">
        <v>2</v>
      </c>
      <c r="AD1732" s="1">
        <v>20000</v>
      </c>
      <c r="AE1732" s="3">
        <v>7.2899999999999997E-6</v>
      </c>
      <c r="AG1732" t="s">
        <v>3343</v>
      </c>
      <c r="AH1732" t="s">
        <v>3344</v>
      </c>
      <c r="AI1732" t="s">
        <v>7111</v>
      </c>
      <c r="AJ1732">
        <v>56.55</v>
      </c>
      <c r="AK1732" s="6">
        <f t="shared" si="463"/>
        <v>0</v>
      </c>
      <c r="AL1732" s="6">
        <f t="shared" si="464"/>
        <v>0</v>
      </c>
      <c r="AM1732" s="6">
        <f t="shared" si="465"/>
        <v>0</v>
      </c>
      <c r="AN1732" s="6">
        <f t="shared" si="466"/>
        <v>0</v>
      </c>
      <c r="AO1732" s="6">
        <f t="shared" si="467"/>
        <v>2</v>
      </c>
      <c r="AP1732" s="6">
        <f t="shared" si="468"/>
        <v>2</v>
      </c>
      <c r="AQ1732" s="6">
        <f t="shared" si="469"/>
        <v>1</v>
      </c>
      <c r="AR1732" s="6">
        <f t="shared" si="470"/>
        <v>1</v>
      </c>
      <c r="AS1732" s="7" t="str">
        <f t="shared" si="471"/>
        <v>NF</v>
      </c>
      <c r="AT1732" s="7" t="str">
        <f t="shared" si="472"/>
        <v>NF</v>
      </c>
      <c r="AU1732" s="7">
        <f t="shared" si="473"/>
        <v>720000</v>
      </c>
      <c r="AV1732" s="7">
        <f t="shared" si="474"/>
        <v>370000</v>
      </c>
      <c r="AW1732" s="7">
        <f t="shared" si="475"/>
        <v>370000</v>
      </c>
      <c r="AX1732" s="8">
        <f t="shared" si="476"/>
        <v>0</v>
      </c>
      <c r="AY1732" s="8">
        <f t="shared" si="477"/>
        <v>0</v>
      </c>
      <c r="AZ1732" s="8">
        <f t="shared" si="478"/>
        <v>1.9459459459459461</v>
      </c>
      <c r="BA1732" s="8">
        <f t="shared" si="479"/>
        <v>1</v>
      </c>
    </row>
    <row r="1733" spans="18:53" x14ac:dyDescent="0.25">
      <c r="R1733" t="s">
        <v>3754</v>
      </c>
      <c r="S1733" t="s">
        <v>1725</v>
      </c>
      <c r="T1733">
        <v>1</v>
      </c>
      <c r="U1733">
        <v>1</v>
      </c>
      <c r="V1733" s="1">
        <v>350000</v>
      </c>
      <c r="W1733" s="3">
        <v>9.2999999999999997E-5</v>
      </c>
      <c r="Z1733" t="s">
        <v>1207</v>
      </c>
      <c r="AA1733" t="s">
        <v>1208</v>
      </c>
      <c r="AB1733">
        <v>1</v>
      </c>
      <c r="AC1733">
        <v>2</v>
      </c>
      <c r="AD1733" s="1">
        <v>60000</v>
      </c>
      <c r="AE1733" s="3">
        <v>2.16E-5</v>
      </c>
      <c r="AG1733" t="s">
        <v>3355</v>
      </c>
      <c r="AH1733" t="s">
        <v>3356</v>
      </c>
      <c r="AI1733" t="s">
        <v>7112</v>
      </c>
      <c r="AJ1733">
        <v>39.22</v>
      </c>
      <c r="AK1733" s="6">
        <f t="shared" si="463"/>
        <v>0</v>
      </c>
      <c r="AL1733" s="6">
        <f t="shared" si="464"/>
        <v>0</v>
      </c>
      <c r="AM1733" s="6">
        <f t="shared" si="465"/>
        <v>0</v>
      </c>
      <c r="AN1733" s="6">
        <f t="shared" si="466"/>
        <v>0</v>
      </c>
      <c r="AO1733" s="6">
        <f t="shared" si="467"/>
        <v>2</v>
      </c>
      <c r="AP1733" s="6">
        <f t="shared" si="468"/>
        <v>2</v>
      </c>
      <c r="AQ1733" s="6">
        <f t="shared" si="469"/>
        <v>1</v>
      </c>
      <c r="AR1733" s="6">
        <f t="shared" si="470"/>
        <v>1</v>
      </c>
      <c r="AS1733" s="7" t="str">
        <f t="shared" si="471"/>
        <v>NF</v>
      </c>
      <c r="AT1733" s="7" t="str">
        <f t="shared" si="472"/>
        <v>NF</v>
      </c>
      <c r="AU1733" s="7">
        <f t="shared" si="473"/>
        <v>360000</v>
      </c>
      <c r="AV1733" s="7">
        <f t="shared" si="474"/>
        <v>92000</v>
      </c>
      <c r="AW1733" s="7">
        <f t="shared" si="475"/>
        <v>92000</v>
      </c>
      <c r="AX1733" s="8">
        <f t="shared" si="476"/>
        <v>0</v>
      </c>
      <c r="AY1733" s="8">
        <f t="shared" si="477"/>
        <v>0</v>
      </c>
      <c r="AZ1733" s="8">
        <f t="shared" si="478"/>
        <v>3.9130434782608696</v>
      </c>
      <c r="BA1733" s="8">
        <f t="shared" si="479"/>
        <v>1</v>
      </c>
    </row>
    <row r="1734" spans="18:53" x14ac:dyDescent="0.25">
      <c r="R1734" t="s">
        <v>3755</v>
      </c>
      <c r="S1734" t="s">
        <v>3756</v>
      </c>
      <c r="T1734">
        <v>1</v>
      </c>
      <c r="U1734">
        <v>1</v>
      </c>
      <c r="V1734" s="1">
        <v>7000</v>
      </c>
      <c r="W1734" s="3">
        <v>1.8899999999999999E-6</v>
      </c>
      <c r="Z1734" t="s">
        <v>4371</v>
      </c>
      <c r="AA1734" t="s">
        <v>4372</v>
      </c>
      <c r="AB1734">
        <v>1</v>
      </c>
      <c r="AC1734">
        <v>2</v>
      </c>
      <c r="AD1734" s="1">
        <v>1300000</v>
      </c>
      <c r="AE1734" s="3">
        <v>4.7800000000000002E-4</v>
      </c>
      <c r="AG1734" t="s">
        <v>3017</v>
      </c>
      <c r="AH1734" t="s">
        <v>3018</v>
      </c>
      <c r="AI1734" t="s">
        <v>7113</v>
      </c>
      <c r="AJ1734">
        <v>41.26</v>
      </c>
      <c r="AK1734" s="6">
        <f t="shared" si="463"/>
        <v>0</v>
      </c>
      <c r="AL1734" s="6">
        <f t="shared" si="464"/>
        <v>0</v>
      </c>
      <c r="AM1734" s="6">
        <f t="shared" si="465"/>
        <v>0</v>
      </c>
      <c r="AN1734" s="6">
        <f t="shared" si="466"/>
        <v>0</v>
      </c>
      <c r="AO1734" s="6">
        <f t="shared" si="467"/>
        <v>2</v>
      </c>
      <c r="AP1734" s="6">
        <f t="shared" si="468"/>
        <v>3</v>
      </c>
      <c r="AQ1734" s="6">
        <f t="shared" si="469"/>
        <v>0</v>
      </c>
      <c r="AR1734" s="6">
        <f t="shared" si="470"/>
        <v>0</v>
      </c>
      <c r="AS1734" s="7" t="str">
        <f t="shared" si="471"/>
        <v>NF</v>
      </c>
      <c r="AT1734" s="7" t="str">
        <f t="shared" si="472"/>
        <v>NF</v>
      </c>
      <c r="AU1734" s="7">
        <f t="shared" si="473"/>
        <v>400000</v>
      </c>
      <c r="AV1734" s="7" t="str">
        <f t="shared" si="474"/>
        <v>NF</v>
      </c>
      <c r="AW1734" s="7">
        <f t="shared" si="475"/>
        <v>400000</v>
      </c>
      <c r="AX1734" s="8">
        <f t="shared" si="476"/>
        <v>0</v>
      </c>
      <c r="AY1734" s="8">
        <f t="shared" si="477"/>
        <v>0</v>
      </c>
      <c r="AZ1734" s="8">
        <f t="shared" si="478"/>
        <v>1</v>
      </c>
      <c r="BA1734" s="8">
        <f t="shared" si="479"/>
        <v>0</v>
      </c>
    </row>
    <row r="1735" spans="18:53" x14ac:dyDescent="0.25">
      <c r="R1735" t="s">
        <v>3757</v>
      </c>
      <c r="S1735" t="s">
        <v>3758</v>
      </c>
      <c r="T1735">
        <v>1</v>
      </c>
      <c r="U1735">
        <v>1</v>
      </c>
      <c r="V1735" s="1">
        <v>440000</v>
      </c>
      <c r="W1735" s="3">
        <v>1.2E-4</v>
      </c>
      <c r="Z1735" t="s">
        <v>4932</v>
      </c>
      <c r="AA1735" t="s">
        <v>4933</v>
      </c>
      <c r="AB1735">
        <v>1</v>
      </c>
      <c r="AC1735">
        <v>2</v>
      </c>
      <c r="AD1735" s="1">
        <v>560000</v>
      </c>
      <c r="AE1735" s="3">
        <v>1.9900000000000001E-4</v>
      </c>
      <c r="AG1735" t="s">
        <v>3361</v>
      </c>
      <c r="AH1735" t="s">
        <v>3362</v>
      </c>
      <c r="AI1735" t="s">
        <v>7114</v>
      </c>
      <c r="AJ1735">
        <v>129.9</v>
      </c>
      <c r="AK1735" s="6">
        <f t="shared" si="463"/>
        <v>0</v>
      </c>
      <c r="AL1735" s="6">
        <f t="shared" si="464"/>
        <v>0</v>
      </c>
      <c r="AM1735" s="6">
        <f t="shared" si="465"/>
        <v>0</v>
      </c>
      <c r="AN1735" s="6">
        <f t="shared" si="466"/>
        <v>0</v>
      </c>
      <c r="AO1735" s="6">
        <f t="shared" si="467"/>
        <v>2</v>
      </c>
      <c r="AP1735" s="6">
        <f t="shared" si="468"/>
        <v>2</v>
      </c>
      <c r="AQ1735" s="6">
        <f t="shared" si="469"/>
        <v>1</v>
      </c>
      <c r="AR1735" s="6">
        <f t="shared" si="470"/>
        <v>1</v>
      </c>
      <c r="AS1735" s="7" t="str">
        <f t="shared" si="471"/>
        <v>NF</v>
      </c>
      <c r="AT1735" s="7" t="str">
        <f t="shared" si="472"/>
        <v>NF</v>
      </c>
      <c r="AU1735" s="7">
        <f t="shared" si="473"/>
        <v>1000000</v>
      </c>
      <c r="AV1735" s="7">
        <f t="shared" si="474"/>
        <v>590000</v>
      </c>
      <c r="AW1735" s="7">
        <f t="shared" si="475"/>
        <v>590000</v>
      </c>
      <c r="AX1735" s="8">
        <f t="shared" si="476"/>
        <v>0</v>
      </c>
      <c r="AY1735" s="8">
        <f t="shared" si="477"/>
        <v>0</v>
      </c>
      <c r="AZ1735" s="8">
        <f t="shared" si="478"/>
        <v>1.6949152542372881</v>
      </c>
      <c r="BA1735" s="8">
        <f t="shared" si="479"/>
        <v>1</v>
      </c>
    </row>
    <row r="1736" spans="18:53" x14ac:dyDescent="0.25">
      <c r="R1736" t="s">
        <v>3759</v>
      </c>
      <c r="S1736" t="s">
        <v>1783</v>
      </c>
      <c r="T1736">
        <v>1</v>
      </c>
      <c r="U1736">
        <v>1</v>
      </c>
      <c r="V1736" s="1">
        <v>820000</v>
      </c>
      <c r="W1736" s="3">
        <v>2.22E-4</v>
      </c>
      <c r="Z1736" t="s">
        <v>1416</v>
      </c>
      <c r="AA1736" t="s">
        <v>1417</v>
      </c>
      <c r="AB1736">
        <v>1</v>
      </c>
      <c r="AC1736">
        <v>2</v>
      </c>
      <c r="AD1736" s="1">
        <v>32000</v>
      </c>
      <c r="AE1736" s="3">
        <v>1.1600000000000001E-5</v>
      </c>
      <c r="AG1736" t="s">
        <v>3901</v>
      </c>
      <c r="AH1736" t="s">
        <v>3902</v>
      </c>
      <c r="AI1736" t="s">
        <v>7115</v>
      </c>
      <c r="AJ1736">
        <v>214.29</v>
      </c>
      <c r="AK1736" s="6">
        <f t="shared" si="463"/>
        <v>0</v>
      </c>
      <c r="AL1736" s="6">
        <f t="shared" si="464"/>
        <v>0</v>
      </c>
      <c r="AM1736" s="6">
        <f t="shared" si="465"/>
        <v>0</v>
      </c>
      <c r="AN1736" s="6">
        <f t="shared" si="466"/>
        <v>0</v>
      </c>
      <c r="AO1736" s="6">
        <f t="shared" si="467"/>
        <v>1</v>
      </c>
      <c r="AP1736" s="6">
        <f t="shared" si="468"/>
        <v>1</v>
      </c>
      <c r="AQ1736" s="6">
        <f t="shared" si="469"/>
        <v>2</v>
      </c>
      <c r="AR1736" s="6">
        <f t="shared" si="470"/>
        <v>2</v>
      </c>
      <c r="AS1736" s="7" t="str">
        <f t="shared" si="471"/>
        <v>NF</v>
      </c>
      <c r="AT1736" s="7" t="str">
        <f t="shared" si="472"/>
        <v>NF</v>
      </c>
      <c r="AU1736" s="7">
        <f t="shared" si="473"/>
        <v>130000</v>
      </c>
      <c r="AV1736" s="7">
        <f t="shared" si="474"/>
        <v>1100000</v>
      </c>
      <c r="AW1736" s="7">
        <f t="shared" si="475"/>
        <v>130000</v>
      </c>
      <c r="AX1736" s="8">
        <f t="shared" si="476"/>
        <v>0</v>
      </c>
      <c r="AY1736" s="8">
        <f t="shared" si="477"/>
        <v>0</v>
      </c>
      <c r="AZ1736" s="8">
        <f t="shared" si="478"/>
        <v>1</v>
      </c>
      <c r="BA1736" s="8">
        <f t="shared" si="479"/>
        <v>8.4615384615384617</v>
      </c>
    </row>
    <row r="1737" spans="18:53" x14ac:dyDescent="0.25">
      <c r="R1737" t="s">
        <v>3760</v>
      </c>
      <c r="S1737" t="s">
        <v>3761</v>
      </c>
      <c r="T1737">
        <v>1</v>
      </c>
      <c r="U1737">
        <v>1</v>
      </c>
      <c r="V1737" s="1">
        <v>52000</v>
      </c>
      <c r="W1737" s="3">
        <v>1.3900000000000001E-5</v>
      </c>
      <c r="Z1737" t="s">
        <v>4458</v>
      </c>
      <c r="AA1737" t="s">
        <v>4459</v>
      </c>
      <c r="AB1737">
        <v>1</v>
      </c>
      <c r="AC1737">
        <v>2</v>
      </c>
      <c r="AD1737" s="1">
        <v>77000</v>
      </c>
      <c r="AE1737" s="3">
        <v>2.7699999999999999E-5</v>
      </c>
      <c r="AG1737" t="s">
        <v>3019</v>
      </c>
      <c r="AH1737" t="s">
        <v>3020</v>
      </c>
      <c r="AI1737" t="s">
        <v>7116</v>
      </c>
      <c r="AJ1737">
        <v>34.86</v>
      </c>
      <c r="AK1737" s="6">
        <f t="shared" si="463"/>
        <v>0</v>
      </c>
      <c r="AL1737" s="6">
        <f t="shared" si="464"/>
        <v>0</v>
      </c>
      <c r="AM1737" s="6">
        <f t="shared" si="465"/>
        <v>0</v>
      </c>
      <c r="AN1737" s="6">
        <f t="shared" si="466"/>
        <v>0</v>
      </c>
      <c r="AO1737" s="6">
        <f t="shared" si="467"/>
        <v>2</v>
      </c>
      <c r="AP1737" s="6">
        <f t="shared" si="468"/>
        <v>3</v>
      </c>
      <c r="AQ1737" s="6">
        <f t="shared" si="469"/>
        <v>0</v>
      </c>
      <c r="AR1737" s="6">
        <f t="shared" si="470"/>
        <v>0</v>
      </c>
      <c r="AS1737" s="7" t="str">
        <f t="shared" si="471"/>
        <v>NF</v>
      </c>
      <c r="AT1737" s="7" t="str">
        <f t="shared" si="472"/>
        <v>NF</v>
      </c>
      <c r="AU1737" s="7">
        <f t="shared" si="473"/>
        <v>230000</v>
      </c>
      <c r="AV1737" s="7" t="str">
        <f t="shared" si="474"/>
        <v>NF</v>
      </c>
      <c r="AW1737" s="7">
        <f t="shared" si="475"/>
        <v>230000</v>
      </c>
      <c r="AX1737" s="8">
        <f t="shared" si="476"/>
        <v>0</v>
      </c>
      <c r="AY1737" s="8">
        <f t="shared" si="477"/>
        <v>0</v>
      </c>
      <c r="AZ1737" s="8">
        <f t="shared" si="478"/>
        <v>1</v>
      </c>
      <c r="BA1737" s="8">
        <f t="shared" si="479"/>
        <v>0</v>
      </c>
    </row>
    <row r="1738" spans="18:53" x14ac:dyDescent="0.25">
      <c r="R1738" t="s">
        <v>3762</v>
      </c>
      <c r="S1738" t="s">
        <v>3763</v>
      </c>
      <c r="T1738">
        <v>1</v>
      </c>
      <c r="U1738">
        <v>1</v>
      </c>
      <c r="V1738" s="1">
        <v>30000</v>
      </c>
      <c r="W1738" s="3">
        <v>8.0900000000000005E-6</v>
      </c>
      <c r="Z1738" t="s">
        <v>1193</v>
      </c>
      <c r="AA1738" t="s">
        <v>1194</v>
      </c>
      <c r="AB1738">
        <v>1</v>
      </c>
      <c r="AC1738">
        <v>2</v>
      </c>
      <c r="AD1738" s="1">
        <v>190000</v>
      </c>
      <c r="AE1738" s="3">
        <v>6.8399999999999996E-5</v>
      </c>
      <c r="AG1738" t="s">
        <v>3972</v>
      </c>
      <c r="AH1738" t="s">
        <v>3973</v>
      </c>
      <c r="AI1738" t="s">
        <v>7117</v>
      </c>
      <c r="AJ1738">
        <v>166.31</v>
      </c>
      <c r="AK1738" s="6">
        <f t="shared" si="463"/>
        <v>0</v>
      </c>
      <c r="AL1738" s="6">
        <f t="shared" si="464"/>
        <v>0</v>
      </c>
      <c r="AM1738" s="6">
        <f t="shared" si="465"/>
        <v>0</v>
      </c>
      <c r="AN1738" s="6">
        <f t="shared" si="466"/>
        <v>0</v>
      </c>
      <c r="AO1738" s="6">
        <f t="shared" si="467"/>
        <v>1</v>
      </c>
      <c r="AP1738" s="6">
        <f t="shared" si="468"/>
        <v>1</v>
      </c>
      <c r="AQ1738" s="6">
        <f t="shared" si="469"/>
        <v>2</v>
      </c>
      <c r="AR1738" s="6">
        <f t="shared" si="470"/>
        <v>2</v>
      </c>
      <c r="AS1738" s="7" t="str">
        <f t="shared" si="471"/>
        <v>NF</v>
      </c>
      <c r="AT1738" s="7" t="str">
        <f t="shared" si="472"/>
        <v>NF</v>
      </c>
      <c r="AU1738" s="7">
        <f t="shared" si="473"/>
        <v>80000</v>
      </c>
      <c r="AV1738" s="7">
        <f t="shared" si="474"/>
        <v>240000</v>
      </c>
      <c r="AW1738" s="7">
        <f t="shared" si="475"/>
        <v>80000</v>
      </c>
      <c r="AX1738" s="8">
        <f t="shared" si="476"/>
        <v>0</v>
      </c>
      <c r="AY1738" s="8">
        <f t="shared" si="477"/>
        <v>0</v>
      </c>
      <c r="AZ1738" s="8">
        <f t="shared" si="478"/>
        <v>1</v>
      </c>
      <c r="BA1738" s="8">
        <f t="shared" si="479"/>
        <v>3</v>
      </c>
    </row>
    <row r="1739" spans="18:53" x14ac:dyDescent="0.25">
      <c r="R1739" t="s">
        <v>3764</v>
      </c>
      <c r="S1739" t="s">
        <v>150</v>
      </c>
      <c r="T1739">
        <v>1</v>
      </c>
      <c r="U1739">
        <v>1</v>
      </c>
      <c r="V1739" s="1">
        <v>690000</v>
      </c>
      <c r="W1739" s="3">
        <v>1.85E-4</v>
      </c>
      <c r="Z1739" t="s">
        <v>1325</v>
      </c>
      <c r="AA1739" t="s">
        <v>1326</v>
      </c>
      <c r="AB1739">
        <v>1</v>
      </c>
      <c r="AC1739">
        <v>2</v>
      </c>
      <c r="AD1739" s="1">
        <v>1100000</v>
      </c>
      <c r="AE1739" s="3">
        <v>3.88E-4</v>
      </c>
      <c r="AG1739" t="s">
        <v>4725</v>
      </c>
      <c r="AH1739" t="s">
        <v>4726</v>
      </c>
      <c r="AI1739" t="s">
        <v>7118</v>
      </c>
      <c r="AJ1739">
        <v>39.64</v>
      </c>
      <c r="AK1739" s="6">
        <f t="shared" si="463"/>
        <v>0</v>
      </c>
      <c r="AL1739" s="6">
        <f t="shared" si="464"/>
        <v>0</v>
      </c>
      <c r="AM1739" s="6">
        <f t="shared" si="465"/>
        <v>0</v>
      </c>
      <c r="AN1739" s="6">
        <f t="shared" si="466"/>
        <v>0</v>
      </c>
      <c r="AO1739" s="6">
        <f t="shared" si="467"/>
        <v>0</v>
      </c>
      <c r="AP1739" s="6">
        <f t="shared" si="468"/>
        <v>0</v>
      </c>
      <c r="AQ1739" s="6">
        <f t="shared" si="469"/>
        <v>2</v>
      </c>
      <c r="AR1739" s="6">
        <f t="shared" si="470"/>
        <v>3</v>
      </c>
      <c r="AS1739" s="7" t="str">
        <f t="shared" si="471"/>
        <v>NF</v>
      </c>
      <c r="AT1739" s="7" t="str">
        <f t="shared" si="472"/>
        <v>NF</v>
      </c>
      <c r="AU1739" s="7" t="str">
        <f t="shared" si="473"/>
        <v>NF</v>
      </c>
      <c r="AV1739" s="7">
        <f t="shared" si="474"/>
        <v>690000</v>
      </c>
      <c r="AW1739" s="7">
        <f t="shared" si="475"/>
        <v>690000</v>
      </c>
      <c r="AX1739" s="8">
        <f t="shared" si="476"/>
        <v>0</v>
      </c>
      <c r="AY1739" s="8">
        <f t="shared" si="477"/>
        <v>0</v>
      </c>
      <c r="AZ1739" s="8">
        <f t="shared" si="478"/>
        <v>0</v>
      </c>
      <c r="BA1739" s="8">
        <f t="shared" si="479"/>
        <v>1</v>
      </c>
    </row>
    <row r="1740" spans="18:53" x14ac:dyDescent="0.25">
      <c r="R1740" t="s">
        <v>3765</v>
      </c>
      <c r="S1740" t="s">
        <v>3766</v>
      </c>
      <c r="T1740">
        <v>1</v>
      </c>
      <c r="U1740">
        <v>1</v>
      </c>
      <c r="V1740" s="1">
        <v>210000</v>
      </c>
      <c r="W1740" s="3">
        <v>5.66E-5</v>
      </c>
      <c r="Z1740" t="s">
        <v>4934</v>
      </c>
      <c r="AA1740" t="s">
        <v>4935</v>
      </c>
      <c r="AB1740">
        <v>1</v>
      </c>
      <c r="AC1740">
        <v>2</v>
      </c>
      <c r="AD1740" s="1">
        <v>440000</v>
      </c>
      <c r="AE1740" s="3">
        <v>1.56E-4</v>
      </c>
      <c r="AG1740" t="s">
        <v>4727</v>
      </c>
      <c r="AH1740" t="s">
        <v>4728</v>
      </c>
      <c r="AI1740" t="s">
        <v>7119</v>
      </c>
      <c r="AJ1740">
        <v>119.02</v>
      </c>
      <c r="AK1740" s="6">
        <f t="shared" si="463"/>
        <v>0</v>
      </c>
      <c r="AL1740" s="6">
        <f t="shared" si="464"/>
        <v>0</v>
      </c>
      <c r="AM1740" s="6">
        <f t="shared" si="465"/>
        <v>0</v>
      </c>
      <c r="AN1740" s="6">
        <f t="shared" si="466"/>
        <v>0</v>
      </c>
      <c r="AO1740" s="6">
        <f t="shared" si="467"/>
        <v>0</v>
      </c>
      <c r="AP1740" s="6">
        <f t="shared" si="468"/>
        <v>0</v>
      </c>
      <c r="AQ1740" s="6">
        <f t="shared" si="469"/>
        <v>2</v>
      </c>
      <c r="AR1740" s="6">
        <f t="shared" si="470"/>
        <v>3</v>
      </c>
      <c r="AS1740" s="7" t="str">
        <f t="shared" si="471"/>
        <v>NF</v>
      </c>
      <c r="AT1740" s="7" t="str">
        <f t="shared" si="472"/>
        <v>NF</v>
      </c>
      <c r="AU1740" s="7" t="str">
        <f t="shared" si="473"/>
        <v>NF</v>
      </c>
      <c r="AV1740" s="7">
        <f t="shared" si="474"/>
        <v>680000</v>
      </c>
      <c r="AW1740" s="7">
        <f t="shared" si="475"/>
        <v>680000</v>
      </c>
      <c r="AX1740" s="8">
        <f t="shared" si="476"/>
        <v>0</v>
      </c>
      <c r="AY1740" s="8">
        <f t="shared" si="477"/>
        <v>0</v>
      </c>
      <c r="AZ1740" s="8">
        <f t="shared" si="478"/>
        <v>0</v>
      </c>
      <c r="BA1740" s="8">
        <f t="shared" si="479"/>
        <v>1</v>
      </c>
    </row>
    <row r="1741" spans="18:53" x14ac:dyDescent="0.25">
      <c r="R1741" t="s">
        <v>3767</v>
      </c>
      <c r="S1741" t="s">
        <v>3768</v>
      </c>
      <c r="T1741">
        <v>1</v>
      </c>
      <c r="U1741">
        <v>1</v>
      </c>
      <c r="V1741" s="1">
        <v>520000</v>
      </c>
      <c r="W1741" s="3">
        <v>1.3999999999999999E-4</v>
      </c>
      <c r="Z1741" t="s">
        <v>4936</v>
      </c>
      <c r="AA1741" t="s">
        <v>4937</v>
      </c>
      <c r="AB1741">
        <v>1</v>
      </c>
      <c r="AC1741">
        <v>2</v>
      </c>
      <c r="AD1741" s="1">
        <v>1400000</v>
      </c>
      <c r="AE1741" s="3">
        <v>5.0000000000000001E-4</v>
      </c>
      <c r="AG1741" t="s">
        <v>681</v>
      </c>
      <c r="AH1741" t="s">
        <v>682</v>
      </c>
      <c r="AI1741" t="s">
        <v>7120</v>
      </c>
      <c r="AJ1741">
        <v>144.18</v>
      </c>
      <c r="AK1741" s="6">
        <f t="shared" si="463"/>
        <v>2</v>
      </c>
      <c r="AL1741" s="6">
        <f t="shared" si="464"/>
        <v>2</v>
      </c>
      <c r="AM1741" s="6">
        <f t="shared" si="465"/>
        <v>1</v>
      </c>
      <c r="AN1741" s="6">
        <f t="shared" si="466"/>
        <v>1</v>
      </c>
      <c r="AO1741" s="6">
        <f t="shared" si="467"/>
        <v>0</v>
      </c>
      <c r="AP1741" s="6">
        <f t="shared" si="468"/>
        <v>0</v>
      </c>
      <c r="AQ1741" s="6">
        <f t="shared" si="469"/>
        <v>0</v>
      </c>
      <c r="AR1741" s="6">
        <f t="shared" si="470"/>
        <v>0</v>
      </c>
      <c r="AS1741" s="7">
        <f t="shared" si="471"/>
        <v>90000</v>
      </c>
      <c r="AT1741" s="7">
        <f t="shared" si="472"/>
        <v>16000</v>
      </c>
      <c r="AU1741" s="7" t="str">
        <f t="shared" si="473"/>
        <v>NF</v>
      </c>
      <c r="AV1741" s="7" t="str">
        <f t="shared" si="474"/>
        <v>NF</v>
      </c>
      <c r="AW1741" s="7">
        <f t="shared" si="475"/>
        <v>16000</v>
      </c>
      <c r="AX1741" s="8">
        <f t="shared" si="476"/>
        <v>5.625</v>
      </c>
      <c r="AY1741" s="8">
        <f t="shared" si="477"/>
        <v>1</v>
      </c>
      <c r="AZ1741" s="8">
        <f t="shared" si="478"/>
        <v>0</v>
      </c>
      <c r="BA1741" s="8">
        <f t="shared" si="479"/>
        <v>0</v>
      </c>
    </row>
    <row r="1742" spans="18:53" x14ac:dyDescent="0.25">
      <c r="R1742" t="s">
        <v>3769</v>
      </c>
      <c r="S1742" t="s">
        <v>3770</v>
      </c>
      <c r="T1742">
        <v>1</v>
      </c>
      <c r="U1742">
        <v>1</v>
      </c>
      <c r="V1742" s="1">
        <v>750000</v>
      </c>
      <c r="W1742" s="3">
        <v>2.0100000000000001E-4</v>
      </c>
      <c r="Z1742" t="s">
        <v>328</v>
      </c>
      <c r="AA1742" t="s">
        <v>329</v>
      </c>
      <c r="AB1742">
        <v>1</v>
      </c>
      <c r="AC1742">
        <v>2</v>
      </c>
      <c r="AD1742" s="1">
        <v>1300000</v>
      </c>
      <c r="AE1742" s="3">
        <v>4.4900000000000002E-4</v>
      </c>
      <c r="AG1742" t="s">
        <v>3023</v>
      </c>
      <c r="AH1742" t="s">
        <v>3024</v>
      </c>
      <c r="AI1742" t="s">
        <v>7121</v>
      </c>
      <c r="AJ1742">
        <v>22.61</v>
      </c>
      <c r="AK1742" s="6">
        <f t="shared" si="463"/>
        <v>0</v>
      </c>
      <c r="AL1742" s="6">
        <f t="shared" si="464"/>
        <v>0</v>
      </c>
      <c r="AM1742" s="6">
        <f t="shared" si="465"/>
        <v>0</v>
      </c>
      <c r="AN1742" s="6">
        <f t="shared" si="466"/>
        <v>0</v>
      </c>
      <c r="AO1742" s="6">
        <f t="shared" si="467"/>
        <v>2</v>
      </c>
      <c r="AP1742" s="6">
        <f t="shared" si="468"/>
        <v>3</v>
      </c>
      <c r="AQ1742" s="6">
        <f t="shared" si="469"/>
        <v>0</v>
      </c>
      <c r="AR1742" s="6">
        <f t="shared" si="470"/>
        <v>0</v>
      </c>
      <c r="AS1742" s="7" t="str">
        <f t="shared" si="471"/>
        <v>NF</v>
      </c>
      <c r="AT1742" s="7" t="str">
        <f t="shared" si="472"/>
        <v>NF</v>
      </c>
      <c r="AU1742" s="7">
        <f t="shared" si="473"/>
        <v>400000</v>
      </c>
      <c r="AV1742" s="7" t="str">
        <f t="shared" si="474"/>
        <v>NF</v>
      </c>
      <c r="AW1742" s="7">
        <f t="shared" si="475"/>
        <v>400000</v>
      </c>
      <c r="AX1742" s="8">
        <f t="shared" si="476"/>
        <v>0</v>
      </c>
      <c r="AY1742" s="8">
        <f t="shared" si="477"/>
        <v>0</v>
      </c>
      <c r="AZ1742" s="8">
        <f t="shared" si="478"/>
        <v>1</v>
      </c>
      <c r="BA1742" s="8">
        <f t="shared" si="479"/>
        <v>0</v>
      </c>
    </row>
    <row r="1743" spans="18:53" x14ac:dyDescent="0.25">
      <c r="R1743" t="s">
        <v>3771</v>
      </c>
      <c r="S1743" t="s">
        <v>3772</v>
      </c>
      <c r="T1743">
        <v>1</v>
      </c>
      <c r="U1743">
        <v>1</v>
      </c>
      <c r="V1743" s="1">
        <v>84000</v>
      </c>
      <c r="W1743" s="3">
        <v>2.2500000000000001E-5</v>
      </c>
      <c r="Z1743" t="s">
        <v>3483</v>
      </c>
      <c r="AA1743" t="s">
        <v>3484</v>
      </c>
      <c r="AB1743">
        <v>1</v>
      </c>
      <c r="AC1743">
        <v>2</v>
      </c>
      <c r="AD1743" s="1">
        <v>480000</v>
      </c>
      <c r="AE1743" s="3">
        <v>1.7100000000000001E-4</v>
      </c>
      <c r="AG1743" t="s">
        <v>3339</v>
      </c>
      <c r="AH1743" t="s">
        <v>3340</v>
      </c>
      <c r="AI1743" t="s">
        <v>7122</v>
      </c>
      <c r="AJ1743">
        <v>18.95</v>
      </c>
      <c r="AK1743" s="6">
        <f t="shared" si="463"/>
        <v>0</v>
      </c>
      <c r="AL1743" s="6">
        <f t="shared" si="464"/>
        <v>0</v>
      </c>
      <c r="AM1743" s="6">
        <f t="shared" si="465"/>
        <v>0</v>
      </c>
      <c r="AN1743" s="6">
        <f t="shared" si="466"/>
        <v>0</v>
      </c>
      <c r="AO1743" s="6">
        <f t="shared" si="467"/>
        <v>2</v>
      </c>
      <c r="AP1743" s="6">
        <f t="shared" si="468"/>
        <v>2</v>
      </c>
      <c r="AQ1743" s="6">
        <f t="shared" si="469"/>
        <v>1</v>
      </c>
      <c r="AR1743" s="6">
        <f t="shared" si="470"/>
        <v>1</v>
      </c>
      <c r="AS1743" s="7" t="str">
        <f t="shared" si="471"/>
        <v>NF</v>
      </c>
      <c r="AT1743" s="7" t="str">
        <f t="shared" si="472"/>
        <v>NF</v>
      </c>
      <c r="AU1743" s="7">
        <f t="shared" si="473"/>
        <v>340000</v>
      </c>
      <c r="AV1743" s="7">
        <f t="shared" si="474"/>
        <v>45000</v>
      </c>
      <c r="AW1743" s="7">
        <f t="shared" si="475"/>
        <v>45000</v>
      </c>
      <c r="AX1743" s="8">
        <f t="shared" si="476"/>
        <v>0</v>
      </c>
      <c r="AY1743" s="8">
        <f t="shared" si="477"/>
        <v>0</v>
      </c>
      <c r="AZ1743" s="8">
        <f t="shared" si="478"/>
        <v>7.5555555555555554</v>
      </c>
      <c r="BA1743" s="8">
        <f t="shared" si="479"/>
        <v>1</v>
      </c>
    </row>
    <row r="1744" spans="18:53" x14ac:dyDescent="0.25">
      <c r="R1744" t="s">
        <v>3773</v>
      </c>
      <c r="S1744" t="s">
        <v>3774</v>
      </c>
      <c r="T1744">
        <v>1</v>
      </c>
      <c r="U1744">
        <v>1</v>
      </c>
      <c r="V1744" s="1">
        <v>140000</v>
      </c>
      <c r="W1744" s="3">
        <v>3.82E-5</v>
      </c>
      <c r="Z1744" t="s">
        <v>4938</v>
      </c>
      <c r="AA1744" t="s">
        <v>4939</v>
      </c>
      <c r="AB1744">
        <v>1</v>
      </c>
      <c r="AC1744">
        <v>2</v>
      </c>
      <c r="AD1744" s="1">
        <v>1600000</v>
      </c>
      <c r="AE1744" s="3">
        <v>5.6400000000000005E-4</v>
      </c>
      <c r="AG1744" t="s">
        <v>4246</v>
      </c>
      <c r="AH1744" t="s">
        <v>4247</v>
      </c>
      <c r="AI1744" t="s">
        <v>7123</v>
      </c>
      <c r="AJ1744">
        <v>119.06</v>
      </c>
      <c r="AK1744" s="6">
        <f t="shared" si="463"/>
        <v>0</v>
      </c>
      <c r="AL1744" s="6">
        <f t="shared" si="464"/>
        <v>0</v>
      </c>
      <c r="AM1744" s="6">
        <f t="shared" si="465"/>
        <v>0</v>
      </c>
      <c r="AN1744" s="6">
        <f t="shared" si="466"/>
        <v>0</v>
      </c>
      <c r="AO1744" s="6">
        <f t="shared" si="467"/>
        <v>1</v>
      </c>
      <c r="AP1744" s="6">
        <f t="shared" si="468"/>
        <v>1</v>
      </c>
      <c r="AQ1744" s="6">
        <f t="shared" si="469"/>
        <v>2</v>
      </c>
      <c r="AR1744" s="6">
        <f t="shared" si="470"/>
        <v>2</v>
      </c>
      <c r="AS1744" s="7" t="str">
        <f t="shared" si="471"/>
        <v>NF</v>
      </c>
      <c r="AT1744" s="7" t="str">
        <f t="shared" si="472"/>
        <v>NF</v>
      </c>
      <c r="AU1744" s="7">
        <f t="shared" si="473"/>
        <v>410000</v>
      </c>
      <c r="AV1744" s="7">
        <f t="shared" si="474"/>
        <v>640000</v>
      </c>
      <c r="AW1744" s="7">
        <f t="shared" si="475"/>
        <v>410000</v>
      </c>
      <c r="AX1744" s="8">
        <f t="shared" si="476"/>
        <v>0</v>
      </c>
      <c r="AY1744" s="8">
        <f t="shared" si="477"/>
        <v>0</v>
      </c>
      <c r="AZ1744" s="8">
        <f t="shared" si="478"/>
        <v>1</v>
      </c>
      <c r="BA1744" s="8">
        <f t="shared" si="479"/>
        <v>1.5609756097560976</v>
      </c>
    </row>
    <row r="1745" spans="18:53" x14ac:dyDescent="0.25">
      <c r="R1745" t="s">
        <v>1505</v>
      </c>
      <c r="S1745" t="s">
        <v>1506</v>
      </c>
      <c r="T1745">
        <v>1</v>
      </c>
      <c r="U1745">
        <v>1</v>
      </c>
      <c r="V1745" s="1">
        <v>46000</v>
      </c>
      <c r="W1745" s="3">
        <v>1.24E-5</v>
      </c>
      <c r="Z1745" t="s">
        <v>3405</v>
      </c>
      <c r="AA1745" t="s">
        <v>3406</v>
      </c>
      <c r="AB1745">
        <v>1</v>
      </c>
      <c r="AC1745">
        <v>2</v>
      </c>
      <c r="AD1745" s="1">
        <v>2000000</v>
      </c>
      <c r="AE1745" s="3">
        <v>7.0799999999999997E-4</v>
      </c>
      <c r="AG1745" t="s">
        <v>3365</v>
      </c>
      <c r="AH1745" t="s">
        <v>3366</v>
      </c>
      <c r="AI1745" t="s">
        <v>7124</v>
      </c>
      <c r="AJ1745">
        <v>40.590000000000003</v>
      </c>
      <c r="AK1745" s="6">
        <f t="shared" si="463"/>
        <v>0</v>
      </c>
      <c r="AL1745" s="6">
        <f t="shared" si="464"/>
        <v>0</v>
      </c>
      <c r="AM1745" s="6">
        <f t="shared" si="465"/>
        <v>0</v>
      </c>
      <c r="AN1745" s="6">
        <f t="shared" si="466"/>
        <v>0</v>
      </c>
      <c r="AO1745" s="6">
        <f t="shared" si="467"/>
        <v>2</v>
      </c>
      <c r="AP1745" s="6">
        <f t="shared" si="468"/>
        <v>2</v>
      </c>
      <c r="AQ1745" s="6">
        <f t="shared" si="469"/>
        <v>1</v>
      </c>
      <c r="AR1745" s="6">
        <f t="shared" si="470"/>
        <v>1</v>
      </c>
      <c r="AS1745" s="7" t="str">
        <f t="shared" si="471"/>
        <v>NF</v>
      </c>
      <c r="AT1745" s="7" t="str">
        <f t="shared" si="472"/>
        <v>NF</v>
      </c>
      <c r="AU1745" s="7">
        <f t="shared" si="473"/>
        <v>840000</v>
      </c>
      <c r="AV1745" s="7">
        <f t="shared" si="474"/>
        <v>70000</v>
      </c>
      <c r="AW1745" s="7">
        <f t="shared" si="475"/>
        <v>70000</v>
      </c>
      <c r="AX1745" s="8">
        <f t="shared" si="476"/>
        <v>0</v>
      </c>
      <c r="AY1745" s="8">
        <f t="shared" si="477"/>
        <v>0</v>
      </c>
      <c r="AZ1745" s="8">
        <f t="shared" si="478"/>
        <v>12</v>
      </c>
      <c r="BA1745" s="8">
        <f t="shared" si="479"/>
        <v>1</v>
      </c>
    </row>
    <row r="1746" spans="18:53" x14ac:dyDescent="0.25">
      <c r="R1746" t="s">
        <v>3775</v>
      </c>
      <c r="S1746" t="s">
        <v>3776</v>
      </c>
      <c r="T1746">
        <v>1</v>
      </c>
      <c r="U1746">
        <v>1</v>
      </c>
      <c r="V1746" s="1">
        <v>290000</v>
      </c>
      <c r="W1746" s="3">
        <v>7.6799999999999997E-5</v>
      </c>
      <c r="Z1746" t="s">
        <v>4940</v>
      </c>
      <c r="AA1746" t="s">
        <v>4510</v>
      </c>
      <c r="AB1746">
        <v>1</v>
      </c>
      <c r="AC1746">
        <v>1</v>
      </c>
      <c r="AD1746" s="1">
        <v>290000</v>
      </c>
      <c r="AE1746" s="3">
        <v>1.03E-4</v>
      </c>
      <c r="AG1746" t="s">
        <v>4170</v>
      </c>
      <c r="AH1746" t="s">
        <v>2023</v>
      </c>
      <c r="AI1746" t="s">
        <v>7125</v>
      </c>
      <c r="AJ1746">
        <v>105.54</v>
      </c>
      <c r="AK1746" s="6">
        <f t="shared" si="463"/>
        <v>0</v>
      </c>
      <c r="AL1746" s="6">
        <f t="shared" si="464"/>
        <v>0</v>
      </c>
      <c r="AM1746" s="6">
        <f t="shared" si="465"/>
        <v>0</v>
      </c>
      <c r="AN1746" s="6">
        <f t="shared" si="466"/>
        <v>0</v>
      </c>
      <c r="AO1746" s="6">
        <f t="shared" si="467"/>
        <v>1</v>
      </c>
      <c r="AP1746" s="6">
        <f t="shared" si="468"/>
        <v>1</v>
      </c>
      <c r="AQ1746" s="6">
        <f t="shared" si="469"/>
        <v>2</v>
      </c>
      <c r="AR1746" s="6">
        <f t="shared" si="470"/>
        <v>2</v>
      </c>
      <c r="AS1746" s="7" t="str">
        <f t="shared" si="471"/>
        <v>NF</v>
      </c>
      <c r="AT1746" s="7" t="str">
        <f t="shared" si="472"/>
        <v>NF</v>
      </c>
      <c r="AU1746" s="7">
        <f t="shared" si="473"/>
        <v>830000</v>
      </c>
      <c r="AV1746" s="7">
        <f t="shared" si="474"/>
        <v>1600000</v>
      </c>
      <c r="AW1746" s="7">
        <f t="shared" si="475"/>
        <v>830000</v>
      </c>
      <c r="AX1746" s="8">
        <f t="shared" si="476"/>
        <v>0</v>
      </c>
      <c r="AY1746" s="8">
        <f t="shared" si="477"/>
        <v>0</v>
      </c>
      <c r="AZ1746" s="8">
        <f t="shared" si="478"/>
        <v>1</v>
      </c>
      <c r="BA1746" s="8">
        <f t="shared" si="479"/>
        <v>1.927710843373494</v>
      </c>
    </row>
    <row r="1747" spans="18:53" x14ac:dyDescent="0.25">
      <c r="R1747" t="s">
        <v>3777</v>
      </c>
      <c r="S1747" t="s">
        <v>3778</v>
      </c>
      <c r="T1747">
        <v>1</v>
      </c>
      <c r="U1747">
        <v>1</v>
      </c>
      <c r="V1747" s="1">
        <v>220000</v>
      </c>
      <c r="W1747" s="3">
        <v>5.9799999999999997E-5</v>
      </c>
      <c r="Z1747" t="s">
        <v>4941</v>
      </c>
      <c r="AA1747" t="s">
        <v>4942</v>
      </c>
      <c r="AB1747">
        <v>1</v>
      </c>
      <c r="AC1747">
        <v>1</v>
      </c>
      <c r="AD1747" s="1">
        <v>330000</v>
      </c>
      <c r="AE1747" s="3">
        <v>1.17E-4</v>
      </c>
      <c r="AG1747" t="s">
        <v>3453</v>
      </c>
      <c r="AH1747" t="s">
        <v>3454</v>
      </c>
      <c r="AI1747" t="s">
        <v>7126</v>
      </c>
      <c r="AJ1747">
        <v>147.97</v>
      </c>
      <c r="AK1747" s="6">
        <f t="shared" si="463"/>
        <v>0</v>
      </c>
      <c r="AL1747" s="6">
        <f t="shared" si="464"/>
        <v>0</v>
      </c>
      <c r="AM1747" s="6">
        <f t="shared" si="465"/>
        <v>0</v>
      </c>
      <c r="AN1747" s="6">
        <f t="shared" si="466"/>
        <v>0</v>
      </c>
      <c r="AO1747" s="6">
        <f t="shared" si="467"/>
        <v>2</v>
      </c>
      <c r="AP1747" s="6">
        <f t="shared" si="468"/>
        <v>2</v>
      </c>
      <c r="AQ1747" s="6">
        <f t="shared" si="469"/>
        <v>1</v>
      </c>
      <c r="AR1747" s="6">
        <f t="shared" si="470"/>
        <v>1</v>
      </c>
      <c r="AS1747" s="7" t="str">
        <f t="shared" si="471"/>
        <v>NF</v>
      </c>
      <c r="AT1747" s="7" t="str">
        <f t="shared" si="472"/>
        <v>NF</v>
      </c>
      <c r="AU1747" s="7">
        <f t="shared" si="473"/>
        <v>510000</v>
      </c>
      <c r="AV1747" s="7">
        <f t="shared" si="474"/>
        <v>680000</v>
      </c>
      <c r="AW1747" s="7">
        <f t="shared" si="475"/>
        <v>510000</v>
      </c>
      <c r="AX1747" s="8">
        <f t="shared" si="476"/>
        <v>0</v>
      </c>
      <c r="AY1747" s="8">
        <f t="shared" si="477"/>
        <v>0</v>
      </c>
      <c r="AZ1747" s="8">
        <f t="shared" si="478"/>
        <v>1</v>
      </c>
      <c r="BA1747" s="8">
        <f t="shared" si="479"/>
        <v>1.3333333333333333</v>
      </c>
    </row>
    <row r="1748" spans="18:53" x14ac:dyDescent="0.25">
      <c r="R1748" t="s">
        <v>3779</v>
      </c>
      <c r="S1748" t="s">
        <v>3780</v>
      </c>
      <c r="T1748">
        <v>1</v>
      </c>
      <c r="U1748">
        <v>1</v>
      </c>
      <c r="V1748" s="1">
        <v>94000</v>
      </c>
      <c r="W1748" s="3">
        <v>2.5400000000000001E-5</v>
      </c>
      <c r="Z1748" t="s">
        <v>2859</v>
      </c>
      <c r="AA1748" t="s">
        <v>2860</v>
      </c>
      <c r="AB1748">
        <v>1</v>
      </c>
      <c r="AC1748">
        <v>1</v>
      </c>
      <c r="AD1748" s="1">
        <v>55000</v>
      </c>
      <c r="AE1748" s="3">
        <v>1.98E-5</v>
      </c>
      <c r="AG1748" t="s">
        <v>3337</v>
      </c>
      <c r="AH1748" t="s">
        <v>3338</v>
      </c>
      <c r="AI1748" t="s">
        <v>7127</v>
      </c>
      <c r="AJ1748">
        <v>219.52</v>
      </c>
      <c r="AK1748" s="6">
        <f t="shared" si="463"/>
        <v>0</v>
      </c>
      <c r="AL1748" s="6">
        <f t="shared" si="464"/>
        <v>0</v>
      </c>
      <c r="AM1748" s="6">
        <f t="shared" si="465"/>
        <v>0</v>
      </c>
      <c r="AN1748" s="6">
        <f t="shared" si="466"/>
        <v>0</v>
      </c>
      <c r="AO1748" s="6">
        <f t="shared" si="467"/>
        <v>2</v>
      </c>
      <c r="AP1748" s="6">
        <f t="shared" si="468"/>
        <v>2</v>
      </c>
      <c r="AQ1748" s="6">
        <f t="shared" si="469"/>
        <v>1</v>
      </c>
      <c r="AR1748" s="6">
        <f t="shared" si="470"/>
        <v>1</v>
      </c>
      <c r="AS1748" s="7" t="str">
        <f t="shared" si="471"/>
        <v>NF</v>
      </c>
      <c r="AT1748" s="7" t="str">
        <f t="shared" si="472"/>
        <v>NF</v>
      </c>
      <c r="AU1748" s="7">
        <f t="shared" si="473"/>
        <v>160000</v>
      </c>
      <c r="AV1748" s="7">
        <f t="shared" si="474"/>
        <v>160000</v>
      </c>
      <c r="AW1748" s="7">
        <f t="shared" si="475"/>
        <v>160000</v>
      </c>
      <c r="AX1748" s="8">
        <f t="shared" si="476"/>
        <v>0</v>
      </c>
      <c r="AY1748" s="8">
        <f t="shared" si="477"/>
        <v>0</v>
      </c>
      <c r="AZ1748" s="8">
        <f t="shared" si="478"/>
        <v>1</v>
      </c>
      <c r="BA1748" s="8">
        <f t="shared" si="479"/>
        <v>1</v>
      </c>
    </row>
    <row r="1749" spans="18:53" x14ac:dyDescent="0.25">
      <c r="R1749" t="s">
        <v>828</v>
      </c>
      <c r="S1749" t="s">
        <v>829</v>
      </c>
      <c r="T1749">
        <v>1</v>
      </c>
      <c r="U1749">
        <v>1</v>
      </c>
      <c r="V1749" s="1">
        <v>1100000</v>
      </c>
      <c r="W1749" s="3">
        <v>2.9599999999999998E-4</v>
      </c>
      <c r="Z1749" t="s">
        <v>3514</v>
      </c>
      <c r="AA1749" t="s">
        <v>3515</v>
      </c>
      <c r="AB1749">
        <v>1</v>
      </c>
      <c r="AC1749">
        <v>1</v>
      </c>
      <c r="AD1749" s="1">
        <v>59000</v>
      </c>
      <c r="AE1749" s="3">
        <v>2.12E-5</v>
      </c>
      <c r="AG1749" t="s">
        <v>4729</v>
      </c>
      <c r="AH1749" t="s">
        <v>1353</v>
      </c>
      <c r="AI1749" t="s">
        <v>6929</v>
      </c>
      <c r="AJ1749">
        <v>14.42</v>
      </c>
      <c r="AK1749" s="6">
        <f t="shared" si="463"/>
        <v>0</v>
      </c>
      <c r="AL1749" s="6">
        <f t="shared" si="464"/>
        <v>0</v>
      </c>
      <c r="AM1749" s="6">
        <f t="shared" si="465"/>
        <v>0</v>
      </c>
      <c r="AN1749" s="6">
        <f t="shared" si="466"/>
        <v>0</v>
      </c>
      <c r="AO1749" s="6">
        <f t="shared" si="467"/>
        <v>0</v>
      </c>
      <c r="AP1749" s="6">
        <f t="shared" si="468"/>
        <v>0</v>
      </c>
      <c r="AQ1749" s="6">
        <f t="shared" si="469"/>
        <v>2</v>
      </c>
      <c r="AR1749" s="6">
        <f t="shared" si="470"/>
        <v>3</v>
      </c>
      <c r="AS1749" s="7" t="str">
        <f t="shared" si="471"/>
        <v>NF</v>
      </c>
      <c r="AT1749" s="7" t="str">
        <f t="shared" si="472"/>
        <v>NF</v>
      </c>
      <c r="AU1749" s="7" t="str">
        <f t="shared" si="473"/>
        <v>NF</v>
      </c>
      <c r="AV1749" s="7">
        <f t="shared" si="474"/>
        <v>690000</v>
      </c>
      <c r="AW1749" s="7">
        <f t="shared" si="475"/>
        <v>690000</v>
      </c>
      <c r="AX1749" s="8">
        <f t="shared" si="476"/>
        <v>0</v>
      </c>
      <c r="AY1749" s="8">
        <f t="shared" si="477"/>
        <v>0</v>
      </c>
      <c r="AZ1749" s="8">
        <f t="shared" si="478"/>
        <v>0</v>
      </c>
      <c r="BA1749" s="8">
        <f t="shared" si="479"/>
        <v>1</v>
      </c>
    </row>
    <row r="1750" spans="18:53" x14ac:dyDescent="0.25">
      <c r="R1750" t="s">
        <v>3781</v>
      </c>
      <c r="S1750" t="s">
        <v>3782</v>
      </c>
      <c r="T1750">
        <v>1</v>
      </c>
      <c r="U1750">
        <v>1</v>
      </c>
      <c r="V1750" s="1">
        <v>80000</v>
      </c>
      <c r="W1750" s="3">
        <v>2.16E-5</v>
      </c>
      <c r="Z1750" t="s">
        <v>2741</v>
      </c>
      <c r="AA1750" t="s">
        <v>2742</v>
      </c>
      <c r="AB1750">
        <v>1</v>
      </c>
      <c r="AC1750">
        <v>1</v>
      </c>
      <c r="AD1750" s="1">
        <v>62000</v>
      </c>
      <c r="AE1750" s="3">
        <v>2.2099999999999998E-5</v>
      </c>
      <c r="AG1750" t="s">
        <v>3320</v>
      </c>
      <c r="AH1750" t="s">
        <v>3321</v>
      </c>
      <c r="AI1750" t="s">
        <v>7128</v>
      </c>
      <c r="AJ1750">
        <v>70.03</v>
      </c>
      <c r="AK1750" s="6">
        <f t="shared" si="463"/>
        <v>0</v>
      </c>
      <c r="AL1750" s="6">
        <f t="shared" si="464"/>
        <v>0</v>
      </c>
      <c r="AM1750" s="6">
        <f t="shared" si="465"/>
        <v>0</v>
      </c>
      <c r="AN1750" s="6">
        <f t="shared" si="466"/>
        <v>0</v>
      </c>
      <c r="AO1750" s="6">
        <f t="shared" si="467"/>
        <v>2</v>
      </c>
      <c r="AP1750" s="6">
        <f t="shared" si="468"/>
        <v>2</v>
      </c>
      <c r="AQ1750" s="6">
        <f t="shared" si="469"/>
        <v>1</v>
      </c>
      <c r="AR1750" s="6">
        <f t="shared" si="470"/>
        <v>1</v>
      </c>
      <c r="AS1750" s="7" t="str">
        <f t="shared" si="471"/>
        <v>NF</v>
      </c>
      <c r="AT1750" s="7" t="str">
        <f t="shared" si="472"/>
        <v>NF</v>
      </c>
      <c r="AU1750" s="7">
        <f t="shared" si="473"/>
        <v>4600000</v>
      </c>
      <c r="AV1750" s="7">
        <f t="shared" si="474"/>
        <v>200000</v>
      </c>
      <c r="AW1750" s="7">
        <f t="shared" si="475"/>
        <v>200000</v>
      </c>
      <c r="AX1750" s="8">
        <f t="shared" si="476"/>
        <v>0</v>
      </c>
      <c r="AY1750" s="8">
        <f t="shared" si="477"/>
        <v>0</v>
      </c>
      <c r="AZ1750" s="8">
        <f t="shared" si="478"/>
        <v>23</v>
      </c>
      <c r="BA1750" s="8">
        <f t="shared" si="479"/>
        <v>1</v>
      </c>
    </row>
    <row r="1751" spans="18:53" x14ac:dyDescent="0.25">
      <c r="R1751" t="s">
        <v>3783</v>
      </c>
      <c r="S1751" t="s">
        <v>3784</v>
      </c>
      <c r="T1751">
        <v>1</v>
      </c>
      <c r="U1751">
        <v>1</v>
      </c>
      <c r="V1751" s="1">
        <v>180000</v>
      </c>
      <c r="W1751" s="3">
        <v>4.9700000000000002E-5</v>
      </c>
      <c r="Z1751" t="s">
        <v>3310</v>
      </c>
      <c r="AA1751" t="s">
        <v>3311</v>
      </c>
      <c r="AB1751">
        <v>1</v>
      </c>
      <c r="AC1751">
        <v>1</v>
      </c>
      <c r="AD1751" s="1">
        <v>31000</v>
      </c>
      <c r="AE1751" s="3">
        <v>1.1199999999999999E-5</v>
      </c>
      <c r="AG1751" t="s">
        <v>4254</v>
      </c>
      <c r="AH1751" t="s">
        <v>4255</v>
      </c>
      <c r="AI1751" t="s">
        <v>7129</v>
      </c>
      <c r="AJ1751">
        <v>21.41</v>
      </c>
      <c r="AK1751" s="6">
        <f t="shared" si="463"/>
        <v>0</v>
      </c>
      <c r="AL1751" s="6">
        <f t="shared" si="464"/>
        <v>0</v>
      </c>
      <c r="AM1751" s="6">
        <f t="shared" si="465"/>
        <v>0</v>
      </c>
      <c r="AN1751" s="6">
        <f t="shared" si="466"/>
        <v>0</v>
      </c>
      <c r="AO1751" s="6">
        <f t="shared" si="467"/>
        <v>1</v>
      </c>
      <c r="AP1751" s="6">
        <f t="shared" si="468"/>
        <v>1</v>
      </c>
      <c r="AQ1751" s="6">
        <f t="shared" si="469"/>
        <v>2</v>
      </c>
      <c r="AR1751" s="6">
        <f t="shared" si="470"/>
        <v>2</v>
      </c>
      <c r="AS1751" s="7" t="str">
        <f t="shared" si="471"/>
        <v>NF</v>
      </c>
      <c r="AT1751" s="7" t="str">
        <f t="shared" si="472"/>
        <v>NF</v>
      </c>
      <c r="AU1751" s="7">
        <f t="shared" si="473"/>
        <v>420000</v>
      </c>
      <c r="AV1751" s="7">
        <f t="shared" si="474"/>
        <v>580000</v>
      </c>
      <c r="AW1751" s="7">
        <f t="shared" si="475"/>
        <v>420000</v>
      </c>
      <c r="AX1751" s="8">
        <f t="shared" si="476"/>
        <v>0</v>
      </c>
      <c r="AY1751" s="8">
        <f t="shared" si="477"/>
        <v>0</v>
      </c>
      <c r="AZ1751" s="8">
        <f t="shared" si="478"/>
        <v>1</v>
      </c>
      <c r="BA1751" s="8">
        <f t="shared" si="479"/>
        <v>1.3809523809523809</v>
      </c>
    </row>
    <row r="1752" spans="18:53" x14ac:dyDescent="0.25">
      <c r="R1752" t="s">
        <v>3785</v>
      </c>
      <c r="S1752" t="s">
        <v>3786</v>
      </c>
      <c r="T1752">
        <v>1</v>
      </c>
      <c r="U1752">
        <v>1</v>
      </c>
      <c r="V1752" s="1">
        <v>150000</v>
      </c>
      <c r="W1752" s="3">
        <v>4.1300000000000001E-5</v>
      </c>
      <c r="Z1752" t="s">
        <v>3584</v>
      </c>
      <c r="AA1752" t="s">
        <v>3585</v>
      </c>
      <c r="AB1752">
        <v>1</v>
      </c>
      <c r="AC1752">
        <v>1</v>
      </c>
      <c r="AD1752" s="1">
        <v>42000</v>
      </c>
      <c r="AE1752" s="3">
        <v>1.5099999999999999E-5</v>
      </c>
      <c r="AG1752" t="s">
        <v>3421</v>
      </c>
      <c r="AH1752" t="s">
        <v>3422</v>
      </c>
      <c r="AI1752" t="s">
        <v>7130</v>
      </c>
      <c r="AJ1752">
        <v>136.24</v>
      </c>
      <c r="AK1752" s="6">
        <f t="shared" si="463"/>
        <v>0</v>
      </c>
      <c r="AL1752" s="6">
        <f t="shared" si="464"/>
        <v>0</v>
      </c>
      <c r="AM1752" s="6">
        <f t="shared" si="465"/>
        <v>0</v>
      </c>
      <c r="AN1752" s="6">
        <f t="shared" si="466"/>
        <v>0</v>
      </c>
      <c r="AO1752" s="6">
        <f t="shared" si="467"/>
        <v>2</v>
      </c>
      <c r="AP1752" s="6">
        <f t="shared" si="468"/>
        <v>2</v>
      </c>
      <c r="AQ1752" s="6">
        <f t="shared" si="469"/>
        <v>1</v>
      </c>
      <c r="AR1752" s="6">
        <f t="shared" si="470"/>
        <v>1</v>
      </c>
      <c r="AS1752" s="7" t="str">
        <f t="shared" si="471"/>
        <v>NF</v>
      </c>
      <c r="AT1752" s="7" t="str">
        <f t="shared" si="472"/>
        <v>NF</v>
      </c>
      <c r="AU1752" s="7">
        <f t="shared" si="473"/>
        <v>440000</v>
      </c>
      <c r="AV1752" s="7">
        <f t="shared" si="474"/>
        <v>65000</v>
      </c>
      <c r="AW1752" s="7">
        <f t="shared" si="475"/>
        <v>65000</v>
      </c>
      <c r="AX1752" s="8">
        <f t="shared" si="476"/>
        <v>0</v>
      </c>
      <c r="AY1752" s="8">
        <f t="shared" si="477"/>
        <v>0</v>
      </c>
      <c r="AZ1752" s="8">
        <f t="shared" si="478"/>
        <v>6.7692307692307692</v>
      </c>
      <c r="BA1752" s="8">
        <f t="shared" si="479"/>
        <v>1</v>
      </c>
    </row>
    <row r="1753" spans="18:53" x14ac:dyDescent="0.25">
      <c r="R1753" t="s">
        <v>901</v>
      </c>
      <c r="S1753" t="s">
        <v>902</v>
      </c>
      <c r="T1753">
        <v>1</v>
      </c>
      <c r="U1753">
        <v>1</v>
      </c>
      <c r="V1753" s="1">
        <v>460000</v>
      </c>
      <c r="W1753" s="3">
        <v>1.25E-4</v>
      </c>
      <c r="Z1753" t="s">
        <v>4943</v>
      </c>
      <c r="AA1753" t="s">
        <v>4944</v>
      </c>
      <c r="AB1753">
        <v>1</v>
      </c>
      <c r="AC1753">
        <v>1</v>
      </c>
      <c r="AD1753" s="1">
        <v>120000</v>
      </c>
      <c r="AE1753" s="3">
        <v>4.2200000000000003E-5</v>
      </c>
      <c r="AG1753" t="s">
        <v>3035</v>
      </c>
      <c r="AH1753" t="s">
        <v>3036</v>
      </c>
      <c r="AI1753" t="s">
        <v>7131</v>
      </c>
      <c r="AJ1753">
        <v>34.340000000000003</v>
      </c>
      <c r="AK1753" s="6">
        <f t="shared" si="463"/>
        <v>0</v>
      </c>
      <c r="AL1753" s="6">
        <f t="shared" si="464"/>
        <v>0</v>
      </c>
      <c r="AM1753" s="6">
        <f t="shared" si="465"/>
        <v>0</v>
      </c>
      <c r="AN1753" s="6">
        <f t="shared" si="466"/>
        <v>0</v>
      </c>
      <c r="AO1753" s="6">
        <f t="shared" si="467"/>
        <v>2</v>
      </c>
      <c r="AP1753" s="6">
        <f t="shared" si="468"/>
        <v>3</v>
      </c>
      <c r="AQ1753" s="6">
        <f t="shared" si="469"/>
        <v>0</v>
      </c>
      <c r="AR1753" s="6">
        <f t="shared" si="470"/>
        <v>0</v>
      </c>
      <c r="AS1753" s="7" t="str">
        <f t="shared" si="471"/>
        <v>NF</v>
      </c>
      <c r="AT1753" s="7" t="str">
        <f t="shared" si="472"/>
        <v>NF</v>
      </c>
      <c r="AU1753" s="7">
        <f t="shared" si="473"/>
        <v>610000</v>
      </c>
      <c r="AV1753" s="7" t="str">
        <f t="shared" si="474"/>
        <v>NF</v>
      </c>
      <c r="AW1753" s="7">
        <f t="shared" si="475"/>
        <v>610000</v>
      </c>
      <c r="AX1753" s="8">
        <f t="shared" si="476"/>
        <v>0</v>
      </c>
      <c r="AY1753" s="8">
        <f t="shared" si="477"/>
        <v>0</v>
      </c>
      <c r="AZ1753" s="8">
        <f t="shared" si="478"/>
        <v>1</v>
      </c>
      <c r="BA1753" s="8">
        <f t="shared" si="479"/>
        <v>0</v>
      </c>
    </row>
    <row r="1754" spans="18:53" x14ac:dyDescent="0.25">
      <c r="R1754" t="s">
        <v>3787</v>
      </c>
      <c r="S1754" t="s">
        <v>3788</v>
      </c>
      <c r="T1754">
        <v>1</v>
      </c>
      <c r="U1754">
        <v>1</v>
      </c>
      <c r="V1754" s="1">
        <v>130000</v>
      </c>
      <c r="W1754" s="3">
        <v>3.4400000000000003E-5</v>
      </c>
      <c r="Z1754" t="s">
        <v>3719</v>
      </c>
      <c r="AA1754" t="s">
        <v>3720</v>
      </c>
      <c r="AB1754">
        <v>1</v>
      </c>
      <c r="AC1754">
        <v>1</v>
      </c>
      <c r="AD1754" s="1">
        <v>86000</v>
      </c>
      <c r="AE1754" s="3">
        <v>3.0800000000000003E-5</v>
      </c>
      <c r="AG1754" t="s">
        <v>4329</v>
      </c>
      <c r="AH1754" t="s">
        <v>4330</v>
      </c>
      <c r="AI1754" t="s">
        <v>7132</v>
      </c>
      <c r="AJ1754">
        <v>147.57</v>
      </c>
      <c r="AK1754" s="6">
        <f t="shared" si="463"/>
        <v>0</v>
      </c>
      <c r="AL1754" s="6">
        <f t="shared" si="464"/>
        <v>0</v>
      </c>
      <c r="AM1754" s="6">
        <f t="shared" si="465"/>
        <v>0</v>
      </c>
      <c r="AN1754" s="6">
        <f t="shared" si="466"/>
        <v>0</v>
      </c>
      <c r="AO1754" s="6">
        <f t="shared" si="467"/>
        <v>1</v>
      </c>
      <c r="AP1754" s="6">
        <f t="shared" si="468"/>
        <v>1</v>
      </c>
      <c r="AQ1754" s="6">
        <f t="shared" si="469"/>
        <v>2</v>
      </c>
      <c r="AR1754" s="6">
        <f t="shared" si="470"/>
        <v>2</v>
      </c>
      <c r="AS1754" s="7" t="str">
        <f t="shared" si="471"/>
        <v>NF</v>
      </c>
      <c r="AT1754" s="7" t="str">
        <f t="shared" si="472"/>
        <v>NF</v>
      </c>
      <c r="AU1754" s="7">
        <f t="shared" si="473"/>
        <v>190000</v>
      </c>
      <c r="AV1754" s="7">
        <f t="shared" si="474"/>
        <v>1200000</v>
      </c>
      <c r="AW1754" s="7">
        <f t="shared" si="475"/>
        <v>190000</v>
      </c>
      <c r="AX1754" s="8">
        <f t="shared" si="476"/>
        <v>0</v>
      </c>
      <c r="AY1754" s="8">
        <f t="shared" si="477"/>
        <v>0</v>
      </c>
      <c r="AZ1754" s="8">
        <f t="shared" si="478"/>
        <v>1</v>
      </c>
      <c r="BA1754" s="8">
        <f t="shared" si="479"/>
        <v>6.3157894736842106</v>
      </c>
    </row>
    <row r="1755" spans="18:53" x14ac:dyDescent="0.25">
      <c r="R1755" t="s">
        <v>3789</v>
      </c>
      <c r="S1755" t="s">
        <v>3790</v>
      </c>
      <c r="T1755">
        <v>1</v>
      </c>
      <c r="U1755">
        <v>1</v>
      </c>
      <c r="V1755" s="1">
        <v>500000</v>
      </c>
      <c r="W1755" s="3">
        <v>1.35E-4</v>
      </c>
      <c r="Z1755" t="s">
        <v>3527</v>
      </c>
      <c r="AA1755" t="s">
        <v>3528</v>
      </c>
      <c r="AB1755">
        <v>1</v>
      </c>
      <c r="AC1755">
        <v>1</v>
      </c>
      <c r="AD1755" s="1">
        <v>120000</v>
      </c>
      <c r="AE1755" s="3">
        <v>4.4499999999999997E-5</v>
      </c>
      <c r="AG1755" t="s">
        <v>4016</v>
      </c>
      <c r="AH1755" t="s">
        <v>4017</v>
      </c>
      <c r="AI1755" t="s">
        <v>7133</v>
      </c>
      <c r="AJ1755">
        <v>83</v>
      </c>
      <c r="AK1755" s="6">
        <f t="shared" si="463"/>
        <v>0</v>
      </c>
      <c r="AL1755" s="6">
        <f t="shared" si="464"/>
        <v>0</v>
      </c>
      <c r="AM1755" s="6">
        <f t="shared" si="465"/>
        <v>0</v>
      </c>
      <c r="AN1755" s="6">
        <f t="shared" si="466"/>
        <v>0</v>
      </c>
      <c r="AO1755" s="6">
        <f t="shared" si="467"/>
        <v>1</v>
      </c>
      <c r="AP1755" s="6">
        <f t="shared" si="468"/>
        <v>1</v>
      </c>
      <c r="AQ1755" s="6">
        <f t="shared" si="469"/>
        <v>2</v>
      </c>
      <c r="AR1755" s="6">
        <f t="shared" si="470"/>
        <v>2</v>
      </c>
      <c r="AS1755" s="7" t="str">
        <f t="shared" si="471"/>
        <v>NF</v>
      </c>
      <c r="AT1755" s="7" t="str">
        <f t="shared" si="472"/>
        <v>NF</v>
      </c>
      <c r="AU1755" s="7">
        <f t="shared" si="473"/>
        <v>350000</v>
      </c>
      <c r="AV1755" s="7">
        <f t="shared" si="474"/>
        <v>570000</v>
      </c>
      <c r="AW1755" s="7">
        <f t="shared" si="475"/>
        <v>350000</v>
      </c>
      <c r="AX1755" s="8">
        <f t="shared" si="476"/>
        <v>0</v>
      </c>
      <c r="AY1755" s="8">
        <f t="shared" si="477"/>
        <v>0</v>
      </c>
      <c r="AZ1755" s="8">
        <f t="shared" si="478"/>
        <v>1</v>
      </c>
      <c r="BA1755" s="8">
        <f t="shared" si="479"/>
        <v>1.6285714285714286</v>
      </c>
    </row>
    <row r="1756" spans="18:53" x14ac:dyDescent="0.25">
      <c r="R1756" t="s">
        <v>3791</v>
      </c>
      <c r="S1756" t="s">
        <v>3792</v>
      </c>
      <c r="T1756">
        <v>1</v>
      </c>
      <c r="U1756">
        <v>1</v>
      </c>
      <c r="V1756" s="1">
        <v>200000</v>
      </c>
      <c r="W1756" s="3">
        <v>5.27E-5</v>
      </c>
      <c r="Z1756" t="s">
        <v>3703</v>
      </c>
      <c r="AA1756" t="s">
        <v>3704</v>
      </c>
      <c r="AB1756">
        <v>1</v>
      </c>
      <c r="AC1756">
        <v>1</v>
      </c>
      <c r="AD1756" s="1">
        <v>860000</v>
      </c>
      <c r="AE1756" s="3">
        <v>3.0699999999999998E-4</v>
      </c>
      <c r="AG1756" t="s">
        <v>4171</v>
      </c>
      <c r="AH1756" t="s">
        <v>4172</v>
      </c>
      <c r="AI1756" t="s">
        <v>7134</v>
      </c>
      <c r="AJ1756">
        <v>22.83</v>
      </c>
      <c r="AK1756" s="6">
        <f t="shared" si="463"/>
        <v>0</v>
      </c>
      <c r="AL1756" s="6">
        <f t="shared" si="464"/>
        <v>0</v>
      </c>
      <c r="AM1756" s="6">
        <f t="shared" si="465"/>
        <v>0</v>
      </c>
      <c r="AN1756" s="6">
        <f t="shared" si="466"/>
        <v>0</v>
      </c>
      <c r="AO1756" s="6">
        <f t="shared" si="467"/>
        <v>1</v>
      </c>
      <c r="AP1756" s="6">
        <f t="shared" si="468"/>
        <v>1</v>
      </c>
      <c r="AQ1756" s="6">
        <f t="shared" si="469"/>
        <v>2</v>
      </c>
      <c r="AR1756" s="6">
        <f t="shared" si="470"/>
        <v>2</v>
      </c>
      <c r="AS1756" s="7" t="str">
        <f t="shared" si="471"/>
        <v>NF</v>
      </c>
      <c r="AT1756" s="7" t="str">
        <f t="shared" si="472"/>
        <v>NF</v>
      </c>
      <c r="AU1756" s="7">
        <f t="shared" si="473"/>
        <v>150000</v>
      </c>
      <c r="AV1756" s="7">
        <f t="shared" si="474"/>
        <v>180000</v>
      </c>
      <c r="AW1756" s="7">
        <f t="shared" si="475"/>
        <v>150000</v>
      </c>
      <c r="AX1756" s="8">
        <f t="shared" si="476"/>
        <v>0</v>
      </c>
      <c r="AY1756" s="8">
        <f t="shared" si="477"/>
        <v>0</v>
      </c>
      <c r="AZ1756" s="8">
        <f t="shared" si="478"/>
        <v>1</v>
      </c>
      <c r="BA1756" s="8">
        <f t="shared" si="479"/>
        <v>1.2</v>
      </c>
    </row>
    <row r="1757" spans="18:53" x14ac:dyDescent="0.25">
      <c r="R1757" t="s">
        <v>3793</v>
      </c>
      <c r="S1757" t="s">
        <v>3794</v>
      </c>
      <c r="T1757">
        <v>1</v>
      </c>
      <c r="U1757">
        <v>1</v>
      </c>
      <c r="V1757" s="1">
        <v>300000</v>
      </c>
      <c r="W1757" s="3">
        <v>8.1500000000000002E-5</v>
      </c>
      <c r="Z1757" t="s">
        <v>263</v>
      </c>
      <c r="AA1757" t="s">
        <v>264</v>
      </c>
      <c r="AB1757">
        <v>1</v>
      </c>
      <c r="AC1757">
        <v>1</v>
      </c>
      <c r="AD1757" s="1">
        <v>39000</v>
      </c>
      <c r="AE1757" s="3">
        <v>1.4E-5</v>
      </c>
      <c r="AG1757" t="s">
        <v>3409</v>
      </c>
      <c r="AH1757" t="s">
        <v>3410</v>
      </c>
      <c r="AI1757" t="s">
        <v>7135</v>
      </c>
      <c r="AJ1757">
        <v>171.65</v>
      </c>
      <c r="AK1757" s="6">
        <f t="shared" si="463"/>
        <v>0</v>
      </c>
      <c r="AL1757" s="6">
        <f t="shared" si="464"/>
        <v>0</v>
      </c>
      <c r="AM1757" s="6">
        <f t="shared" si="465"/>
        <v>0</v>
      </c>
      <c r="AN1757" s="6">
        <f t="shared" si="466"/>
        <v>0</v>
      </c>
      <c r="AO1757" s="6">
        <f t="shared" si="467"/>
        <v>2</v>
      </c>
      <c r="AP1757" s="6">
        <f t="shared" si="468"/>
        <v>2</v>
      </c>
      <c r="AQ1757" s="6">
        <f t="shared" si="469"/>
        <v>1</v>
      </c>
      <c r="AR1757" s="6">
        <f t="shared" si="470"/>
        <v>1</v>
      </c>
      <c r="AS1757" s="7" t="str">
        <f t="shared" si="471"/>
        <v>NF</v>
      </c>
      <c r="AT1757" s="7" t="str">
        <f t="shared" si="472"/>
        <v>NF</v>
      </c>
      <c r="AU1757" s="7">
        <f t="shared" si="473"/>
        <v>1600000</v>
      </c>
      <c r="AV1757" s="7">
        <f t="shared" si="474"/>
        <v>880000</v>
      </c>
      <c r="AW1757" s="7">
        <f t="shared" si="475"/>
        <v>880000</v>
      </c>
      <c r="AX1757" s="8">
        <f t="shared" si="476"/>
        <v>0</v>
      </c>
      <c r="AY1757" s="8">
        <f t="shared" si="477"/>
        <v>0</v>
      </c>
      <c r="AZ1757" s="8">
        <f t="shared" si="478"/>
        <v>1.8181818181818181</v>
      </c>
      <c r="BA1757" s="8">
        <f t="shared" si="479"/>
        <v>1</v>
      </c>
    </row>
    <row r="1758" spans="18:53" x14ac:dyDescent="0.25">
      <c r="R1758" t="s">
        <v>538</v>
      </c>
      <c r="S1758" t="s">
        <v>539</v>
      </c>
      <c r="T1758">
        <v>1</v>
      </c>
      <c r="U1758">
        <v>1</v>
      </c>
      <c r="V1758" s="1">
        <v>80000</v>
      </c>
      <c r="W1758" s="3">
        <v>2.1500000000000001E-5</v>
      </c>
      <c r="Z1758" t="s">
        <v>3694</v>
      </c>
      <c r="AA1758" t="s">
        <v>3695</v>
      </c>
      <c r="AB1758">
        <v>1</v>
      </c>
      <c r="AC1758">
        <v>1</v>
      </c>
      <c r="AD1758" s="1">
        <v>190000</v>
      </c>
      <c r="AE1758" s="3">
        <v>6.6600000000000006E-5</v>
      </c>
      <c r="AG1758" t="s">
        <v>3383</v>
      </c>
      <c r="AH1758" t="s">
        <v>3384</v>
      </c>
      <c r="AI1758" t="s">
        <v>7136</v>
      </c>
      <c r="AJ1758">
        <v>41.6</v>
      </c>
      <c r="AK1758" s="6">
        <f t="shared" si="463"/>
        <v>0</v>
      </c>
      <c r="AL1758" s="6">
        <f t="shared" si="464"/>
        <v>0</v>
      </c>
      <c r="AM1758" s="6">
        <f t="shared" si="465"/>
        <v>0</v>
      </c>
      <c r="AN1758" s="6">
        <f t="shared" si="466"/>
        <v>0</v>
      </c>
      <c r="AO1758" s="6">
        <f t="shared" si="467"/>
        <v>2</v>
      </c>
      <c r="AP1758" s="6">
        <f t="shared" si="468"/>
        <v>2</v>
      </c>
      <c r="AQ1758" s="6">
        <f t="shared" si="469"/>
        <v>1</v>
      </c>
      <c r="AR1758" s="6">
        <f t="shared" si="470"/>
        <v>1</v>
      </c>
      <c r="AS1758" s="7" t="str">
        <f t="shared" si="471"/>
        <v>NF</v>
      </c>
      <c r="AT1758" s="7" t="str">
        <f t="shared" si="472"/>
        <v>NF</v>
      </c>
      <c r="AU1758" s="7">
        <f t="shared" si="473"/>
        <v>310000</v>
      </c>
      <c r="AV1758" s="7">
        <f t="shared" si="474"/>
        <v>250000</v>
      </c>
      <c r="AW1758" s="7">
        <f t="shared" si="475"/>
        <v>250000</v>
      </c>
      <c r="AX1758" s="8">
        <f t="shared" si="476"/>
        <v>0</v>
      </c>
      <c r="AY1758" s="8">
        <f t="shared" si="477"/>
        <v>0</v>
      </c>
      <c r="AZ1758" s="8">
        <f t="shared" si="478"/>
        <v>1.24</v>
      </c>
      <c r="BA1758" s="8">
        <f t="shared" si="479"/>
        <v>1</v>
      </c>
    </row>
    <row r="1759" spans="18:53" x14ac:dyDescent="0.25">
      <c r="R1759" t="s">
        <v>3795</v>
      </c>
      <c r="S1759" t="s">
        <v>3796</v>
      </c>
      <c r="T1759">
        <v>1</v>
      </c>
      <c r="U1759">
        <v>1</v>
      </c>
      <c r="V1759" s="1">
        <v>130000</v>
      </c>
      <c r="W1759" s="3">
        <v>3.6100000000000003E-5</v>
      </c>
      <c r="Z1759" t="s">
        <v>3595</v>
      </c>
      <c r="AA1759" t="s">
        <v>3596</v>
      </c>
      <c r="AB1759">
        <v>1</v>
      </c>
      <c r="AC1759">
        <v>1</v>
      </c>
      <c r="AD1759" s="1">
        <v>41000</v>
      </c>
      <c r="AE1759" s="3">
        <v>1.4600000000000001E-5</v>
      </c>
      <c r="AG1759" t="s">
        <v>708</v>
      </c>
      <c r="AH1759" t="s">
        <v>709</v>
      </c>
      <c r="AI1759" t="s">
        <v>7137</v>
      </c>
      <c r="AJ1759">
        <v>62.67</v>
      </c>
      <c r="AK1759" s="6">
        <f t="shared" si="463"/>
        <v>2</v>
      </c>
      <c r="AL1759" s="6">
        <f t="shared" si="464"/>
        <v>2</v>
      </c>
      <c r="AM1759" s="6">
        <f t="shared" si="465"/>
        <v>1</v>
      </c>
      <c r="AN1759" s="6">
        <f t="shared" si="466"/>
        <v>1</v>
      </c>
      <c r="AO1759" s="6">
        <f t="shared" si="467"/>
        <v>0</v>
      </c>
      <c r="AP1759" s="6">
        <f t="shared" si="468"/>
        <v>0</v>
      </c>
      <c r="AQ1759" s="6">
        <f t="shared" si="469"/>
        <v>0</v>
      </c>
      <c r="AR1759" s="6">
        <f t="shared" si="470"/>
        <v>0</v>
      </c>
      <c r="AS1759" s="7">
        <f t="shared" si="471"/>
        <v>28000</v>
      </c>
      <c r="AT1759" s="7">
        <f t="shared" si="472"/>
        <v>11000</v>
      </c>
      <c r="AU1759" s="7" t="str">
        <f t="shared" si="473"/>
        <v>NF</v>
      </c>
      <c r="AV1759" s="7" t="str">
        <f t="shared" si="474"/>
        <v>NF</v>
      </c>
      <c r="AW1759" s="7">
        <f t="shared" si="475"/>
        <v>11000</v>
      </c>
      <c r="AX1759" s="8">
        <f t="shared" si="476"/>
        <v>2.5454545454545454</v>
      </c>
      <c r="AY1759" s="8">
        <f t="shared" si="477"/>
        <v>1</v>
      </c>
      <c r="AZ1759" s="8">
        <f t="shared" si="478"/>
        <v>0</v>
      </c>
      <c r="BA1759" s="8">
        <f t="shared" si="479"/>
        <v>0</v>
      </c>
    </row>
    <row r="1760" spans="18:53" x14ac:dyDescent="0.25">
      <c r="R1760" t="s">
        <v>3797</v>
      </c>
      <c r="S1760" t="s">
        <v>3798</v>
      </c>
      <c r="T1760">
        <v>1</v>
      </c>
      <c r="U1760">
        <v>1</v>
      </c>
      <c r="V1760" s="1">
        <v>86000</v>
      </c>
      <c r="W1760" s="3">
        <v>2.3200000000000001E-5</v>
      </c>
      <c r="Z1760" t="s">
        <v>873</v>
      </c>
      <c r="AA1760" t="s">
        <v>709</v>
      </c>
      <c r="AB1760">
        <v>1</v>
      </c>
      <c r="AC1760">
        <v>1</v>
      </c>
      <c r="AD1760" s="1">
        <v>770000</v>
      </c>
      <c r="AE1760" s="3">
        <v>2.7500000000000002E-4</v>
      </c>
      <c r="AG1760" t="s">
        <v>4730</v>
      </c>
      <c r="AH1760" t="s">
        <v>4731</v>
      </c>
      <c r="AI1760" t="s">
        <v>7138</v>
      </c>
      <c r="AJ1760">
        <v>32.54</v>
      </c>
      <c r="AK1760" s="6">
        <f t="shared" si="463"/>
        <v>0</v>
      </c>
      <c r="AL1760" s="6">
        <f t="shared" si="464"/>
        <v>0</v>
      </c>
      <c r="AM1760" s="6">
        <f t="shared" si="465"/>
        <v>0</v>
      </c>
      <c r="AN1760" s="6">
        <f t="shared" si="466"/>
        <v>0</v>
      </c>
      <c r="AO1760" s="6">
        <f t="shared" si="467"/>
        <v>0</v>
      </c>
      <c r="AP1760" s="6">
        <f t="shared" si="468"/>
        <v>0</v>
      </c>
      <c r="AQ1760" s="6">
        <f t="shared" si="469"/>
        <v>2</v>
      </c>
      <c r="AR1760" s="6">
        <f t="shared" si="470"/>
        <v>3</v>
      </c>
      <c r="AS1760" s="7" t="str">
        <f t="shared" si="471"/>
        <v>NF</v>
      </c>
      <c r="AT1760" s="7" t="str">
        <f t="shared" si="472"/>
        <v>NF</v>
      </c>
      <c r="AU1760" s="7" t="str">
        <f t="shared" si="473"/>
        <v>NF</v>
      </c>
      <c r="AV1760" s="7">
        <f t="shared" si="474"/>
        <v>390000</v>
      </c>
      <c r="AW1760" s="7">
        <f t="shared" si="475"/>
        <v>390000</v>
      </c>
      <c r="AX1760" s="8">
        <f t="shared" si="476"/>
        <v>0</v>
      </c>
      <c r="AY1760" s="8">
        <f t="shared" si="477"/>
        <v>0</v>
      </c>
      <c r="AZ1760" s="8">
        <f t="shared" si="478"/>
        <v>0</v>
      </c>
      <c r="BA1760" s="8">
        <f t="shared" si="479"/>
        <v>1</v>
      </c>
    </row>
    <row r="1761" spans="18:53" x14ac:dyDescent="0.25">
      <c r="R1761" t="s">
        <v>3799</v>
      </c>
      <c r="S1761" t="s">
        <v>3800</v>
      </c>
      <c r="T1761">
        <v>1</v>
      </c>
      <c r="U1761">
        <v>1</v>
      </c>
      <c r="V1761" s="1">
        <v>70000</v>
      </c>
      <c r="W1761" s="3">
        <v>1.88E-5</v>
      </c>
      <c r="Z1761" t="s">
        <v>4945</v>
      </c>
      <c r="AA1761" t="s">
        <v>4946</v>
      </c>
      <c r="AB1761">
        <v>1</v>
      </c>
      <c r="AC1761">
        <v>1</v>
      </c>
      <c r="AD1761" s="1">
        <v>460000</v>
      </c>
      <c r="AE1761" s="3">
        <v>1.66E-4</v>
      </c>
      <c r="AG1761" t="s">
        <v>3443</v>
      </c>
      <c r="AH1761" t="s">
        <v>3444</v>
      </c>
      <c r="AI1761" t="s">
        <v>7139</v>
      </c>
      <c r="AJ1761">
        <v>37.229999999999997</v>
      </c>
      <c r="AK1761" s="6">
        <f t="shared" si="463"/>
        <v>0</v>
      </c>
      <c r="AL1761" s="6">
        <f t="shared" si="464"/>
        <v>0</v>
      </c>
      <c r="AM1761" s="6">
        <f t="shared" si="465"/>
        <v>0</v>
      </c>
      <c r="AN1761" s="6">
        <f t="shared" si="466"/>
        <v>0</v>
      </c>
      <c r="AO1761" s="6">
        <f t="shared" si="467"/>
        <v>2</v>
      </c>
      <c r="AP1761" s="6">
        <f t="shared" si="468"/>
        <v>2</v>
      </c>
      <c r="AQ1761" s="6">
        <f t="shared" si="469"/>
        <v>1</v>
      </c>
      <c r="AR1761" s="6">
        <f t="shared" si="470"/>
        <v>1</v>
      </c>
      <c r="AS1761" s="7" t="str">
        <f t="shared" si="471"/>
        <v>NF</v>
      </c>
      <c r="AT1761" s="7" t="str">
        <f t="shared" si="472"/>
        <v>NF</v>
      </c>
      <c r="AU1761" s="7">
        <f t="shared" si="473"/>
        <v>360000</v>
      </c>
      <c r="AV1761" s="7">
        <f t="shared" si="474"/>
        <v>85000</v>
      </c>
      <c r="AW1761" s="7">
        <f t="shared" si="475"/>
        <v>85000</v>
      </c>
      <c r="AX1761" s="8">
        <f t="shared" si="476"/>
        <v>0</v>
      </c>
      <c r="AY1761" s="8">
        <f t="shared" si="477"/>
        <v>0</v>
      </c>
      <c r="AZ1761" s="8">
        <f t="shared" si="478"/>
        <v>4.2352941176470589</v>
      </c>
      <c r="BA1761" s="8">
        <f t="shared" si="479"/>
        <v>1</v>
      </c>
    </row>
    <row r="1762" spans="18:53" x14ac:dyDescent="0.25">
      <c r="R1762" t="s">
        <v>3801</v>
      </c>
      <c r="S1762" t="s">
        <v>3802</v>
      </c>
      <c r="T1762">
        <v>1</v>
      </c>
      <c r="U1762">
        <v>1</v>
      </c>
      <c r="V1762" s="1">
        <v>530000</v>
      </c>
      <c r="W1762" s="3">
        <v>1.44E-4</v>
      </c>
      <c r="Z1762" t="s">
        <v>3757</v>
      </c>
      <c r="AA1762" t="s">
        <v>3758</v>
      </c>
      <c r="AB1762">
        <v>1</v>
      </c>
      <c r="AC1762">
        <v>1</v>
      </c>
      <c r="AD1762" s="1">
        <v>820000</v>
      </c>
      <c r="AE1762" s="3">
        <v>2.9399999999999999E-4</v>
      </c>
      <c r="AG1762" t="s">
        <v>3449</v>
      </c>
      <c r="AH1762" t="s">
        <v>3450</v>
      </c>
      <c r="AI1762" t="s">
        <v>7140</v>
      </c>
      <c r="AJ1762">
        <v>89.45</v>
      </c>
      <c r="AK1762" s="6">
        <f t="shared" si="463"/>
        <v>0</v>
      </c>
      <c r="AL1762" s="6">
        <f t="shared" si="464"/>
        <v>0</v>
      </c>
      <c r="AM1762" s="6">
        <f t="shared" si="465"/>
        <v>0</v>
      </c>
      <c r="AN1762" s="6">
        <f t="shared" si="466"/>
        <v>0</v>
      </c>
      <c r="AO1762" s="6">
        <f t="shared" si="467"/>
        <v>2</v>
      </c>
      <c r="AP1762" s="6">
        <f t="shared" si="468"/>
        <v>2</v>
      </c>
      <c r="AQ1762" s="6">
        <f t="shared" si="469"/>
        <v>1</v>
      </c>
      <c r="AR1762" s="6">
        <f t="shared" si="470"/>
        <v>1</v>
      </c>
      <c r="AS1762" s="7" t="str">
        <f t="shared" si="471"/>
        <v>NF</v>
      </c>
      <c r="AT1762" s="7" t="str">
        <f t="shared" si="472"/>
        <v>NF</v>
      </c>
      <c r="AU1762" s="7">
        <f t="shared" si="473"/>
        <v>630000</v>
      </c>
      <c r="AV1762" s="7">
        <f t="shared" si="474"/>
        <v>670000</v>
      </c>
      <c r="AW1762" s="7">
        <f t="shared" si="475"/>
        <v>630000</v>
      </c>
      <c r="AX1762" s="8">
        <f t="shared" si="476"/>
        <v>0</v>
      </c>
      <c r="AY1762" s="8">
        <f t="shared" si="477"/>
        <v>0</v>
      </c>
      <c r="AZ1762" s="8">
        <f t="shared" si="478"/>
        <v>1</v>
      </c>
      <c r="BA1762" s="8">
        <f t="shared" si="479"/>
        <v>1.0634920634920635</v>
      </c>
    </row>
    <row r="1763" spans="18:53" x14ac:dyDescent="0.25">
      <c r="R1763" t="s">
        <v>3803</v>
      </c>
      <c r="S1763" t="s">
        <v>1125</v>
      </c>
      <c r="T1763">
        <v>1</v>
      </c>
      <c r="U1763">
        <v>1</v>
      </c>
      <c r="V1763" s="1">
        <v>1000000</v>
      </c>
      <c r="W1763" s="3">
        <v>2.7999999999999998E-4</v>
      </c>
      <c r="Z1763" t="s">
        <v>4947</v>
      </c>
      <c r="AA1763" t="s">
        <v>4948</v>
      </c>
      <c r="AB1763">
        <v>1</v>
      </c>
      <c r="AC1763">
        <v>1</v>
      </c>
      <c r="AD1763" s="1">
        <v>590000</v>
      </c>
      <c r="AE1763" s="3">
        <v>2.1000000000000001E-4</v>
      </c>
      <c r="AG1763" t="s">
        <v>3417</v>
      </c>
      <c r="AH1763" t="s">
        <v>3418</v>
      </c>
      <c r="AI1763" t="s">
        <v>7141</v>
      </c>
      <c r="AJ1763">
        <v>92.25</v>
      </c>
      <c r="AK1763" s="6">
        <f t="shared" si="463"/>
        <v>0</v>
      </c>
      <c r="AL1763" s="6">
        <f t="shared" si="464"/>
        <v>0</v>
      </c>
      <c r="AM1763" s="6">
        <f t="shared" si="465"/>
        <v>0</v>
      </c>
      <c r="AN1763" s="6">
        <f t="shared" si="466"/>
        <v>0</v>
      </c>
      <c r="AO1763" s="6">
        <f t="shared" si="467"/>
        <v>2</v>
      </c>
      <c r="AP1763" s="6">
        <f t="shared" si="468"/>
        <v>2</v>
      </c>
      <c r="AQ1763" s="6">
        <f t="shared" si="469"/>
        <v>1</v>
      </c>
      <c r="AR1763" s="6">
        <f t="shared" si="470"/>
        <v>1</v>
      </c>
      <c r="AS1763" s="7" t="str">
        <f t="shared" si="471"/>
        <v>NF</v>
      </c>
      <c r="AT1763" s="7" t="str">
        <f t="shared" si="472"/>
        <v>NF</v>
      </c>
      <c r="AU1763" s="7">
        <f t="shared" si="473"/>
        <v>1300000</v>
      </c>
      <c r="AV1763" s="7">
        <f t="shared" si="474"/>
        <v>790000</v>
      </c>
      <c r="AW1763" s="7">
        <f t="shared" si="475"/>
        <v>790000</v>
      </c>
      <c r="AX1763" s="8">
        <f t="shared" si="476"/>
        <v>0</v>
      </c>
      <c r="AY1763" s="8">
        <f t="shared" si="477"/>
        <v>0</v>
      </c>
      <c r="AZ1763" s="8">
        <f t="shared" si="478"/>
        <v>1.6455696202531647</v>
      </c>
      <c r="BA1763" s="8">
        <f t="shared" si="479"/>
        <v>1</v>
      </c>
    </row>
    <row r="1764" spans="18:53" x14ac:dyDescent="0.25">
      <c r="R1764" t="s">
        <v>3804</v>
      </c>
      <c r="S1764" t="s">
        <v>1550</v>
      </c>
      <c r="T1764">
        <v>1</v>
      </c>
      <c r="U1764">
        <v>1</v>
      </c>
      <c r="V1764" s="1">
        <v>640000</v>
      </c>
      <c r="W1764" s="3">
        <v>1.73E-4</v>
      </c>
      <c r="Z1764" t="s">
        <v>3671</v>
      </c>
      <c r="AA1764" t="s">
        <v>3672</v>
      </c>
      <c r="AB1764">
        <v>1</v>
      </c>
      <c r="AC1764">
        <v>1</v>
      </c>
      <c r="AD1764" s="1">
        <v>230000</v>
      </c>
      <c r="AE1764" s="3">
        <v>8.1199999999999995E-5</v>
      </c>
      <c r="AG1764" t="s">
        <v>3463</v>
      </c>
      <c r="AH1764" t="s">
        <v>3464</v>
      </c>
      <c r="AI1764" t="s">
        <v>7142</v>
      </c>
      <c r="AJ1764">
        <v>37.18</v>
      </c>
      <c r="AK1764" s="6">
        <f t="shared" si="463"/>
        <v>0</v>
      </c>
      <c r="AL1764" s="6">
        <f t="shared" si="464"/>
        <v>0</v>
      </c>
      <c r="AM1764" s="6">
        <f t="shared" si="465"/>
        <v>0</v>
      </c>
      <c r="AN1764" s="6">
        <f t="shared" si="466"/>
        <v>0</v>
      </c>
      <c r="AO1764" s="6">
        <f t="shared" si="467"/>
        <v>2</v>
      </c>
      <c r="AP1764" s="6">
        <f t="shared" si="468"/>
        <v>2</v>
      </c>
      <c r="AQ1764" s="6">
        <f t="shared" si="469"/>
        <v>1</v>
      </c>
      <c r="AR1764" s="6">
        <f t="shared" si="470"/>
        <v>1</v>
      </c>
      <c r="AS1764" s="7" t="str">
        <f t="shared" si="471"/>
        <v>NF</v>
      </c>
      <c r="AT1764" s="7" t="str">
        <f t="shared" si="472"/>
        <v>NF</v>
      </c>
      <c r="AU1764" s="7">
        <f t="shared" si="473"/>
        <v>130000</v>
      </c>
      <c r="AV1764" s="7">
        <f t="shared" si="474"/>
        <v>68000</v>
      </c>
      <c r="AW1764" s="7">
        <f t="shared" si="475"/>
        <v>68000</v>
      </c>
      <c r="AX1764" s="8">
        <f t="shared" si="476"/>
        <v>0</v>
      </c>
      <c r="AY1764" s="8">
        <f t="shared" si="477"/>
        <v>0</v>
      </c>
      <c r="AZ1764" s="8">
        <f t="shared" si="478"/>
        <v>1.911764705882353</v>
      </c>
      <c r="BA1764" s="8">
        <f t="shared" si="479"/>
        <v>1</v>
      </c>
    </row>
    <row r="1765" spans="18:53" x14ac:dyDescent="0.25">
      <c r="R1765" t="s">
        <v>3805</v>
      </c>
      <c r="S1765" t="s">
        <v>3806</v>
      </c>
      <c r="T1765">
        <v>1</v>
      </c>
      <c r="U1765">
        <v>1</v>
      </c>
      <c r="V1765" s="1">
        <v>540000</v>
      </c>
      <c r="W1765" s="3">
        <v>1.44E-4</v>
      </c>
      <c r="Z1765" t="s">
        <v>3658</v>
      </c>
      <c r="AA1765" t="s">
        <v>3659</v>
      </c>
      <c r="AB1765">
        <v>1</v>
      </c>
      <c r="AC1765">
        <v>1</v>
      </c>
      <c r="AD1765" s="1">
        <v>110000</v>
      </c>
      <c r="AE1765" s="3">
        <v>3.8000000000000002E-5</v>
      </c>
      <c r="AG1765" t="s">
        <v>4283</v>
      </c>
      <c r="AH1765" t="s">
        <v>4284</v>
      </c>
      <c r="AI1765" t="s">
        <v>7143</v>
      </c>
      <c r="AJ1765">
        <v>70.64</v>
      </c>
      <c r="AK1765" s="6">
        <f t="shared" si="463"/>
        <v>0</v>
      </c>
      <c r="AL1765" s="6">
        <f t="shared" si="464"/>
        <v>0</v>
      </c>
      <c r="AM1765" s="6">
        <f t="shared" si="465"/>
        <v>0</v>
      </c>
      <c r="AN1765" s="6">
        <f t="shared" si="466"/>
        <v>0</v>
      </c>
      <c r="AO1765" s="6">
        <f t="shared" si="467"/>
        <v>1</v>
      </c>
      <c r="AP1765" s="6">
        <f t="shared" si="468"/>
        <v>1</v>
      </c>
      <c r="AQ1765" s="6">
        <f t="shared" si="469"/>
        <v>2</v>
      </c>
      <c r="AR1765" s="6">
        <f t="shared" si="470"/>
        <v>2</v>
      </c>
      <c r="AS1765" s="7" t="str">
        <f t="shared" si="471"/>
        <v>NF</v>
      </c>
      <c r="AT1765" s="7" t="str">
        <f t="shared" si="472"/>
        <v>NF</v>
      </c>
      <c r="AU1765" s="7">
        <f t="shared" si="473"/>
        <v>660000</v>
      </c>
      <c r="AV1765" s="7">
        <f t="shared" si="474"/>
        <v>1300000</v>
      </c>
      <c r="AW1765" s="7">
        <f t="shared" si="475"/>
        <v>660000</v>
      </c>
      <c r="AX1765" s="8">
        <f t="shared" si="476"/>
        <v>0</v>
      </c>
      <c r="AY1765" s="8">
        <f t="shared" si="477"/>
        <v>0</v>
      </c>
      <c r="AZ1765" s="8">
        <f t="shared" si="478"/>
        <v>1</v>
      </c>
      <c r="BA1765" s="8">
        <f t="shared" si="479"/>
        <v>1.9696969696969697</v>
      </c>
    </row>
    <row r="1766" spans="18:53" x14ac:dyDescent="0.25">
      <c r="R1766" t="s">
        <v>3807</v>
      </c>
      <c r="S1766" t="s">
        <v>3097</v>
      </c>
      <c r="T1766">
        <v>1</v>
      </c>
      <c r="U1766">
        <v>1</v>
      </c>
      <c r="V1766" s="1">
        <v>320000</v>
      </c>
      <c r="W1766" s="3">
        <v>8.6500000000000002E-5</v>
      </c>
      <c r="Z1766" t="s">
        <v>4949</v>
      </c>
      <c r="AA1766" t="s">
        <v>4950</v>
      </c>
      <c r="AB1766">
        <v>1</v>
      </c>
      <c r="AC1766">
        <v>1</v>
      </c>
      <c r="AD1766" s="1">
        <v>9100</v>
      </c>
      <c r="AE1766" s="3">
        <v>3.2600000000000001E-6</v>
      </c>
      <c r="AG1766" t="s">
        <v>3477</v>
      </c>
      <c r="AH1766" t="s">
        <v>3478</v>
      </c>
      <c r="AI1766" t="s">
        <v>7144</v>
      </c>
      <c r="AJ1766">
        <v>21.63</v>
      </c>
      <c r="AK1766" s="6">
        <f t="shared" si="463"/>
        <v>0</v>
      </c>
      <c r="AL1766" s="6">
        <f t="shared" si="464"/>
        <v>0</v>
      </c>
      <c r="AM1766" s="6">
        <f t="shared" si="465"/>
        <v>0</v>
      </c>
      <c r="AN1766" s="6">
        <f t="shared" si="466"/>
        <v>0</v>
      </c>
      <c r="AO1766" s="6">
        <f t="shared" si="467"/>
        <v>2</v>
      </c>
      <c r="AP1766" s="6">
        <f t="shared" si="468"/>
        <v>2</v>
      </c>
      <c r="AQ1766" s="6">
        <f t="shared" si="469"/>
        <v>1</v>
      </c>
      <c r="AR1766" s="6">
        <f t="shared" si="470"/>
        <v>1</v>
      </c>
      <c r="AS1766" s="7" t="str">
        <f t="shared" si="471"/>
        <v>NF</v>
      </c>
      <c r="AT1766" s="7" t="str">
        <f t="shared" si="472"/>
        <v>NF</v>
      </c>
      <c r="AU1766" s="7">
        <f t="shared" si="473"/>
        <v>200000</v>
      </c>
      <c r="AV1766" s="7">
        <f t="shared" si="474"/>
        <v>38000</v>
      </c>
      <c r="AW1766" s="7">
        <f t="shared" si="475"/>
        <v>38000</v>
      </c>
      <c r="AX1766" s="8">
        <f t="shared" si="476"/>
        <v>0</v>
      </c>
      <c r="AY1766" s="8">
        <f t="shared" si="477"/>
        <v>0</v>
      </c>
      <c r="AZ1766" s="8">
        <f t="shared" si="478"/>
        <v>5.2631578947368425</v>
      </c>
      <c r="BA1766" s="8">
        <f t="shared" si="479"/>
        <v>1</v>
      </c>
    </row>
    <row r="1767" spans="18:53" x14ac:dyDescent="0.25">
      <c r="R1767" t="s">
        <v>3808</v>
      </c>
      <c r="S1767" t="s">
        <v>3809</v>
      </c>
      <c r="T1767">
        <v>1</v>
      </c>
      <c r="U1767">
        <v>1</v>
      </c>
      <c r="V1767" s="1">
        <v>290000</v>
      </c>
      <c r="W1767" s="3">
        <v>7.6899999999999999E-5</v>
      </c>
      <c r="Z1767" t="s">
        <v>3058</v>
      </c>
      <c r="AA1767" t="s">
        <v>3059</v>
      </c>
      <c r="AB1767">
        <v>1</v>
      </c>
      <c r="AC1767">
        <v>1</v>
      </c>
      <c r="AD1767" s="1">
        <v>81000</v>
      </c>
      <c r="AE1767" s="3">
        <v>2.8900000000000001E-5</v>
      </c>
      <c r="AG1767" t="s">
        <v>4732</v>
      </c>
      <c r="AH1767" t="s">
        <v>4733</v>
      </c>
      <c r="AI1767" t="s">
        <v>7145</v>
      </c>
      <c r="AJ1767">
        <v>34.18</v>
      </c>
      <c r="AK1767" s="6">
        <f t="shared" si="463"/>
        <v>0</v>
      </c>
      <c r="AL1767" s="6">
        <f t="shared" si="464"/>
        <v>0</v>
      </c>
      <c r="AM1767" s="6">
        <f t="shared" si="465"/>
        <v>0</v>
      </c>
      <c r="AN1767" s="6">
        <f t="shared" si="466"/>
        <v>0</v>
      </c>
      <c r="AO1767" s="6">
        <f t="shared" si="467"/>
        <v>0</v>
      </c>
      <c r="AP1767" s="6">
        <f t="shared" si="468"/>
        <v>0</v>
      </c>
      <c r="AQ1767" s="6">
        <f t="shared" si="469"/>
        <v>2</v>
      </c>
      <c r="AR1767" s="6">
        <f t="shared" si="470"/>
        <v>3</v>
      </c>
      <c r="AS1767" s="7" t="str">
        <f t="shared" si="471"/>
        <v>NF</v>
      </c>
      <c r="AT1767" s="7" t="str">
        <f t="shared" si="472"/>
        <v>NF</v>
      </c>
      <c r="AU1767" s="7" t="str">
        <f t="shared" si="473"/>
        <v>NF</v>
      </c>
      <c r="AV1767" s="7">
        <f t="shared" si="474"/>
        <v>210000</v>
      </c>
      <c r="AW1767" s="7">
        <f t="shared" si="475"/>
        <v>210000</v>
      </c>
      <c r="AX1767" s="8">
        <f t="shared" si="476"/>
        <v>0</v>
      </c>
      <c r="AY1767" s="8">
        <f t="shared" si="477"/>
        <v>0</v>
      </c>
      <c r="AZ1767" s="8">
        <f t="shared" si="478"/>
        <v>0</v>
      </c>
      <c r="BA1767" s="8">
        <f t="shared" si="479"/>
        <v>1</v>
      </c>
    </row>
    <row r="1768" spans="18:53" x14ac:dyDescent="0.25">
      <c r="R1768" t="s">
        <v>3810</v>
      </c>
      <c r="S1768" t="s">
        <v>3811</v>
      </c>
      <c r="T1768">
        <v>1</v>
      </c>
      <c r="U1768">
        <v>1</v>
      </c>
      <c r="V1768" s="1">
        <v>53000</v>
      </c>
      <c r="W1768" s="3">
        <v>1.43E-5</v>
      </c>
      <c r="Z1768" t="s">
        <v>3709</v>
      </c>
      <c r="AA1768" t="s">
        <v>3710</v>
      </c>
      <c r="AB1768">
        <v>1</v>
      </c>
      <c r="AC1768">
        <v>1</v>
      </c>
      <c r="AD1768" s="1">
        <v>270000</v>
      </c>
      <c r="AE1768" s="3">
        <v>9.7100000000000002E-5</v>
      </c>
      <c r="AG1768" t="s">
        <v>3431</v>
      </c>
      <c r="AH1768" t="s">
        <v>3432</v>
      </c>
      <c r="AI1768" t="s">
        <v>7146</v>
      </c>
      <c r="AJ1768">
        <v>49.75</v>
      </c>
      <c r="AK1768" s="6">
        <f t="shared" si="463"/>
        <v>0</v>
      </c>
      <c r="AL1768" s="6">
        <f t="shared" si="464"/>
        <v>0</v>
      </c>
      <c r="AM1768" s="6">
        <f t="shared" si="465"/>
        <v>0</v>
      </c>
      <c r="AN1768" s="6">
        <f t="shared" si="466"/>
        <v>0</v>
      </c>
      <c r="AO1768" s="6">
        <f t="shared" si="467"/>
        <v>2</v>
      </c>
      <c r="AP1768" s="6">
        <f t="shared" si="468"/>
        <v>2</v>
      </c>
      <c r="AQ1768" s="6">
        <f t="shared" si="469"/>
        <v>1</v>
      </c>
      <c r="AR1768" s="6">
        <f t="shared" si="470"/>
        <v>1</v>
      </c>
      <c r="AS1768" s="7" t="str">
        <f t="shared" si="471"/>
        <v>NF</v>
      </c>
      <c r="AT1768" s="7" t="str">
        <f t="shared" si="472"/>
        <v>NF</v>
      </c>
      <c r="AU1768" s="7">
        <f t="shared" si="473"/>
        <v>1200000</v>
      </c>
      <c r="AV1768" s="7">
        <f t="shared" si="474"/>
        <v>1400000</v>
      </c>
      <c r="AW1768" s="7">
        <f t="shared" si="475"/>
        <v>1200000</v>
      </c>
      <c r="AX1768" s="8">
        <f t="shared" si="476"/>
        <v>0</v>
      </c>
      <c r="AY1768" s="8">
        <f t="shared" si="477"/>
        <v>0</v>
      </c>
      <c r="AZ1768" s="8">
        <f t="shared" si="478"/>
        <v>1</v>
      </c>
      <c r="BA1768" s="8">
        <f t="shared" si="479"/>
        <v>1.1666666666666667</v>
      </c>
    </row>
    <row r="1769" spans="18:53" x14ac:dyDescent="0.25">
      <c r="R1769" t="s">
        <v>3812</v>
      </c>
      <c r="S1769" t="s">
        <v>3813</v>
      </c>
      <c r="T1769">
        <v>1</v>
      </c>
      <c r="U1769">
        <v>1</v>
      </c>
      <c r="V1769" s="1">
        <v>130000</v>
      </c>
      <c r="W1769" s="3">
        <v>3.3899999999999997E-5</v>
      </c>
      <c r="Z1769" t="s">
        <v>4951</v>
      </c>
      <c r="AA1769" t="s">
        <v>966</v>
      </c>
      <c r="AB1769">
        <v>1</v>
      </c>
      <c r="AC1769">
        <v>1</v>
      </c>
      <c r="AD1769" s="1">
        <v>42000</v>
      </c>
      <c r="AE1769" s="3">
        <v>1.49E-5</v>
      </c>
      <c r="AG1769" t="s">
        <v>4335</v>
      </c>
      <c r="AH1769" t="s">
        <v>4336</v>
      </c>
      <c r="AI1769" t="s">
        <v>7147</v>
      </c>
      <c r="AJ1769">
        <v>104.13</v>
      </c>
      <c r="AK1769" s="6">
        <f t="shared" si="463"/>
        <v>0</v>
      </c>
      <c r="AL1769" s="6">
        <f t="shared" si="464"/>
        <v>0</v>
      </c>
      <c r="AM1769" s="6">
        <f t="shared" si="465"/>
        <v>0</v>
      </c>
      <c r="AN1769" s="6">
        <f t="shared" si="466"/>
        <v>0</v>
      </c>
      <c r="AO1769" s="6">
        <f t="shared" si="467"/>
        <v>1</v>
      </c>
      <c r="AP1769" s="6">
        <f t="shared" si="468"/>
        <v>1</v>
      </c>
      <c r="AQ1769" s="6">
        <f t="shared" si="469"/>
        <v>2</v>
      </c>
      <c r="AR1769" s="6">
        <f t="shared" si="470"/>
        <v>2</v>
      </c>
      <c r="AS1769" s="7" t="str">
        <f t="shared" si="471"/>
        <v>NF</v>
      </c>
      <c r="AT1769" s="7" t="str">
        <f t="shared" si="472"/>
        <v>NF</v>
      </c>
      <c r="AU1769" s="7">
        <f t="shared" si="473"/>
        <v>360000</v>
      </c>
      <c r="AV1769" s="7">
        <f t="shared" si="474"/>
        <v>1100000</v>
      </c>
      <c r="AW1769" s="7">
        <f t="shared" si="475"/>
        <v>360000</v>
      </c>
      <c r="AX1769" s="8">
        <f t="shared" si="476"/>
        <v>0</v>
      </c>
      <c r="AY1769" s="8">
        <f t="shared" si="477"/>
        <v>0</v>
      </c>
      <c r="AZ1769" s="8">
        <f t="shared" si="478"/>
        <v>1</v>
      </c>
      <c r="BA1769" s="8">
        <f t="shared" si="479"/>
        <v>3.0555555555555554</v>
      </c>
    </row>
    <row r="1770" spans="18:53" x14ac:dyDescent="0.25">
      <c r="R1770" t="s">
        <v>3814</v>
      </c>
      <c r="S1770" t="s">
        <v>3815</v>
      </c>
      <c r="T1770">
        <v>1</v>
      </c>
      <c r="U1770">
        <v>1</v>
      </c>
      <c r="V1770" s="1">
        <v>860000</v>
      </c>
      <c r="W1770" s="3">
        <v>2.33E-4</v>
      </c>
      <c r="Z1770" t="s">
        <v>4952</v>
      </c>
      <c r="AA1770" t="s">
        <v>4953</v>
      </c>
      <c r="AB1770">
        <v>1</v>
      </c>
      <c r="AC1770">
        <v>1</v>
      </c>
      <c r="AD1770" s="1">
        <v>160000</v>
      </c>
      <c r="AE1770" s="3">
        <v>5.7800000000000002E-5</v>
      </c>
      <c r="AG1770" t="s">
        <v>4470</v>
      </c>
      <c r="AH1770" t="s">
        <v>4471</v>
      </c>
      <c r="AI1770" t="s">
        <v>7148</v>
      </c>
      <c r="AJ1770">
        <v>15.23</v>
      </c>
      <c r="AK1770" s="6">
        <f t="shared" si="463"/>
        <v>0</v>
      </c>
      <c r="AL1770" s="6">
        <f t="shared" si="464"/>
        <v>0</v>
      </c>
      <c r="AM1770" s="6">
        <f t="shared" si="465"/>
        <v>0</v>
      </c>
      <c r="AN1770" s="6">
        <f t="shared" si="466"/>
        <v>0</v>
      </c>
      <c r="AO1770" s="6">
        <f t="shared" si="467"/>
        <v>1</v>
      </c>
      <c r="AP1770" s="6">
        <f t="shared" si="468"/>
        <v>1</v>
      </c>
      <c r="AQ1770" s="6">
        <f t="shared" si="469"/>
        <v>2</v>
      </c>
      <c r="AR1770" s="6">
        <f t="shared" si="470"/>
        <v>2</v>
      </c>
      <c r="AS1770" s="7" t="str">
        <f t="shared" si="471"/>
        <v>NF</v>
      </c>
      <c r="AT1770" s="7" t="str">
        <f t="shared" si="472"/>
        <v>NF</v>
      </c>
      <c r="AU1770" s="7">
        <f t="shared" si="473"/>
        <v>230000</v>
      </c>
      <c r="AV1770" s="7">
        <f t="shared" si="474"/>
        <v>830000</v>
      </c>
      <c r="AW1770" s="7">
        <f t="shared" si="475"/>
        <v>230000</v>
      </c>
      <c r="AX1770" s="8">
        <f t="shared" si="476"/>
        <v>0</v>
      </c>
      <c r="AY1770" s="8">
        <f t="shared" si="477"/>
        <v>0</v>
      </c>
      <c r="AZ1770" s="8">
        <f t="shared" si="478"/>
        <v>1</v>
      </c>
      <c r="BA1770" s="8">
        <f t="shared" si="479"/>
        <v>3.6086956521739131</v>
      </c>
    </row>
    <row r="1771" spans="18:53" x14ac:dyDescent="0.25">
      <c r="R1771" t="s">
        <v>3816</v>
      </c>
      <c r="S1771" t="s">
        <v>3817</v>
      </c>
      <c r="T1771">
        <v>1</v>
      </c>
      <c r="U1771">
        <v>1</v>
      </c>
      <c r="V1771" s="1">
        <v>610000</v>
      </c>
      <c r="W1771" s="3">
        <v>1.63E-4</v>
      </c>
      <c r="Z1771" t="s">
        <v>4954</v>
      </c>
      <c r="AA1771" t="s">
        <v>4955</v>
      </c>
      <c r="AB1771">
        <v>1</v>
      </c>
      <c r="AC1771">
        <v>1</v>
      </c>
      <c r="AD1771" s="1">
        <v>530000</v>
      </c>
      <c r="AE1771" s="3">
        <v>1.8900000000000001E-4</v>
      </c>
      <c r="AG1771" t="s">
        <v>1498</v>
      </c>
      <c r="AH1771" t="s">
        <v>1499</v>
      </c>
      <c r="AI1771" t="s">
        <v>7149</v>
      </c>
      <c r="AJ1771">
        <v>86.97</v>
      </c>
      <c r="AK1771" s="6">
        <f t="shared" si="463"/>
        <v>0</v>
      </c>
      <c r="AL1771" s="6">
        <f t="shared" si="464"/>
        <v>0</v>
      </c>
      <c r="AM1771" s="6">
        <f t="shared" si="465"/>
        <v>1</v>
      </c>
      <c r="AN1771" s="6">
        <f t="shared" si="466"/>
        <v>1</v>
      </c>
      <c r="AO1771" s="6">
        <f t="shared" si="467"/>
        <v>0</v>
      </c>
      <c r="AP1771" s="6">
        <f t="shared" si="468"/>
        <v>0</v>
      </c>
      <c r="AQ1771" s="6">
        <f t="shared" si="469"/>
        <v>2</v>
      </c>
      <c r="AR1771" s="6">
        <f t="shared" si="470"/>
        <v>2</v>
      </c>
      <c r="AS1771" s="7" t="str">
        <f t="shared" si="471"/>
        <v>NF</v>
      </c>
      <c r="AT1771" s="7">
        <f t="shared" si="472"/>
        <v>44000</v>
      </c>
      <c r="AU1771" s="7" t="str">
        <f t="shared" si="473"/>
        <v>NF</v>
      </c>
      <c r="AV1771" s="7">
        <f t="shared" si="474"/>
        <v>750000</v>
      </c>
      <c r="AW1771" s="7">
        <f t="shared" si="475"/>
        <v>44000</v>
      </c>
      <c r="AX1771" s="8">
        <f t="shared" si="476"/>
        <v>0</v>
      </c>
      <c r="AY1771" s="8">
        <f t="shared" si="477"/>
        <v>1</v>
      </c>
      <c r="AZ1771" s="8">
        <f t="shared" si="478"/>
        <v>0</v>
      </c>
      <c r="BA1771" s="8">
        <f t="shared" si="479"/>
        <v>17.045454545454547</v>
      </c>
    </row>
    <row r="1772" spans="18:53" x14ac:dyDescent="0.25">
      <c r="R1772" t="s">
        <v>3818</v>
      </c>
      <c r="S1772" t="s">
        <v>3819</v>
      </c>
      <c r="T1772">
        <v>1</v>
      </c>
      <c r="U1772">
        <v>1</v>
      </c>
      <c r="V1772" s="1">
        <v>42000</v>
      </c>
      <c r="W1772" s="3">
        <v>1.1199999999999999E-5</v>
      </c>
      <c r="Z1772" t="s">
        <v>4956</v>
      </c>
      <c r="AA1772" t="s">
        <v>4957</v>
      </c>
      <c r="AB1772">
        <v>1</v>
      </c>
      <c r="AC1772">
        <v>1</v>
      </c>
      <c r="AD1772" s="1">
        <v>91000</v>
      </c>
      <c r="AE1772" s="3">
        <v>3.26E-5</v>
      </c>
      <c r="AG1772" t="s">
        <v>4734</v>
      </c>
      <c r="AH1772" t="s">
        <v>4735</v>
      </c>
      <c r="AI1772" t="s">
        <v>7150</v>
      </c>
      <c r="AJ1772">
        <v>26.48</v>
      </c>
      <c r="AK1772" s="6">
        <f t="shared" si="463"/>
        <v>0</v>
      </c>
      <c r="AL1772" s="6">
        <f t="shared" si="464"/>
        <v>0</v>
      </c>
      <c r="AM1772" s="6">
        <f t="shared" si="465"/>
        <v>0</v>
      </c>
      <c r="AN1772" s="6">
        <f t="shared" si="466"/>
        <v>0</v>
      </c>
      <c r="AO1772" s="6">
        <f t="shared" si="467"/>
        <v>0</v>
      </c>
      <c r="AP1772" s="6">
        <f t="shared" si="468"/>
        <v>0</v>
      </c>
      <c r="AQ1772" s="6">
        <f t="shared" si="469"/>
        <v>2</v>
      </c>
      <c r="AR1772" s="6">
        <f t="shared" si="470"/>
        <v>3</v>
      </c>
      <c r="AS1772" s="7" t="str">
        <f t="shared" si="471"/>
        <v>NF</v>
      </c>
      <c r="AT1772" s="7" t="str">
        <f t="shared" si="472"/>
        <v>NF</v>
      </c>
      <c r="AU1772" s="7" t="str">
        <f t="shared" si="473"/>
        <v>NF</v>
      </c>
      <c r="AV1772" s="7">
        <f t="shared" si="474"/>
        <v>160000</v>
      </c>
      <c r="AW1772" s="7">
        <f t="shared" si="475"/>
        <v>160000</v>
      </c>
      <c r="AX1772" s="8">
        <f t="shared" si="476"/>
        <v>0</v>
      </c>
      <c r="AY1772" s="8">
        <f t="shared" si="477"/>
        <v>0</v>
      </c>
      <c r="AZ1772" s="8">
        <f t="shared" si="478"/>
        <v>0</v>
      </c>
      <c r="BA1772" s="8">
        <f t="shared" si="479"/>
        <v>1</v>
      </c>
    </row>
    <row r="1773" spans="18:53" x14ac:dyDescent="0.25">
      <c r="R1773" t="s">
        <v>3820</v>
      </c>
      <c r="T1773">
        <v>1</v>
      </c>
      <c r="U1773">
        <v>1</v>
      </c>
      <c r="V1773" s="1">
        <v>63000</v>
      </c>
      <c r="W1773" s="3">
        <v>1.6900000000000001E-5</v>
      </c>
      <c r="Z1773" t="s">
        <v>566</v>
      </c>
      <c r="AA1773" t="s">
        <v>567</v>
      </c>
      <c r="AB1773">
        <v>1</v>
      </c>
      <c r="AC1773">
        <v>1</v>
      </c>
      <c r="AD1773" s="1">
        <v>91000</v>
      </c>
      <c r="AE1773" s="3">
        <v>3.2799999999999998E-5</v>
      </c>
      <c r="AG1773" t="s">
        <v>4736</v>
      </c>
      <c r="AH1773" t="s">
        <v>4737</v>
      </c>
      <c r="AI1773" t="s">
        <v>7151</v>
      </c>
      <c r="AJ1773">
        <v>46.82</v>
      </c>
      <c r="AK1773" s="6">
        <f t="shared" si="463"/>
        <v>0</v>
      </c>
      <c r="AL1773" s="6">
        <f t="shared" si="464"/>
        <v>0</v>
      </c>
      <c r="AM1773" s="6">
        <f t="shared" si="465"/>
        <v>0</v>
      </c>
      <c r="AN1773" s="6">
        <f t="shared" si="466"/>
        <v>0</v>
      </c>
      <c r="AO1773" s="6">
        <f t="shared" si="467"/>
        <v>0</v>
      </c>
      <c r="AP1773" s="6">
        <f t="shared" si="468"/>
        <v>0</v>
      </c>
      <c r="AQ1773" s="6">
        <f t="shared" si="469"/>
        <v>2</v>
      </c>
      <c r="AR1773" s="6">
        <f t="shared" si="470"/>
        <v>3</v>
      </c>
      <c r="AS1773" s="7" t="str">
        <f t="shared" si="471"/>
        <v>NF</v>
      </c>
      <c r="AT1773" s="7" t="str">
        <f t="shared" si="472"/>
        <v>NF</v>
      </c>
      <c r="AU1773" s="7" t="str">
        <f t="shared" si="473"/>
        <v>NF</v>
      </c>
      <c r="AV1773" s="7">
        <f t="shared" si="474"/>
        <v>770000</v>
      </c>
      <c r="AW1773" s="7">
        <f t="shared" si="475"/>
        <v>770000</v>
      </c>
      <c r="AX1773" s="8">
        <f t="shared" si="476"/>
        <v>0</v>
      </c>
      <c r="AY1773" s="8">
        <f t="shared" si="477"/>
        <v>0</v>
      </c>
      <c r="AZ1773" s="8">
        <f t="shared" si="478"/>
        <v>0</v>
      </c>
      <c r="BA1773" s="8">
        <f t="shared" si="479"/>
        <v>1</v>
      </c>
    </row>
    <row r="1774" spans="18:53" x14ac:dyDescent="0.25">
      <c r="R1774" t="s">
        <v>3821</v>
      </c>
      <c r="S1774" t="s">
        <v>3822</v>
      </c>
      <c r="T1774">
        <v>1</v>
      </c>
      <c r="U1774">
        <v>1</v>
      </c>
      <c r="V1774" s="1">
        <v>67000</v>
      </c>
      <c r="W1774" s="3">
        <v>1.8E-5</v>
      </c>
      <c r="Z1774" t="s">
        <v>4958</v>
      </c>
      <c r="AA1774" t="s">
        <v>4959</v>
      </c>
      <c r="AB1774">
        <v>1</v>
      </c>
      <c r="AC1774">
        <v>1</v>
      </c>
      <c r="AD1774" s="1">
        <v>41000</v>
      </c>
      <c r="AE1774" s="3">
        <v>1.47E-5</v>
      </c>
      <c r="AG1774" t="s">
        <v>3049</v>
      </c>
      <c r="AH1774" t="s">
        <v>3050</v>
      </c>
      <c r="AI1774" t="s">
        <v>7152</v>
      </c>
      <c r="AJ1774">
        <v>68.8</v>
      </c>
      <c r="AK1774" s="6">
        <f t="shared" si="463"/>
        <v>0</v>
      </c>
      <c r="AL1774" s="6">
        <f t="shared" si="464"/>
        <v>0</v>
      </c>
      <c r="AM1774" s="6">
        <f t="shared" si="465"/>
        <v>0</v>
      </c>
      <c r="AN1774" s="6">
        <f t="shared" si="466"/>
        <v>0</v>
      </c>
      <c r="AO1774" s="6">
        <f t="shared" si="467"/>
        <v>2</v>
      </c>
      <c r="AP1774" s="6">
        <f t="shared" si="468"/>
        <v>3</v>
      </c>
      <c r="AQ1774" s="6">
        <f t="shared" si="469"/>
        <v>0</v>
      </c>
      <c r="AR1774" s="6">
        <f t="shared" si="470"/>
        <v>0</v>
      </c>
      <c r="AS1774" s="7" t="str">
        <f t="shared" si="471"/>
        <v>NF</v>
      </c>
      <c r="AT1774" s="7" t="str">
        <f t="shared" si="472"/>
        <v>NF</v>
      </c>
      <c r="AU1774" s="7">
        <f t="shared" si="473"/>
        <v>1500000</v>
      </c>
      <c r="AV1774" s="7" t="str">
        <f t="shared" si="474"/>
        <v>NF</v>
      </c>
      <c r="AW1774" s="7">
        <f t="shared" si="475"/>
        <v>1500000</v>
      </c>
      <c r="AX1774" s="8">
        <f t="shared" si="476"/>
        <v>0</v>
      </c>
      <c r="AY1774" s="8">
        <f t="shared" si="477"/>
        <v>0</v>
      </c>
      <c r="AZ1774" s="8">
        <f t="shared" si="478"/>
        <v>1</v>
      </c>
      <c r="BA1774" s="8">
        <f t="shared" si="479"/>
        <v>0</v>
      </c>
    </row>
    <row r="1775" spans="18:53" x14ac:dyDescent="0.25">
      <c r="R1775" t="s">
        <v>1179</v>
      </c>
      <c r="S1775" t="s">
        <v>1180</v>
      </c>
      <c r="T1775">
        <v>1</v>
      </c>
      <c r="U1775">
        <v>1</v>
      </c>
      <c r="V1775" s="1">
        <v>61000</v>
      </c>
      <c r="W1775" s="3">
        <v>1.6500000000000001E-5</v>
      </c>
      <c r="Z1775" t="s">
        <v>3958</v>
      </c>
      <c r="AA1775" t="s">
        <v>3959</v>
      </c>
      <c r="AB1775">
        <v>1</v>
      </c>
      <c r="AC1775">
        <v>1</v>
      </c>
      <c r="AD1775" s="1">
        <v>120000</v>
      </c>
      <c r="AE1775" s="3">
        <v>4.1499999999999999E-5</v>
      </c>
      <c r="AG1775" t="s">
        <v>4738</v>
      </c>
      <c r="AH1775" t="s">
        <v>4739</v>
      </c>
      <c r="AI1775" t="s">
        <v>7153</v>
      </c>
      <c r="AJ1775">
        <v>24.93</v>
      </c>
      <c r="AK1775" s="6">
        <f t="shared" si="463"/>
        <v>0</v>
      </c>
      <c r="AL1775" s="6">
        <f t="shared" si="464"/>
        <v>0</v>
      </c>
      <c r="AM1775" s="6">
        <f t="shared" si="465"/>
        <v>0</v>
      </c>
      <c r="AN1775" s="6">
        <f t="shared" si="466"/>
        <v>0</v>
      </c>
      <c r="AO1775" s="6">
        <f t="shared" si="467"/>
        <v>0</v>
      </c>
      <c r="AP1775" s="6">
        <f t="shared" si="468"/>
        <v>0</v>
      </c>
      <c r="AQ1775" s="6">
        <f t="shared" si="469"/>
        <v>2</v>
      </c>
      <c r="AR1775" s="6">
        <f t="shared" si="470"/>
        <v>3</v>
      </c>
      <c r="AS1775" s="7" t="str">
        <f t="shared" si="471"/>
        <v>NF</v>
      </c>
      <c r="AT1775" s="7" t="str">
        <f t="shared" si="472"/>
        <v>NF</v>
      </c>
      <c r="AU1775" s="7" t="str">
        <f t="shared" si="473"/>
        <v>NF</v>
      </c>
      <c r="AV1775" s="7">
        <f t="shared" si="474"/>
        <v>890000</v>
      </c>
      <c r="AW1775" s="7">
        <f t="shared" si="475"/>
        <v>890000</v>
      </c>
      <c r="AX1775" s="8">
        <f t="shared" si="476"/>
        <v>0</v>
      </c>
      <c r="AY1775" s="8">
        <f t="shared" si="477"/>
        <v>0</v>
      </c>
      <c r="AZ1775" s="8">
        <f t="shared" si="478"/>
        <v>0</v>
      </c>
      <c r="BA1775" s="8">
        <f t="shared" si="479"/>
        <v>1</v>
      </c>
    </row>
    <row r="1776" spans="18:53" x14ac:dyDescent="0.25">
      <c r="R1776" t="s">
        <v>3823</v>
      </c>
      <c r="S1776" t="s">
        <v>3824</v>
      </c>
      <c r="T1776">
        <v>1</v>
      </c>
      <c r="U1776">
        <v>1</v>
      </c>
      <c r="V1776" s="1">
        <v>47000</v>
      </c>
      <c r="W1776" s="3">
        <v>1.2799999999999999E-5</v>
      </c>
      <c r="Z1776" t="s">
        <v>4960</v>
      </c>
      <c r="AA1776" t="s">
        <v>4961</v>
      </c>
      <c r="AB1776">
        <v>1</v>
      </c>
      <c r="AC1776">
        <v>1</v>
      </c>
      <c r="AD1776" s="1">
        <v>250000</v>
      </c>
      <c r="AE1776" s="3">
        <v>8.9099999999999997E-5</v>
      </c>
      <c r="AG1776" t="s">
        <v>4373</v>
      </c>
      <c r="AH1776" t="s">
        <v>4374</v>
      </c>
      <c r="AI1776" t="s">
        <v>7154</v>
      </c>
      <c r="AJ1776">
        <v>80.53</v>
      </c>
      <c r="AK1776" s="6">
        <f t="shared" si="463"/>
        <v>0</v>
      </c>
      <c r="AL1776" s="6">
        <f t="shared" si="464"/>
        <v>0</v>
      </c>
      <c r="AM1776" s="6">
        <f t="shared" si="465"/>
        <v>0</v>
      </c>
      <c r="AN1776" s="6">
        <f t="shared" si="466"/>
        <v>0</v>
      </c>
      <c r="AO1776" s="6">
        <f t="shared" si="467"/>
        <v>1</v>
      </c>
      <c r="AP1776" s="6">
        <f t="shared" si="468"/>
        <v>1</v>
      </c>
      <c r="AQ1776" s="6">
        <f t="shared" si="469"/>
        <v>2</v>
      </c>
      <c r="AR1776" s="6">
        <f t="shared" si="470"/>
        <v>2</v>
      </c>
      <c r="AS1776" s="7" t="str">
        <f t="shared" si="471"/>
        <v>NF</v>
      </c>
      <c r="AT1776" s="7" t="str">
        <f t="shared" si="472"/>
        <v>NF</v>
      </c>
      <c r="AU1776" s="7">
        <f t="shared" si="473"/>
        <v>74000</v>
      </c>
      <c r="AV1776" s="7">
        <f t="shared" si="474"/>
        <v>1300000</v>
      </c>
      <c r="AW1776" s="7">
        <f t="shared" si="475"/>
        <v>74000</v>
      </c>
      <c r="AX1776" s="8">
        <f t="shared" si="476"/>
        <v>0</v>
      </c>
      <c r="AY1776" s="8">
        <f t="shared" si="477"/>
        <v>0</v>
      </c>
      <c r="AZ1776" s="8">
        <f t="shared" si="478"/>
        <v>1</v>
      </c>
      <c r="BA1776" s="8">
        <f t="shared" si="479"/>
        <v>17.567567567567568</v>
      </c>
    </row>
    <row r="1777" spans="18:53" x14ac:dyDescent="0.25">
      <c r="R1777" t="s">
        <v>3825</v>
      </c>
      <c r="S1777" t="s">
        <v>430</v>
      </c>
      <c r="T1777">
        <v>1</v>
      </c>
      <c r="U1777">
        <v>1</v>
      </c>
      <c r="V1777" s="1">
        <v>340000</v>
      </c>
      <c r="W1777" s="3">
        <v>9.0799999999999998E-5</v>
      </c>
      <c r="Z1777" t="s">
        <v>4962</v>
      </c>
      <c r="AA1777" t="s">
        <v>4963</v>
      </c>
      <c r="AB1777">
        <v>1</v>
      </c>
      <c r="AC1777">
        <v>1</v>
      </c>
      <c r="AD1777" s="1">
        <v>330000</v>
      </c>
      <c r="AE1777" s="3">
        <v>1.1900000000000001E-4</v>
      </c>
      <c r="AG1777" t="s">
        <v>558</v>
      </c>
      <c r="AH1777" t="s">
        <v>559</v>
      </c>
      <c r="AI1777" t="s">
        <v>7155</v>
      </c>
      <c r="AJ1777">
        <v>80.599999999999994</v>
      </c>
      <c r="AK1777" s="6">
        <f t="shared" si="463"/>
        <v>2</v>
      </c>
      <c r="AL1777" s="6">
        <f t="shared" si="464"/>
        <v>3</v>
      </c>
      <c r="AM1777" s="6">
        <f t="shared" si="465"/>
        <v>0</v>
      </c>
      <c r="AN1777" s="6">
        <f t="shared" si="466"/>
        <v>0</v>
      </c>
      <c r="AO1777" s="6">
        <f t="shared" si="467"/>
        <v>0</v>
      </c>
      <c r="AP1777" s="6">
        <f t="shared" si="468"/>
        <v>0</v>
      </c>
      <c r="AQ1777" s="6">
        <f t="shared" si="469"/>
        <v>0</v>
      </c>
      <c r="AR1777" s="6">
        <f t="shared" si="470"/>
        <v>0</v>
      </c>
      <c r="AS1777" s="7">
        <f t="shared" si="471"/>
        <v>67000</v>
      </c>
      <c r="AT1777" s="7" t="str">
        <f t="shared" si="472"/>
        <v>NF</v>
      </c>
      <c r="AU1777" s="7" t="str">
        <f t="shared" si="473"/>
        <v>NF</v>
      </c>
      <c r="AV1777" s="7" t="str">
        <f t="shared" si="474"/>
        <v>NF</v>
      </c>
      <c r="AW1777" s="7">
        <f t="shared" si="475"/>
        <v>67000</v>
      </c>
      <c r="AX1777" s="8">
        <f t="shared" si="476"/>
        <v>1</v>
      </c>
      <c r="AY1777" s="8">
        <f t="shared" si="477"/>
        <v>0</v>
      </c>
      <c r="AZ1777" s="8">
        <f t="shared" si="478"/>
        <v>0</v>
      </c>
      <c r="BA1777" s="8">
        <f t="shared" si="479"/>
        <v>0</v>
      </c>
    </row>
    <row r="1778" spans="18:53" x14ac:dyDescent="0.25">
      <c r="R1778" t="s">
        <v>3826</v>
      </c>
      <c r="S1778" t="s">
        <v>1434</v>
      </c>
      <c r="T1778">
        <v>1</v>
      </c>
      <c r="U1778">
        <v>1</v>
      </c>
      <c r="V1778" s="1">
        <v>410000</v>
      </c>
      <c r="W1778" s="3">
        <v>1.1E-4</v>
      </c>
      <c r="Z1778" t="s">
        <v>3804</v>
      </c>
      <c r="AA1778" t="s">
        <v>1550</v>
      </c>
      <c r="AB1778">
        <v>1</v>
      </c>
      <c r="AC1778">
        <v>1</v>
      </c>
      <c r="AD1778" s="1">
        <v>420000</v>
      </c>
      <c r="AE1778" s="3">
        <v>1.5100000000000001E-4</v>
      </c>
      <c r="AG1778" t="s">
        <v>4740</v>
      </c>
      <c r="AH1778" t="s">
        <v>4741</v>
      </c>
      <c r="AI1778" t="s">
        <v>7156</v>
      </c>
      <c r="AJ1778">
        <v>36.5</v>
      </c>
      <c r="AK1778" s="6">
        <f t="shared" si="463"/>
        <v>0</v>
      </c>
      <c r="AL1778" s="6">
        <f t="shared" si="464"/>
        <v>0</v>
      </c>
      <c r="AM1778" s="6">
        <f t="shared" si="465"/>
        <v>0</v>
      </c>
      <c r="AN1778" s="6">
        <f t="shared" si="466"/>
        <v>0</v>
      </c>
      <c r="AO1778" s="6">
        <f t="shared" si="467"/>
        <v>0</v>
      </c>
      <c r="AP1778" s="6">
        <f t="shared" si="468"/>
        <v>0</v>
      </c>
      <c r="AQ1778" s="6">
        <f t="shared" si="469"/>
        <v>2</v>
      </c>
      <c r="AR1778" s="6">
        <f t="shared" si="470"/>
        <v>3</v>
      </c>
      <c r="AS1778" s="7" t="str">
        <f t="shared" si="471"/>
        <v>NF</v>
      </c>
      <c r="AT1778" s="7" t="str">
        <f t="shared" si="472"/>
        <v>NF</v>
      </c>
      <c r="AU1778" s="7" t="str">
        <f t="shared" si="473"/>
        <v>NF</v>
      </c>
      <c r="AV1778" s="7">
        <f t="shared" si="474"/>
        <v>130000</v>
      </c>
      <c r="AW1778" s="7">
        <f t="shared" si="475"/>
        <v>130000</v>
      </c>
      <c r="AX1778" s="8">
        <f t="shared" si="476"/>
        <v>0</v>
      </c>
      <c r="AY1778" s="8">
        <f t="shared" si="477"/>
        <v>0</v>
      </c>
      <c r="AZ1778" s="8">
        <f t="shared" si="478"/>
        <v>0</v>
      </c>
      <c r="BA1778" s="8">
        <f t="shared" si="479"/>
        <v>1</v>
      </c>
    </row>
    <row r="1779" spans="18:53" x14ac:dyDescent="0.25">
      <c r="R1779" t="s">
        <v>612</v>
      </c>
      <c r="S1779" t="s">
        <v>613</v>
      </c>
      <c r="T1779">
        <v>1</v>
      </c>
      <c r="U1779">
        <v>1</v>
      </c>
      <c r="V1779" s="1">
        <v>240000</v>
      </c>
      <c r="W1779" s="3">
        <v>6.5400000000000004E-5</v>
      </c>
      <c r="Z1779" t="s">
        <v>4964</v>
      </c>
      <c r="AA1779" t="s">
        <v>4965</v>
      </c>
      <c r="AB1779">
        <v>1</v>
      </c>
      <c r="AC1779">
        <v>1</v>
      </c>
      <c r="AD1779" s="1">
        <v>220000</v>
      </c>
      <c r="AE1779" s="3">
        <v>7.7799999999999994E-5</v>
      </c>
      <c r="AG1779" t="s">
        <v>4742</v>
      </c>
      <c r="AH1779" t="s">
        <v>4743</v>
      </c>
      <c r="AI1779" t="s">
        <v>7157</v>
      </c>
      <c r="AJ1779">
        <v>17.059999999999999</v>
      </c>
      <c r="AK1779" s="6">
        <f t="shared" si="463"/>
        <v>0</v>
      </c>
      <c r="AL1779" s="6">
        <f t="shared" si="464"/>
        <v>0</v>
      </c>
      <c r="AM1779" s="6">
        <f t="shared" si="465"/>
        <v>0</v>
      </c>
      <c r="AN1779" s="6">
        <f t="shared" si="466"/>
        <v>0</v>
      </c>
      <c r="AO1779" s="6">
        <f t="shared" si="467"/>
        <v>0</v>
      </c>
      <c r="AP1779" s="6">
        <f t="shared" si="468"/>
        <v>0</v>
      </c>
      <c r="AQ1779" s="6">
        <f t="shared" si="469"/>
        <v>2</v>
      </c>
      <c r="AR1779" s="6">
        <f t="shared" si="470"/>
        <v>3</v>
      </c>
      <c r="AS1779" s="7" t="str">
        <f t="shared" si="471"/>
        <v>NF</v>
      </c>
      <c r="AT1779" s="7" t="str">
        <f t="shared" si="472"/>
        <v>NF</v>
      </c>
      <c r="AU1779" s="7" t="str">
        <f t="shared" si="473"/>
        <v>NF</v>
      </c>
      <c r="AV1779" s="7">
        <f t="shared" si="474"/>
        <v>230000</v>
      </c>
      <c r="AW1779" s="7">
        <f t="shared" si="475"/>
        <v>230000</v>
      </c>
      <c r="AX1779" s="8">
        <f t="shared" si="476"/>
        <v>0</v>
      </c>
      <c r="AY1779" s="8">
        <f t="shared" si="477"/>
        <v>0</v>
      </c>
      <c r="AZ1779" s="8">
        <f t="shared" si="478"/>
        <v>0</v>
      </c>
      <c r="BA1779" s="8">
        <f t="shared" si="479"/>
        <v>1</v>
      </c>
    </row>
    <row r="1780" spans="18:53" x14ac:dyDescent="0.25">
      <c r="R1780" t="s">
        <v>1447</v>
      </c>
      <c r="S1780" t="s">
        <v>1448</v>
      </c>
      <c r="T1780">
        <v>1</v>
      </c>
      <c r="U1780">
        <v>1</v>
      </c>
      <c r="V1780" s="1">
        <v>200000</v>
      </c>
      <c r="W1780" s="3">
        <v>5.3000000000000001E-5</v>
      </c>
      <c r="Z1780" t="s">
        <v>2763</v>
      </c>
      <c r="AA1780" t="s">
        <v>2360</v>
      </c>
      <c r="AB1780">
        <v>1</v>
      </c>
      <c r="AC1780">
        <v>1</v>
      </c>
      <c r="AD1780" s="1">
        <v>950000</v>
      </c>
      <c r="AE1780" s="3">
        <v>3.4099999999999999E-4</v>
      </c>
      <c r="AG1780" t="s">
        <v>3062</v>
      </c>
      <c r="AH1780" t="s">
        <v>3063</v>
      </c>
      <c r="AI1780" t="s">
        <v>7158</v>
      </c>
      <c r="AJ1780">
        <v>38.57</v>
      </c>
      <c r="AK1780" s="6">
        <f t="shared" si="463"/>
        <v>0</v>
      </c>
      <c r="AL1780" s="6">
        <f t="shared" si="464"/>
        <v>0</v>
      </c>
      <c r="AM1780" s="6">
        <f t="shared" si="465"/>
        <v>0</v>
      </c>
      <c r="AN1780" s="6">
        <f t="shared" si="466"/>
        <v>0</v>
      </c>
      <c r="AO1780" s="6">
        <f t="shared" si="467"/>
        <v>2</v>
      </c>
      <c r="AP1780" s="6">
        <f t="shared" si="468"/>
        <v>2</v>
      </c>
      <c r="AQ1780" s="6">
        <f t="shared" si="469"/>
        <v>0</v>
      </c>
      <c r="AR1780" s="6">
        <f t="shared" si="470"/>
        <v>0</v>
      </c>
      <c r="AS1780" s="7" t="str">
        <f t="shared" si="471"/>
        <v>NF</v>
      </c>
      <c r="AT1780" s="7" t="str">
        <f t="shared" si="472"/>
        <v>NF</v>
      </c>
      <c r="AU1780" s="7">
        <f t="shared" si="473"/>
        <v>350000</v>
      </c>
      <c r="AV1780" s="7" t="str">
        <f t="shared" si="474"/>
        <v>NF</v>
      </c>
      <c r="AW1780" s="7">
        <f t="shared" si="475"/>
        <v>350000</v>
      </c>
      <c r="AX1780" s="8">
        <f t="shared" si="476"/>
        <v>0</v>
      </c>
      <c r="AY1780" s="8">
        <f t="shared" si="477"/>
        <v>0</v>
      </c>
      <c r="AZ1780" s="8">
        <f t="shared" si="478"/>
        <v>1</v>
      </c>
      <c r="BA1780" s="8">
        <f t="shared" si="479"/>
        <v>0</v>
      </c>
    </row>
    <row r="1781" spans="18:53" x14ac:dyDescent="0.25">
      <c r="R1781" t="s">
        <v>3827</v>
      </c>
      <c r="S1781" t="s">
        <v>3828</v>
      </c>
      <c r="T1781">
        <v>1</v>
      </c>
      <c r="U1781">
        <v>1</v>
      </c>
      <c r="V1781" s="1">
        <v>190000</v>
      </c>
      <c r="W1781" s="3">
        <v>4.99E-5</v>
      </c>
      <c r="Z1781" t="s">
        <v>3075</v>
      </c>
      <c r="AA1781" t="s">
        <v>3076</v>
      </c>
      <c r="AB1781">
        <v>1</v>
      </c>
      <c r="AC1781">
        <v>1</v>
      </c>
      <c r="AD1781" s="1">
        <v>95000</v>
      </c>
      <c r="AE1781" s="3">
        <v>3.4199999999999998E-5</v>
      </c>
      <c r="AG1781" t="s">
        <v>3066</v>
      </c>
      <c r="AH1781" t="s">
        <v>3067</v>
      </c>
      <c r="AI1781" t="s">
        <v>7159</v>
      </c>
      <c r="AJ1781">
        <v>34.880000000000003</v>
      </c>
      <c r="AK1781" s="6">
        <f t="shared" si="463"/>
        <v>0</v>
      </c>
      <c r="AL1781" s="6">
        <f t="shared" si="464"/>
        <v>0</v>
      </c>
      <c r="AM1781" s="6">
        <f t="shared" si="465"/>
        <v>0</v>
      </c>
      <c r="AN1781" s="6">
        <f t="shared" si="466"/>
        <v>0</v>
      </c>
      <c r="AO1781" s="6">
        <f t="shared" si="467"/>
        <v>2</v>
      </c>
      <c r="AP1781" s="6">
        <f t="shared" si="468"/>
        <v>2</v>
      </c>
      <c r="AQ1781" s="6">
        <f t="shared" si="469"/>
        <v>0</v>
      </c>
      <c r="AR1781" s="6">
        <f t="shared" si="470"/>
        <v>0</v>
      </c>
      <c r="AS1781" s="7" t="str">
        <f t="shared" si="471"/>
        <v>NF</v>
      </c>
      <c r="AT1781" s="7" t="str">
        <f t="shared" si="472"/>
        <v>NF</v>
      </c>
      <c r="AU1781" s="7">
        <f t="shared" si="473"/>
        <v>670000</v>
      </c>
      <c r="AV1781" s="7" t="str">
        <f t="shared" si="474"/>
        <v>NF</v>
      </c>
      <c r="AW1781" s="7">
        <f t="shared" si="475"/>
        <v>670000</v>
      </c>
      <c r="AX1781" s="8">
        <f t="shared" si="476"/>
        <v>0</v>
      </c>
      <c r="AY1781" s="8">
        <f t="shared" si="477"/>
        <v>0</v>
      </c>
      <c r="AZ1781" s="8">
        <f t="shared" si="478"/>
        <v>1</v>
      </c>
      <c r="BA1781" s="8">
        <f t="shared" si="479"/>
        <v>0</v>
      </c>
    </row>
    <row r="1782" spans="18:53" x14ac:dyDescent="0.25">
      <c r="R1782" t="s">
        <v>3829</v>
      </c>
      <c r="S1782" t="s">
        <v>3830</v>
      </c>
      <c r="T1782">
        <v>1</v>
      </c>
      <c r="U1782">
        <v>1</v>
      </c>
      <c r="V1782" s="1">
        <v>150000</v>
      </c>
      <c r="W1782" s="3">
        <v>4.1699999999999997E-5</v>
      </c>
      <c r="Z1782" t="s">
        <v>4966</v>
      </c>
      <c r="AA1782" t="s">
        <v>4967</v>
      </c>
      <c r="AB1782">
        <v>1</v>
      </c>
      <c r="AC1782">
        <v>1</v>
      </c>
      <c r="AD1782" s="1">
        <v>53000</v>
      </c>
      <c r="AE1782" s="3">
        <v>1.8899999999999999E-5</v>
      </c>
      <c r="AG1782" t="s">
        <v>4744</v>
      </c>
      <c r="AH1782" t="s">
        <v>4745</v>
      </c>
      <c r="AI1782" t="s">
        <v>7160</v>
      </c>
      <c r="AJ1782">
        <v>32.68</v>
      </c>
      <c r="AK1782" s="6">
        <f t="shared" si="463"/>
        <v>0</v>
      </c>
      <c r="AL1782" s="6">
        <f t="shared" si="464"/>
        <v>0</v>
      </c>
      <c r="AM1782" s="6">
        <f t="shared" si="465"/>
        <v>0</v>
      </c>
      <c r="AN1782" s="6">
        <f t="shared" si="466"/>
        <v>0</v>
      </c>
      <c r="AO1782" s="6">
        <f t="shared" si="467"/>
        <v>0</v>
      </c>
      <c r="AP1782" s="6">
        <f t="shared" si="468"/>
        <v>0</v>
      </c>
      <c r="AQ1782" s="6">
        <f t="shared" si="469"/>
        <v>2</v>
      </c>
      <c r="AR1782" s="6">
        <f t="shared" si="470"/>
        <v>2</v>
      </c>
      <c r="AS1782" s="7" t="str">
        <f t="shared" si="471"/>
        <v>NF</v>
      </c>
      <c r="AT1782" s="7" t="str">
        <f t="shared" si="472"/>
        <v>NF</v>
      </c>
      <c r="AU1782" s="7" t="str">
        <f t="shared" si="473"/>
        <v>NF</v>
      </c>
      <c r="AV1782" s="7">
        <f t="shared" si="474"/>
        <v>710000</v>
      </c>
      <c r="AW1782" s="7">
        <f t="shared" si="475"/>
        <v>710000</v>
      </c>
      <c r="AX1782" s="8">
        <f t="shared" si="476"/>
        <v>0</v>
      </c>
      <c r="AY1782" s="8">
        <f t="shared" si="477"/>
        <v>0</v>
      </c>
      <c r="AZ1782" s="8">
        <f t="shared" si="478"/>
        <v>0</v>
      </c>
      <c r="BA1782" s="8">
        <f t="shared" si="479"/>
        <v>1</v>
      </c>
    </row>
    <row r="1783" spans="18:53" x14ac:dyDescent="0.25">
      <c r="R1783" t="s">
        <v>3831</v>
      </c>
      <c r="S1783" t="s">
        <v>3832</v>
      </c>
      <c r="T1783">
        <v>1</v>
      </c>
      <c r="U1783">
        <v>1</v>
      </c>
      <c r="V1783" s="1">
        <v>310000</v>
      </c>
      <c r="W1783" s="3">
        <v>8.4800000000000001E-5</v>
      </c>
      <c r="Z1783" t="s">
        <v>4968</v>
      </c>
      <c r="AA1783" t="s">
        <v>4969</v>
      </c>
      <c r="AB1783">
        <v>1</v>
      </c>
      <c r="AC1783">
        <v>1</v>
      </c>
      <c r="AD1783" s="1">
        <v>42000</v>
      </c>
      <c r="AE1783" s="3">
        <v>1.52E-5</v>
      </c>
      <c r="AG1783" t="s">
        <v>3071</v>
      </c>
      <c r="AH1783" t="s">
        <v>3072</v>
      </c>
      <c r="AI1783" t="s">
        <v>7161</v>
      </c>
      <c r="AJ1783">
        <v>273.76</v>
      </c>
      <c r="AK1783" s="6">
        <f t="shared" si="463"/>
        <v>0</v>
      </c>
      <c r="AL1783" s="6">
        <f t="shared" si="464"/>
        <v>0</v>
      </c>
      <c r="AM1783" s="6">
        <f t="shared" si="465"/>
        <v>0</v>
      </c>
      <c r="AN1783" s="6">
        <f t="shared" si="466"/>
        <v>0</v>
      </c>
      <c r="AO1783" s="6">
        <f t="shared" si="467"/>
        <v>2</v>
      </c>
      <c r="AP1783" s="6">
        <f t="shared" si="468"/>
        <v>2</v>
      </c>
      <c r="AQ1783" s="6">
        <f t="shared" si="469"/>
        <v>0</v>
      </c>
      <c r="AR1783" s="6">
        <f t="shared" si="470"/>
        <v>0</v>
      </c>
      <c r="AS1783" s="7" t="str">
        <f t="shared" si="471"/>
        <v>NF</v>
      </c>
      <c r="AT1783" s="7" t="str">
        <f t="shared" si="472"/>
        <v>NF</v>
      </c>
      <c r="AU1783" s="7">
        <f t="shared" si="473"/>
        <v>120000</v>
      </c>
      <c r="AV1783" s="7" t="str">
        <f t="shared" si="474"/>
        <v>NF</v>
      </c>
      <c r="AW1783" s="7">
        <f t="shared" si="475"/>
        <v>120000</v>
      </c>
      <c r="AX1783" s="8">
        <f t="shared" si="476"/>
        <v>0</v>
      </c>
      <c r="AY1783" s="8">
        <f t="shared" si="477"/>
        <v>0</v>
      </c>
      <c r="AZ1783" s="8">
        <f t="shared" si="478"/>
        <v>1</v>
      </c>
      <c r="BA1783" s="8">
        <f t="shared" si="479"/>
        <v>0</v>
      </c>
    </row>
    <row r="1784" spans="18:53" x14ac:dyDescent="0.25">
      <c r="R1784" t="s">
        <v>3833</v>
      </c>
      <c r="S1784" t="s">
        <v>3834</v>
      </c>
      <c r="T1784">
        <v>1</v>
      </c>
      <c r="U1784">
        <v>1</v>
      </c>
      <c r="V1784" s="1">
        <v>390000</v>
      </c>
      <c r="W1784" s="3">
        <v>1.06E-4</v>
      </c>
      <c r="Z1784" t="s">
        <v>4970</v>
      </c>
      <c r="AA1784" t="s">
        <v>4971</v>
      </c>
      <c r="AB1784">
        <v>1</v>
      </c>
      <c r="AC1784">
        <v>1</v>
      </c>
      <c r="AD1784" s="1">
        <v>220000</v>
      </c>
      <c r="AE1784" s="3">
        <v>7.9200000000000001E-5</v>
      </c>
      <c r="AG1784" t="s">
        <v>4746</v>
      </c>
      <c r="AH1784" t="s">
        <v>4747</v>
      </c>
      <c r="AI1784" t="s">
        <v>7162</v>
      </c>
      <c r="AJ1784">
        <v>41.42</v>
      </c>
      <c r="AK1784" s="6">
        <f t="shared" si="463"/>
        <v>0</v>
      </c>
      <c r="AL1784" s="6">
        <f t="shared" si="464"/>
        <v>0</v>
      </c>
      <c r="AM1784" s="6">
        <f t="shared" si="465"/>
        <v>0</v>
      </c>
      <c r="AN1784" s="6">
        <f t="shared" si="466"/>
        <v>0</v>
      </c>
      <c r="AO1784" s="6">
        <f t="shared" si="467"/>
        <v>0</v>
      </c>
      <c r="AP1784" s="6">
        <f t="shared" si="468"/>
        <v>0</v>
      </c>
      <c r="AQ1784" s="6">
        <f t="shared" si="469"/>
        <v>2</v>
      </c>
      <c r="AR1784" s="6">
        <f t="shared" si="470"/>
        <v>2</v>
      </c>
      <c r="AS1784" s="7" t="str">
        <f t="shared" si="471"/>
        <v>NF</v>
      </c>
      <c r="AT1784" s="7" t="str">
        <f t="shared" si="472"/>
        <v>NF</v>
      </c>
      <c r="AU1784" s="7" t="str">
        <f t="shared" si="473"/>
        <v>NF</v>
      </c>
      <c r="AV1784" s="7">
        <f t="shared" si="474"/>
        <v>290000</v>
      </c>
      <c r="AW1784" s="7">
        <f t="shared" si="475"/>
        <v>290000</v>
      </c>
      <c r="AX1784" s="8">
        <f t="shared" si="476"/>
        <v>0</v>
      </c>
      <c r="AY1784" s="8">
        <f t="shared" si="477"/>
        <v>0</v>
      </c>
      <c r="AZ1784" s="8">
        <f t="shared" si="478"/>
        <v>0</v>
      </c>
      <c r="BA1784" s="8">
        <f t="shared" si="479"/>
        <v>1</v>
      </c>
    </row>
    <row r="1785" spans="18:53" x14ac:dyDescent="0.25">
      <c r="R1785" t="s">
        <v>3835</v>
      </c>
      <c r="S1785" t="s">
        <v>3836</v>
      </c>
      <c r="T1785">
        <v>1</v>
      </c>
      <c r="U1785">
        <v>1</v>
      </c>
      <c r="V1785" s="1">
        <v>340000</v>
      </c>
      <c r="W1785" s="3">
        <v>9.0799999999999998E-5</v>
      </c>
      <c r="Z1785" t="s">
        <v>4214</v>
      </c>
      <c r="AA1785" t="s">
        <v>1611</v>
      </c>
      <c r="AB1785">
        <v>1</v>
      </c>
      <c r="AC1785">
        <v>1</v>
      </c>
      <c r="AD1785" s="1">
        <v>12000</v>
      </c>
      <c r="AE1785" s="3">
        <v>4.3100000000000002E-6</v>
      </c>
      <c r="AG1785" t="s">
        <v>4748</v>
      </c>
      <c r="AH1785" t="s">
        <v>4749</v>
      </c>
      <c r="AI1785" t="s">
        <v>7163</v>
      </c>
      <c r="AJ1785">
        <v>31.04</v>
      </c>
      <c r="AK1785" s="6">
        <f t="shared" si="463"/>
        <v>0</v>
      </c>
      <c r="AL1785" s="6">
        <f t="shared" si="464"/>
        <v>0</v>
      </c>
      <c r="AM1785" s="6">
        <f t="shared" si="465"/>
        <v>0</v>
      </c>
      <c r="AN1785" s="6">
        <f t="shared" si="466"/>
        <v>0</v>
      </c>
      <c r="AO1785" s="6">
        <f t="shared" si="467"/>
        <v>0</v>
      </c>
      <c r="AP1785" s="6">
        <f t="shared" si="468"/>
        <v>0</v>
      </c>
      <c r="AQ1785" s="6">
        <f t="shared" si="469"/>
        <v>2</v>
      </c>
      <c r="AR1785" s="6">
        <f t="shared" si="470"/>
        <v>2</v>
      </c>
      <c r="AS1785" s="7" t="str">
        <f t="shared" si="471"/>
        <v>NF</v>
      </c>
      <c r="AT1785" s="7" t="str">
        <f t="shared" si="472"/>
        <v>NF</v>
      </c>
      <c r="AU1785" s="7" t="str">
        <f t="shared" si="473"/>
        <v>NF</v>
      </c>
      <c r="AV1785" s="7">
        <f t="shared" si="474"/>
        <v>310000</v>
      </c>
      <c r="AW1785" s="7">
        <f t="shared" si="475"/>
        <v>310000</v>
      </c>
      <c r="AX1785" s="8">
        <f t="shared" si="476"/>
        <v>0</v>
      </c>
      <c r="AY1785" s="8">
        <f t="shared" si="477"/>
        <v>0</v>
      </c>
      <c r="AZ1785" s="8">
        <f t="shared" si="478"/>
        <v>0</v>
      </c>
      <c r="BA1785" s="8">
        <f t="shared" si="479"/>
        <v>1</v>
      </c>
    </row>
    <row r="1786" spans="18:53" x14ac:dyDescent="0.25">
      <c r="R1786" t="s">
        <v>3837</v>
      </c>
      <c r="S1786" t="s">
        <v>3838</v>
      </c>
      <c r="T1786">
        <v>1</v>
      </c>
      <c r="U1786">
        <v>1</v>
      </c>
      <c r="V1786" s="1">
        <v>83000</v>
      </c>
      <c r="W1786" s="3">
        <v>2.2399999999999999E-5</v>
      </c>
      <c r="Z1786" t="s">
        <v>3582</v>
      </c>
      <c r="AA1786" t="s">
        <v>3583</v>
      </c>
      <c r="AB1786">
        <v>1</v>
      </c>
      <c r="AC1786">
        <v>1</v>
      </c>
      <c r="AD1786" s="1">
        <v>100000</v>
      </c>
      <c r="AE1786" s="3">
        <v>3.6900000000000002E-5</v>
      </c>
      <c r="AG1786" t="s">
        <v>4750</v>
      </c>
      <c r="AH1786" t="s">
        <v>4751</v>
      </c>
      <c r="AI1786" t="s">
        <v>7164</v>
      </c>
      <c r="AJ1786">
        <v>40.99</v>
      </c>
      <c r="AK1786" s="6">
        <f t="shared" si="463"/>
        <v>0</v>
      </c>
      <c r="AL1786" s="6">
        <f t="shared" si="464"/>
        <v>0</v>
      </c>
      <c r="AM1786" s="6">
        <f t="shared" si="465"/>
        <v>0</v>
      </c>
      <c r="AN1786" s="6">
        <f t="shared" si="466"/>
        <v>0</v>
      </c>
      <c r="AO1786" s="6">
        <f t="shared" si="467"/>
        <v>0</v>
      </c>
      <c r="AP1786" s="6">
        <f t="shared" si="468"/>
        <v>0</v>
      </c>
      <c r="AQ1786" s="6">
        <f t="shared" si="469"/>
        <v>2</v>
      </c>
      <c r="AR1786" s="6">
        <f t="shared" si="470"/>
        <v>2</v>
      </c>
      <c r="AS1786" s="7" t="str">
        <f t="shared" si="471"/>
        <v>NF</v>
      </c>
      <c r="AT1786" s="7" t="str">
        <f t="shared" si="472"/>
        <v>NF</v>
      </c>
      <c r="AU1786" s="7" t="str">
        <f t="shared" si="473"/>
        <v>NF</v>
      </c>
      <c r="AV1786" s="7">
        <f t="shared" si="474"/>
        <v>100000</v>
      </c>
      <c r="AW1786" s="7">
        <f t="shared" si="475"/>
        <v>100000</v>
      </c>
      <c r="AX1786" s="8">
        <f t="shared" si="476"/>
        <v>0</v>
      </c>
      <c r="AY1786" s="8">
        <f t="shared" si="477"/>
        <v>0</v>
      </c>
      <c r="AZ1786" s="8">
        <f t="shared" si="478"/>
        <v>0</v>
      </c>
      <c r="BA1786" s="8">
        <f t="shared" si="479"/>
        <v>1</v>
      </c>
    </row>
    <row r="1787" spans="18:53" x14ac:dyDescent="0.25">
      <c r="R1787" t="s">
        <v>3839</v>
      </c>
      <c r="S1787" t="s">
        <v>3840</v>
      </c>
      <c r="T1787">
        <v>1</v>
      </c>
      <c r="U1787">
        <v>1</v>
      </c>
      <c r="V1787" s="1">
        <v>260000</v>
      </c>
      <c r="W1787" s="3">
        <v>6.8700000000000003E-5</v>
      </c>
      <c r="Z1787" t="s">
        <v>4972</v>
      </c>
      <c r="AA1787" t="s">
        <v>4973</v>
      </c>
      <c r="AB1787">
        <v>1</v>
      </c>
      <c r="AC1787">
        <v>1</v>
      </c>
      <c r="AD1787" s="1">
        <v>230000</v>
      </c>
      <c r="AE1787" s="3">
        <v>8.1799999999999996E-5</v>
      </c>
      <c r="AG1787" t="s">
        <v>4752</v>
      </c>
      <c r="AH1787" t="s">
        <v>4753</v>
      </c>
      <c r="AI1787" t="s">
        <v>7165</v>
      </c>
      <c r="AJ1787">
        <v>34.49</v>
      </c>
      <c r="AK1787" s="6">
        <f t="shared" si="463"/>
        <v>0</v>
      </c>
      <c r="AL1787" s="6">
        <f t="shared" si="464"/>
        <v>0</v>
      </c>
      <c r="AM1787" s="6">
        <f t="shared" si="465"/>
        <v>0</v>
      </c>
      <c r="AN1787" s="6">
        <f t="shared" si="466"/>
        <v>0</v>
      </c>
      <c r="AO1787" s="6">
        <f t="shared" si="467"/>
        <v>0</v>
      </c>
      <c r="AP1787" s="6">
        <f t="shared" si="468"/>
        <v>0</v>
      </c>
      <c r="AQ1787" s="6">
        <f t="shared" si="469"/>
        <v>2</v>
      </c>
      <c r="AR1787" s="6">
        <f t="shared" si="470"/>
        <v>2</v>
      </c>
      <c r="AS1787" s="7" t="str">
        <f t="shared" si="471"/>
        <v>NF</v>
      </c>
      <c r="AT1787" s="7" t="str">
        <f t="shared" si="472"/>
        <v>NF</v>
      </c>
      <c r="AU1787" s="7" t="str">
        <f t="shared" si="473"/>
        <v>NF</v>
      </c>
      <c r="AV1787" s="7">
        <f t="shared" si="474"/>
        <v>530000</v>
      </c>
      <c r="AW1787" s="7">
        <f t="shared" si="475"/>
        <v>530000</v>
      </c>
      <c r="AX1787" s="8">
        <f t="shared" si="476"/>
        <v>0</v>
      </c>
      <c r="AY1787" s="8">
        <f t="shared" si="477"/>
        <v>0</v>
      </c>
      <c r="AZ1787" s="8">
        <f t="shared" si="478"/>
        <v>0</v>
      </c>
      <c r="BA1787" s="8">
        <f t="shared" si="479"/>
        <v>1</v>
      </c>
    </row>
    <row r="1788" spans="18:53" x14ac:dyDescent="0.25">
      <c r="R1788" t="s">
        <v>3841</v>
      </c>
      <c r="S1788" t="s">
        <v>3842</v>
      </c>
      <c r="T1788">
        <v>1</v>
      </c>
      <c r="U1788">
        <v>1</v>
      </c>
      <c r="V1788" s="1">
        <v>32000</v>
      </c>
      <c r="W1788" s="3">
        <v>8.5099999999999998E-6</v>
      </c>
      <c r="Z1788" t="s">
        <v>2417</v>
      </c>
      <c r="AA1788" t="s">
        <v>2418</v>
      </c>
      <c r="AB1788">
        <v>1</v>
      </c>
      <c r="AC1788">
        <v>1</v>
      </c>
      <c r="AD1788" s="1">
        <v>93000</v>
      </c>
      <c r="AE1788" s="3">
        <v>3.3300000000000003E-5</v>
      </c>
      <c r="AG1788" t="s">
        <v>4754</v>
      </c>
      <c r="AH1788" t="s">
        <v>4755</v>
      </c>
      <c r="AI1788" t="s">
        <v>7166</v>
      </c>
      <c r="AJ1788">
        <v>42.3</v>
      </c>
      <c r="AK1788" s="6">
        <f t="shared" si="463"/>
        <v>0</v>
      </c>
      <c r="AL1788" s="6">
        <f t="shared" si="464"/>
        <v>0</v>
      </c>
      <c r="AM1788" s="6">
        <f t="shared" si="465"/>
        <v>0</v>
      </c>
      <c r="AN1788" s="6">
        <f t="shared" si="466"/>
        <v>0</v>
      </c>
      <c r="AO1788" s="6">
        <f t="shared" si="467"/>
        <v>0</v>
      </c>
      <c r="AP1788" s="6">
        <f t="shared" si="468"/>
        <v>0</v>
      </c>
      <c r="AQ1788" s="6">
        <f t="shared" si="469"/>
        <v>2</v>
      </c>
      <c r="AR1788" s="6">
        <f t="shared" si="470"/>
        <v>2</v>
      </c>
      <c r="AS1788" s="7" t="str">
        <f t="shared" si="471"/>
        <v>NF</v>
      </c>
      <c r="AT1788" s="7" t="str">
        <f t="shared" si="472"/>
        <v>NF</v>
      </c>
      <c r="AU1788" s="7" t="str">
        <f t="shared" si="473"/>
        <v>NF</v>
      </c>
      <c r="AV1788" s="7">
        <f t="shared" si="474"/>
        <v>150000</v>
      </c>
      <c r="AW1788" s="7">
        <f t="shared" si="475"/>
        <v>150000</v>
      </c>
      <c r="AX1788" s="8">
        <f t="shared" si="476"/>
        <v>0</v>
      </c>
      <c r="AY1788" s="8">
        <f t="shared" si="477"/>
        <v>0</v>
      </c>
      <c r="AZ1788" s="8">
        <f t="shared" si="478"/>
        <v>0</v>
      </c>
      <c r="BA1788" s="8">
        <f t="shared" si="479"/>
        <v>1</v>
      </c>
    </row>
    <row r="1789" spans="18:53" x14ac:dyDescent="0.25">
      <c r="R1789" t="s">
        <v>915</v>
      </c>
      <c r="S1789" t="s">
        <v>916</v>
      </c>
      <c r="T1789">
        <v>1</v>
      </c>
      <c r="U1789">
        <v>1</v>
      </c>
      <c r="V1789" s="1">
        <v>340000</v>
      </c>
      <c r="W1789" s="3">
        <v>9.1199999999999994E-5</v>
      </c>
      <c r="Z1789" t="s">
        <v>3415</v>
      </c>
      <c r="AA1789" t="s">
        <v>3416</v>
      </c>
      <c r="AB1789">
        <v>1</v>
      </c>
      <c r="AC1789">
        <v>1</v>
      </c>
      <c r="AD1789" s="1">
        <v>57000</v>
      </c>
      <c r="AE1789" s="3">
        <v>2.0599999999999999E-5</v>
      </c>
      <c r="AG1789" t="s">
        <v>4756</v>
      </c>
      <c r="AH1789" t="s">
        <v>4757</v>
      </c>
      <c r="AI1789" t="s">
        <v>7167</v>
      </c>
      <c r="AJ1789">
        <v>46.39</v>
      </c>
      <c r="AK1789" s="6">
        <f t="shared" si="463"/>
        <v>0</v>
      </c>
      <c r="AL1789" s="6">
        <f t="shared" si="464"/>
        <v>0</v>
      </c>
      <c r="AM1789" s="6">
        <f t="shared" si="465"/>
        <v>0</v>
      </c>
      <c r="AN1789" s="6">
        <f t="shared" si="466"/>
        <v>0</v>
      </c>
      <c r="AO1789" s="6">
        <f t="shared" si="467"/>
        <v>0</v>
      </c>
      <c r="AP1789" s="6">
        <f t="shared" si="468"/>
        <v>0</v>
      </c>
      <c r="AQ1789" s="6">
        <f t="shared" si="469"/>
        <v>2</v>
      </c>
      <c r="AR1789" s="6">
        <f t="shared" si="470"/>
        <v>2</v>
      </c>
      <c r="AS1789" s="7" t="str">
        <f t="shared" si="471"/>
        <v>NF</v>
      </c>
      <c r="AT1789" s="7" t="str">
        <f t="shared" si="472"/>
        <v>NF</v>
      </c>
      <c r="AU1789" s="7" t="str">
        <f t="shared" si="473"/>
        <v>NF</v>
      </c>
      <c r="AV1789" s="7">
        <f t="shared" si="474"/>
        <v>120000</v>
      </c>
      <c r="AW1789" s="7">
        <f t="shared" si="475"/>
        <v>120000</v>
      </c>
      <c r="AX1789" s="8">
        <f t="shared" si="476"/>
        <v>0</v>
      </c>
      <c r="AY1789" s="8">
        <f t="shared" si="477"/>
        <v>0</v>
      </c>
      <c r="AZ1789" s="8">
        <f t="shared" si="478"/>
        <v>0</v>
      </c>
      <c r="BA1789" s="8">
        <f t="shared" si="479"/>
        <v>1</v>
      </c>
    </row>
    <row r="1790" spans="18:53" x14ac:dyDescent="0.25">
      <c r="R1790" t="s">
        <v>1061</v>
      </c>
      <c r="S1790" t="s">
        <v>1062</v>
      </c>
      <c r="T1790">
        <v>1</v>
      </c>
      <c r="U1790">
        <v>1</v>
      </c>
      <c r="V1790" s="1">
        <v>1400000</v>
      </c>
      <c r="W1790" s="3">
        <v>3.68E-4</v>
      </c>
      <c r="Z1790" t="s">
        <v>3705</v>
      </c>
      <c r="AA1790" t="s">
        <v>3706</v>
      </c>
      <c r="AB1790">
        <v>1</v>
      </c>
      <c r="AC1790">
        <v>1</v>
      </c>
      <c r="AD1790" s="1">
        <v>150000</v>
      </c>
      <c r="AE1790" s="3">
        <v>5.4799999999999997E-5</v>
      </c>
      <c r="AG1790" t="s">
        <v>3100</v>
      </c>
      <c r="AH1790" t="s">
        <v>3101</v>
      </c>
      <c r="AI1790" t="s">
        <v>7168</v>
      </c>
      <c r="AJ1790">
        <v>29.49</v>
      </c>
      <c r="AK1790" s="6">
        <f t="shared" si="463"/>
        <v>0</v>
      </c>
      <c r="AL1790" s="6">
        <f t="shared" si="464"/>
        <v>0</v>
      </c>
      <c r="AM1790" s="6">
        <f t="shared" si="465"/>
        <v>0</v>
      </c>
      <c r="AN1790" s="6">
        <f t="shared" si="466"/>
        <v>0</v>
      </c>
      <c r="AO1790" s="6">
        <f t="shared" si="467"/>
        <v>2</v>
      </c>
      <c r="AP1790" s="6">
        <f t="shared" si="468"/>
        <v>2</v>
      </c>
      <c r="AQ1790" s="6">
        <f t="shared" si="469"/>
        <v>0</v>
      </c>
      <c r="AR1790" s="6">
        <f t="shared" si="470"/>
        <v>0</v>
      </c>
      <c r="AS1790" s="7" t="str">
        <f t="shared" si="471"/>
        <v>NF</v>
      </c>
      <c r="AT1790" s="7" t="str">
        <f t="shared" si="472"/>
        <v>NF</v>
      </c>
      <c r="AU1790" s="7">
        <f t="shared" si="473"/>
        <v>260000</v>
      </c>
      <c r="AV1790" s="7" t="str">
        <f t="shared" si="474"/>
        <v>NF</v>
      </c>
      <c r="AW1790" s="7">
        <f t="shared" si="475"/>
        <v>260000</v>
      </c>
      <c r="AX1790" s="8">
        <f t="shared" si="476"/>
        <v>0</v>
      </c>
      <c r="AY1790" s="8">
        <f t="shared" si="477"/>
        <v>0</v>
      </c>
      <c r="AZ1790" s="8">
        <f t="shared" si="478"/>
        <v>1</v>
      </c>
      <c r="BA1790" s="8">
        <f t="shared" si="479"/>
        <v>0</v>
      </c>
    </row>
    <row r="1791" spans="18:53" x14ac:dyDescent="0.25">
      <c r="R1791" t="s">
        <v>3843</v>
      </c>
      <c r="S1791" t="s">
        <v>3844</v>
      </c>
      <c r="T1791">
        <v>1</v>
      </c>
      <c r="U1791">
        <v>1</v>
      </c>
      <c r="V1791" s="1">
        <v>36000</v>
      </c>
      <c r="W1791" s="3">
        <v>9.6600000000000007E-6</v>
      </c>
      <c r="Z1791" t="s">
        <v>3690</v>
      </c>
      <c r="AA1791" t="s">
        <v>3691</v>
      </c>
      <c r="AB1791">
        <v>1</v>
      </c>
      <c r="AC1791">
        <v>1</v>
      </c>
      <c r="AD1791" s="1">
        <v>82000</v>
      </c>
      <c r="AE1791" s="3">
        <v>2.9600000000000001E-5</v>
      </c>
      <c r="AG1791" t="s">
        <v>3102</v>
      </c>
      <c r="AH1791" t="s">
        <v>3103</v>
      </c>
      <c r="AI1791" t="s">
        <v>7169</v>
      </c>
      <c r="AJ1791">
        <v>34.090000000000003</v>
      </c>
      <c r="AK1791" s="6">
        <f t="shared" si="463"/>
        <v>0</v>
      </c>
      <c r="AL1791" s="6">
        <f t="shared" si="464"/>
        <v>0</v>
      </c>
      <c r="AM1791" s="6">
        <f t="shared" si="465"/>
        <v>0</v>
      </c>
      <c r="AN1791" s="6">
        <f t="shared" si="466"/>
        <v>0</v>
      </c>
      <c r="AO1791" s="6">
        <f t="shared" si="467"/>
        <v>2</v>
      </c>
      <c r="AP1791" s="6">
        <f t="shared" si="468"/>
        <v>2</v>
      </c>
      <c r="AQ1791" s="6">
        <f t="shared" si="469"/>
        <v>0</v>
      </c>
      <c r="AR1791" s="6">
        <f t="shared" si="470"/>
        <v>0</v>
      </c>
      <c r="AS1791" s="7" t="str">
        <f t="shared" si="471"/>
        <v>NF</v>
      </c>
      <c r="AT1791" s="7" t="str">
        <f t="shared" si="472"/>
        <v>NF</v>
      </c>
      <c r="AU1791" s="7">
        <f t="shared" si="473"/>
        <v>290000</v>
      </c>
      <c r="AV1791" s="7" t="str">
        <f t="shared" si="474"/>
        <v>NF</v>
      </c>
      <c r="AW1791" s="7">
        <f t="shared" si="475"/>
        <v>290000</v>
      </c>
      <c r="AX1791" s="8">
        <f t="shared" si="476"/>
        <v>0</v>
      </c>
      <c r="AY1791" s="8">
        <f t="shared" si="477"/>
        <v>0</v>
      </c>
      <c r="AZ1791" s="8">
        <f t="shared" si="478"/>
        <v>1</v>
      </c>
      <c r="BA1791" s="8">
        <f t="shared" si="479"/>
        <v>0</v>
      </c>
    </row>
    <row r="1792" spans="18:53" x14ac:dyDescent="0.25">
      <c r="R1792" t="s">
        <v>3845</v>
      </c>
      <c r="S1792" t="s">
        <v>3706</v>
      </c>
      <c r="T1792">
        <v>1</v>
      </c>
      <c r="U1792">
        <v>1</v>
      </c>
      <c r="V1792" s="1">
        <v>260000</v>
      </c>
      <c r="W1792" s="3">
        <v>7.0099999999999996E-5</v>
      </c>
      <c r="Z1792" t="s">
        <v>4974</v>
      </c>
      <c r="AA1792" t="s">
        <v>4975</v>
      </c>
      <c r="AB1792">
        <v>1</v>
      </c>
      <c r="AC1792">
        <v>1</v>
      </c>
      <c r="AD1792" s="1">
        <v>77000</v>
      </c>
      <c r="AE1792" s="3">
        <v>2.7500000000000001E-5</v>
      </c>
      <c r="AG1792" t="s">
        <v>3723</v>
      </c>
      <c r="AH1792" t="s">
        <v>3724</v>
      </c>
      <c r="AI1792" t="s">
        <v>7170</v>
      </c>
      <c r="AJ1792">
        <v>49.5</v>
      </c>
      <c r="AK1792" s="6">
        <f t="shared" si="463"/>
        <v>0</v>
      </c>
      <c r="AL1792" s="6">
        <f t="shared" si="464"/>
        <v>0</v>
      </c>
      <c r="AM1792" s="6">
        <f t="shared" si="465"/>
        <v>0</v>
      </c>
      <c r="AN1792" s="6">
        <f t="shared" si="466"/>
        <v>0</v>
      </c>
      <c r="AO1792" s="6">
        <f t="shared" si="467"/>
        <v>1</v>
      </c>
      <c r="AP1792" s="6">
        <f t="shared" si="468"/>
        <v>1</v>
      </c>
      <c r="AQ1792" s="6">
        <f t="shared" si="469"/>
        <v>1</v>
      </c>
      <c r="AR1792" s="6">
        <f t="shared" si="470"/>
        <v>1</v>
      </c>
      <c r="AS1792" s="7" t="str">
        <f t="shared" si="471"/>
        <v>NF</v>
      </c>
      <c r="AT1792" s="7" t="str">
        <f t="shared" si="472"/>
        <v>NF</v>
      </c>
      <c r="AU1792" s="7">
        <f t="shared" si="473"/>
        <v>210000</v>
      </c>
      <c r="AV1792" s="7">
        <f t="shared" si="474"/>
        <v>220000</v>
      </c>
      <c r="AW1792" s="7">
        <f t="shared" si="475"/>
        <v>210000</v>
      </c>
      <c r="AX1792" s="8">
        <f t="shared" si="476"/>
        <v>0</v>
      </c>
      <c r="AY1792" s="8">
        <f t="shared" si="477"/>
        <v>0</v>
      </c>
      <c r="AZ1792" s="8">
        <f t="shared" si="478"/>
        <v>1</v>
      </c>
      <c r="BA1792" s="8">
        <f t="shared" si="479"/>
        <v>1.0476190476190477</v>
      </c>
    </row>
    <row r="1793" spans="18:53" x14ac:dyDescent="0.25">
      <c r="R1793" t="s">
        <v>3846</v>
      </c>
      <c r="S1793" t="s">
        <v>3847</v>
      </c>
      <c r="T1793">
        <v>1</v>
      </c>
      <c r="U1793">
        <v>1</v>
      </c>
      <c r="V1793" s="1">
        <v>52000</v>
      </c>
      <c r="W1793" s="3">
        <v>1.4100000000000001E-5</v>
      </c>
      <c r="Z1793" t="s">
        <v>3818</v>
      </c>
      <c r="AA1793" t="s">
        <v>3819</v>
      </c>
      <c r="AB1793">
        <v>1</v>
      </c>
      <c r="AC1793">
        <v>1</v>
      </c>
      <c r="AD1793" s="1">
        <v>38000</v>
      </c>
      <c r="AE1793" s="3">
        <v>1.38E-5</v>
      </c>
      <c r="AG1793" t="s">
        <v>3944</v>
      </c>
      <c r="AH1793" t="s">
        <v>3945</v>
      </c>
      <c r="AI1793" t="s">
        <v>7171</v>
      </c>
      <c r="AJ1793">
        <v>119.49</v>
      </c>
      <c r="AK1793" s="6">
        <f t="shared" si="463"/>
        <v>0</v>
      </c>
      <c r="AL1793" s="6">
        <f t="shared" si="464"/>
        <v>0</v>
      </c>
      <c r="AM1793" s="6">
        <f t="shared" si="465"/>
        <v>0</v>
      </c>
      <c r="AN1793" s="6">
        <f t="shared" si="466"/>
        <v>0</v>
      </c>
      <c r="AO1793" s="6">
        <f t="shared" si="467"/>
        <v>1</v>
      </c>
      <c r="AP1793" s="6">
        <f t="shared" si="468"/>
        <v>1</v>
      </c>
      <c r="AQ1793" s="6">
        <f t="shared" si="469"/>
        <v>1</v>
      </c>
      <c r="AR1793" s="6">
        <f t="shared" si="470"/>
        <v>1</v>
      </c>
      <c r="AS1793" s="7" t="str">
        <f t="shared" si="471"/>
        <v>NF</v>
      </c>
      <c r="AT1793" s="7" t="str">
        <f t="shared" si="472"/>
        <v>NF</v>
      </c>
      <c r="AU1793" s="7">
        <f t="shared" si="473"/>
        <v>450000</v>
      </c>
      <c r="AV1793" s="7">
        <f t="shared" si="474"/>
        <v>6300</v>
      </c>
      <c r="AW1793" s="7">
        <f t="shared" si="475"/>
        <v>6300</v>
      </c>
      <c r="AX1793" s="8">
        <f t="shared" si="476"/>
        <v>0</v>
      </c>
      <c r="AY1793" s="8">
        <f t="shared" si="477"/>
        <v>0</v>
      </c>
      <c r="AZ1793" s="8">
        <f t="shared" si="478"/>
        <v>71.428571428571431</v>
      </c>
      <c r="BA1793" s="8">
        <f t="shared" si="479"/>
        <v>1</v>
      </c>
    </row>
    <row r="1794" spans="18:53" x14ac:dyDescent="0.25">
      <c r="R1794" t="s">
        <v>3848</v>
      </c>
      <c r="S1794" t="s">
        <v>323</v>
      </c>
      <c r="T1794">
        <v>1</v>
      </c>
      <c r="U1794">
        <v>1</v>
      </c>
      <c r="V1794" s="1">
        <v>110000</v>
      </c>
      <c r="W1794" s="3">
        <v>3.0700000000000001E-5</v>
      </c>
      <c r="Z1794" t="s">
        <v>2656</v>
      </c>
      <c r="AA1794" t="s">
        <v>1573</v>
      </c>
      <c r="AB1794">
        <v>1</v>
      </c>
      <c r="AC1794">
        <v>1</v>
      </c>
      <c r="AD1794" s="1">
        <v>1200000</v>
      </c>
      <c r="AE1794" s="3">
        <v>4.2400000000000001E-4</v>
      </c>
      <c r="AG1794" t="s">
        <v>4758</v>
      </c>
      <c r="AH1794" t="s">
        <v>4759</v>
      </c>
      <c r="AI1794" t="s">
        <v>7172</v>
      </c>
      <c r="AJ1794">
        <v>22.5</v>
      </c>
      <c r="AK1794" s="6">
        <f t="shared" si="463"/>
        <v>0</v>
      </c>
      <c r="AL1794" s="6">
        <f t="shared" si="464"/>
        <v>0</v>
      </c>
      <c r="AM1794" s="6">
        <f t="shared" si="465"/>
        <v>0</v>
      </c>
      <c r="AN1794" s="6">
        <f t="shared" si="466"/>
        <v>0</v>
      </c>
      <c r="AO1794" s="6">
        <f t="shared" si="467"/>
        <v>0</v>
      </c>
      <c r="AP1794" s="6">
        <f t="shared" si="468"/>
        <v>0</v>
      </c>
      <c r="AQ1794" s="6">
        <f t="shared" si="469"/>
        <v>2</v>
      </c>
      <c r="AR1794" s="6">
        <f t="shared" si="470"/>
        <v>2</v>
      </c>
      <c r="AS1794" s="7" t="str">
        <f t="shared" si="471"/>
        <v>NF</v>
      </c>
      <c r="AT1794" s="7" t="str">
        <f t="shared" si="472"/>
        <v>NF</v>
      </c>
      <c r="AU1794" s="7" t="str">
        <f t="shared" si="473"/>
        <v>NF</v>
      </c>
      <c r="AV1794" s="7">
        <f t="shared" si="474"/>
        <v>360000</v>
      </c>
      <c r="AW1794" s="7">
        <f t="shared" si="475"/>
        <v>360000</v>
      </c>
      <c r="AX1794" s="8">
        <f t="shared" si="476"/>
        <v>0</v>
      </c>
      <c r="AY1794" s="8">
        <f t="shared" si="477"/>
        <v>0</v>
      </c>
      <c r="AZ1794" s="8">
        <f t="shared" si="478"/>
        <v>0</v>
      </c>
      <c r="BA1794" s="8">
        <f t="shared" si="479"/>
        <v>1</v>
      </c>
    </row>
    <row r="1795" spans="18:53" x14ac:dyDescent="0.25">
      <c r="R1795" t="s">
        <v>3849</v>
      </c>
      <c r="S1795" t="s">
        <v>3850</v>
      </c>
      <c r="T1795">
        <v>1</v>
      </c>
      <c r="U1795">
        <v>1</v>
      </c>
      <c r="V1795" s="1">
        <v>43000</v>
      </c>
      <c r="W1795" s="3">
        <v>1.15E-5</v>
      </c>
      <c r="Z1795" t="s">
        <v>4434</v>
      </c>
      <c r="AB1795">
        <v>1</v>
      </c>
      <c r="AC1795">
        <v>1</v>
      </c>
      <c r="AD1795" s="1">
        <v>41000</v>
      </c>
      <c r="AE1795" s="3">
        <v>1.4800000000000001E-5</v>
      </c>
      <c r="AG1795" t="s">
        <v>4760</v>
      </c>
      <c r="AH1795" t="s">
        <v>4761</v>
      </c>
      <c r="AI1795" t="s">
        <v>7173</v>
      </c>
      <c r="AJ1795">
        <v>67.66</v>
      </c>
      <c r="AK1795" s="6">
        <f t="shared" ref="AK1795:AK1858" si="480">IFERROR(VLOOKUP(AG1795,B:F,3, FALSE),0)</f>
        <v>0</v>
      </c>
      <c r="AL1795" s="6">
        <f t="shared" ref="AL1795:AL1858" si="481">IFERROR(VLOOKUP(AG1795,B:F,4, FALSE),0)</f>
        <v>0</v>
      </c>
      <c r="AM1795" s="6">
        <f t="shared" ref="AM1795:AM1858" si="482">IFERROR(VLOOKUP(AG1795,J:N,3, FALSE),0)</f>
        <v>0</v>
      </c>
      <c r="AN1795" s="6">
        <f t="shared" ref="AN1795:AN1858" si="483">IFERROR(VLOOKUP(AG1795,J:N,4, FALSE),0)</f>
        <v>0</v>
      </c>
      <c r="AO1795" s="6">
        <f t="shared" ref="AO1795:AO1858" si="484">IFERROR(VLOOKUP(AG1795,R:V,3, FALSE),0)</f>
        <v>0</v>
      </c>
      <c r="AP1795" s="6">
        <f t="shared" ref="AP1795:AP1858" si="485">IFERROR(VLOOKUP(AG1795,R:V,4, FALSE),0)</f>
        <v>0</v>
      </c>
      <c r="AQ1795" s="6">
        <f t="shared" ref="AQ1795:AQ1858" si="486">IFERROR(VLOOKUP(AG1795,Z:AD,3, FALSE),0)</f>
        <v>2</v>
      </c>
      <c r="AR1795" s="6">
        <f t="shared" ref="AR1795:AR1858" si="487">IFERROR(VLOOKUP(AG1795,Z:AD,4, FALSE),0)</f>
        <v>2</v>
      </c>
      <c r="AS1795" s="7" t="str">
        <f t="shared" ref="AS1795:AS1858" si="488">IFERROR(VLOOKUP(AG1795,B:F,5, FALSE),"NF")</f>
        <v>NF</v>
      </c>
      <c r="AT1795" s="7" t="str">
        <f t="shared" ref="AT1795:AT1858" si="489">IFERROR(VLOOKUP(AG1795,J:N,5, FALSE),"NF")</f>
        <v>NF</v>
      </c>
      <c r="AU1795" s="7" t="str">
        <f t="shared" ref="AU1795:AU1858" si="490">IFERROR(VLOOKUP(AG1795,R:V,5, FALSE),"NF")</f>
        <v>NF</v>
      </c>
      <c r="AV1795" s="7">
        <f t="shared" ref="AV1795:AV1858" si="491">IFERROR(VLOOKUP(AG1795,Z:AD,5, FALSE),"NF")</f>
        <v>500000</v>
      </c>
      <c r="AW1795" s="7">
        <f t="shared" ref="AW1795:AW1858" si="492">MIN(AS1795:AV1795)</f>
        <v>500000</v>
      </c>
      <c r="AX1795" s="8">
        <f t="shared" ref="AX1795:AX1858" si="493">IFERROR(AS1795/AW1795,0)</f>
        <v>0</v>
      </c>
      <c r="AY1795" s="8">
        <f t="shared" ref="AY1795:AY1858" si="494">IFERROR(AT1795/AW1795,0)</f>
        <v>0</v>
      </c>
      <c r="AZ1795" s="8">
        <f t="shared" ref="AZ1795:AZ1858" si="495">IFERROR(AU1795/AW1795,0)</f>
        <v>0</v>
      </c>
      <c r="BA1795" s="8">
        <f t="shared" ref="BA1795:BA1858" si="496">IFERROR(AV1795/AW1795,0)</f>
        <v>1</v>
      </c>
    </row>
    <row r="1796" spans="18:53" x14ac:dyDescent="0.25">
      <c r="R1796" t="s">
        <v>3851</v>
      </c>
      <c r="S1796" t="s">
        <v>3852</v>
      </c>
      <c r="T1796">
        <v>1</v>
      </c>
      <c r="U1796">
        <v>1</v>
      </c>
      <c r="V1796" s="1">
        <v>150000</v>
      </c>
      <c r="W1796" s="3">
        <v>3.93E-5</v>
      </c>
      <c r="Z1796" t="s">
        <v>3767</v>
      </c>
      <c r="AA1796" t="s">
        <v>3768</v>
      </c>
      <c r="AB1796">
        <v>1</v>
      </c>
      <c r="AC1796">
        <v>1</v>
      </c>
      <c r="AD1796" s="1">
        <v>400000</v>
      </c>
      <c r="AE1796" s="3">
        <v>1.45E-4</v>
      </c>
      <c r="AG1796" t="s">
        <v>3123</v>
      </c>
      <c r="AH1796" t="s">
        <v>1019</v>
      </c>
      <c r="AI1796" t="s">
        <v>7174</v>
      </c>
      <c r="AJ1796">
        <v>26.71</v>
      </c>
      <c r="AK1796" s="6">
        <f t="shared" si="480"/>
        <v>0</v>
      </c>
      <c r="AL1796" s="6">
        <f t="shared" si="481"/>
        <v>0</v>
      </c>
      <c r="AM1796" s="6">
        <f t="shared" si="482"/>
        <v>0</v>
      </c>
      <c r="AN1796" s="6">
        <f t="shared" si="483"/>
        <v>0</v>
      </c>
      <c r="AO1796" s="6">
        <f t="shared" si="484"/>
        <v>2</v>
      </c>
      <c r="AP1796" s="6">
        <f t="shared" si="485"/>
        <v>2</v>
      </c>
      <c r="AQ1796" s="6">
        <f t="shared" si="486"/>
        <v>0</v>
      </c>
      <c r="AR1796" s="6">
        <f t="shared" si="487"/>
        <v>0</v>
      </c>
      <c r="AS1796" s="7" t="str">
        <f t="shared" si="488"/>
        <v>NF</v>
      </c>
      <c r="AT1796" s="7" t="str">
        <f t="shared" si="489"/>
        <v>NF</v>
      </c>
      <c r="AU1796" s="7">
        <f t="shared" si="490"/>
        <v>690000</v>
      </c>
      <c r="AV1796" s="7" t="str">
        <f t="shared" si="491"/>
        <v>NF</v>
      </c>
      <c r="AW1796" s="7">
        <f t="shared" si="492"/>
        <v>690000</v>
      </c>
      <c r="AX1796" s="8">
        <f t="shared" si="493"/>
        <v>0</v>
      </c>
      <c r="AY1796" s="8">
        <f t="shared" si="494"/>
        <v>0</v>
      </c>
      <c r="AZ1796" s="8">
        <f t="shared" si="495"/>
        <v>1</v>
      </c>
      <c r="BA1796" s="8">
        <f t="shared" si="496"/>
        <v>0</v>
      </c>
    </row>
    <row r="1797" spans="18:53" x14ac:dyDescent="0.25">
      <c r="R1797" t="s">
        <v>3853</v>
      </c>
      <c r="S1797" t="s">
        <v>3854</v>
      </c>
      <c r="T1797">
        <v>1</v>
      </c>
      <c r="U1797">
        <v>1</v>
      </c>
      <c r="V1797" s="1">
        <v>430000</v>
      </c>
      <c r="W1797" s="3">
        <v>1.17E-4</v>
      </c>
      <c r="Z1797" t="s">
        <v>3864</v>
      </c>
      <c r="AA1797" t="s">
        <v>3865</v>
      </c>
      <c r="AB1797">
        <v>1</v>
      </c>
      <c r="AC1797">
        <v>1</v>
      </c>
      <c r="AD1797" s="1">
        <v>51000</v>
      </c>
      <c r="AE1797" s="3">
        <v>1.8199999999999999E-5</v>
      </c>
      <c r="AG1797" t="s">
        <v>3126</v>
      </c>
      <c r="AH1797" t="s">
        <v>3127</v>
      </c>
      <c r="AI1797" t="s">
        <v>7175</v>
      </c>
      <c r="AJ1797">
        <v>46.91</v>
      </c>
      <c r="AK1797" s="6">
        <f t="shared" si="480"/>
        <v>0</v>
      </c>
      <c r="AL1797" s="6">
        <f t="shared" si="481"/>
        <v>0</v>
      </c>
      <c r="AM1797" s="6">
        <f t="shared" si="482"/>
        <v>0</v>
      </c>
      <c r="AN1797" s="6">
        <f t="shared" si="483"/>
        <v>0</v>
      </c>
      <c r="AO1797" s="6">
        <f t="shared" si="484"/>
        <v>2</v>
      </c>
      <c r="AP1797" s="6">
        <f t="shared" si="485"/>
        <v>2</v>
      </c>
      <c r="AQ1797" s="6">
        <f t="shared" si="486"/>
        <v>0</v>
      </c>
      <c r="AR1797" s="6">
        <f t="shared" si="487"/>
        <v>0</v>
      </c>
      <c r="AS1797" s="7" t="str">
        <f t="shared" si="488"/>
        <v>NF</v>
      </c>
      <c r="AT1797" s="7" t="str">
        <f t="shared" si="489"/>
        <v>NF</v>
      </c>
      <c r="AU1797" s="7">
        <f t="shared" si="490"/>
        <v>260000</v>
      </c>
      <c r="AV1797" s="7" t="str">
        <f t="shared" si="491"/>
        <v>NF</v>
      </c>
      <c r="AW1797" s="7">
        <f t="shared" si="492"/>
        <v>260000</v>
      </c>
      <c r="AX1797" s="8">
        <f t="shared" si="493"/>
        <v>0</v>
      </c>
      <c r="AY1797" s="8">
        <f t="shared" si="494"/>
        <v>0</v>
      </c>
      <c r="AZ1797" s="8">
        <f t="shared" si="495"/>
        <v>1</v>
      </c>
      <c r="BA1797" s="8">
        <f t="shared" si="496"/>
        <v>0</v>
      </c>
    </row>
    <row r="1798" spans="18:53" x14ac:dyDescent="0.25">
      <c r="R1798" t="s">
        <v>3855</v>
      </c>
      <c r="S1798" t="s">
        <v>3856</v>
      </c>
      <c r="T1798">
        <v>1</v>
      </c>
      <c r="U1798">
        <v>1</v>
      </c>
      <c r="V1798" s="1">
        <v>280000</v>
      </c>
      <c r="W1798" s="3">
        <v>7.4200000000000001E-5</v>
      </c>
      <c r="Z1798" t="s">
        <v>3759</v>
      </c>
      <c r="AA1798" t="s">
        <v>1783</v>
      </c>
      <c r="AB1798">
        <v>1</v>
      </c>
      <c r="AC1798">
        <v>1</v>
      </c>
      <c r="AD1798" s="1">
        <v>1000000</v>
      </c>
      <c r="AE1798" s="3">
        <v>3.5799999999999997E-4</v>
      </c>
      <c r="AG1798" t="s">
        <v>3132</v>
      </c>
      <c r="AH1798" t="s">
        <v>3133</v>
      </c>
      <c r="AI1798" t="s">
        <v>7176</v>
      </c>
      <c r="AJ1798">
        <v>30.25</v>
      </c>
      <c r="AK1798" s="6">
        <f t="shared" si="480"/>
        <v>0</v>
      </c>
      <c r="AL1798" s="6">
        <f t="shared" si="481"/>
        <v>0</v>
      </c>
      <c r="AM1798" s="6">
        <f t="shared" si="482"/>
        <v>0</v>
      </c>
      <c r="AN1798" s="6">
        <f t="shared" si="483"/>
        <v>0</v>
      </c>
      <c r="AO1798" s="6">
        <f t="shared" si="484"/>
        <v>2</v>
      </c>
      <c r="AP1798" s="6">
        <f t="shared" si="485"/>
        <v>2</v>
      </c>
      <c r="AQ1798" s="6">
        <f t="shared" si="486"/>
        <v>0</v>
      </c>
      <c r="AR1798" s="6">
        <f t="shared" si="487"/>
        <v>0</v>
      </c>
      <c r="AS1798" s="7" t="str">
        <f t="shared" si="488"/>
        <v>NF</v>
      </c>
      <c r="AT1798" s="7" t="str">
        <f t="shared" si="489"/>
        <v>NF</v>
      </c>
      <c r="AU1798" s="7">
        <f t="shared" si="490"/>
        <v>54000</v>
      </c>
      <c r="AV1798" s="7" t="str">
        <f t="shared" si="491"/>
        <v>NF</v>
      </c>
      <c r="AW1798" s="7">
        <f t="shared" si="492"/>
        <v>54000</v>
      </c>
      <c r="AX1798" s="8">
        <f t="shared" si="493"/>
        <v>0</v>
      </c>
      <c r="AY1798" s="8">
        <f t="shared" si="494"/>
        <v>0</v>
      </c>
      <c r="AZ1798" s="8">
        <f t="shared" si="495"/>
        <v>1</v>
      </c>
      <c r="BA1798" s="8">
        <f t="shared" si="496"/>
        <v>0</v>
      </c>
    </row>
    <row r="1799" spans="18:53" x14ac:dyDescent="0.25">
      <c r="R1799" t="s">
        <v>3857</v>
      </c>
      <c r="S1799" t="s">
        <v>3858</v>
      </c>
      <c r="T1799">
        <v>1</v>
      </c>
      <c r="U1799">
        <v>1</v>
      </c>
      <c r="V1799" s="1">
        <v>470000</v>
      </c>
      <c r="W1799" s="3">
        <v>1.27E-4</v>
      </c>
      <c r="Z1799" t="s">
        <v>4976</v>
      </c>
      <c r="AA1799" t="s">
        <v>4977</v>
      </c>
      <c r="AB1799">
        <v>1</v>
      </c>
      <c r="AC1799">
        <v>1</v>
      </c>
      <c r="AD1799" s="1">
        <v>49000</v>
      </c>
      <c r="AE1799" s="3">
        <v>1.7499999999999998E-5</v>
      </c>
      <c r="AG1799" t="s">
        <v>3138</v>
      </c>
      <c r="AH1799" t="s">
        <v>3139</v>
      </c>
      <c r="AI1799" t="s">
        <v>7177</v>
      </c>
      <c r="AJ1799">
        <v>55.01</v>
      </c>
      <c r="AK1799" s="6">
        <f t="shared" si="480"/>
        <v>0</v>
      </c>
      <c r="AL1799" s="6">
        <f t="shared" si="481"/>
        <v>0</v>
      </c>
      <c r="AM1799" s="6">
        <f t="shared" si="482"/>
        <v>0</v>
      </c>
      <c r="AN1799" s="6">
        <f t="shared" si="483"/>
        <v>0</v>
      </c>
      <c r="AO1799" s="6">
        <f t="shared" si="484"/>
        <v>2</v>
      </c>
      <c r="AP1799" s="6">
        <f t="shared" si="485"/>
        <v>2</v>
      </c>
      <c r="AQ1799" s="6">
        <f t="shared" si="486"/>
        <v>0</v>
      </c>
      <c r="AR1799" s="6">
        <f t="shared" si="487"/>
        <v>0</v>
      </c>
      <c r="AS1799" s="7" t="str">
        <f t="shared" si="488"/>
        <v>NF</v>
      </c>
      <c r="AT1799" s="7" t="str">
        <f t="shared" si="489"/>
        <v>NF</v>
      </c>
      <c r="AU1799" s="7">
        <f t="shared" si="490"/>
        <v>260000</v>
      </c>
      <c r="AV1799" s="7" t="str">
        <f t="shared" si="491"/>
        <v>NF</v>
      </c>
      <c r="AW1799" s="7">
        <f t="shared" si="492"/>
        <v>260000</v>
      </c>
      <c r="AX1799" s="8">
        <f t="shared" si="493"/>
        <v>0</v>
      </c>
      <c r="AY1799" s="8">
        <f t="shared" si="494"/>
        <v>0</v>
      </c>
      <c r="AZ1799" s="8">
        <f t="shared" si="495"/>
        <v>1</v>
      </c>
      <c r="BA1799" s="8">
        <f t="shared" si="496"/>
        <v>0</v>
      </c>
    </row>
    <row r="1800" spans="18:53" x14ac:dyDescent="0.25">
      <c r="R1800" t="s">
        <v>3859</v>
      </c>
      <c r="S1800" t="s">
        <v>3778</v>
      </c>
      <c r="T1800">
        <v>1</v>
      </c>
      <c r="U1800">
        <v>1</v>
      </c>
      <c r="V1800" s="1">
        <v>48000</v>
      </c>
      <c r="W1800" s="3">
        <v>1.29E-5</v>
      </c>
      <c r="Z1800" t="s">
        <v>4978</v>
      </c>
      <c r="AA1800" t="s">
        <v>4979</v>
      </c>
      <c r="AB1800">
        <v>1</v>
      </c>
      <c r="AC1800">
        <v>1</v>
      </c>
      <c r="AD1800" s="1">
        <v>170000</v>
      </c>
      <c r="AE1800" s="3">
        <v>6.0300000000000002E-5</v>
      </c>
      <c r="AG1800" t="s">
        <v>3140</v>
      </c>
      <c r="AH1800" t="s">
        <v>3141</v>
      </c>
      <c r="AI1800" t="s">
        <v>7178</v>
      </c>
      <c r="AJ1800">
        <v>32.61</v>
      </c>
      <c r="AK1800" s="6">
        <f t="shared" si="480"/>
        <v>0</v>
      </c>
      <c r="AL1800" s="6">
        <f t="shared" si="481"/>
        <v>0</v>
      </c>
      <c r="AM1800" s="6">
        <f t="shared" si="482"/>
        <v>0</v>
      </c>
      <c r="AN1800" s="6">
        <f t="shared" si="483"/>
        <v>0</v>
      </c>
      <c r="AO1800" s="6">
        <f t="shared" si="484"/>
        <v>2</v>
      </c>
      <c r="AP1800" s="6">
        <f t="shared" si="485"/>
        <v>2</v>
      </c>
      <c r="AQ1800" s="6">
        <f t="shared" si="486"/>
        <v>0</v>
      </c>
      <c r="AR1800" s="6">
        <f t="shared" si="487"/>
        <v>0</v>
      </c>
      <c r="AS1800" s="7" t="str">
        <f t="shared" si="488"/>
        <v>NF</v>
      </c>
      <c r="AT1800" s="7" t="str">
        <f t="shared" si="489"/>
        <v>NF</v>
      </c>
      <c r="AU1800" s="7">
        <f t="shared" si="490"/>
        <v>61000</v>
      </c>
      <c r="AV1800" s="7" t="str">
        <f t="shared" si="491"/>
        <v>NF</v>
      </c>
      <c r="AW1800" s="7">
        <f t="shared" si="492"/>
        <v>61000</v>
      </c>
      <c r="AX1800" s="8">
        <f t="shared" si="493"/>
        <v>0</v>
      </c>
      <c r="AY1800" s="8">
        <f t="shared" si="494"/>
        <v>0</v>
      </c>
      <c r="AZ1800" s="8">
        <f t="shared" si="495"/>
        <v>1</v>
      </c>
      <c r="BA1800" s="8">
        <f t="shared" si="496"/>
        <v>0</v>
      </c>
    </row>
    <row r="1801" spans="18:53" x14ac:dyDescent="0.25">
      <c r="R1801" t="s">
        <v>3860</v>
      </c>
      <c r="S1801" t="s">
        <v>1593</v>
      </c>
      <c r="T1801">
        <v>1</v>
      </c>
      <c r="U1801">
        <v>1</v>
      </c>
      <c r="V1801" s="1">
        <v>840000</v>
      </c>
      <c r="W1801" s="3">
        <v>2.2599999999999999E-4</v>
      </c>
      <c r="Z1801" t="s">
        <v>3814</v>
      </c>
      <c r="AA1801" t="s">
        <v>3815</v>
      </c>
      <c r="AB1801">
        <v>1</v>
      </c>
      <c r="AC1801">
        <v>1</v>
      </c>
      <c r="AD1801" s="1">
        <v>570000</v>
      </c>
      <c r="AE1801" s="3">
        <v>2.03E-4</v>
      </c>
      <c r="AG1801" t="s">
        <v>4762</v>
      </c>
      <c r="AH1801" t="s">
        <v>4763</v>
      </c>
      <c r="AI1801" t="s">
        <v>7179</v>
      </c>
      <c r="AJ1801">
        <v>59.51</v>
      </c>
      <c r="AK1801" s="6">
        <f t="shared" si="480"/>
        <v>0</v>
      </c>
      <c r="AL1801" s="6">
        <f t="shared" si="481"/>
        <v>0</v>
      </c>
      <c r="AM1801" s="6">
        <f t="shared" si="482"/>
        <v>0</v>
      </c>
      <c r="AN1801" s="6">
        <f t="shared" si="483"/>
        <v>0</v>
      </c>
      <c r="AO1801" s="6">
        <f t="shared" si="484"/>
        <v>0</v>
      </c>
      <c r="AP1801" s="6">
        <f t="shared" si="485"/>
        <v>0</v>
      </c>
      <c r="AQ1801" s="6">
        <f t="shared" si="486"/>
        <v>2</v>
      </c>
      <c r="AR1801" s="6">
        <f t="shared" si="487"/>
        <v>2</v>
      </c>
      <c r="AS1801" s="7" t="str">
        <f t="shared" si="488"/>
        <v>NF</v>
      </c>
      <c r="AT1801" s="7" t="str">
        <f t="shared" si="489"/>
        <v>NF</v>
      </c>
      <c r="AU1801" s="7" t="str">
        <f t="shared" si="490"/>
        <v>NF</v>
      </c>
      <c r="AV1801" s="7">
        <f t="shared" si="491"/>
        <v>110000</v>
      </c>
      <c r="AW1801" s="7">
        <f t="shared" si="492"/>
        <v>110000</v>
      </c>
      <c r="AX1801" s="8">
        <f t="shared" si="493"/>
        <v>0</v>
      </c>
      <c r="AY1801" s="8">
        <f t="shared" si="494"/>
        <v>0</v>
      </c>
      <c r="AZ1801" s="8">
        <f t="shared" si="495"/>
        <v>0</v>
      </c>
      <c r="BA1801" s="8">
        <f t="shared" si="496"/>
        <v>1</v>
      </c>
    </row>
    <row r="1802" spans="18:53" x14ac:dyDescent="0.25">
      <c r="R1802" t="s">
        <v>3861</v>
      </c>
      <c r="S1802" t="s">
        <v>341</v>
      </c>
      <c r="T1802">
        <v>1</v>
      </c>
      <c r="U1802">
        <v>1</v>
      </c>
      <c r="V1802" s="1">
        <v>420000</v>
      </c>
      <c r="W1802" s="3">
        <v>1.12E-4</v>
      </c>
      <c r="Z1802" t="s">
        <v>3944</v>
      </c>
      <c r="AA1802" t="s">
        <v>3945</v>
      </c>
      <c r="AB1802">
        <v>1</v>
      </c>
      <c r="AC1802">
        <v>1</v>
      </c>
      <c r="AD1802" s="1">
        <v>6300</v>
      </c>
      <c r="AE1802" s="3">
        <v>2.2800000000000002E-6</v>
      </c>
      <c r="AG1802" t="s">
        <v>4764</v>
      </c>
      <c r="AH1802" t="s">
        <v>4765</v>
      </c>
      <c r="AI1802" t="s">
        <v>7180</v>
      </c>
      <c r="AJ1802">
        <v>35.869999999999997</v>
      </c>
      <c r="AK1802" s="6">
        <f t="shared" si="480"/>
        <v>0</v>
      </c>
      <c r="AL1802" s="6">
        <f t="shared" si="481"/>
        <v>0</v>
      </c>
      <c r="AM1802" s="6">
        <f t="shared" si="482"/>
        <v>0</v>
      </c>
      <c r="AN1802" s="6">
        <f t="shared" si="483"/>
        <v>0</v>
      </c>
      <c r="AO1802" s="6">
        <f t="shared" si="484"/>
        <v>0</v>
      </c>
      <c r="AP1802" s="6">
        <f t="shared" si="485"/>
        <v>0</v>
      </c>
      <c r="AQ1802" s="6">
        <f t="shared" si="486"/>
        <v>2</v>
      </c>
      <c r="AR1802" s="6">
        <f t="shared" si="487"/>
        <v>2</v>
      </c>
      <c r="AS1802" s="7" t="str">
        <f t="shared" si="488"/>
        <v>NF</v>
      </c>
      <c r="AT1802" s="7" t="str">
        <f t="shared" si="489"/>
        <v>NF</v>
      </c>
      <c r="AU1802" s="7" t="str">
        <f t="shared" si="490"/>
        <v>NF</v>
      </c>
      <c r="AV1802" s="7">
        <f t="shared" si="491"/>
        <v>110000</v>
      </c>
      <c r="AW1802" s="7">
        <f t="shared" si="492"/>
        <v>110000</v>
      </c>
      <c r="AX1802" s="8">
        <f t="shared" si="493"/>
        <v>0</v>
      </c>
      <c r="AY1802" s="8">
        <f t="shared" si="494"/>
        <v>0</v>
      </c>
      <c r="AZ1802" s="8">
        <f t="shared" si="495"/>
        <v>0</v>
      </c>
      <c r="BA1802" s="8">
        <f t="shared" si="496"/>
        <v>1</v>
      </c>
    </row>
    <row r="1803" spans="18:53" x14ac:dyDescent="0.25">
      <c r="R1803" t="s">
        <v>3862</v>
      </c>
      <c r="S1803" t="s">
        <v>3863</v>
      </c>
      <c r="T1803">
        <v>1</v>
      </c>
      <c r="U1803">
        <v>1</v>
      </c>
      <c r="V1803" s="1">
        <v>130000</v>
      </c>
      <c r="W1803" s="3">
        <v>3.5099999999999999E-5</v>
      </c>
      <c r="Z1803" t="s">
        <v>4980</v>
      </c>
      <c r="AA1803" t="s">
        <v>4981</v>
      </c>
      <c r="AB1803">
        <v>1</v>
      </c>
      <c r="AC1803">
        <v>1</v>
      </c>
      <c r="AD1803" s="1">
        <v>170000</v>
      </c>
      <c r="AE1803" s="3">
        <v>6.2199999999999994E-5</v>
      </c>
      <c r="AG1803" t="s">
        <v>3148</v>
      </c>
      <c r="AH1803" t="s">
        <v>3149</v>
      </c>
      <c r="AI1803" t="s">
        <v>7181</v>
      </c>
      <c r="AJ1803">
        <v>31.77</v>
      </c>
      <c r="AK1803" s="6">
        <f t="shared" si="480"/>
        <v>0</v>
      </c>
      <c r="AL1803" s="6">
        <f t="shared" si="481"/>
        <v>0</v>
      </c>
      <c r="AM1803" s="6">
        <f t="shared" si="482"/>
        <v>0</v>
      </c>
      <c r="AN1803" s="6">
        <f t="shared" si="483"/>
        <v>0</v>
      </c>
      <c r="AO1803" s="6">
        <f t="shared" si="484"/>
        <v>2</v>
      </c>
      <c r="AP1803" s="6">
        <f t="shared" si="485"/>
        <v>2</v>
      </c>
      <c r="AQ1803" s="6">
        <f t="shared" si="486"/>
        <v>0</v>
      </c>
      <c r="AR1803" s="6">
        <f t="shared" si="487"/>
        <v>0</v>
      </c>
      <c r="AS1803" s="7" t="str">
        <f t="shared" si="488"/>
        <v>NF</v>
      </c>
      <c r="AT1803" s="7" t="str">
        <f t="shared" si="489"/>
        <v>NF</v>
      </c>
      <c r="AU1803" s="7">
        <f t="shared" si="490"/>
        <v>230000</v>
      </c>
      <c r="AV1803" s="7" t="str">
        <f t="shared" si="491"/>
        <v>NF</v>
      </c>
      <c r="AW1803" s="7">
        <f t="shared" si="492"/>
        <v>230000</v>
      </c>
      <c r="AX1803" s="8">
        <f t="shared" si="493"/>
        <v>0</v>
      </c>
      <c r="AY1803" s="8">
        <f t="shared" si="494"/>
        <v>0</v>
      </c>
      <c r="AZ1803" s="8">
        <f t="shared" si="495"/>
        <v>1</v>
      </c>
      <c r="BA1803" s="8">
        <f t="shared" si="496"/>
        <v>0</v>
      </c>
    </row>
    <row r="1804" spans="18:53" x14ac:dyDescent="0.25">
      <c r="R1804" t="s">
        <v>3864</v>
      </c>
      <c r="S1804" t="s">
        <v>3865</v>
      </c>
      <c r="T1804">
        <v>1</v>
      </c>
      <c r="U1804">
        <v>1</v>
      </c>
      <c r="V1804" s="1">
        <v>56000</v>
      </c>
      <c r="W1804" s="3">
        <v>1.5099999999999999E-5</v>
      </c>
      <c r="Z1804" t="s">
        <v>2624</v>
      </c>
      <c r="AA1804" t="s">
        <v>2625</v>
      </c>
      <c r="AB1804">
        <v>1</v>
      </c>
      <c r="AC1804">
        <v>1</v>
      </c>
      <c r="AD1804" s="1">
        <v>150000</v>
      </c>
      <c r="AE1804" s="3">
        <v>5.2099999999999999E-5</v>
      </c>
      <c r="AG1804" t="s">
        <v>4766</v>
      </c>
      <c r="AH1804" t="s">
        <v>4767</v>
      </c>
      <c r="AI1804" t="s">
        <v>7182</v>
      </c>
      <c r="AJ1804">
        <v>86.57</v>
      </c>
      <c r="AK1804" s="6">
        <f t="shared" si="480"/>
        <v>0</v>
      </c>
      <c r="AL1804" s="6">
        <f t="shared" si="481"/>
        <v>0</v>
      </c>
      <c r="AM1804" s="6">
        <f t="shared" si="482"/>
        <v>0</v>
      </c>
      <c r="AN1804" s="6">
        <f t="shared" si="483"/>
        <v>0</v>
      </c>
      <c r="AO1804" s="6">
        <f t="shared" si="484"/>
        <v>0</v>
      </c>
      <c r="AP1804" s="6">
        <f t="shared" si="485"/>
        <v>0</v>
      </c>
      <c r="AQ1804" s="6">
        <f t="shared" si="486"/>
        <v>2</v>
      </c>
      <c r="AR1804" s="6">
        <f t="shared" si="487"/>
        <v>2</v>
      </c>
      <c r="AS1804" s="7" t="str">
        <f t="shared" si="488"/>
        <v>NF</v>
      </c>
      <c r="AT1804" s="7" t="str">
        <f t="shared" si="489"/>
        <v>NF</v>
      </c>
      <c r="AU1804" s="7" t="str">
        <f t="shared" si="490"/>
        <v>NF</v>
      </c>
      <c r="AV1804" s="7">
        <f t="shared" si="491"/>
        <v>1000000</v>
      </c>
      <c r="AW1804" s="7">
        <f t="shared" si="492"/>
        <v>1000000</v>
      </c>
      <c r="AX1804" s="8">
        <f t="shared" si="493"/>
        <v>0</v>
      </c>
      <c r="AY1804" s="8">
        <f t="shared" si="494"/>
        <v>0</v>
      </c>
      <c r="AZ1804" s="8">
        <f t="shared" si="495"/>
        <v>0</v>
      </c>
      <c r="BA1804" s="8">
        <f t="shared" si="496"/>
        <v>1</v>
      </c>
    </row>
    <row r="1805" spans="18:53" x14ac:dyDescent="0.25">
      <c r="R1805" t="s">
        <v>3866</v>
      </c>
      <c r="S1805" s="2">
        <v>43716</v>
      </c>
      <c r="T1805">
        <v>1</v>
      </c>
      <c r="U1805">
        <v>1</v>
      </c>
      <c r="V1805" s="1">
        <v>320000</v>
      </c>
      <c r="W1805" s="3">
        <v>8.6299999999999997E-5</v>
      </c>
      <c r="Z1805" t="s">
        <v>3158</v>
      </c>
      <c r="AA1805" t="s">
        <v>3159</v>
      </c>
      <c r="AB1805">
        <v>1</v>
      </c>
      <c r="AC1805">
        <v>1</v>
      </c>
      <c r="AD1805" s="1">
        <v>290000</v>
      </c>
      <c r="AE1805" s="3">
        <v>1.03E-4</v>
      </c>
      <c r="AG1805" t="s">
        <v>4768</v>
      </c>
      <c r="AH1805" t="s">
        <v>4769</v>
      </c>
      <c r="AI1805" t="s">
        <v>7183</v>
      </c>
      <c r="AJ1805">
        <v>88.28</v>
      </c>
      <c r="AK1805" s="6">
        <f t="shared" si="480"/>
        <v>0</v>
      </c>
      <c r="AL1805" s="6">
        <f t="shared" si="481"/>
        <v>0</v>
      </c>
      <c r="AM1805" s="6">
        <f t="shared" si="482"/>
        <v>0</v>
      </c>
      <c r="AN1805" s="6">
        <f t="shared" si="483"/>
        <v>0</v>
      </c>
      <c r="AO1805" s="6">
        <f t="shared" si="484"/>
        <v>0</v>
      </c>
      <c r="AP1805" s="6">
        <f t="shared" si="485"/>
        <v>0</v>
      </c>
      <c r="AQ1805" s="6">
        <f t="shared" si="486"/>
        <v>2</v>
      </c>
      <c r="AR1805" s="6">
        <f t="shared" si="487"/>
        <v>2</v>
      </c>
      <c r="AS1805" s="7" t="str">
        <f t="shared" si="488"/>
        <v>NF</v>
      </c>
      <c r="AT1805" s="7" t="str">
        <f t="shared" si="489"/>
        <v>NF</v>
      </c>
      <c r="AU1805" s="7" t="str">
        <f t="shared" si="490"/>
        <v>NF</v>
      </c>
      <c r="AV1805" s="7">
        <f t="shared" si="491"/>
        <v>510000</v>
      </c>
      <c r="AW1805" s="7">
        <f t="shared" si="492"/>
        <v>510000</v>
      </c>
      <c r="AX1805" s="8">
        <f t="shared" si="493"/>
        <v>0</v>
      </c>
      <c r="AY1805" s="8">
        <f t="shared" si="494"/>
        <v>0</v>
      </c>
      <c r="AZ1805" s="8">
        <f t="shared" si="495"/>
        <v>0</v>
      </c>
      <c r="BA1805" s="8">
        <f t="shared" si="496"/>
        <v>1</v>
      </c>
    </row>
    <row r="1806" spans="18:53" x14ac:dyDescent="0.25">
      <c r="R1806" t="s">
        <v>3867</v>
      </c>
      <c r="S1806" t="s">
        <v>3868</v>
      </c>
      <c r="T1806">
        <v>1</v>
      </c>
      <c r="U1806">
        <v>1</v>
      </c>
      <c r="V1806" s="1">
        <v>95000</v>
      </c>
      <c r="W1806" s="3">
        <v>2.5599999999999999E-5</v>
      </c>
      <c r="Z1806" t="s">
        <v>3529</v>
      </c>
      <c r="AA1806" t="s">
        <v>3530</v>
      </c>
      <c r="AB1806">
        <v>1</v>
      </c>
      <c r="AC1806">
        <v>1</v>
      </c>
      <c r="AD1806" s="1">
        <v>240000</v>
      </c>
      <c r="AE1806" s="3">
        <v>8.7000000000000001E-5</v>
      </c>
      <c r="AG1806" t="s">
        <v>3164</v>
      </c>
      <c r="AH1806" t="s">
        <v>3165</v>
      </c>
      <c r="AI1806" t="s">
        <v>7184</v>
      </c>
      <c r="AJ1806">
        <v>32.909999999999997</v>
      </c>
      <c r="AK1806" s="6">
        <f t="shared" si="480"/>
        <v>0</v>
      </c>
      <c r="AL1806" s="6">
        <f t="shared" si="481"/>
        <v>0</v>
      </c>
      <c r="AM1806" s="6">
        <f t="shared" si="482"/>
        <v>0</v>
      </c>
      <c r="AN1806" s="6">
        <f t="shared" si="483"/>
        <v>0</v>
      </c>
      <c r="AO1806" s="6">
        <f t="shared" si="484"/>
        <v>2</v>
      </c>
      <c r="AP1806" s="6">
        <f t="shared" si="485"/>
        <v>2</v>
      </c>
      <c r="AQ1806" s="6">
        <f t="shared" si="486"/>
        <v>0</v>
      </c>
      <c r="AR1806" s="6">
        <f t="shared" si="487"/>
        <v>0</v>
      </c>
      <c r="AS1806" s="7" t="str">
        <f t="shared" si="488"/>
        <v>NF</v>
      </c>
      <c r="AT1806" s="7" t="str">
        <f t="shared" si="489"/>
        <v>NF</v>
      </c>
      <c r="AU1806" s="7">
        <f t="shared" si="490"/>
        <v>300000</v>
      </c>
      <c r="AV1806" s="7" t="str">
        <f t="shared" si="491"/>
        <v>NF</v>
      </c>
      <c r="AW1806" s="7">
        <f t="shared" si="492"/>
        <v>300000</v>
      </c>
      <c r="AX1806" s="8">
        <f t="shared" si="493"/>
        <v>0</v>
      </c>
      <c r="AY1806" s="8">
        <f t="shared" si="494"/>
        <v>0</v>
      </c>
      <c r="AZ1806" s="8">
        <f t="shared" si="495"/>
        <v>1</v>
      </c>
      <c r="BA1806" s="8">
        <f t="shared" si="496"/>
        <v>0</v>
      </c>
    </row>
    <row r="1807" spans="18:53" x14ac:dyDescent="0.25">
      <c r="R1807" t="s">
        <v>3869</v>
      </c>
      <c r="S1807" t="s">
        <v>3870</v>
      </c>
      <c r="T1807">
        <v>1</v>
      </c>
      <c r="U1807">
        <v>1</v>
      </c>
      <c r="V1807" s="1">
        <v>240000</v>
      </c>
      <c r="W1807" s="3">
        <v>6.5199999999999999E-5</v>
      </c>
      <c r="Z1807" t="s">
        <v>4982</v>
      </c>
      <c r="AA1807" t="s">
        <v>4983</v>
      </c>
      <c r="AB1807">
        <v>1</v>
      </c>
      <c r="AC1807">
        <v>1</v>
      </c>
      <c r="AD1807" s="1">
        <v>140000</v>
      </c>
      <c r="AE1807" s="3">
        <v>4.9400000000000001E-5</v>
      </c>
      <c r="AG1807" t="s">
        <v>3170</v>
      </c>
      <c r="AH1807" t="s">
        <v>3171</v>
      </c>
      <c r="AI1807" t="s">
        <v>7185</v>
      </c>
      <c r="AJ1807">
        <v>41.9</v>
      </c>
      <c r="AK1807" s="6">
        <f t="shared" si="480"/>
        <v>0</v>
      </c>
      <c r="AL1807" s="6">
        <f t="shared" si="481"/>
        <v>0</v>
      </c>
      <c r="AM1807" s="6">
        <f t="shared" si="482"/>
        <v>0</v>
      </c>
      <c r="AN1807" s="6">
        <f t="shared" si="483"/>
        <v>0</v>
      </c>
      <c r="AO1807" s="6">
        <f t="shared" si="484"/>
        <v>2</v>
      </c>
      <c r="AP1807" s="6">
        <f t="shared" si="485"/>
        <v>2</v>
      </c>
      <c r="AQ1807" s="6">
        <f t="shared" si="486"/>
        <v>0</v>
      </c>
      <c r="AR1807" s="6">
        <f t="shared" si="487"/>
        <v>0</v>
      </c>
      <c r="AS1807" s="7" t="str">
        <f t="shared" si="488"/>
        <v>NF</v>
      </c>
      <c r="AT1807" s="7" t="str">
        <f t="shared" si="489"/>
        <v>NF</v>
      </c>
      <c r="AU1807" s="7">
        <f t="shared" si="490"/>
        <v>230000</v>
      </c>
      <c r="AV1807" s="7" t="str">
        <f t="shared" si="491"/>
        <v>NF</v>
      </c>
      <c r="AW1807" s="7">
        <f t="shared" si="492"/>
        <v>230000</v>
      </c>
      <c r="AX1807" s="8">
        <f t="shared" si="493"/>
        <v>0</v>
      </c>
      <c r="AY1807" s="8">
        <f t="shared" si="494"/>
        <v>0</v>
      </c>
      <c r="AZ1807" s="8">
        <f t="shared" si="495"/>
        <v>1</v>
      </c>
      <c r="BA1807" s="8">
        <f t="shared" si="496"/>
        <v>0</v>
      </c>
    </row>
    <row r="1808" spans="18:53" x14ac:dyDescent="0.25">
      <c r="R1808" t="s">
        <v>3871</v>
      </c>
      <c r="S1808" t="s">
        <v>3872</v>
      </c>
      <c r="T1808">
        <v>1</v>
      </c>
      <c r="U1808">
        <v>1</v>
      </c>
      <c r="V1808" s="1">
        <v>180000</v>
      </c>
      <c r="W1808" s="3">
        <v>4.8300000000000002E-5</v>
      </c>
      <c r="Z1808" t="s">
        <v>4984</v>
      </c>
      <c r="AA1808" t="s">
        <v>4985</v>
      </c>
      <c r="AB1808">
        <v>1</v>
      </c>
      <c r="AC1808">
        <v>1</v>
      </c>
      <c r="AD1808" s="1">
        <v>43000</v>
      </c>
      <c r="AE1808" s="3">
        <v>1.5400000000000002E-5</v>
      </c>
      <c r="AG1808" t="s">
        <v>3176</v>
      </c>
      <c r="AH1808" t="s">
        <v>3177</v>
      </c>
      <c r="AI1808" t="s">
        <v>7186</v>
      </c>
      <c r="AJ1808">
        <v>419.82</v>
      </c>
      <c r="AK1808" s="6">
        <f t="shared" si="480"/>
        <v>0</v>
      </c>
      <c r="AL1808" s="6">
        <f t="shared" si="481"/>
        <v>0</v>
      </c>
      <c r="AM1808" s="6">
        <f t="shared" si="482"/>
        <v>0</v>
      </c>
      <c r="AN1808" s="6">
        <f t="shared" si="483"/>
        <v>0</v>
      </c>
      <c r="AO1808" s="6">
        <f t="shared" si="484"/>
        <v>2</v>
      </c>
      <c r="AP1808" s="6">
        <f t="shared" si="485"/>
        <v>2</v>
      </c>
      <c r="AQ1808" s="6">
        <f t="shared" si="486"/>
        <v>0</v>
      </c>
      <c r="AR1808" s="6">
        <f t="shared" si="487"/>
        <v>0</v>
      </c>
      <c r="AS1808" s="7" t="str">
        <f t="shared" si="488"/>
        <v>NF</v>
      </c>
      <c r="AT1808" s="7" t="str">
        <f t="shared" si="489"/>
        <v>NF</v>
      </c>
      <c r="AU1808" s="7">
        <f t="shared" si="490"/>
        <v>96000</v>
      </c>
      <c r="AV1808" s="7" t="str">
        <f t="shared" si="491"/>
        <v>NF</v>
      </c>
      <c r="AW1808" s="7">
        <f t="shared" si="492"/>
        <v>96000</v>
      </c>
      <c r="AX1808" s="8">
        <f t="shared" si="493"/>
        <v>0</v>
      </c>
      <c r="AY1808" s="8">
        <f t="shared" si="494"/>
        <v>0</v>
      </c>
      <c r="AZ1808" s="8">
        <f t="shared" si="495"/>
        <v>1</v>
      </c>
      <c r="BA1808" s="8">
        <f t="shared" si="496"/>
        <v>0</v>
      </c>
    </row>
    <row r="1809" spans="18:53" x14ac:dyDescent="0.25">
      <c r="R1809" t="s">
        <v>3873</v>
      </c>
      <c r="S1809" t="s">
        <v>3874</v>
      </c>
      <c r="T1809">
        <v>1</v>
      </c>
      <c r="U1809">
        <v>1</v>
      </c>
      <c r="V1809" s="1">
        <v>150000</v>
      </c>
      <c r="W1809" s="3">
        <v>4.07E-5</v>
      </c>
      <c r="Z1809" t="s">
        <v>4986</v>
      </c>
      <c r="AA1809" t="s">
        <v>4567</v>
      </c>
      <c r="AB1809">
        <v>1</v>
      </c>
      <c r="AC1809">
        <v>1</v>
      </c>
      <c r="AD1809" s="1">
        <v>690000</v>
      </c>
      <c r="AE1809" s="3">
        <v>2.4600000000000002E-4</v>
      </c>
      <c r="AG1809" t="s">
        <v>3182</v>
      </c>
      <c r="AH1809" t="s">
        <v>3183</v>
      </c>
      <c r="AI1809" t="s">
        <v>7187</v>
      </c>
      <c r="AJ1809">
        <v>22.53</v>
      </c>
      <c r="AK1809" s="6">
        <f t="shared" si="480"/>
        <v>0</v>
      </c>
      <c r="AL1809" s="6">
        <f t="shared" si="481"/>
        <v>0</v>
      </c>
      <c r="AM1809" s="6">
        <f t="shared" si="482"/>
        <v>0</v>
      </c>
      <c r="AN1809" s="6">
        <f t="shared" si="483"/>
        <v>0</v>
      </c>
      <c r="AO1809" s="6">
        <f t="shared" si="484"/>
        <v>2</v>
      </c>
      <c r="AP1809" s="6">
        <f t="shared" si="485"/>
        <v>2</v>
      </c>
      <c r="AQ1809" s="6">
        <f t="shared" si="486"/>
        <v>0</v>
      </c>
      <c r="AR1809" s="6">
        <f t="shared" si="487"/>
        <v>0</v>
      </c>
      <c r="AS1809" s="7" t="str">
        <f t="shared" si="488"/>
        <v>NF</v>
      </c>
      <c r="AT1809" s="7" t="str">
        <f t="shared" si="489"/>
        <v>NF</v>
      </c>
      <c r="AU1809" s="7">
        <f t="shared" si="490"/>
        <v>810000</v>
      </c>
      <c r="AV1809" s="7" t="str">
        <f t="shared" si="491"/>
        <v>NF</v>
      </c>
      <c r="AW1809" s="7">
        <f t="shared" si="492"/>
        <v>810000</v>
      </c>
      <c r="AX1809" s="8">
        <f t="shared" si="493"/>
        <v>0</v>
      </c>
      <c r="AY1809" s="8">
        <f t="shared" si="494"/>
        <v>0</v>
      </c>
      <c r="AZ1809" s="8">
        <f t="shared" si="495"/>
        <v>1</v>
      </c>
      <c r="BA1809" s="8">
        <f t="shared" si="496"/>
        <v>0</v>
      </c>
    </row>
    <row r="1810" spans="18:53" x14ac:dyDescent="0.25">
      <c r="R1810" t="s">
        <v>959</v>
      </c>
      <c r="S1810" t="s">
        <v>960</v>
      </c>
      <c r="T1810">
        <v>1</v>
      </c>
      <c r="U1810">
        <v>1</v>
      </c>
      <c r="V1810" s="1">
        <v>200000</v>
      </c>
      <c r="W1810" s="3">
        <v>5.49E-5</v>
      </c>
      <c r="Z1810" t="s">
        <v>2450</v>
      </c>
      <c r="AA1810" t="s">
        <v>2451</v>
      </c>
      <c r="AB1810">
        <v>1</v>
      </c>
      <c r="AC1810">
        <v>1</v>
      </c>
      <c r="AD1810" s="1">
        <v>470000</v>
      </c>
      <c r="AE1810" s="3">
        <v>1.7000000000000001E-4</v>
      </c>
      <c r="AG1810" t="s">
        <v>3186</v>
      </c>
      <c r="AH1810" t="s">
        <v>2660</v>
      </c>
      <c r="AI1810" t="s">
        <v>7188</v>
      </c>
      <c r="AJ1810">
        <v>112.8</v>
      </c>
      <c r="AK1810" s="6">
        <f t="shared" si="480"/>
        <v>0</v>
      </c>
      <c r="AL1810" s="6">
        <f t="shared" si="481"/>
        <v>0</v>
      </c>
      <c r="AM1810" s="6">
        <f t="shared" si="482"/>
        <v>0</v>
      </c>
      <c r="AN1810" s="6">
        <f t="shared" si="483"/>
        <v>0</v>
      </c>
      <c r="AO1810" s="6">
        <f t="shared" si="484"/>
        <v>2</v>
      </c>
      <c r="AP1810" s="6">
        <f t="shared" si="485"/>
        <v>2</v>
      </c>
      <c r="AQ1810" s="6">
        <f t="shared" si="486"/>
        <v>0</v>
      </c>
      <c r="AR1810" s="6">
        <f t="shared" si="487"/>
        <v>0</v>
      </c>
      <c r="AS1810" s="7" t="str">
        <f t="shared" si="488"/>
        <v>NF</v>
      </c>
      <c r="AT1810" s="7" t="str">
        <f t="shared" si="489"/>
        <v>NF</v>
      </c>
      <c r="AU1810" s="7">
        <f t="shared" si="490"/>
        <v>1500000</v>
      </c>
      <c r="AV1810" s="7" t="str">
        <f t="shared" si="491"/>
        <v>NF</v>
      </c>
      <c r="AW1810" s="7">
        <f t="shared" si="492"/>
        <v>1500000</v>
      </c>
      <c r="AX1810" s="8">
        <f t="shared" si="493"/>
        <v>0</v>
      </c>
      <c r="AY1810" s="8">
        <f t="shared" si="494"/>
        <v>0</v>
      </c>
      <c r="AZ1810" s="8">
        <f t="shared" si="495"/>
        <v>1</v>
      </c>
      <c r="BA1810" s="8">
        <f t="shared" si="496"/>
        <v>0</v>
      </c>
    </row>
    <row r="1811" spans="18:53" x14ac:dyDescent="0.25">
      <c r="R1811" t="s">
        <v>3875</v>
      </c>
      <c r="S1811" t="s">
        <v>3876</v>
      </c>
      <c r="T1811">
        <v>1</v>
      </c>
      <c r="U1811">
        <v>1</v>
      </c>
      <c r="V1811" s="1">
        <v>100000</v>
      </c>
      <c r="W1811" s="3">
        <v>2.8E-5</v>
      </c>
      <c r="Z1811" t="s">
        <v>3087</v>
      </c>
      <c r="AA1811" t="s">
        <v>3088</v>
      </c>
      <c r="AB1811">
        <v>1</v>
      </c>
      <c r="AC1811">
        <v>1</v>
      </c>
      <c r="AD1811" s="1">
        <v>49000</v>
      </c>
      <c r="AE1811" s="3">
        <v>1.7600000000000001E-5</v>
      </c>
      <c r="AG1811" t="s">
        <v>4770</v>
      </c>
      <c r="AH1811" t="s">
        <v>4771</v>
      </c>
      <c r="AI1811" t="s">
        <v>7189</v>
      </c>
      <c r="AJ1811">
        <v>28.19</v>
      </c>
      <c r="AK1811" s="6">
        <f t="shared" si="480"/>
        <v>0</v>
      </c>
      <c r="AL1811" s="6">
        <f t="shared" si="481"/>
        <v>0</v>
      </c>
      <c r="AM1811" s="6">
        <f t="shared" si="482"/>
        <v>0</v>
      </c>
      <c r="AN1811" s="6">
        <f t="shared" si="483"/>
        <v>0</v>
      </c>
      <c r="AO1811" s="6">
        <f t="shared" si="484"/>
        <v>0</v>
      </c>
      <c r="AP1811" s="6">
        <f t="shared" si="485"/>
        <v>0</v>
      </c>
      <c r="AQ1811" s="6">
        <f t="shared" si="486"/>
        <v>2</v>
      </c>
      <c r="AR1811" s="6">
        <f t="shared" si="487"/>
        <v>2</v>
      </c>
      <c r="AS1811" s="7" t="str">
        <f t="shared" si="488"/>
        <v>NF</v>
      </c>
      <c r="AT1811" s="7" t="str">
        <f t="shared" si="489"/>
        <v>NF</v>
      </c>
      <c r="AU1811" s="7" t="str">
        <f t="shared" si="490"/>
        <v>NF</v>
      </c>
      <c r="AV1811" s="7">
        <f t="shared" si="491"/>
        <v>160000</v>
      </c>
      <c r="AW1811" s="7">
        <f t="shared" si="492"/>
        <v>160000</v>
      </c>
      <c r="AX1811" s="8">
        <f t="shared" si="493"/>
        <v>0</v>
      </c>
      <c r="AY1811" s="8">
        <f t="shared" si="494"/>
        <v>0</v>
      </c>
      <c r="AZ1811" s="8">
        <f t="shared" si="495"/>
        <v>0</v>
      </c>
      <c r="BA1811" s="8">
        <f t="shared" si="496"/>
        <v>1</v>
      </c>
    </row>
    <row r="1812" spans="18:53" x14ac:dyDescent="0.25">
      <c r="R1812" t="s">
        <v>945</v>
      </c>
      <c r="S1812" t="s">
        <v>946</v>
      </c>
      <c r="T1812">
        <v>1</v>
      </c>
      <c r="U1812">
        <v>1</v>
      </c>
      <c r="V1812" s="1">
        <v>1100000</v>
      </c>
      <c r="W1812" s="3">
        <v>2.9399999999999999E-4</v>
      </c>
      <c r="Z1812" t="s">
        <v>3064</v>
      </c>
      <c r="AA1812" t="s">
        <v>3065</v>
      </c>
      <c r="AB1812">
        <v>1</v>
      </c>
      <c r="AC1812">
        <v>1</v>
      </c>
      <c r="AD1812" s="1">
        <v>51000</v>
      </c>
      <c r="AE1812" s="3">
        <v>1.8199999999999999E-5</v>
      </c>
      <c r="AG1812" t="s">
        <v>3187</v>
      </c>
      <c r="AH1812" t="s">
        <v>3188</v>
      </c>
      <c r="AI1812" t="s">
        <v>7190</v>
      </c>
      <c r="AJ1812">
        <v>68.42</v>
      </c>
      <c r="AK1812" s="6">
        <f t="shared" si="480"/>
        <v>0</v>
      </c>
      <c r="AL1812" s="6">
        <f t="shared" si="481"/>
        <v>0</v>
      </c>
      <c r="AM1812" s="6">
        <f t="shared" si="482"/>
        <v>0</v>
      </c>
      <c r="AN1812" s="6">
        <f t="shared" si="483"/>
        <v>0</v>
      </c>
      <c r="AO1812" s="6">
        <f t="shared" si="484"/>
        <v>2</v>
      </c>
      <c r="AP1812" s="6">
        <f t="shared" si="485"/>
        <v>2</v>
      </c>
      <c r="AQ1812" s="6">
        <f t="shared" si="486"/>
        <v>0</v>
      </c>
      <c r="AR1812" s="6">
        <f t="shared" si="487"/>
        <v>0</v>
      </c>
      <c r="AS1812" s="7" t="str">
        <f t="shared" si="488"/>
        <v>NF</v>
      </c>
      <c r="AT1812" s="7" t="str">
        <f t="shared" si="489"/>
        <v>NF</v>
      </c>
      <c r="AU1812" s="7">
        <f t="shared" si="490"/>
        <v>770000</v>
      </c>
      <c r="AV1812" s="7" t="str">
        <f t="shared" si="491"/>
        <v>NF</v>
      </c>
      <c r="AW1812" s="7">
        <f t="shared" si="492"/>
        <v>770000</v>
      </c>
      <c r="AX1812" s="8">
        <f t="shared" si="493"/>
        <v>0</v>
      </c>
      <c r="AY1812" s="8">
        <f t="shared" si="494"/>
        <v>0</v>
      </c>
      <c r="AZ1812" s="8">
        <f t="shared" si="495"/>
        <v>1</v>
      </c>
      <c r="BA1812" s="8">
        <f t="shared" si="496"/>
        <v>0</v>
      </c>
    </row>
    <row r="1813" spans="18:53" x14ac:dyDescent="0.25">
      <c r="R1813" t="s">
        <v>3877</v>
      </c>
      <c r="S1813" t="s">
        <v>3878</v>
      </c>
      <c r="T1813">
        <v>1</v>
      </c>
      <c r="U1813">
        <v>1</v>
      </c>
      <c r="V1813" s="1">
        <v>200000</v>
      </c>
      <c r="W1813" s="3">
        <v>5.2800000000000003E-5</v>
      </c>
      <c r="Z1813" t="s">
        <v>3094</v>
      </c>
      <c r="AA1813" t="s">
        <v>3095</v>
      </c>
      <c r="AB1813">
        <v>1</v>
      </c>
      <c r="AC1813">
        <v>1</v>
      </c>
      <c r="AD1813" s="1">
        <v>140000</v>
      </c>
      <c r="AE1813" s="3">
        <v>5.0399999999999999E-5</v>
      </c>
      <c r="AG1813" t="s">
        <v>4772</v>
      </c>
      <c r="AH1813" t="s">
        <v>4773</v>
      </c>
      <c r="AI1813" t="s">
        <v>7191</v>
      </c>
      <c r="AJ1813">
        <v>23.11</v>
      </c>
      <c r="AK1813" s="6">
        <f t="shared" si="480"/>
        <v>0</v>
      </c>
      <c r="AL1813" s="6">
        <f t="shared" si="481"/>
        <v>0</v>
      </c>
      <c r="AM1813" s="6">
        <f t="shared" si="482"/>
        <v>0</v>
      </c>
      <c r="AN1813" s="6">
        <f t="shared" si="483"/>
        <v>0</v>
      </c>
      <c r="AO1813" s="6">
        <f t="shared" si="484"/>
        <v>0</v>
      </c>
      <c r="AP1813" s="6">
        <f t="shared" si="485"/>
        <v>0</v>
      </c>
      <c r="AQ1813" s="6">
        <f t="shared" si="486"/>
        <v>2</v>
      </c>
      <c r="AR1813" s="6">
        <f t="shared" si="487"/>
        <v>2</v>
      </c>
      <c r="AS1813" s="7" t="str">
        <f t="shared" si="488"/>
        <v>NF</v>
      </c>
      <c r="AT1813" s="7" t="str">
        <f t="shared" si="489"/>
        <v>NF</v>
      </c>
      <c r="AU1813" s="7" t="str">
        <f t="shared" si="490"/>
        <v>NF</v>
      </c>
      <c r="AV1813" s="7">
        <f t="shared" si="491"/>
        <v>91000</v>
      </c>
      <c r="AW1813" s="7">
        <f t="shared" si="492"/>
        <v>91000</v>
      </c>
      <c r="AX1813" s="8">
        <f t="shared" si="493"/>
        <v>0</v>
      </c>
      <c r="AY1813" s="8">
        <f t="shared" si="494"/>
        <v>0</v>
      </c>
      <c r="AZ1813" s="8">
        <f t="shared" si="495"/>
        <v>0</v>
      </c>
      <c r="BA1813" s="8">
        <f t="shared" si="496"/>
        <v>1</v>
      </c>
    </row>
    <row r="1814" spans="18:53" x14ac:dyDescent="0.25">
      <c r="R1814" t="s">
        <v>3879</v>
      </c>
      <c r="S1814" t="s">
        <v>3880</v>
      </c>
      <c r="T1814">
        <v>1</v>
      </c>
      <c r="U1814">
        <v>1</v>
      </c>
      <c r="V1814" s="1">
        <v>24000</v>
      </c>
      <c r="W1814" s="3">
        <v>6.3400000000000003E-6</v>
      </c>
      <c r="Z1814" t="s">
        <v>2843</v>
      </c>
      <c r="AA1814" t="s">
        <v>2504</v>
      </c>
      <c r="AB1814">
        <v>1</v>
      </c>
      <c r="AC1814">
        <v>1</v>
      </c>
      <c r="AD1814" s="1">
        <v>650000</v>
      </c>
      <c r="AE1814" s="3">
        <v>2.33E-4</v>
      </c>
      <c r="AG1814" t="s">
        <v>4774</v>
      </c>
      <c r="AH1814" t="s">
        <v>4775</v>
      </c>
      <c r="AI1814" t="s">
        <v>7192</v>
      </c>
      <c r="AJ1814">
        <v>26.25</v>
      </c>
      <c r="AK1814" s="6">
        <f t="shared" si="480"/>
        <v>0</v>
      </c>
      <c r="AL1814" s="6">
        <f t="shared" si="481"/>
        <v>0</v>
      </c>
      <c r="AM1814" s="6">
        <f t="shared" si="482"/>
        <v>0</v>
      </c>
      <c r="AN1814" s="6">
        <f t="shared" si="483"/>
        <v>0</v>
      </c>
      <c r="AO1814" s="6">
        <f t="shared" si="484"/>
        <v>0</v>
      </c>
      <c r="AP1814" s="6">
        <f t="shared" si="485"/>
        <v>0</v>
      </c>
      <c r="AQ1814" s="6">
        <f t="shared" si="486"/>
        <v>2</v>
      </c>
      <c r="AR1814" s="6">
        <f t="shared" si="487"/>
        <v>2</v>
      </c>
      <c r="AS1814" s="7" t="str">
        <f t="shared" si="488"/>
        <v>NF</v>
      </c>
      <c r="AT1814" s="7" t="str">
        <f t="shared" si="489"/>
        <v>NF</v>
      </c>
      <c r="AU1814" s="7" t="str">
        <f t="shared" si="490"/>
        <v>NF</v>
      </c>
      <c r="AV1814" s="7">
        <f t="shared" si="491"/>
        <v>990000</v>
      </c>
      <c r="AW1814" s="7">
        <f t="shared" si="492"/>
        <v>990000</v>
      </c>
      <c r="AX1814" s="8">
        <f t="shared" si="493"/>
        <v>0</v>
      </c>
      <c r="AY1814" s="8">
        <f t="shared" si="494"/>
        <v>0</v>
      </c>
      <c r="AZ1814" s="8">
        <f t="shared" si="495"/>
        <v>0</v>
      </c>
      <c r="BA1814" s="8">
        <f t="shared" si="496"/>
        <v>1</v>
      </c>
    </row>
    <row r="1815" spans="18:53" x14ac:dyDescent="0.25">
      <c r="R1815" t="s">
        <v>3881</v>
      </c>
      <c r="S1815" t="s">
        <v>3882</v>
      </c>
      <c r="T1815">
        <v>1</v>
      </c>
      <c r="U1815">
        <v>1</v>
      </c>
      <c r="V1815" s="1">
        <v>100000</v>
      </c>
      <c r="W1815" s="3">
        <v>2.76E-5</v>
      </c>
      <c r="Z1815" t="s">
        <v>4987</v>
      </c>
      <c r="AA1815" t="s">
        <v>4988</v>
      </c>
      <c r="AB1815">
        <v>1</v>
      </c>
      <c r="AC1815">
        <v>1</v>
      </c>
      <c r="AD1815" s="1">
        <v>210000</v>
      </c>
      <c r="AE1815" s="3">
        <v>7.5199999999999998E-5</v>
      </c>
      <c r="AG1815" t="s">
        <v>4776</v>
      </c>
      <c r="AH1815" t="s">
        <v>4777</v>
      </c>
      <c r="AI1815" t="s">
        <v>7193</v>
      </c>
      <c r="AJ1815">
        <v>147.19999999999999</v>
      </c>
      <c r="AK1815" s="6">
        <f t="shared" si="480"/>
        <v>0</v>
      </c>
      <c r="AL1815" s="6">
        <f t="shared" si="481"/>
        <v>0</v>
      </c>
      <c r="AM1815" s="6">
        <f t="shared" si="482"/>
        <v>0</v>
      </c>
      <c r="AN1815" s="6">
        <f t="shared" si="483"/>
        <v>0</v>
      </c>
      <c r="AO1815" s="6">
        <f t="shared" si="484"/>
        <v>0</v>
      </c>
      <c r="AP1815" s="6">
        <f t="shared" si="485"/>
        <v>0</v>
      </c>
      <c r="AQ1815" s="6">
        <f t="shared" si="486"/>
        <v>2</v>
      </c>
      <c r="AR1815" s="6">
        <f t="shared" si="487"/>
        <v>2</v>
      </c>
      <c r="AS1815" s="7" t="str">
        <f t="shared" si="488"/>
        <v>NF</v>
      </c>
      <c r="AT1815" s="7" t="str">
        <f t="shared" si="489"/>
        <v>NF</v>
      </c>
      <c r="AU1815" s="7" t="str">
        <f t="shared" si="490"/>
        <v>NF</v>
      </c>
      <c r="AV1815" s="7">
        <f t="shared" si="491"/>
        <v>1200000</v>
      </c>
      <c r="AW1815" s="7">
        <f t="shared" si="492"/>
        <v>1200000</v>
      </c>
      <c r="AX1815" s="8">
        <f t="shared" si="493"/>
        <v>0</v>
      </c>
      <c r="AY1815" s="8">
        <f t="shared" si="494"/>
        <v>0</v>
      </c>
      <c r="AZ1815" s="8">
        <f t="shared" si="495"/>
        <v>0</v>
      </c>
      <c r="BA1815" s="8">
        <f t="shared" si="496"/>
        <v>1</v>
      </c>
    </row>
    <row r="1816" spans="18:53" x14ac:dyDescent="0.25">
      <c r="R1816" t="s">
        <v>3883</v>
      </c>
      <c r="S1816" t="s">
        <v>3884</v>
      </c>
      <c r="T1816">
        <v>1</v>
      </c>
      <c r="U1816">
        <v>1</v>
      </c>
      <c r="V1816" s="1">
        <v>280000</v>
      </c>
      <c r="W1816" s="3">
        <v>7.6000000000000004E-5</v>
      </c>
      <c r="Z1816" t="s">
        <v>3978</v>
      </c>
      <c r="AA1816" t="s">
        <v>3979</v>
      </c>
      <c r="AB1816">
        <v>1</v>
      </c>
      <c r="AC1816">
        <v>1</v>
      </c>
      <c r="AD1816" s="1">
        <v>35000</v>
      </c>
      <c r="AE1816" s="3">
        <v>1.26E-5</v>
      </c>
      <c r="AG1816" t="s">
        <v>3843</v>
      </c>
      <c r="AH1816" t="s">
        <v>3844</v>
      </c>
      <c r="AI1816" t="s">
        <v>7194</v>
      </c>
      <c r="AJ1816">
        <v>68.03</v>
      </c>
      <c r="AK1816" s="6">
        <f t="shared" si="480"/>
        <v>0</v>
      </c>
      <c r="AL1816" s="6">
        <f t="shared" si="481"/>
        <v>0</v>
      </c>
      <c r="AM1816" s="6">
        <f t="shared" si="482"/>
        <v>0</v>
      </c>
      <c r="AN1816" s="6">
        <f t="shared" si="483"/>
        <v>0</v>
      </c>
      <c r="AO1816" s="6">
        <f t="shared" si="484"/>
        <v>1</v>
      </c>
      <c r="AP1816" s="6">
        <f t="shared" si="485"/>
        <v>1</v>
      </c>
      <c r="AQ1816" s="6">
        <f t="shared" si="486"/>
        <v>1</v>
      </c>
      <c r="AR1816" s="6">
        <f t="shared" si="487"/>
        <v>1</v>
      </c>
      <c r="AS1816" s="7" t="str">
        <f t="shared" si="488"/>
        <v>NF</v>
      </c>
      <c r="AT1816" s="7" t="str">
        <f t="shared" si="489"/>
        <v>NF</v>
      </c>
      <c r="AU1816" s="7">
        <f t="shared" si="490"/>
        <v>36000</v>
      </c>
      <c r="AV1816" s="7">
        <f t="shared" si="491"/>
        <v>370000</v>
      </c>
      <c r="AW1816" s="7">
        <f t="shared" si="492"/>
        <v>36000</v>
      </c>
      <c r="AX1816" s="8">
        <f t="shared" si="493"/>
        <v>0</v>
      </c>
      <c r="AY1816" s="8">
        <f t="shared" si="494"/>
        <v>0</v>
      </c>
      <c r="AZ1816" s="8">
        <f t="shared" si="495"/>
        <v>1</v>
      </c>
      <c r="BA1816" s="8">
        <f t="shared" si="496"/>
        <v>10.277777777777779</v>
      </c>
    </row>
    <row r="1817" spans="18:53" x14ac:dyDescent="0.25">
      <c r="R1817" t="s">
        <v>3885</v>
      </c>
      <c r="S1817" t="s">
        <v>3886</v>
      </c>
      <c r="T1817">
        <v>1</v>
      </c>
      <c r="U1817">
        <v>1</v>
      </c>
      <c r="V1817" s="1">
        <v>790000</v>
      </c>
      <c r="W1817" s="3">
        <v>2.13E-4</v>
      </c>
      <c r="Z1817" t="s">
        <v>3291</v>
      </c>
      <c r="AA1817" t="s">
        <v>2913</v>
      </c>
      <c r="AB1817">
        <v>1</v>
      </c>
      <c r="AC1817">
        <v>1</v>
      </c>
      <c r="AD1817" s="1">
        <v>320000</v>
      </c>
      <c r="AE1817" s="3">
        <v>1.15E-4</v>
      </c>
      <c r="AG1817" t="s">
        <v>4778</v>
      </c>
      <c r="AH1817" t="s">
        <v>4779</v>
      </c>
      <c r="AI1817" t="s">
        <v>7195</v>
      </c>
      <c r="AJ1817">
        <v>55.83</v>
      </c>
      <c r="AK1817" s="6">
        <f t="shared" si="480"/>
        <v>0</v>
      </c>
      <c r="AL1817" s="6">
        <f t="shared" si="481"/>
        <v>0</v>
      </c>
      <c r="AM1817" s="6">
        <f t="shared" si="482"/>
        <v>0</v>
      </c>
      <c r="AN1817" s="6">
        <f t="shared" si="483"/>
        <v>0</v>
      </c>
      <c r="AO1817" s="6">
        <f t="shared" si="484"/>
        <v>0</v>
      </c>
      <c r="AP1817" s="6">
        <f t="shared" si="485"/>
        <v>0</v>
      </c>
      <c r="AQ1817" s="6">
        <f t="shared" si="486"/>
        <v>2</v>
      </c>
      <c r="AR1817" s="6">
        <f t="shared" si="487"/>
        <v>2</v>
      </c>
      <c r="AS1817" s="7" t="str">
        <f t="shared" si="488"/>
        <v>NF</v>
      </c>
      <c r="AT1817" s="7" t="str">
        <f t="shared" si="489"/>
        <v>NF</v>
      </c>
      <c r="AU1817" s="7" t="str">
        <f t="shared" si="490"/>
        <v>NF</v>
      </c>
      <c r="AV1817" s="7">
        <f t="shared" si="491"/>
        <v>490000</v>
      </c>
      <c r="AW1817" s="7">
        <f t="shared" si="492"/>
        <v>490000</v>
      </c>
      <c r="AX1817" s="8">
        <f t="shared" si="493"/>
        <v>0</v>
      </c>
      <c r="AY1817" s="8">
        <f t="shared" si="494"/>
        <v>0</v>
      </c>
      <c r="AZ1817" s="8">
        <f t="shared" si="495"/>
        <v>0</v>
      </c>
      <c r="BA1817" s="8">
        <f t="shared" si="496"/>
        <v>1</v>
      </c>
    </row>
    <row r="1818" spans="18:53" x14ac:dyDescent="0.25">
      <c r="R1818" t="s">
        <v>3887</v>
      </c>
      <c r="S1818" t="s">
        <v>3888</v>
      </c>
      <c r="T1818">
        <v>1</v>
      </c>
      <c r="U1818">
        <v>1</v>
      </c>
      <c r="V1818" s="1">
        <v>97000</v>
      </c>
      <c r="W1818" s="3">
        <v>2.62E-5</v>
      </c>
      <c r="Z1818" t="s">
        <v>1883</v>
      </c>
      <c r="AA1818" t="s">
        <v>1884</v>
      </c>
      <c r="AB1818">
        <v>1</v>
      </c>
      <c r="AC1818">
        <v>1</v>
      </c>
      <c r="AD1818" s="1">
        <v>110000</v>
      </c>
      <c r="AE1818" s="3">
        <v>3.8999999999999999E-5</v>
      </c>
      <c r="AG1818" t="s">
        <v>3208</v>
      </c>
      <c r="AH1818" t="s">
        <v>3209</v>
      </c>
      <c r="AI1818" t="s">
        <v>7196</v>
      </c>
      <c r="AJ1818">
        <v>35.89</v>
      </c>
      <c r="AK1818" s="6">
        <f t="shared" si="480"/>
        <v>0</v>
      </c>
      <c r="AL1818" s="6">
        <f t="shared" si="481"/>
        <v>0</v>
      </c>
      <c r="AM1818" s="6">
        <f t="shared" si="482"/>
        <v>0</v>
      </c>
      <c r="AN1818" s="6">
        <f t="shared" si="483"/>
        <v>0</v>
      </c>
      <c r="AO1818" s="6">
        <f t="shared" si="484"/>
        <v>2</v>
      </c>
      <c r="AP1818" s="6">
        <f t="shared" si="485"/>
        <v>2</v>
      </c>
      <c r="AQ1818" s="6">
        <f t="shared" si="486"/>
        <v>0</v>
      </c>
      <c r="AR1818" s="6">
        <f t="shared" si="487"/>
        <v>0</v>
      </c>
      <c r="AS1818" s="7" t="str">
        <f t="shared" si="488"/>
        <v>NF</v>
      </c>
      <c r="AT1818" s="7" t="str">
        <f t="shared" si="489"/>
        <v>NF</v>
      </c>
      <c r="AU1818" s="7">
        <f t="shared" si="490"/>
        <v>360000</v>
      </c>
      <c r="AV1818" s="7" t="str">
        <f t="shared" si="491"/>
        <v>NF</v>
      </c>
      <c r="AW1818" s="7">
        <f t="shared" si="492"/>
        <v>360000</v>
      </c>
      <c r="AX1818" s="8">
        <f t="shared" si="493"/>
        <v>0</v>
      </c>
      <c r="AY1818" s="8">
        <f t="shared" si="494"/>
        <v>0</v>
      </c>
      <c r="AZ1818" s="8">
        <f t="shared" si="495"/>
        <v>1</v>
      </c>
      <c r="BA1818" s="8">
        <f t="shared" si="496"/>
        <v>0</v>
      </c>
    </row>
    <row r="1819" spans="18:53" x14ac:dyDescent="0.25">
      <c r="R1819" t="s">
        <v>3889</v>
      </c>
      <c r="S1819" t="s">
        <v>3890</v>
      </c>
      <c r="T1819">
        <v>1</v>
      </c>
      <c r="U1819">
        <v>1</v>
      </c>
      <c r="V1819" s="1">
        <v>190000</v>
      </c>
      <c r="W1819" s="3">
        <v>5.0500000000000001E-5</v>
      </c>
      <c r="Z1819" t="s">
        <v>3092</v>
      </c>
      <c r="AA1819" t="s">
        <v>3093</v>
      </c>
      <c r="AB1819">
        <v>1</v>
      </c>
      <c r="AC1819">
        <v>1</v>
      </c>
      <c r="AD1819" s="1">
        <v>34000</v>
      </c>
      <c r="AE1819" s="3">
        <v>1.2300000000000001E-5</v>
      </c>
      <c r="AG1819" t="s">
        <v>3210</v>
      </c>
      <c r="AH1819" t="s">
        <v>459</v>
      </c>
      <c r="AI1819" t="s">
        <v>5451</v>
      </c>
      <c r="AJ1819">
        <v>153.44999999999999</v>
      </c>
      <c r="AK1819" s="6">
        <f t="shared" si="480"/>
        <v>0</v>
      </c>
      <c r="AL1819" s="6">
        <f t="shared" si="481"/>
        <v>0</v>
      </c>
      <c r="AM1819" s="6">
        <f t="shared" si="482"/>
        <v>0</v>
      </c>
      <c r="AN1819" s="6">
        <f t="shared" si="483"/>
        <v>0</v>
      </c>
      <c r="AO1819" s="6">
        <f t="shared" si="484"/>
        <v>2</v>
      </c>
      <c r="AP1819" s="6">
        <f t="shared" si="485"/>
        <v>2</v>
      </c>
      <c r="AQ1819" s="6">
        <f t="shared" si="486"/>
        <v>0</v>
      </c>
      <c r="AR1819" s="6">
        <f t="shared" si="487"/>
        <v>0</v>
      </c>
      <c r="AS1819" s="7" t="str">
        <f t="shared" si="488"/>
        <v>NF</v>
      </c>
      <c r="AT1819" s="7" t="str">
        <f t="shared" si="489"/>
        <v>NF</v>
      </c>
      <c r="AU1819" s="7">
        <f t="shared" si="490"/>
        <v>1200000</v>
      </c>
      <c r="AV1819" s="7" t="str">
        <f t="shared" si="491"/>
        <v>NF</v>
      </c>
      <c r="AW1819" s="7">
        <f t="shared" si="492"/>
        <v>1200000</v>
      </c>
      <c r="AX1819" s="8">
        <f t="shared" si="493"/>
        <v>0</v>
      </c>
      <c r="AY1819" s="8">
        <f t="shared" si="494"/>
        <v>0</v>
      </c>
      <c r="AZ1819" s="8">
        <f t="shared" si="495"/>
        <v>1</v>
      </c>
      <c r="BA1819" s="8">
        <f t="shared" si="496"/>
        <v>0</v>
      </c>
    </row>
    <row r="1820" spans="18:53" x14ac:dyDescent="0.25">
      <c r="R1820" t="s">
        <v>3891</v>
      </c>
      <c r="S1820" t="s">
        <v>3892</v>
      </c>
      <c r="T1820">
        <v>1</v>
      </c>
      <c r="U1820">
        <v>1</v>
      </c>
      <c r="V1820" s="1">
        <v>200000</v>
      </c>
      <c r="W1820" s="3">
        <v>5.2899999999999998E-5</v>
      </c>
      <c r="Z1820" t="s">
        <v>3120</v>
      </c>
      <c r="AA1820" t="s">
        <v>625</v>
      </c>
      <c r="AB1820">
        <v>1</v>
      </c>
      <c r="AC1820">
        <v>1</v>
      </c>
      <c r="AD1820" s="1">
        <v>840000</v>
      </c>
      <c r="AE1820" s="3">
        <v>3.01E-4</v>
      </c>
      <c r="AG1820" t="s">
        <v>3213</v>
      </c>
      <c r="AH1820" t="s">
        <v>3214</v>
      </c>
      <c r="AI1820" t="s">
        <v>7197</v>
      </c>
      <c r="AJ1820">
        <v>169.32</v>
      </c>
      <c r="AK1820" s="6">
        <f t="shared" si="480"/>
        <v>0</v>
      </c>
      <c r="AL1820" s="6">
        <f t="shared" si="481"/>
        <v>0</v>
      </c>
      <c r="AM1820" s="6">
        <f t="shared" si="482"/>
        <v>0</v>
      </c>
      <c r="AN1820" s="6">
        <f t="shared" si="483"/>
        <v>0</v>
      </c>
      <c r="AO1820" s="6">
        <f t="shared" si="484"/>
        <v>2</v>
      </c>
      <c r="AP1820" s="6">
        <f t="shared" si="485"/>
        <v>2</v>
      </c>
      <c r="AQ1820" s="6">
        <f t="shared" si="486"/>
        <v>0</v>
      </c>
      <c r="AR1820" s="6">
        <f t="shared" si="487"/>
        <v>0</v>
      </c>
      <c r="AS1820" s="7" t="str">
        <f t="shared" si="488"/>
        <v>NF</v>
      </c>
      <c r="AT1820" s="7" t="str">
        <f t="shared" si="489"/>
        <v>NF</v>
      </c>
      <c r="AU1820" s="7">
        <f t="shared" si="490"/>
        <v>490000</v>
      </c>
      <c r="AV1820" s="7" t="str">
        <f t="shared" si="491"/>
        <v>NF</v>
      </c>
      <c r="AW1820" s="7">
        <f t="shared" si="492"/>
        <v>490000</v>
      </c>
      <c r="AX1820" s="8">
        <f t="shared" si="493"/>
        <v>0</v>
      </c>
      <c r="AY1820" s="8">
        <f t="shared" si="494"/>
        <v>0</v>
      </c>
      <c r="AZ1820" s="8">
        <f t="shared" si="495"/>
        <v>1</v>
      </c>
      <c r="BA1820" s="8">
        <f t="shared" si="496"/>
        <v>0</v>
      </c>
    </row>
    <row r="1821" spans="18:53" x14ac:dyDescent="0.25">
      <c r="R1821" t="s">
        <v>3893</v>
      </c>
      <c r="S1821" t="s">
        <v>3894</v>
      </c>
      <c r="T1821">
        <v>1</v>
      </c>
      <c r="U1821">
        <v>1</v>
      </c>
      <c r="V1821" s="1">
        <v>250000</v>
      </c>
      <c r="W1821" s="3">
        <v>6.6400000000000001E-5</v>
      </c>
      <c r="Z1821" t="s">
        <v>4040</v>
      </c>
      <c r="AA1821" t="s">
        <v>4041</v>
      </c>
      <c r="AB1821">
        <v>1</v>
      </c>
      <c r="AC1821">
        <v>1</v>
      </c>
      <c r="AD1821" s="1">
        <v>98000</v>
      </c>
      <c r="AE1821" s="3">
        <v>3.5200000000000002E-5</v>
      </c>
      <c r="AG1821" t="s">
        <v>4780</v>
      </c>
      <c r="AH1821" t="s">
        <v>4781</v>
      </c>
      <c r="AI1821" t="s">
        <v>7198</v>
      </c>
      <c r="AJ1821">
        <v>46.3</v>
      </c>
      <c r="AK1821" s="6">
        <f t="shared" si="480"/>
        <v>0</v>
      </c>
      <c r="AL1821" s="6">
        <f t="shared" si="481"/>
        <v>0</v>
      </c>
      <c r="AM1821" s="6">
        <f t="shared" si="482"/>
        <v>0</v>
      </c>
      <c r="AN1821" s="6">
        <f t="shared" si="483"/>
        <v>0</v>
      </c>
      <c r="AO1821" s="6">
        <f t="shared" si="484"/>
        <v>0</v>
      </c>
      <c r="AP1821" s="6">
        <f t="shared" si="485"/>
        <v>0</v>
      </c>
      <c r="AQ1821" s="6">
        <f t="shared" si="486"/>
        <v>2</v>
      </c>
      <c r="AR1821" s="6">
        <f t="shared" si="487"/>
        <v>2</v>
      </c>
      <c r="AS1821" s="7" t="str">
        <f t="shared" si="488"/>
        <v>NF</v>
      </c>
      <c r="AT1821" s="7" t="str">
        <f t="shared" si="489"/>
        <v>NF</v>
      </c>
      <c r="AU1821" s="7" t="str">
        <f t="shared" si="490"/>
        <v>NF</v>
      </c>
      <c r="AV1821" s="7">
        <f t="shared" si="491"/>
        <v>710000</v>
      </c>
      <c r="AW1821" s="7">
        <f t="shared" si="492"/>
        <v>710000</v>
      </c>
      <c r="AX1821" s="8">
        <f t="shared" si="493"/>
        <v>0</v>
      </c>
      <c r="AY1821" s="8">
        <f t="shared" si="494"/>
        <v>0</v>
      </c>
      <c r="AZ1821" s="8">
        <f t="shared" si="495"/>
        <v>0</v>
      </c>
      <c r="BA1821" s="8">
        <f t="shared" si="496"/>
        <v>1</v>
      </c>
    </row>
    <row r="1822" spans="18:53" x14ac:dyDescent="0.25">
      <c r="R1822" t="s">
        <v>3895</v>
      </c>
      <c r="S1822" t="s">
        <v>3896</v>
      </c>
      <c r="T1822">
        <v>1</v>
      </c>
      <c r="U1822">
        <v>1</v>
      </c>
      <c r="V1822" s="1">
        <v>620000</v>
      </c>
      <c r="W1822" s="3">
        <v>1.6699999999999999E-4</v>
      </c>
      <c r="Z1822" t="s">
        <v>4231</v>
      </c>
      <c r="AA1822" t="s">
        <v>4232</v>
      </c>
      <c r="AB1822">
        <v>1</v>
      </c>
      <c r="AC1822">
        <v>1</v>
      </c>
      <c r="AD1822" s="1">
        <v>150000</v>
      </c>
      <c r="AE1822" s="3">
        <v>5.3699999999999997E-5</v>
      </c>
      <c r="AG1822" t="s">
        <v>4782</v>
      </c>
      <c r="AH1822" t="s">
        <v>4783</v>
      </c>
      <c r="AI1822" t="s">
        <v>7199</v>
      </c>
      <c r="AJ1822">
        <v>23.24</v>
      </c>
      <c r="AK1822" s="6">
        <f t="shared" si="480"/>
        <v>0</v>
      </c>
      <c r="AL1822" s="6">
        <f t="shared" si="481"/>
        <v>0</v>
      </c>
      <c r="AM1822" s="6">
        <f t="shared" si="482"/>
        <v>0</v>
      </c>
      <c r="AN1822" s="6">
        <f t="shared" si="483"/>
        <v>0</v>
      </c>
      <c r="AO1822" s="6">
        <f t="shared" si="484"/>
        <v>0</v>
      </c>
      <c r="AP1822" s="6">
        <f t="shared" si="485"/>
        <v>0</v>
      </c>
      <c r="AQ1822" s="6">
        <f t="shared" si="486"/>
        <v>2</v>
      </c>
      <c r="AR1822" s="6">
        <f t="shared" si="487"/>
        <v>2</v>
      </c>
      <c r="AS1822" s="7" t="str">
        <f t="shared" si="488"/>
        <v>NF</v>
      </c>
      <c r="AT1822" s="7" t="str">
        <f t="shared" si="489"/>
        <v>NF</v>
      </c>
      <c r="AU1822" s="7" t="str">
        <f t="shared" si="490"/>
        <v>NF</v>
      </c>
      <c r="AV1822" s="7">
        <f t="shared" si="491"/>
        <v>220000</v>
      </c>
      <c r="AW1822" s="7">
        <f t="shared" si="492"/>
        <v>220000</v>
      </c>
      <c r="AX1822" s="8">
        <f t="shared" si="493"/>
        <v>0</v>
      </c>
      <c r="AY1822" s="8">
        <f t="shared" si="494"/>
        <v>0</v>
      </c>
      <c r="AZ1822" s="8">
        <f t="shared" si="495"/>
        <v>0</v>
      </c>
      <c r="BA1822" s="8">
        <f t="shared" si="496"/>
        <v>1</v>
      </c>
    </row>
    <row r="1823" spans="18:53" x14ac:dyDescent="0.25">
      <c r="R1823" t="s">
        <v>3897</v>
      </c>
      <c r="S1823" t="s">
        <v>3898</v>
      </c>
      <c r="T1823">
        <v>1</v>
      </c>
      <c r="U1823">
        <v>1</v>
      </c>
      <c r="V1823" s="1">
        <v>320000</v>
      </c>
      <c r="W1823" s="3">
        <v>8.4900000000000004E-5</v>
      </c>
      <c r="Z1823" t="s">
        <v>3096</v>
      </c>
      <c r="AA1823" t="s">
        <v>3097</v>
      </c>
      <c r="AB1823">
        <v>1</v>
      </c>
      <c r="AC1823">
        <v>1</v>
      </c>
      <c r="AD1823" s="1">
        <v>220000</v>
      </c>
      <c r="AE1823" s="3">
        <v>7.75E-5</v>
      </c>
      <c r="AG1823" t="s">
        <v>4784</v>
      </c>
      <c r="AH1823" t="s">
        <v>4785</v>
      </c>
      <c r="AI1823" t="s">
        <v>7200</v>
      </c>
      <c r="AJ1823">
        <v>59.05</v>
      </c>
      <c r="AK1823" s="6">
        <f t="shared" si="480"/>
        <v>0</v>
      </c>
      <c r="AL1823" s="6">
        <f t="shared" si="481"/>
        <v>0</v>
      </c>
      <c r="AM1823" s="6">
        <f t="shared" si="482"/>
        <v>0</v>
      </c>
      <c r="AN1823" s="6">
        <f t="shared" si="483"/>
        <v>0</v>
      </c>
      <c r="AO1823" s="6">
        <f t="shared" si="484"/>
        <v>0</v>
      </c>
      <c r="AP1823" s="6">
        <f t="shared" si="485"/>
        <v>0</v>
      </c>
      <c r="AQ1823" s="6">
        <f t="shared" si="486"/>
        <v>2</v>
      </c>
      <c r="AR1823" s="6">
        <f t="shared" si="487"/>
        <v>2</v>
      </c>
      <c r="AS1823" s="7" t="str">
        <f t="shared" si="488"/>
        <v>NF</v>
      </c>
      <c r="AT1823" s="7" t="str">
        <f t="shared" si="489"/>
        <v>NF</v>
      </c>
      <c r="AU1823" s="7" t="str">
        <f t="shared" si="490"/>
        <v>NF</v>
      </c>
      <c r="AV1823" s="7">
        <f t="shared" si="491"/>
        <v>1400000</v>
      </c>
      <c r="AW1823" s="7">
        <f t="shared" si="492"/>
        <v>1400000</v>
      </c>
      <c r="AX1823" s="8">
        <f t="shared" si="493"/>
        <v>0</v>
      </c>
      <c r="AY1823" s="8">
        <f t="shared" si="494"/>
        <v>0</v>
      </c>
      <c r="AZ1823" s="8">
        <f t="shared" si="495"/>
        <v>0</v>
      </c>
      <c r="BA1823" s="8">
        <f t="shared" si="496"/>
        <v>1</v>
      </c>
    </row>
    <row r="1824" spans="18:53" x14ac:dyDescent="0.25">
      <c r="R1824" t="s">
        <v>3899</v>
      </c>
      <c r="S1824" t="s">
        <v>3900</v>
      </c>
      <c r="T1824">
        <v>1</v>
      </c>
      <c r="U1824">
        <v>1</v>
      </c>
      <c r="V1824" s="1">
        <v>42000</v>
      </c>
      <c r="W1824" s="3">
        <v>1.1199999999999999E-5</v>
      </c>
      <c r="Z1824" t="s">
        <v>4989</v>
      </c>
      <c r="AA1824" t="s">
        <v>1573</v>
      </c>
      <c r="AB1824">
        <v>1</v>
      </c>
      <c r="AC1824">
        <v>1</v>
      </c>
      <c r="AD1824" s="1">
        <v>330000</v>
      </c>
      <c r="AE1824" s="3">
        <v>1.2E-4</v>
      </c>
      <c r="AG1824" t="s">
        <v>4786</v>
      </c>
      <c r="AH1824" t="s">
        <v>4787</v>
      </c>
      <c r="AI1824" t="s">
        <v>7201</v>
      </c>
      <c r="AJ1824">
        <v>43.04</v>
      </c>
      <c r="AK1824" s="6">
        <f t="shared" si="480"/>
        <v>0</v>
      </c>
      <c r="AL1824" s="6">
        <f t="shared" si="481"/>
        <v>0</v>
      </c>
      <c r="AM1824" s="6">
        <f t="shared" si="482"/>
        <v>0</v>
      </c>
      <c r="AN1824" s="6">
        <f t="shared" si="483"/>
        <v>0</v>
      </c>
      <c r="AO1824" s="6">
        <f t="shared" si="484"/>
        <v>0</v>
      </c>
      <c r="AP1824" s="6">
        <f t="shared" si="485"/>
        <v>0</v>
      </c>
      <c r="AQ1824" s="6">
        <f t="shared" si="486"/>
        <v>2</v>
      </c>
      <c r="AR1824" s="6">
        <f t="shared" si="487"/>
        <v>2</v>
      </c>
      <c r="AS1824" s="7" t="str">
        <f t="shared" si="488"/>
        <v>NF</v>
      </c>
      <c r="AT1824" s="7" t="str">
        <f t="shared" si="489"/>
        <v>NF</v>
      </c>
      <c r="AU1824" s="7" t="str">
        <f t="shared" si="490"/>
        <v>NF</v>
      </c>
      <c r="AV1824" s="7">
        <f t="shared" si="491"/>
        <v>120000</v>
      </c>
      <c r="AW1824" s="7">
        <f t="shared" si="492"/>
        <v>120000</v>
      </c>
      <c r="AX1824" s="8">
        <f t="shared" si="493"/>
        <v>0</v>
      </c>
      <c r="AY1824" s="8">
        <f t="shared" si="494"/>
        <v>0</v>
      </c>
      <c r="AZ1824" s="8">
        <f t="shared" si="495"/>
        <v>0</v>
      </c>
      <c r="BA1824" s="8">
        <f t="shared" si="496"/>
        <v>1</v>
      </c>
    </row>
    <row r="1825" spans="18:53" x14ac:dyDescent="0.25">
      <c r="R1825" t="s">
        <v>3901</v>
      </c>
      <c r="S1825" t="s">
        <v>3902</v>
      </c>
      <c r="T1825">
        <v>1</v>
      </c>
      <c r="U1825">
        <v>1</v>
      </c>
      <c r="V1825" s="1">
        <v>130000</v>
      </c>
      <c r="W1825" s="3">
        <v>3.57E-5</v>
      </c>
      <c r="Z1825" t="s">
        <v>1082</v>
      </c>
      <c r="AA1825" t="s">
        <v>1083</v>
      </c>
      <c r="AB1825">
        <v>1</v>
      </c>
      <c r="AC1825">
        <v>1</v>
      </c>
      <c r="AD1825" s="1">
        <v>110000</v>
      </c>
      <c r="AE1825" s="3">
        <v>4.1199999999999999E-5</v>
      </c>
      <c r="AG1825" t="s">
        <v>3228</v>
      </c>
      <c r="AH1825" t="s">
        <v>3229</v>
      </c>
      <c r="AI1825" t="s">
        <v>7202</v>
      </c>
      <c r="AJ1825">
        <v>57.06</v>
      </c>
      <c r="AK1825" s="6">
        <f t="shared" si="480"/>
        <v>0</v>
      </c>
      <c r="AL1825" s="6">
        <f t="shared" si="481"/>
        <v>0</v>
      </c>
      <c r="AM1825" s="6">
        <f t="shared" si="482"/>
        <v>0</v>
      </c>
      <c r="AN1825" s="6">
        <f t="shared" si="483"/>
        <v>0</v>
      </c>
      <c r="AO1825" s="6">
        <f t="shared" si="484"/>
        <v>2</v>
      </c>
      <c r="AP1825" s="6">
        <f t="shared" si="485"/>
        <v>2</v>
      </c>
      <c r="AQ1825" s="6">
        <f t="shared" si="486"/>
        <v>0</v>
      </c>
      <c r="AR1825" s="6">
        <f t="shared" si="487"/>
        <v>0</v>
      </c>
      <c r="AS1825" s="7" t="str">
        <f t="shared" si="488"/>
        <v>NF</v>
      </c>
      <c r="AT1825" s="7" t="str">
        <f t="shared" si="489"/>
        <v>NF</v>
      </c>
      <c r="AU1825" s="7">
        <f t="shared" si="490"/>
        <v>870000</v>
      </c>
      <c r="AV1825" s="7" t="str">
        <f t="shared" si="491"/>
        <v>NF</v>
      </c>
      <c r="AW1825" s="7">
        <f t="shared" si="492"/>
        <v>870000</v>
      </c>
      <c r="AX1825" s="8">
        <f t="shared" si="493"/>
        <v>0</v>
      </c>
      <c r="AY1825" s="8">
        <f t="shared" si="494"/>
        <v>0</v>
      </c>
      <c r="AZ1825" s="8">
        <f t="shared" si="495"/>
        <v>1</v>
      </c>
      <c r="BA1825" s="8">
        <f t="shared" si="496"/>
        <v>0</v>
      </c>
    </row>
    <row r="1826" spans="18:53" x14ac:dyDescent="0.25">
      <c r="R1826" t="s">
        <v>3903</v>
      </c>
      <c r="S1826" t="s">
        <v>3904</v>
      </c>
      <c r="T1826">
        <v>1</v>
      </c>
      <c r="U1826">
        <v>1</v>
      </c>
      <c r="V1826" s="1">
        <v>38000</v>
      </c>
      <c r="W1826" s="3">
        <v>1.0200000000000001E-5</v>
      </c>
      <c r="Z1826" t="s">
        <v>1022</v>
      </c>
      <c r="AA1826" t="s">
        <v>638</v>
      </c>
      <c r="AB1826">
        <v>1</v>
      </c>
      <c r="AC1826">
        <v>1</v>
      </c>
      <c r="AD1826" s="1">
        <v>1900000</v>
      </c>
      <c r="AE1826" s="3">
        <v>6.8800000000000003E-4</v>
      </c>
      <c r="AG1826" t="s">
        <v>4788</v>
      </c>
      <c r="AH1826" t="s">
        <v>4789</v>
      </c>
      <c r="AI1826" t="s">
        <v>7203</v>
      </c>
      <c r="AJ1826">
        <v>34.71</v>
      </c>
      <c r="AK1826" s="6">
        <f t="shared" si="480"/>
        <v>0</v>
      </c>
      <c r="AL1826" s="6">
        <f t="shared" si="481"/>
        <v>0</v>
      </c>
      <c r="AM1826" s="6">
        <f t="shared" si="482"/>
        <v>0</v>
      </c>
      <c r="AN1826" s="6">
        <f t="shared" si="483"/>
        <v>0</v>
      </c>
      <c r="AO1826" s="6">
        <f t="shared" si="484"/>
        <v>0</v>
      </c>
      <c r="AP1826" s="6">
        <f t="shared" si="485"/>
        <v>0</v>
      </c>
      <c r="AQ1826" s="6">
        <f t="shared" si="486"/>
        <v>2</v>
      </c>
      <c r="AR1826" s="6">
        <f t="shared" si="487"/>
        <v>2</v>
      </c>
      <c r="AS1826" s="7" t="str">
        <f t="shared" si="488"/>
        <v>NF</v>
      </c>
      <c r="AT1826" s="7" t="str">
        <f t="shared" si="489"/>
        <v>NF</v>
      </c>
      <c r="AU1826" s="7" t="str">
        <f t="shared" si="490"/>
        <v>NF</v>
      </c>
      <c r="AV1826" s="7">
        <f t="shared" si="491"/>
        <v>260000</v>
      </c>
      <c r="AW1826" s="7">
        <f t="shared" si="492"/>
        <v>260000</v>
      </c>
      <c r="AX1826" s="8">
        <f t="shared" si="493"/>
        <v>0</v>
      </c>
      <c r="AY1826" s="8">
        <f t="shared" si="494"/>
        <v>0</v>
      </c>
      <c r="AZ1826" s="8">
        <f t="shared" si="495"/>
        <v>0</v>
      </c>
      <c r="BA1826" s="8">
        <f t="shared" si="496"/>
        <v>1</v>
      </c>
    </row>
    <row r="1827" spans="18:53" x14ac:dyDescent="0.25">
      <c r="R1827" t="s">
        <v>3905</v>
      </c>
      <c r="S1827" t="s">
        <v>3906</v>
      </c>
      <c r="T1827">
        <v>1</v>
      </c>
      <c r="U1827">
        <v>1</v>
      </c>
      <c r="V1827" s="1">
        <v>490000</v>
      </c>
      <c r="W1827" s="3">
        <v>1.3200000000000001E-4</v>
      </c>
      <c r="Z1827" t="s">
        <v>3808</v>
      </c>
      <c r="AA1827" t="s">
        <v>3809</v>
      </c>
      <c r="AB1827">
        <v>1</v>
      </c>
      <c r="AC1827">
        <v>1</v>
      </c>
      <c r="AD1827" s="1">
        <v>350000</v>
      </c>
      <c r="AE1827" s="3">
        <v>1.26E-4</v>
      </c>
      <c r="AG1827" t="s">
        <v>4790</v>
      </c>
      <c r="AH1827" t="s">
        <v>4791</v>
      </c>
      <c r="AI1827" t="s">
        <v>7204</v>
      </c>
      <c r="AJ1827">
        <v>137.04</v>
      </c>
      <c r="AK1827" s="6">
        <f t="shared" si="480"/>
        <v>0</v>
      </c>
      <c r="AL1827" s="6">
        <f t="shared" si="481"/>
        <v>0</v>
      </c>
      <c r="AM1827" s="6">
        <f t="shared" si="482"/>
        <v>0</v>
      </c>
      <c r="AN1827" s="6">
        <f t="shared" si="483"/>
        <v>0</v>
      </c>
      <c r="AO1827" s="6">
        <f t="shared" si="484"/>
        <v>0</v>
      </c>
      <c r="AP1827" s="6">
        <f t="shared" si="485"/>
        <v>0</v>
      </c>
      <c r="AQ1827" s="6">
        <f t="shared" si="486"/>
        <v>2</v>
      </c>
      <c r="AR1827" s="6">
        <f t="shared" si="487"/>
        <v>2</v>
      </c>
      <c r="AS1827" s="7" t="str">
        <f t="shared" si="488"/>
        <v>NF</v>
      </c>
      <c r="AT1827" s="7" t="str">
        <f t="shared" si="489"/>
        <v>NF</v>
      </c>
      <c r="AU1827" s="7" t="str">
        <f t="shared" si="490"/>
        <v>NF</v>
      </c>
      <c r="AV1827" s="7">
        <f t="shared" si="491"/>
        <v>630000</v>
      </c>
      <c r="AW1827" s="7">
        <f t="shared" si="492"/>
        <v>630000</v>
      </c>
      <c r="AX1827" s="8">
        <f t="shared" si="493"/>
        <v>0</v>
      </c>
      <c r="AY1827" s="8">
        <f t="shared" si="494"/>
        <v>0</v>
      </c>
      <c r="AZ1827" s="8">
        <f t="shared" si="495"/>
        <v>0</v>
      </c>
      <c r="BA1827" s="8">
        <f t="shared" si="496"/>
        <v>1</v>
      </c>
    </row>
    <row r="1828" spans="18:53" x14ac:dyDescent="0.25">
      <c r="R1828" t="s">
        <v>3907</v>
      </c>
      <c r="S1828" t="s">
        <v>3908</v>
      </c>
      <c r="T1828">
        <v>1</v>
      </c>
      <c r="U1828">
        <v>1</v>
      </c>
      <c r="V1828" s="1">
        <v>170000</v>
      </c>
      <c r="W1828" s="3">
        <v>4.6499999999999999E-5</v>
      </c>
      <c r="Z1828" t="s">
        <v>1209</v>
      </c>
      <c r="AA1828" t="s">
        <v>1210</v>
      </c>
      <c r="AB1828">
        <v>1</v>
      </c>
      <c r="AC1828">
        <v>1</v>
      </c>
      <c r="AD1828" s="1">
        <v>410000</v>
      </c>
      <c r="AE1828" s="3">
        <v>1.46E-4</v>
      </c>
      <c r="AG1828" t="s">
        <v>4305</v>
      </c>
      <c r="AH1828" t="s">
        <v>1615</v>
      </c>
      <c r="AI1828" t="s">
        <v>7205</v>
      </c>
      <c r="AJ1828">
        <v>72.12</v>
      </c>
      <c r="AK1828" s="6">
        <f t="shared" si="480"/>
        <v>0</v>
      </c>
      <c r="AL1828" s="6">
        <f t="shared" si="481"/>
        <v>0</v>
      </c>
      <c r="AM1828" s="6">
        <f t="shared" si="482"/>
        <v>0</v>
      </c>
      <c r="AN1828" s="6">
        <f t="shared" si="483"/>
        <v>0</v>
      </c>
      <c r="AO1828" s="6">
        <f t="shared" si="484"/>
        <v>1</v>
      </c>
      <c r="AP1828" s="6">
        <f t="shared" si="485"/>
        <v>1</v>
      </c>
      <c r="AQ1828" s="6">
        <f t="shared" si="486"/>
        <v>1</v>
      </c>
      <c r="AR1828" s="6">
        <f t="shared" si="487"/>
        <v>1</v>
      </c>
      <c r="AS1828" s="7" t="str">
        <f t="shared" si="488"/>
        <v>NF</v>
      </c>
      <c r="AT1828" s="7" t="str">
        <f t="shared" si="489"/>
        <v>NF</v>
      </c>
      <c r="AU1828" s="7">
        <f t="shared" si="490"/>
        <v>750000</v>
      </c>
      <c r="AV1828" s="7">
        <f t="shared" si="491"/>
        <v>500000</v>
      </c>
      <c r="AW1828" s="7">
        <f t="shared" si="492"/>
        <v>500000</v>
      </c>
      <c r="AX1828" s="8">
        <f t="shared" si="493"/>
        <v>0</v>
      </c>
      <c r="AY1828" s="8">
        <f t="shared" si="494"/>
        <v>0</v>
      </c>
      <c r="AZ1828" s="8">
        <f t="shared" si="495"/>
        <v>1.5</v>
      </c>
      <c r="BA1828" s="8">
        <f t="shared" si="496"/>
        <v>1</v>
      </c>
    </row>
    <row r="1829" spans="18:53" x14ac:dyDescent="0.25">
      <c r="R1829" t="s">
        <v>3909</v>
      </c>
      <c r="S1829" t="s">
        <v>3910</v>
      </c>
      <c r="T1829">
        <v>1</v>
      </c>
      <c r="U1829">
        <v>1</v>
      </c>
      <c r="V1829" s="1">
        <v>200000</v>
      </c>
      <c r="W1829" s="3">
        <v>5.3100000000000003E-5</v>
      </c>
      <c r="Z1829" t="s">
        <v>884</v>
      </c>
      <c r="AA1829" t="s">
        <v>719</v>
      </c>
      <c r="AB1829">
        <v>1</v>
      </c>
      <c r="AC1829">
        <v>1</v>
      </c>
      <c r="AD1829" s="1">
        <v>150000</v>
      </c>
      <c r="AE1829" s="3">
        <v>5.3199999999999999E-5</v>
      </c>
      <c r="AG1829" t="s">
        <v>3240</v>
      </c>
      <c r="AH1829" t="s">
        <v>3241</v>
      </c>
      <c r="AI1829" t="s">
        <v>7206</v>
      </c>
      <c r="AJ1829">
        <v>171.02</v>
      </c>
      <c r="AK1829" s="6">
        <f t="shared" si="480"/>
        <v>0</v>
      </c>
      <c r="AL1829" s="6">
        <f t="shared" si="481"/>
        <v>0</v>
      </c>
      <c r="AM1829" s="6">
        <f t="shared" si="482"/>
        <v>0</v>
      </c>
      <c r="AN1829" s="6">
        <f t="shared" si="483"/>
        <v>0</v>
      </c>
      <c r="AO1829" s="6">
        <f t="shared" si="484"/>
        <v>2</v>
      </c>
      <c r="AP1829" s="6">
        <f t="shared" si="485"/>
        <v>2</v>
      </c>
      <c r="AQ1829" s="6">
        <f t="shared" si="486"/>
        <v>0</v>
      </c>
      <c r="AR1829" s="6">
        <f t="shared" si="487"/>
        <v>0</v>
      </c>
      <c r="AS1829" s="7" t="str">
        <f t="shared" si="488"/>
        <v>NF</v>
      </c>
      <c r="AT1829" s="7" t="str">
        <f t="shared" si="489"/>
        <v>NF</v>
      </c>
      <c r="AU1829" s="7">
        <f t="shared" si="490"/>
        <v>330000</v>
      </c>
      <c r="AV1829" s="7" t="str">
        <f t="shared" si="491"/>
        <v>NF</v>
      </c>
      <c r="AW1829" s="7">
        <f t="shared" si="492"/>
        <v>330000</v>
      </c>
      <c r="AX1829" s="8">
        <f t="shared" si="493"/>
        <v>0</v>
      </c>
      <c r="AY1829" s="8">
        <f t="shared" si="494"/>
        <v>0</v>
      </c>
      <c r="AZ1829" s="8">
        <f t="shared" si="495"/>
        <v>1</v>
      </c>
      <c r="BA1829" s="8">
        <f t="shared" si="496"/>
        <v>0</v>
      </c>
    </row>
    <row r="1830" spans="18:53" x14ac:dyDescent="0.25">
      <c r="R1830" t="s">
        <v>3911</v>
      </c>
      <c r="S1830" t="s">
        <v>794</v>
      </c>
      <c r="T1830">
        <v>1</v>
      </c>
      <c r="U1830">
        <v>1</v>
      </c>
      <c r="V1830" s="1">
        <v>300000</v>
      </c>
      <c r="W1830" s="3">
        <v>8.0699999999999996E-5</v>
      </c>
      <c r="Z1830" t="s">
        <v>3749</v>
      </c>
      <c r="AA1830" t="s">
        <v>1573</v>
      </c>
      <c r="AB1830">
        <v>1</v>
      </c>
      <c r="AC1830">
        <v>1</v>
      </c>
      <c r="AD1830" s="1">
        <v>690000</v>
      </c>
      <c r="AE1830" s="3">
        <v>2.4800000000000001E-4</v>
      </c>
      <c r="AG1830" t="s">
        <v>4792</v>
      </c>
      <c r="AH1830" t="s">
        <v>4793</v>
      </c>
      <c r="AI1830" t="s">
        <v>7207</v>
      </c>
      <c r="AJ1830">
        <v>80.98</v>
      </c>
      <c r="AK1830" s="6">
        <f t="shared" si="480"/>
        <v>0</v>
      </c>
      <c r="AL1830" s="6">
        <f t="shared" si="481"/>
        <v>0</v>
      </c>
      <c r="AM1830" s="6">
        <f t="shared" si="482"/>
        <v>0</v>
      </c>
      <c r="AN1830" s="6">
        <f t="shared" si="483"/>
        <v>0</v>
      </c>
      <c r="AO1830" s="6">
        <f t="shared" si="484"/>
        <v>0</v>
      </c>
      <c r="AP1830" s="6">
        <f t="shared" si="485"/>
        <v>0</v>
      </c>
      <c r="AQ1830" s="6">
        <f t="shared" si="486"/>
        <v>2</v>
      </c>
      <c r="AR1830" s="6">
        <f t="shared" si="487"/>
        <v>2</v>
      </c>
      <c r="AS1830" s="7" t="str">
        <f t="shared" si="488"/>
        <v>NF</v>
      </c>
      <c r="AT1830" s="7" t="str">
        <f t="shared" si="489"/>
        <v>NF</v>
      </c>
      <c r="AU1830" s="7" t="str">
        <f t="shared" si="490"/>
        <v>NF</v>
      </c>
      <c r="AV1830" s="7">
        <f t="shared" si="491"/>
        <v>260000</v>
      </c>
      <c r="AW1830" s="7">
        <f t="shared" si="492"/>
        <v>260000</v>
      </c>
      <c r="AX1830" s="8">
        <f t="shared" si="493"/>
        <v>0</v>
      </c>
      <c r="AY1830" s="8">
        <f t="shared" si="494"/>
        <v>0</v>
      </c>
      <c r="AZ1830" s="8">
        <f t="shared" si="495"/>
        <v>0</v>
      </c>
      <c r="BA1830" s="8">
        <f t="shared" si="496"/>
        <v>1</v>
      </c>
    </row>
    <row r="1831" spans="18:53" x14ac:dyDescent="0.25">
      <c r="R1831" t="s">
        <v>3912</v>
      </c>
      <c r="S1831" t="s">
        <v>3913</v>
      </c>
      <c r="T1831">
        <v>1</v>
      </c>
      <c r="U1831">
        <v>1</v>
      </c>
      <c r="V1831" s="1">
        <v>530000</v>
      </c>
      <c r="W1831" s="3">
        <v>1.4300000000000001E-4</v>
      </c>
      <c r="Z1831" t="s">
        <v>3783</v>
      </c>
      <c r="AA1831" t="s">
        <v>3784</v>
      </c>
      <c r="AB1831">
        <v>1</v>
      </c>
      <c r="AC1831">
        <v>1</v>
      </c>
      <c r="AD1831" s="1">
        <v>300000</v>
      </c>
      <c r="AE1831" s="3">
        <v>1.06E-4</v>
      </c>
      <c r="AG1831" t="s">
        <v>4794</v>
      </c>
      <c r="AH1831" t="s">
        <v>4795</v>
      </c>
      <c r="AI1831" t="s">
        <v>7208</v>
      </c>
      <c r="AJ1831">
        <v>34.89</v>
      </c>
      <c r="AK1831" s="6">
        <f t="shared" si="480"/>
        <v>0</v>
      </c>
      <c r="AL1831" s="6">
        <f t="shared" si="481"/>
        <v>0</v>
      </c>
      <c r="AM1831" s="6">
        <f t="shared" si="482"/>
        <v>0</v>
      </c>
      <c r="AN1831" s="6">
        <f t="shared" si="483"/>
        <v>0</v>
      </c>
      <c r="AO1831" s="6">
        <f t="shared" si="484"/>
        <v>0</v>
      </c>
      <c r="AP1831" s="6">
        <f t="shared" si="485"/>
        <v>0</v>
      </c>
      <c r="AQ1831" s="6">
        <f t="shared" si="486"/>
        <v>2</v>
      </c>
      <c r="AR1831" s="6">
        <f t="shared" si="487"/>
        <v>2</v>
      </c>
      <c r="AS1831" s="7" t="str">
        <f t="shared" si="488"/>
        <v>NF</v>
      </c>
      <c r="AT1831" s="7" t="str">
        <f t="shared" si="489"/>
        <v>NF</v>
      </c>
      <c r="AU1831" s="7" t="str">
        <f t="shared" si="490"/>
        <v>NF</v>
      </c>
      <c r="AV1831" s="7">
        <f t="shared" si="491"/>
        <v>210000</v>
      </c>
      <c r="AW1831" s="7">
        <f t="shared" si="492"/>
        <v>210000</v>
      </c>
      <c r="AX1831" s="8">
        <f t="shared" si="493"/>
        <v>0</v>
      </c>
      <c r="AY1831" s="8">
        <f t="shared" si="494"/>
        <v>0</v>
      </c>
      <c r="AZ1831" s="8">
        <f t="shared" si="495"/>
        <v>0</v>
      </c>
      <c r="BA1831" s="8">
        <f t="shared" si="496"/>
        <v>1</v>
      </c>
    </row>
    <row r="1832" spans="18:53" x14ac:dyDescent="0.25">
      <c r="R1832" t="s">
        <v>3914</v>
      </c>
      <c r="S1832" t="s">
        <v>3915</v>
      </c>
      <c r="T1832">
        <v>1</v>
      </c>
      <c r="U1832">
        <v>1</v>
      </c>
      <c r="V1832" s="1">
        <v>37000</v>
      </c>
      <c r="W1832" s="3">
        <v>1.01E-5</v>
      </c>
      <c r="Z1832" t="s">
        <v>4990</v>
      </c>
      <c r="AA1832" t="s">
        <v>4991</v>
      </c>
      <c r="AB1832">
        <v>1</v>
      </c>
      <c r="AC1832">
        <v>1</v>
      </c>
      <c r="AD1832" s="1">
        <v>800000</v>
      </c>
      <c r="AE1832" s="3">
        <v>2.8499999999999999E-4</v>
      </c>
      <c r="AG1832" t="s">
        <v>3256</v>
      </c>
      <c r="AH1832" t="s">
        <v>3257</v>
      </c>
      <c r="AI1832" t="s">
        <v>7209</v>
      </c>
      <c r="AJ1832">
        <v>67.28</v>
      </c>
      <c r="AK1832" s="6">
        <f t="shared" si="480"/>
        <v>0</v>
      </c>
      <c r="AL1832" s="6">
        <f t="shared" si="481"/>
        <v>0</v>
      </c>
      <c r="AM1832" s="6">
        <f t="shared" si="482"/>
        <v>0</v>
      </c>
      <c r="AN1832" s="6">
        <f t="shared" si="483"/>
        <v>0</v>
      </c>
      <c r="AO1832" s="6">
        <f t="shared" si="484"/>
        <v>2</v>
      </c>
      <c r="AP1832" s="6">
        <f t="shared" si="485"/>
        <v>2</v>
      </c>
      <c r="AQ1832" s="6">
        <f t="shared" si="486"/>
        <v>0</v>
      </c>
      <c r="AR1832" s="6">
        <f t="shared" si="487"/>
        <v>0</v>
      </c>
      <c r="AS1832" s="7" t="str">
        <f t="shared" si="488"/>
        <v>NF</v>
      </c>
      <c r="AT1832" s="7" t="str">
        <f t="shared" si="489"/>
        <v>NF</v>
      </c>
      <c r="AU1832" s="7">
        <f t="shared" si="490"/>
        <v>180000</v>
      </c>
      <c r="AV1832" s="7" t="str">
        <f t="shared" si="491"/>
        <v>NF</v>
      </c>
      <c r="AW1832" s="7">
        <f t="shared" si="492"/>
        <v>180000</v>
      </c>
      <c r="AX1832" s="8">
        <f t="shared" si="493"/>
        <v>0</v>
      </c>
      <c r="AY1832" s="8">
        <f t="shared" si="494"/>
        <v>0</v>
      </c>
      <c r="AZ1832" s="8">
        <f t="shared" si="495"/>
        <v>1</v>
      </c>
      <c r="BA1832" s="8">
        <f t="shared" si="496"/>
        <v>0</v>
      </c>
    </row>
    <row r="1833" spans="18:53" x14ac:dyDescent="0.25">
      <c r="R1833" t="s">
        <v>3916</v>
      </c>
      <c r="S1833" t="s">
        <v>3917</v>
      </c>
      <c r="T1833">
        <v>1</v>
      </c>
      <c r="U1833">
        <v>1</v>
      </c>
      <c r="V1833" s="1">
        <v>160000</v>
      </c>
      <c r="W1833" s="3">
        <v>4.2500000000000003E-5</v>
      </c>
      <c r="Z1833" t="s">
        <v>4992</v>
      </c>
      <c r="AA1833" t="s">
        <v>4993</v>
      </c>
      <c r="AB1833">
        <v>1</v>
      </c>
      <c r="AC1833">
        <v>1</v>
      </c>
      <c r="AD1833" s="1">
        <v>46000</v>
      </c>
      <c r="AE1833" s="3">
        <v>1.66E-5</v>
      </c>
      <c r="AG1833" t="s">
        <v>3258</v>
      </c>
      <c r="AH1833" t="s">
        <v>3259</v>
      </c>
      <c r="AI1833" t="s">
        <v>7210</v>
      </c>
      <c r="AJ1833">
        <v>40.119999999999997</v>
      </c>
      <c r="AK1833" s="6">
        <f t="shared" si="480"/>
        <v>0</v>
      </c>
      <c r="AL1833" s="6">
        <f t="shared" si="481"/>
        <v>0</v>
      </c>
      <c r="AM1833" s="6">
        <f t="shared" si="482"/>
        <v>0</v>
      </c>
      <c r="AN1833" s="6">
        <f t="shared" si="483"/>
        <v>0</v>
      </c>
      <c r="AO1833" s="6">
        <f t="shared" si="484"/>
        <v>2</v>
      </c>
      <c r="AP1833" s="6">
        <f t="shared" si="485"/>
        <v>2</v>
      </c>
      <c r="AQ1833" s="6">
        <f t="shared" si="486"/>
        <v>0</v>
      </c>
      <c r="AR1833" s="6">
        <f t="shared" si="487"/>
        <v>0</v>
      </c>
      <c r="AS1833" s="7" t="str">
        <f t="shared" si="488"/>
        <v>NF</v>
      </c>
      <c r="AT1833" s="7" t="str">
        <f t="shared" si="489"/>
        <v>NF</v>
      </c>
      <c r="AU1833" s="7">
        <f t="shared" si="490"/>
        <v>650000</v>
      </c>
      <c r="AV1833" s="7" t="str">
        <f t="shared" si="491"/>
        <v>NF</v>
      </c>
      <c r="AW1833" s="7">
        <f t="shared" si="492"/>
        <v>650000</v>
      </c>
      <c r="AX1833" s="8">
        <f t="shared" si="493"/>
        <v>0</v>
      </c>
      <c r="AY1833" s="8">
        <f t="shared" si="494"/>
        <v>0</v>
      </c>
      <c r="AZ1833" s="8">
        <f t="shared" si="495"/>
        <v>1</v>
      </c>
      <c r="BA1833" s="8">
        <f t="shared" si="496"/>
        <v>0</v>
      </c>
    </row>
    <row r="1834" spans="18:53" x14ac:dyDescent="0.25">
      <c r="R1834" t="s">
        <v>3918</v>
      </c>
      <c r="S1834" t="s">
        <v>3919</v>
      </c>
      <c r="T1834">
        <v>1</v>
      </c>
      <c r="U1834">
        <v>1</v>
      </c>
      <c r="V1834" s="1">
        <v>47000</v>
      </c>
      <c r="W1834" s="3">
        <v>1.26E-5</v>
      </c>
      <c r="Z1834" t="s">
        <v>1055</v>
      </c>
      <c r="AA1834" t="s">
        <v>1056</v>
      </c>
      <c r="AB1834">
        <v>1</v>
      </c>
      <c r="AC1834">
        <v>1</v>
      </c>
      <c r="AD1834" s="1">
        <v>210000</v>
      </c>
      <c r="AE1834" s="3">
        <v>7.6600000000000005E-5</v>
      </c>
      <c r="AG1834" t="s">
        <v>3267</v>
      </c>
      <c r="AH1834" t="s">
        <v>3268</v>
      </c>
      <c r="AI1834" t="s">
        <v>7211</v>
      </c>
      <c r="AJ1834">
        <v>143.04</v>
      </c>
      <c r="AK1834" s="6">
        <f t="shared" si="480"/>
        <v>0</v>
      </c>
      <c r="AL1834" s="6">
        <f t="shared" si="481"/>
        <v>0</v>
      </c>
      <c r="AM1834" s="6">
        <f t="shared" si="482"/>
        <v>0</v>
      </c>
      <c r="AN1834" s="6">
        <f t="shared" si="483"/>
        <v>0</v>
      </c>
      <c r="AO1834" s="6">
        <f t="shared" si="484"/>
        <v>2</v>
      </c>
      <c r="AP1834" s="6">
        <f t="shared" si="485"/>
        <v>2</v>
      </c>
      <c r="AQ1834" s="6">
        <f t="shared" si="486"/>
        <v>0</v>
      </c>
      <c r="AR1834" s="6">
        <f t="shared" si="487"/>
        <v>0</v>
      </c>
      <c r="AS1834" s="7" t="str">
        <f t="shared" si="488"/>
        <v>NF</v>
      </c>
      <c r="AT1834" s="7" t="str">
        <f t="shared" si="489"/>
        <v>NF</v>
      </c>
      <c r="AU1834" s="7">
        <f t="shared" si="490"/>
        <v>130000</v>
      </c>
      <c r="AV1834" s="7" t="str">
        <f t="shared" si="491"/>
        <v>NF</v>
      </c>
      <c r="AW1834" s="7">
        <f t="shared" si="492"/>
        <v>130000</v>
      </c>
      <c r="AX1834" s="8">
        <f t="shared" si="493"/>
        <v>0</v>
      </c>
      <c r="AY1834" s="8">
        <f t="shared" si="494"/>
        <v>0</v>
      </c>
      <c r="AZ1834" s="8">
        <f t="shared" si="495"/>
        <v>1</v>
      </c>
      <c r="BA1834" s="8">
        <f t="shared" si="496"/>
        <v>0</v>
      </c>
    </row>
    <row r="1835" spans="18:53" x14ac:dyDescent="0.25">
      <c r="R1835" t="s">
        <v>3920</v>
      </c>
      <c r="S1835" t="s">
        <v>3921</v>
      </c>
      <c r="T1835">
        <v>1</v>
      </c>
      <c r="U1835">
        <v>1</v>
      </c>
      <c r="V1835" s="1">
        <v>210000</v>
      </c>
      <c r="W1835" s="3">
        <v>5.7200000000000001E-5</v>
      </c>
      <c r="Z1835" t="s">
        <v>4994</v>
      </c>
      <c r="AA1835" t="s">
        <v>4995</v>
      </c>
      <c r="AB1835">
        <v>1</v>
      </c>
      <c r="AC1835">
        <v>1</v>
      </c>
      <c r="AD1835" s="1">
        <v>38000</v>
      </c>
      <c r="AE1835" s="3">
        <v>1.36E-5</v>
      </c>
      <c r="AG1835" t="s">
        <v>4796</v>
      </c>
      <c r="AH1835" t="s">
        <v>4797</v>
      </c>
      <c r="AI1835" t="s">
        <v>7212</v>
      </c>
      <c r="AJ1835">
        <v>34.450000000000003</v>
      </c>
      <c r="AK1835" s="6">
        <f t="shared" si="480"/>
        <v>0</v>
      </c>
      <c r="AL1835" s="6">
        <f t="shared" si="481"/>
        <v>0</v>
      </c>
      <c r="AM1835" s="6">
        <f t="shared" si="482"/>
        <v>0</v>
      </c>
      <c r="AN1835" s="6">
        <f t="shared" si="483"/>
        <v>0</v>
      </c>
      <c r="AO1835" s="6">
        <f t="shared" si="484"/>
        <v>0</v>
      </c>
      <c r="AP1835" s="6">
        <f t="shared" si="485"/>
        <v>0</v>
      </c>
      <c r="AQ1835" s="6">
        <f t="shared" si="486"/>
        <v>2</v>
      </c>
      <c r="AR1835" s="6">
        <f t="shared" si="487"/>
        <v>2</v>
      </c>
      <c r="AS1835" s="7" t="str">
        <f t="shared" si="488"/>
        <v>NF</v>
      </c>
      <c r="AT1835" s="7" t="str">
        <f t="shared" si="489"/>
        <v>NF</v>
      </c>
      <c r="AU1835" s="7" t="str">
        <f t="shared" si="490"/>
        <v>NF</v>
      </c>
      <c r="AV1835" s="7">
        <f t="shared" si="491"/>
        <v>280000</v>
      </c>
      <c r="AW1835" s="7">
        <f t="shared" si="492"/>
        <v>280000</v>
      </c>
      <c r="AX1835" s="8">
        <f t="shared" si="493"/>
        <v>0</v>
      </c>
      <c r="AY1835" s="8">
        <f t="shared" si="494"/>
        <v>0</v>
      </c>
      <c r="AZ1835" s="8">
        <f t="shared" si="495"/>
        <v>0</v>
      </c>
      <c r="BA1835" s="8">
        <f t="shared" si="496"/>
        <v>1</v>
      </c>
    </row>
    <row r="1836" spans="18:53" x14ac:dyDescent="0.25">
      <c r="R1836" t="s">
        <v>3922</v>
      </c>
      <c r="S1836" t="s">
        <v>3923</v>
      </c>
      <c r="T1836">
        <v>1</v>
      </c>
      <c r="U1836">
        <v>1</v>
      </c>
      <c r="V1836" s="1">
        <v>200000</v>
      </c>
      <c r="W1836" s="3">
        <v>5.3600000000000002E-5</v>
      </c>
      <c r="Z1836" t="s">
        <v>4996</v>
      </c>
      <c r="AA1836" t="s">
        <v>4557</v>
      </c>
      <c r="AB1836">
        <v>1</v>
      </c>
      <c r="AC1836">
        <v>1</v>
      </c>
      <c r="AD1836" s="1">
        <v>250000</v>
      </c>
      <c r="AE1836" s="3">
        <v>9.1100000000000005E-5</v>
      </c>
      <c r="AG1836" t="s">
        <v>4798</v>
      </c>
      <c r="AH1836" t="s">
        <v>4799</v>
      </c>
      <c r="AI1836" t="s">
        <v>7213</v>
      </c>
      <c r="AJ1836">
        <v>39.44</v>
      </c>
      <c r="AK1836" s="6">
        <f t="shared" si="480"/>
        <v>0</v>
      </c>
      <c r="AL1836" s="6">
        <f t="shared" si="481"/>
        <v>0</v>
      </c>
      <c r="AM1836" s="6">
        <f t="shared" si="482"/>
        <v>0</v>
      </c>
      <c r="AN1836" s="6">
        <f t="shared" si="483"/>
        <v>0</v>
      </c>
      <c r="AO1836" s="6">
        <f t="shared" si="484"/>
        <v>0</v>
      </c>
      <c r="AP1836" s="6">
        <f t="shared" si="485"/>
        <v>0</v>
      </c>
      <c r="AQ1836" s="6">
        <f t="shared" si="486"/>
        <v>2</v>
      </c>
      <c r="AR1836" s="6">
        <f t="shared" si="487"/>
        <v>2</v>
      </c>
      <c r="AS1836" s="7" t="str">
        <f t="shared" si="488"/>
        <v>NF</v>
      </c>
      <c r="AT1836" s="7" t="str">
        <f t="shared" si="489"/>
        <v>NF</v>
      </c>
      <c r="AU1836" s="7" t="str">
        <f t="shared" si="490"/>
        <v>NF</v>
      </c>
      <c r="AV1836" s="7">
        <f t="shared" si="491"/>
        <v>94000</v>
      </c>
      <c r="AW1836" s="7">
        <f t="shared" si="492"/>
        <v>94000</v>
      </c>
      <c r="AX1836" s="8">
        <f t="shared" si="493"/>
        <v>0</v>
      </c>
      <c r="AY1836" s="8">
        <f t="shared" si="494"/>
        <v>0</v>
      </c>
      <c r="AZ1836" s="8">
        <f t="shared" si="495"/>
        <v>0</v>
      </c>
      <c r="BA1836" s="8">
        <f t="shared" si="496"/>
        <v>1</v>
      </c>
    </row>
    <row r="1837" spans="18:53" x14ac:dyDescent="0.25">
      <c r="R1837" t="s">
        <v>3924</v>
      </c>
      <c r="S1837" t="s">
        <v>3925</v>
      </c>
      <c r="T1837">
        <v>1</v>
      </c>
      <c r="U1837">
        <v>1</v>
      </c>
      <c r="V1837" s="1">
        <v>1800000</v>
      </c>
      <c r="W1837" s="3">
        <v>4.9299999999999995E-4</v>
      </c>
      <c r="Z1837" t="s">
        <v>4997</v>
      </c>
      <c r="AA1837" t="s">
        <v>4998</v>
      </c>
      <c r="AB1837">
        <v>1</v>
      </c>
      <c r="AC1837">
        <v>1</v>
      </c>
      <c r="AD1837" s="1">
        <v>27000</v>
      </c>
      <c r="AE1837" s="3">
        <v>9.5799999999999998E-6</v>
      </c>
      <c r="AG1837" t="s">
        <v>3279</v>
      </c>
      <c r="AH1837" t="s">
        <v>3280</v>
      </c>
      <c r="AI1837" t="s">
        <v>7214</v>
      </c>
      <c r="AJ1837">
        <v>25.25</v>
      </c>
      <c r="AK1837" s="6">
        <f t="shared" si="480"/>
        <v>0</v>
      </c>
      <c r="AL1837" s="6">
        <f t="shared" si="481"/>
        <v>0</v>
      </c>
      <c r="AM1837" s="6">
        <f t="shared" si="482"/>
        <v>0</v>
      </c>
      <c r="AN1837" s="6">
        <f t="shared" si="483"/>
        <v>0</v>
      </c>
      <c r="AO1837" s="6">
        <f t="shared" si="484"/>
        <v>2</v>
      </c>
      <c r="AP1837" s="6">
        <f t="shared" si="485"/>
        <v>2</v>
      </c>
      <c r="AQ1837" s="6">
        <f t="shared" si="486"/>
        <v>0</v>
      </c>
      <c r="AR1837" s="6">
        <f t="shared" si="487"/>
        <v>0</v>
      </c>
      <c r="AS1837" s="7" t="str">
        <f t="shared" si="488"/>
        <v>NF</v>
      </c>
      <c r="AT1837" s="7" t="str">
        <f t="shared" si="489"/>
        <v>NF</v>
      </c>
      <c r="AU1837" s="7">
        <f t="shared" si="490"/>
        <v>230000</v>
      </c>
      <c r="AV1837" s="7" t="str">
        <f t="shared" si="491"/>
        <v>NF</v>
      </c>
      <c r="AW1837" s="7">
        <f t="shared" si="492"/>
        <v>230000</v>
      </c>
      <c r="AX1837" s="8">
        <f t="shared" si="493"/>
        <v>0</v>
      </c>
      <c r="AY1837" s="8">
        <f t="shared" si="494"/>
        <v>0</v>
      </c>
      <c r="AZ1837" s="8">
        <f t="shared" si="495"/>
        <v>1</v>
      </c>
      <c r="BA1837" s="8">
        <f t="shared" si="496"/>
        <v>0</v>
      </c>
    </row>
    <row r="1838" spans="18:53" x14ac:dyDescent="0.25">
      <c r="R1838" t="s">
        <v>3926</v>
      </c>
      <c r="S1838" t="s">
        <v>3927</v>
      </c>
      <c r="T1838">
        <v>1</v>
      </c>
      <c r="U1838">
        <v>1</v>
      </c>
      <c r="V1838" s="1">
        <v>68000</v>
      </c>
      <c r="W1838" s="3">
        <v>1.8199999999999999E-5</v>
      </c>
      <c r="Z1838" t="s">
        <v>2209</v>
      </c>
      <c r="AA1838" t="s">
        <v>2210</v>
      </c>
      <c r="AB1838">
        <v>1</v>
      </c>
      <c r="AC1838">
        <v>1</v>
      </c>
      <c r="AD1838" s="1">
        <v>230000</v>
      </c>
      <c r="AE1838" s="3">
        <v>8.3900000000000006E-5</v>
      </c>
      <c r="AG1838" t="s">
        <v>4800</v>
      </c>
      <c r="AH1838" t="s">
        <v>4801</v>
      </c>
      <c r="AI1838" t="s">
        <v>7215</v>
      </c>
      <c r="AJ1838">
        <v>47.74</v>
      </c>
      <c r="AK1838" s="6">
        <f t="shared" si="480"/>
        <v>0</v>
      </c>
      <c r="AL1838" s="6">
        <f t="shared" si="481"/>
        <v>0</v>
      </c>
      <c r="AM1838" s="6">
        <f t="shared" si="482"/>
        <v>0</v>
      </c>
      <c r="AN1838" s="6">
        <f t="shared" si="483"/>
        <v>0</v>
      </c>
      <c r="AO1838" s="6">
        <f t="shared" si="484"/>
        <v>0</v>
      </c>
      <c r="AP1838" s="6">
        <f t="shared" si="485"/>
        <v>0</v>
      </c>
      <c r="AQ1838" s="6">
        <f t="shared" si="486"/>
        <v>2</v>
      </c>
      <c r="AR1838" s="6">
        <f t="shared" si="487"/>
        <v>2</v>
      </c>
      <c r="AS1838" s="7" t="str">
        <f t="shared" si="488"/>
        <v>NF</v>
      </c>
      <c r="AT1838" s="7" t="str">
        <f t="shared" si="489"/>
        <v>NF</v>
      </c>
      <c r="AU1838" s="7" t="str">
        <f t="shared" si="490"/>
        <v>NF</v>
      </c>
      <c r="AV1838" s="7">
        <f t="shared" si="491"/>
        <v>350000</v>
      </c>
      <c r="AW1838" s="7">
        <f t="shared" si="492"/>
        <v>350000</v>
      </c>
      <c r="AX1838" s="8">
        <f t="shared" si="493"/>
        <v>0</v>
      </c>
      <c r="AY1838" s="8">
        <f t="shared" si="494"/>
        <v>0</v>
      </c>
      <c r="AZ1838" s="8">
        <f t="shared" si="495"/>
        <v>0</v>
      </c>
      <c r="BA1838" s="8">
        <f t="shared" si="496"/>
        <v>1</v>
      </c>
    </row>
    <row r="1839" spans="18:53" x14ac:dyDescent="0.25">
      <c r="R1839" t="s">
        <v>3928</v>
      </c>
      <c r="S1839" t="s">
        <v>3929</v>
      </c>
      <c r="T1839">
        <v>1</v>
      </c>
      <c r="U1839">
        <v>1</v>
      </c>
      <c r="V1839" s="1">
        <v>370000</v>
      </c>
      <c r="W1839" s="3">
        <v>9.9500000000000006E-5</v>
      </c>
      <c r="Z1839" t="s">
        <v>3968</v>
      </c>
      <c r="AA1839" t="s">
        <v>3969</v>
      </c>
      <c r="AB1839">
        <v>1</v>
      </c>
      <c r="AC1839">
        <v>1</v>
      </c>
      <c r="AD1839" s="1">
        <v>190000</v>
      </c>
      <c r="AE1839" s="3">
        <v>6.7899999999999997E-5</v>
      </c>
      <c r="AG1839" t="s">
        <v>3292</v>
      </c>
      <c r="AH1839" t="s">
        <v>3293</v>
      </c>
      <c r="AI1839" t="s">
        <v>7216</v>
      </c>
      <c r="AJ1839">
        <v>44.99</v>
      </c>
      <c r="AK1839" s="6">
        <f t="shared" si="480"/>
        <v>0</v>
      </c>
      <c r="AL1839" s="6">
        <f t="shared" si="481"/>
        <v>0</v>
      </c>
      <c r="AM1839" s="6">
        <f t="shared" si="482"/>
        <v>0</v>
      </c>
      <c r="AN1839" s="6">
        <f t="shared" si="483"/>
        <v>0</v>
      </c>
      <c r="AO1839" s="6">
        <f t="shared" si="484"/>
        <v>2</v>
      </c>
      <c r="AP1839" s="6">
        <f t="shared" si="485"/>
        <v>2</v>
      </c>
      <c r="AQ1839" s="6">
        <f t="shared" si="486"/>
        <v>0</v>
      </c>
      <c r="AR1839" s="6">
        <f t="shared" si="487"/>
        <v>0</v>
      </c>
      <c r="AS1839" s="7" t="str">
        <f t="shared" si="488"/>
        <v>NF</v>
      </c>
      <c r="AT1839" s="7" t="str">
        <f t="shared" si="489"/>
        <v>NF</v>
      </c>
      <c r="AU1839" s="7">
        <f t="shared" si="490"/>
        <v>96000</v>
      </c>
      <c r="AV1839" s="7" t="str">
        <f t="shared" si="491"/>
        <v>NF</v>
      </c>
      <c r="AW1839" s="7">
        <f t="shared" si="492"/>
        <v>96000</v>
      </c>
      <c r="AX1839" s="8">
        <f t="shared" si="493"/>
        <v>0</v>
      </c>
      <c r="AY1839" s="8">
        <f t="shared" si="494"/>
        <v>0</v>
      </c>
      <c r="AZ1839" s="8">
        <f t="shared" si="495"/>
        <v>1</v>
      </c>
      <c r="BA1839" s="8">
        <f t="shared" si="496"/>
        <v>0</v>
      </c>
    </row>
    <row r="1840" spans="18:53" x14ac:dyDescent="0.25">
      <c r="R1840" t="s">
        <v>3930</v>
      </c>
      <c r="S1840" t="s">
        <v>3931</v>
      </c>
      <c r="T1840">
        <v>1</v>
      </c>
      <c r="U1840">
        <v>1</v>
      </c>
      <c r="V1840" s="1">
        <v>9800</v>
      </c>
      <c r="W1840" s="3">
        <v>2.65E-6</v>
      </c>
      <c r="Z1840" t="s">
        <v>880</v>
      </c>
      <c r="AA1840" t="s">
        <v>881</v>
      </c>
      <c r="AB1840">
        <v>1</v>
      </c>
      <c r="AC1840">
        <v>1</v>
      </c>
      <c r="AD1840" s="1">
        <v>120000</v>
      </c>
      <c r="AE1840" s="3">
        <v>4.1999999999999998E-5</v>
      </c>
      <c r="AG1840" t="s">
        <v>3294</v>
      </c>
      <c r="AH1840" t="s">
        <v>3295</v>
      </c>
      <c r="AI1840" t="s">
        <v>7217</v>
      </c>
      <c r="AJ1840">
        <v>21.82</v>
      </c>
      <c r="AK1840" s="6">
        <f t="shared" si="480"/>
        <v>0</v>
      </c>
      <c r="AL1840" s="6">
        <f t="shared" si="481"/>
        <v>0</v>
      </c>
      <c r="AM1840" s="6">
        <f t="shared" si="482"/>
        <v>0</v>
      </c>
      <c r="AN1840" s="6">
        <f t="shared" si="483"/>
        <v>0</v>
      </c>
      <c r="AO1840" s="6">
        <f t="shared" si="484"/>
        <v>2</v>
      </c>
      <c r="AP1840" s="6">
        <f t="shared" si="485"/>
        <v>2</v>
      </c>
      <c r="AQ1840" s="6">
        <f t="shared" si="486"/>
        <v>0</v>
      </c>
      <c r="AR1840" s="6">
        <f t="shared" si="487"/>
        <v>0</v>
      </c>
      <c r="AS1840" s="7" t="str">
        <f t="shared" si="488"/>
        <v>NF</v>
      </c>
      <c r="AT1840" s="7" t="str">
        <f t="shared" si="489"/>
        <v>NF</v>
      </c>
      <c r="AU1840" s="7">
        <f t="shared" si="490"/>
        <v>420000</v>
      </c>
      <c r="AV1840" s="7" t="str">
        <f t="shared" si="491"/>
        <v>NF</v>
      </c>
      <c r="AW1840" s="7">
        <f t="shared" si="492"/>
        <v>420000</v>
      </c>
      <c r="AX1840" s="8">
        <f t="shared" si="493"/>
        <v>0</v>
      </c>
      <c r="AY1840" s="8">
        <f t="shared" si="494"/>
        <v>0</v>
      </c>
      <c r="AZ1840" s="8">
        <f t="shared" si="495"/>
        <v>1</v>
      </c>
      <c r="BA1840" s="8">
        <f t="shared" si="496"/>
        <v>0</v>
      </c>
    </row>
    <row r="1841" spans="18:53" x14ac:dyDescent="0.25">
      <c r="R1841" t="s">
        <v>3932</v>
      </c>
      <c r="S1841" t="s">
        <v>3933</v>
      </c>
      <c r="T1841">
        <v>1</v>
      </c>
      <c r="U1841">
        <v>1</v>
      </c>
      <c r="V1841" s="1">
        <v>170000</v>
      </c>
      <c r="W1841" s="3">
        <v>4.57E-5</v>
      </c>
      <c r="Z1841" t="s">
        <v>3895</v>
      </c>
      <c r="AA1841" t="s">
        <v>3896</v>
      </c>
      <c r="AB1841">
        <v>1</v>
      </c>
      <c r="AC1841">
        <v>1</v>
      </c>
      <c r="AD1841" s="1">
        <v>670000</v>
      </c>
      <c r="AE1841" s="3">
        <v>2.42E-4</v>
      </c>
      <c r="AG1841" t="s">
        <v>620</v>
      </c>
      <c r="AH1841" t="s">
        <v>621</v>
      </c>
      <c r="AI1841" t="s">
        <v>7218</v>
      </c>
      <c r="AJ1841">
        <v>83.9</v>
      </c>
      <c r="AK1841" s="6">
        <f t="shared" si="480"/>
        <v>2</v>
      </c>
      <c r="AL1841" s="6">
        <f t="shared" si="481"/>
        <v>2</v>
      </c>
      <c r="AM1841" s="6">
        <f t="shared" si="482"/>
        <v>0</v>
      </c>
      <c r="AN1841" s="6">
        <f t="shared" si="483"/>
        <v>0</v>
      </c>
      <c r="AO1841" s="6">
        <f t="shared" si="484"/>
        <v>0</v>
      </c>
      <c r="AP1841" s="6">
        <f t="shared" si="485"/>
        <v>0</v>
      </c>
      <c r="AQ1841" s="6">
        <f t="shared" si="486"/>
        <v>0</v>
      </c>
      <c r="AR1841" s="6">
        <f t="shared" si="487"/>
        <v>0</v>
      </c>
      <c r="AS1841" s="7">
        <f t="shared" si="488"/>
        <v>74000</v>
      </c>
      <c r="AT1841" s="7" t="str">
        <f t="shared" si="489"/>
        <v>NF</v>
      </c>
      <c r="AU1841" s="7" t="str">
        <f t="shared" si="490"/>
        <v>NF</v>
      </c>
      <c r="AV1841" s="7" t="str">
        <f t="shared" si="491"/>
        <v>NF</v>
      </c>
      <c r="AW1841" s="7">
        <f t="shared" si="492"/>
        <v>74000</v>
      </c>
      <c r="AX1841" s="8">
        <f t="shared" si="493"/>
        <v>1</v>
      </c>
      <c r="AY1841" s="8">
        <f t="shared" si="494"/>
        <v>0</v>
      </c>
      <c r="AZ1841" s="8">
        <f t="shared" si="495"/>
        <v>0</v>
      </c>
      <c r="BA1841" s="8">
        <f t="shared" si="496"/>
        <v>0</v>
      </c>
    </row>
    <row r="1842" spans="18:53" x14ac:dyDescent="0.25">
      <c r="R1842" t="s">
        <v>3934</v>
      </c>
      <c r="S1842" t="s">
        <v>3935</v>
      </c>
      <c r="T1842">
        <v>1</v>
      </c>
      <c r="U1842">
        <v>1</v>
      </c>
      <c r="V1842" s="1">
        <v>260000</v>
      </c>
      <c r="W1842" s="3">
        <v>7.0300000000000001E-5</v>
      </c>
      <c r="Z1842" t="s">
        <v>4999</v>
      </c>
      <c r="AA1842" t="s">
        <v>5000</v>
      </c>
      <c r="AB1842">
        <v>1</v>
      </c>
      <c r="AC1842">
        <v>1</v>
      </c>
      <c r="AD1842" s="1">
        <v>31000</v>
      </c>
      <c r="AE1842" s="3">
        <v>1.11E-5</v>
      </c>
      <c r="AG1842" t="s">
        <v>3297</v>
      </c>
      <c r="AH1842" t="s">
        <v>3298</v>
      </c>
      <c r="AI1842" t="s">
        <v>7219</v>
      </c>
      <c r="AJ1842">
        <v>56.33</v>
      </c>
      <c r="AK1842" s="6">
        <f t="shared" si="480"/>
        <v>0</v>
      </c>
      <c r="AL1842" s="6">
        <f t="shared" si="481"/>
        <v>0</v>
      </c>
      <c r="AM1842" s="6">
        <f t="shared" si="482"/>
        <v>0</v>
      </c>
      <c r="AN1842" s="6">
        <f t="shared" si="483"/>
        <v>0</v>
      </c>
      <c r="AO1842" s="6">
        <f t="shared" si="484"/>
        <v>2</v>
      </c>
      <c r="AP1842" s="6">
        <f t="shared" si="485"/>
        <v>2</v>
      </c>
      <c r="AQ1842" s="6">
        <f t="shared" si="486"/>
        <v>0</v>
      </c>
      <c r="AR1842" s="6">
        <f t="shared" si="487"/>
        <v>0</v>
      </c>
      <c r="AS1842" s="7" t="str">
        <f t="shared" si="488"/>
        <v>NF</v>
      </c>
      <c r="AT1842" s="7" t="str">
        <f t="shared" si="489"/>
        <v>NF</v>
      </c>
      <c r="AU1842" s="7">
        <f t="shared" si="490"/>
        <v>500000</v>
      </c>
      <c r="AV1842" s="7" t="str">
        <f t="shared" si="491"/>
        <v>NF</v>
      </c>
      <c r="AW1842" s="7">
        <f t="shared" si="492"/>
        <v>500000</v>
      </c>
      <c r="AX1842" s="8">
        <f t="shared" si="493"/>
        <v>0</v>
      </c>
      <c r="AY1842" s="8">
        <f t="shared" si="494"/>
        <v>0</v>
      </c>
      <c r="AZ1842" s="8">
        <f t="shared" si="495"/>
        <v>1</v>
      </c>
      <c r="BA1842" s="8">
        <f t="shared" si="496"/>
        <v>0</v>
      </c>
    </row>
    <row r="1843" spans="18:53" x14ac:dyDescent="0.25">
      <c r="R1843" t="s">
        <v>3936</v>
      </c>
      <c r="S1843" t="s">
        <v>3937</v>
      </c>
      <c r="T1843">
        <v>1</v>
      </c>
      <c r="U1843">
        <v>1</v>
      </c>
      <c r="V1843" s="1">
        <v>14000</v>
      </c>
      <c r="W1843" s="3">
        <v>3.76E-6</v>
      </c>
      <c r="Z1843" t="s">
        <v>4305</v>
      </c>
      <c r="AA1843" t="s">
        <v>1615</v>
      </c>
      <c r="AB1843">
        <v>1</v>
      </c>
      <c r="AC1843">
        <v>1</v>
      </c>
      <c r="AD1843" s="1">
        <v>500000</v>
      </c>
      <c r="AE1843" s="3">
        <v>1.8000000000000001E-4</v>
      </c>
      <c r="AG1843" t="s">
        <v>3303</v>
      </c>
      <c r="AI1843" t="s">
        <v>7220</v>
      </c>
      <c r="AJ1843">
        <v>24.45</v>
      </c>
      <c r="AK1843" s="6">
        <f t="shared" si="480"/>
        <v>0</v>
      </c>
      <c r="AL1843" s="6">
        <f t="shared" si="481"/>
        <v>0</v>
      </c>
      <c r="AM1843" s="6">
        <f t="shared" si="482"/>
        <v>0</v>
      </c>
      <c r="AN1843" s="6">
        <f t="shared" si="483"/>
        <v>0</v>
      </c>
      <c r="AO1843" s="6">
        <f t="shared" si="484"/>
        <v>2</v>
      </c>
      <c r="AP1843" s="6">
        <f t="shared" si="485"/>
        <v>2</v>
      </c>
      <c r="AQ1843" s="6">
        <f t="shared" si="486"/>
        <v>0</v>
      </c>
      <c r="AR1843" s="6">
        <f t="shared" si="487"/>
        <v>0</v>
      </c>
      <c r="AS1843" s="7" t="str">
        <f t="shared" si="488"/>
        <v>NF</v>
      </c>
      <c r="AT1843" s="7" t="str">
        <f t="shared" si="489"/>
        <v>NF</v>
      </c>
      <c r="AU1843" s="7">
        <f t="shared" si="490"/>
        <v>360000</v>
      </c>
      <c r="AV1843" s="7" t="str">
        <f t="shared" si="491"/>
        <v>NF</v>
      </c>
      <c r="AW1843" s="7">
        <f t="shared" si="492"/>
        <v>360000</v>
      </c>
      <c r="AX1843" s="8">
        <f t="shared" si="493"/>
        <v>0</v>
      </c>
      <c r="AY1843" s="8">
        <f t="shared" si="494"/>
        <v>0</v>
      </c>
      <c r="AZ1843" s="8">
        <f t="shared" si="495"/>
        <v>1</v>
      </c>
      <c r="BA1843" s="8">
        <f t="shared" si="496"/>
        <v>0</v>
      </c>
    </row>
    <row r="1844" spans="18:53" x14ac:dyDescent="0.25">
      <c r="R1844" t="s">
        <v>3938</v>
      </c>
      <c r="S1844" t="s">
        <v>3939</v>
      </c>
      <c r="T1844">
        <v>1</v>
      </c>
      <c r="U1844">
        <v>1</v>
      </c>
      <c r="V1844" s="1">
        <v>380000</v>
      </c>
      <c r="W1844" s="3">
        <v>1.03E-4</v>
      </c>
      <c r="Z1844" t="s">
        <v>5001</v>
      </c>
      <c r="AA1844" t="s">
        <v>5002</v>
      </c>
      <c r="AB1844">
        <v>1</v>
      </c>
      <c r="AC1844">
        <v>1</v>
      </c>
      <c r="AD1844" s="1">
        <v>770000</v>
      </c>
      <c r="AE1844" s="3">
        <v>2.7700000000000001E-4</v>
      </c>
      <c r="AG1844" t="s">
        <v>4151</v>
      </c>
      <c r="AH1844" t="s">
        <v>4152</v>
      </c>
      <c r="AI1844" t="s">
        <v>7221</v>
      </c>
      <c r="AJ1844">
        <v>49.26</v>
      </c>
      <c r="AK1844" s="6">
        <f t="shared" si="480"/>
        <v>0</v>
      </c>
      <c r="AL1844" s="6">
        <f t="shared" si="481"/>
        <v>0</v>
      </c>
      <c r="AM1844" s="6">
        <f t="shared" si="482"/>
        <v>0</v>
      </c>
      <c r="AN1844" s="6">
        <f t="shared" si="483"/>
        <v>0</v>
      </c>
      <c r="AO1844" s="6">
        <f t="shared" si="484"/>
        <v>1</v>
      </c>
      <c r="AP1844" s="6">
        <f t="shared" si="485"/>
        <v>1</v>
      </c>
      <c r="AQ1844" s="6">
        <f t="shared" si="486"/>
        <v>1</v>
      </c>
      <c r="AR1844" s="6">
        <f t="shared" si="487"/>
        <v>1</v>
      </c>
      <c r="AS1844" s="7" t="str">
        <f t="shared" si="488"/>
        <v>NF</v>
      </c>
      <c r="AT1844" s="7" t="str">
        <f t="shared" si="489"/>
        <v>NF</v>
      </c>
      <c r="AU1844" s="7">
        <f t="shared" si="490"/>
        <v>410000</v>
      </c>
      <c r="AV1844" s="7">
        <f t="shared" si="491"/>
        <v>49000</v>
      </c>
      <c r="AW1844" s="7">
        <f t="shared" si="492"/>
        <v>49000</v>
      </c>
      <c r="AX1844" s="8">
        <f t="shared" si="493"/>
        <v>0</v>
      </c>
      <c r="AY1844" s="8">
        <f t="shared" si="494"/>
        <v>0</v>
      </c>
      <c r="AZ1844" s="8">
        <f t="shared" si="495"/>
        <v>8.3673469387755102</v>
      </c>
      <c r="BA1844" s="8">
        <f t="shared" si="496"/>
        <v>1</v>
      </c>
    </row>
    <row r="1845" spans="18:53" x14ac:dyDescent="0.25">
      <c r="R1845" t="s">
        <v>3940</v>
      </c>
      <c r="S1845" t="s">
        <v>3941</v>
      </c>
      <c r="T1845">
        <v>1</v>
      </c>
      <c r="U1845">
        <v>1</v>
      </c>
      <c r="V1845" s="1">
        <v>110000</v>
      </c>
      <c r="W1845" s="3">
        <v>2.9600000000000001E-5</v>
      </c>
      <c r="Z1845" t="s">
        <v>2985</v>
      </c>
      <c r="AA1845" t="s">
        <v>2986</v>
      </c>
      <c r="AB1845">
        <v>1</v>
      </c>
      <c r="AC1845">
        <v>1</v>
      </c>
      <c r="AD1845" s="1">
        <v>55000</v>
      </c>
      <c r="AE1845" s="3">
        <v>1.98E-5</v>
      </c>
      <c r="AG1845" t="s">
        <v>3304</v>
      </c>
      <c r="AH1845" t="s">
        <v>3305</v>
      </c>
      <c r="AI1845" t="s">
        <v>7222</v>
      </c>
      <c r="AJ1845">
        <v>99.66</v>
      </c>
      <c r="AK1845" s="6">
        <f t="shared" si="480"/>
        <v>0</v>
      </c>
      <c r="AL1845" s="6">
        <f t="shared" si="481"/>
        <v>0</v>
      </c>
      <c r="AM1845" s="6">
        <f t="shared" si="482"/>
        <v>0</v>
      </c>
      <c r="AN1845" s="6">
        <f t="shared" si="483"/>
        <v>0</v>
      </c>
      <c r="AO1845" s="6">
        <f t="shared" si="484"/>
        <v>2</v>
      </c>
      <c r="AP1845" s="6">
        <f t="shared" si="485"/>
        <v>2</v>
      </c>
      <c r="AQ1845" s="6">
        <f t="shared" si="486"/>
        <v>0</v>
      </c>
      <c r="AR1845" s="6">
        <f t="shared" si="487"/>
        <v>0</v>
      </c>
      <c r="AS1845" s="7" t="str">
        <f t="shared" si="488"/>
        <v>NF</v>
      </c>
      <c r="AT1845" s="7" t="str">
        <f t="shared" si="489"/>
        <v>NF</v>
      </c>
      <c r="AU1845" s="7">
        <f t="shared" si="490"/>
        <v>330000</v>
      </c>
      <c r="AV1845" s="7" t="str">
        <f t="shared" si="491"/>
        <v>NF</v>
      </c>
      <c r="AW1845" s="7">
        <f t="shared" si="492"/>
        <v>330000</v>
      </c>
      <c r="AX1845" s="8">
        <f t="shared" si="493"/>
        <v>0</v>
      </c>
      <c r="AY1845" s="8">
        <f t="shared" si="494"/>
        <v>0</v>
      </c>
      <c r="AZ1845" s="8">
        <f t="shared" si="495"/>
        <v>1</v>
      </c>
      <c r="BA1845" s="8">
        <f t="shared" si="496"/>
        <v>0</v>
      </c>
    </row>
    <row r="1846" spans="18:53" x14ac:dyDescent="0.25">
      <c r="R1846" t="s">
        <v>3942</v>
      </c>
      <c r="S1846" t="s">
        <v>3943</v>
      </c>
      <c r="T1846">
        <v>1</v>
      </c>
      <c r="U1846">
        <v>1</v>
      </c>
      <c r="V1846" s="1">
        <v>58000</v>
      </c>
      <c r="W1846" s="3">
        <v>1.5500000000000001E-5</v>
      </c>
      <c r="Z1846" t="s">
        <v>3675</v>
      </c>
      <c r="AA1846" t="s">
        <v>3676</v>
      </c>
      <c r="AB1846">
        <v>1</v>
      </c>
      <c r="AC1846">
        <v>1</v>
      </c>
      <c r="AD1846" s="1">
        <v>580000</v>
      </c>
      <c r="AE1846" s="3">
        <v>2.0699999999999999E-4</v>
      </c>
      <c r="AG1846" t="s">
        <v>4802</v>
      </c>
      <c r="AH1846" t="s">
        <v>4803</v>
      </c>
      <c r="AI1846" t="s">
        <v>7223</v>
      </c>
      <c r="AJ1846">
        <v>28.9</v>
      </c>
      <c r="AK1846" s="6">
        <f t="shared" si="480"/>
        <v>0</v>
      </c>
      <c r="AL1846" s="6">
        <f t="shared" si="481"/>
        <v>0</v>
      </c>
      <c r="AM1846" s="6">
        <f t="shared" si="482"/>
        <v>0</v>
      </c>
      <c r="AN1846" s="6">
        <f t="shared" si="483"/>
        <v>0</v>
      </c>
      <c r="AO1846" s="6">
        <f t="shared" si="484"/>
        <v>0</v>
      </c>
      <c r="AP1846" s="6">
        <f t="shared" si="485"/>
        <v>0</v>
      </c>
      <c r="AQ1846" s="6">
        <f t="shared" si="486"/>
        <v>2</v>
      </c>
      <c r="AR1846" s="6">
        <f t="shared" si="487"/>
        <v>2</v>
      </c>
      <c r="AS1846" s="7" t="str">
        <f t="shared" si="488"/>
        <v>NF</v>
      </c>
      <c r="AT1846" s="7" t="str">
        <f t="shared" si="489"/>
        <v>NF</v>
      </c>
      <c r="AU1846" s="7" t="str">
        <f t="shared" si="490"/>
        <v>NF</v>
      </c>
      <c r="AV1846" s="7">
        <f t="shared" si="491"/>
        <v>170000</v>
      </c>
      <c r="AW1846" s="7">
        <f t="shared" si="492"/>
        <v>170000</v>
      </c>
      <c r="AX1846" s="8">
        <f t="shared" si="493"/>
        <v>0</v>
      </c>
      <c r="AY1846" s="8">
        <f t="shared" si="494"/>
        <v>0</v>
      </c>
      <c r="AZ1846" s="8">
        <f t="shared" si="495"/>
        <v>0</v>
      </c>
      <c r="BA1846" s="8">
        <f t="shared" si="496"/>
        <v>1</v>
      </c>
    </row>
    <row r="1847" spans="18:53" x14ac:dyDescent="0.25">
      <c r="R1847" t="s">
        <v>3944</v>
      </c>
      <c r="S1847" t="s">
        <v>3945</v>
      </c>
      <c r="T1847">
        <v>1</v>
      </c>
      <c r="U1847">
        <v>1</v>
      </c>
      <c r="V1847" s="1">
        <v>450000</v>
      </c>
      <c r="W1847" s="3">
        <v>1.21E-4</v>
      </c>
      <c r="Z1847" t="s">
        <v>3866</v>
      </c>
      <c r="AA1847" s="2">
        <v>43716</v>
      </c>
      <c r="AB1847">
        <v>1</v>
      </c>
      <c r="AC1847">
        <v>1</v>
      </c>
      <c r="AD1847" s="1">
        <v>390000</v>
      </c>
      <c r="AE1847" s="3">
        <v>1.3899999999999999E-4</v>
      </c>
      <c r="AG1847" t="s">
        <v>3306</v>
      </c>
      <c r="AH1847" t="s">
        <v>3307</v>
      </c>
      <c r="AI1847" t="s">
        <v>7224</v>
      </c>
      <c r="AJ1847">
        <v>133.66</v>
      </c>
      <c r="AK1847" s="6">
        <f t="shared" si="480"/>
        <v>0</v>
      </c>
      <c r="AL1847" s="6">
        <f t="shared" si="481"/>
        <v>0</v>
      </c>
      <c r="AM1847" s="6">
        <f t="shared" si="482"/>
        <v>0</v>
      </c>
      <c r="AN1847" s="6">
        <f t="shared" si="483"/>
        <v>0</v>
      </c>
      <c r="AO1847" s="6">
        <f t="shared" si="484"/>
        <v>2</v>
      </c>
      <c r="AP1847" s="6">
        <f t="shared" si="485"/>
        <v>2</v>
      </c>
      <c r="AQ1847" s="6">
        <f t="shared" si="486"/>
        <v>0</v>
      </c>
      <c r="AR1847" s="6">
        <f t="shared" si="487"/>
        <v>0</v>
      </c>
      <c r="AS1847" s="7" t="str">
        <f t="shared" si="488"/>
        <v>NF</v>
      </c>
      <c r="AT1847" s="7" t="str">
        <f t="shared" si="489"/>
        <v>NF</v>
      </c>
      <c r="AU1847" s="7">
        <f t="shared" si="490"/>
        <v>620000</v>
      </c>
      <c r="AV1847" s="7" t="str">
        <f t="shared" si="491"/>
        <v>NF</v>
      </c>
      <c r="AW1847" s="7">
        <f t="shared" si="492"/>
        <v>620000</v>
      </c>
      <c r="AX1847" s="8">
        <f t="shared" si="493"/>
        <v>0</v>
      </c>
      <c r="AY1847" s="8">
        <f t="shared" si="494"/>
        <v>0</v>
      </c>
      <c r="AZ1847" s="8">
        <f t="shared" si="495"/>
        <v>1</v>
      </c>
      <c r="BA1847" s="8">
        <f t="shared" si="496"/>
        <v>0</v>
      </c>
    </row>
    <row r="1848" spans="18:53" x14ac:dyDescent="0.25">
      <c r="R1848" t="s">
        <v>3946</v>
      </c>
      <c r="S1848" t="s">
        <v>3947</v>
      </c>
      <c r="T1848">
        <v>1</v>
      </c>
      <c r="U1848">
        <v>1</v>
      </c>
      <c r="V1848" s="1">
        <v>24000</v>
      </c>
      <c r="W1848" s="3">
        <v>6.3400000000000003E-6</v>
      </c>
      <c r="Z1848" t="s">
        <v>5003</v>
      </c>
      <c r="AA1848" t="s">
        <v>5004</v>
      </c>
      <c r="AB1848">
        <v>1</v>
      </c>
      <c r="AC1848">
        <v>1</v>
      </c>
      <c r="AD1848" s="1">
        <v>130000</v>
      </c>
      <c r="AE1848" s="3">
        <v>4.5599999999999997E-5</v>
      </c>
      <c r="AG1848" t="s">
        <v>3308</v>
      </c>
      <c r="AH1848" t="s">
        <v>3309</v>
      </c>
      <c r="AI1848" t="s">
        <v>7225</v>
      </c>
      <c r="AJ1848">
        <v>38.130000000000003</v>
      </c>
      <c r="AK1848" s="6">
        <f t="shared" si="480"/>
        <v>0</v>
      </c>
      <c r="AL1848" s="6">
        <f t="shared" si="481"/>
        <v>0</v>
      </c>
      <c r="AM1848" s="6">
        <f t="shared" si="482"/>
        <v>0</v>
      </c>
      <c r="AN1848" s="6">
        <f t="shared" si="483"/>
        <v>0</v>
      </c>
      <c r="AO1848" s="6">
        <f t="shared" si="484"/>
        <v>2</v>
      </c>
      <c r="AP1848" s="6">
        <f t="shared" si="485"/>
        <v>2</v>
      </c>
      <c r="AQ1848" s="6">
        <f t="shared" si="486"/>
        <v>0</v>
      </c>
      <c r="AR1848" s="6">
        <f t="shared" si="487"/>
        <v>0</v>
      </c>
      <c r="AS1848" s="7" t="str">
        <f t="shared" si="488"/>
        <v>NF</v>
      </c>
      <c r="AT1848" s="7" t="str">
        <f t="shared" si="489"/>
        <v>NF</v>
      </c>
      <c r="AU1848" s="7">
        <f t="shared" si="490"/>
        <v>85000</v>
      </c>
      <c r="AV1848" s="7" t="str">
        <f t="shared" si="491"/>
        <v>NF</v>
      </c>
      <c r="AW1848" s="7">
        <f t="shared" si="492"/>
        <v>85000</v>
      </c>
      <c r="AX1848" s="8">
        <f t="shared" si="493"/>
        <v>0</v>
      </c>
      <c r="AY1848" s="8">
        <f t="shared" si="494"/>
        <v>0</v>
      </c>
      <c r="AZ1848" s="8">
        <f t="shared" si="495"/>
        <v>1</v>
      </c>
      <c r="BA1848" s="8">
        <f t="shared" si="496"/>
        <v>0</v>
      </c>
    </row>
    <row r="1849" spans="18:53" x14ac:dyDescent="0.25">
      <c r="R1849" t="s">
        <v>3948</v>
      </c>
      <c r="S1849" t="s">
        <v>3949</v>
      </c>
      <c r="T1849">
        <v>1</v>
      </c>
      <c r="U1849">
        <v>1</v>
      </c>
      <c r="V1849" s="1">
        <v>240000</v>
      </c>
      <c r="W1849" s="3">
        <v>6.4399999999999993E-5</v>
      </c>
      <c r="Z1849" t="s">
        <v>2325</v>
      </c>
      <c r="AA1849" t="s">
        <v>2326</v>
      </c>
      <c r="AB1849">
        <v>1</v>
      </c>
      <c r="AC1849">
        <v>1</v>
      </c>
      <c r="AD1849" s="1">
        <v>80000</v>
      </c>
      <c r="AE1849" s="3">
        <v>2.87E-5</v>
      </c>
      <c r="AG1849" t="s">
        <v>4804</v>
      </c>
      <c r="AH1849" t="s">
        <v>4805</v>
      </c>
      <c r="AI1849" t="s">
        <v>7226</v>
      </c>
      <c r="AJ1849">
        <v>46.18</v>
      </c>
      <c r="AK1849" s="6">
        <f t="shared" si="480"/>
        <v>0</v>
      </c>
      <c r="AL1849" s="6">
        <f t="shared" si="481"/>
        <v>0</v>
      </c>
      <c r="AM1849" s="6">
        <f t="shared" si="482"/>
        <v>0</v>
      </c>
      <c r="AN1849" s="6">
        <f t="shared" si="483"/>
        <v>0</v>
      </c>
      <c r="AO1849" s="6">
        <f t="shared" si="484"/>
        <v>0</v>
      </c>
      <c r="AP1849" s="6">
        <f t="shared" si="485"/>
        <v>0</v>
      </c>
      <c r="AQ1849" s="6">
        <f t="shared" si="486"/>
        <v>2</v>
      </c>
      <c r="AR1849" s="6">
        <f t="shared" si="487"/>
        <v>2</v>
      </c>
      <c r="AS1849" s="7" t="str">
        <f t="shared" si="488"/>
        <v>NF</v>
      </c>
      <c r="AT1849" s="7" t="str">
        <f t="shared" si="489"/>
        <v>NF</v>
      </c>
      <c r="AU1849" s="7" t="str">
        <f t="shared" si="490"/>
        <v>NF</v>
      </c>
      <c r="AV1849" s="7">
        <f t="shared" si="491"/>
        <v>39000</v>
      </c>
      <c r="AW1849" s="7">
        <f t="shared" si="492"/>
        <v>39000</v>
      </c>
      <c r="AX1849" s="8">
        <f t="shared" si="493"/>
        <v>0</v>
      </c>
      <c r="AY1849" s="8">
        <f t="shared" si="494"/>
        <v>0</v>
      </c>
      <c r="AZ1849" s="8">
        <f t="shared" si="495"/>
        <v>0</v>
      </c>
      <c r="BA1849" s="8">
        <f t="shared" si="496"/>
        <v>1</v>
      </c>
    </row>
    <row r="1850" spans="18:53" x14ac:dyDescent="0.25">
      <c r="R1850" t="s">
        <v>3950</v>
      </c>
      <c r="S1850" t="s">
        <v>3951</v>
      </c>
      <c r="T1850">
        <v>1</v>
      </c>
      <c r="U1850">
        <v>1</v>
      </c>
      <c r="V1850" s="1">
        <v>260000</v>
      </c>
      <c r="W1850" s="3">
        <v>6.9099999999999999E-5</v>
      </c>
      <c r="Z1850" t="s">
        <v>5005</v>
      </c>
      <c r="AA1850" t="s">
        <v>5006</v>
      </c>
      <c r="AB1850">
        <v>1</v>
      </c>
      <c r="AC1850">
        <v>1</v>
      </c>
      <c r="AD1850" s="1">
        <v>140000</v>
      </c>
      <c r="AE1850" s="3">
        <v>4.88E-5</v>
      </c>
      <c r="AG1850" t="s">
        <v>4806</v>
      </c>
      <c r="AH1850" t="s">
        <v>4807</v>
      </c>
      <c r="AI1850" t="s">
        <v>7227</v>
      </c>
      <c r="AJ1850">
        <v>26.41</v>
      </c>
      <c r="AK1850" s="6">
        <f t="shared" si="480"/>
        <v>0</v>
      </c>
      <c r="AL1850" s="6">
        <f t="shared" si="481"/>
        <v>0</v>
      </c>
      <c r="AM1850" s="6">
        <f t="shared" si="482"/>
        <v>0</v>
      </c>
      <c r="AN1850" s="6">
        <f t="shared" si="483"/>
        <v>0</v>
      </c>
      <c r="AO1850" s="6">
        <f t="shared" si="484"/>
        <v>0</v>
      </c>
      <c r="AP1850" s="6">
        <f t="shared" si="485"/>
        <v>0</v>
      </c>
      <c r="AQ1850" s="6">
        <f t="shared" si="486"/>
        <v>2</v>
      </c>
      <c r="AR1850" s="6">
        <f t="shared" si="487"/>
        <v>2</v>
      </c>
      <c r="AS1850" s="7" t="str">
        <f t="shared" si="488"/>
        <v>NF</v>
      </c>
      <c r="AT1850" s="7" t="str">
        <f t="shared" si="489"/>
        <v>NF</v>
      </c>
      <c r="AU1850" s="7" t="str">
        <f t="shared" si="490"/>
        <v>NF</v>
      </c>
      <c r="AV1850" s="7">
        <f t="shared" si="491"/>
        <v>190000</v>
      </c>
      <c r="AW1850" s="7">
        <f t="shared" si="492"/>
        <v>190000</v>
      </c>
      <c r="AX1850" s="8">
        <f t="shared" si="493"/>
        <v>0</v>
      </c>
      <c r="AY1850" s="8">
        <f t="shared" si="494"/>
        <v>0</v>
      </c>
      <c r="AZ1850" s="8">
        <f t="shared" si="495"/>
        <v>0</v>
      </c>
      <c r="BA1850" s="8">
        <f t="shared" si="496"/>
        <v>1</v>
      </c>
    </row>
    <row r="1851" spans="18:53" x14ac:dyDescent="0.25">
      <c r="R1851" t="s">
        <v>3952</v>
      </c>
      <c r="S1851" t="s">
        <v>3953</v>
      </c>
      <c r="T1851">
        <v>1</v>
      </c>
      <c r="U1851">
        <v>1</v>
      </c>
      <c r="V1851" s="1">
        <v>310000</v>
      </c>
      <c r="W1851" s="3">
        <v>8.2299999999999995E-5</v>
      </c>
      <c r="Z1851" t="s">
        <v>5007</v>
      </c>
      <c r="AA1851" t="s">
        <v>5008</v>
      </c>
      <c r="AB1851">
        <v>1</v>
      </c>
      <c r="AC1851">
        <v>1</v>
      </c>
      <c r="AD1851" s="1">
        <v>330000</v>
      </c>
      <c r="AE1851" s="3">
        <v>1.1900000000000001E-4</v>
      </c>
      <c r="AG1851" t="s">
        <v>3316</v>
      </c>
      <c r="AH1851" t="s">
        <v>3317</v>
      </c>
      <c r="AI1851" t="s">
        <v>7228</v>
      </c>
      <c r="AJ1851">
        <v>88.76</v>
      </c>
      <c r="AK1851" s="6">
        <f t="shared" si="480"/>
        <v>0</v>
      </c>
      <c r="AL1851" s="6">
        <f t="shared" si="481"/>
        <v>0</v>
      </c>
      <c r="AM1851" s="6">
        <f t="shared" si="482"/>
        <v>0</v>
      </c>
      <c r="AN1851" s="6">
        <f t="shared" si="483"/>
        <v>0</v>
      </c>
      <c r="AO1851" s="6">
        <f t="shared" si="484"/>
        <v>2</v>
      </c>
      <c r="AP1851" s="6">
        <f t="shared" si="485"/>
        <v>2</v>
      </c>
      <c r="AQ1851" s="6">
        <f t="shared" si="486"/>
        <v>0</v>
      </c>
      <c r="AR1851" s="6">
        <f t="shared" si="487"/>
        <v>0</v>
      </c>
      <c r="AS1851" s="7" t="str">
        <f t="shared" si="488"/>
        <v>NF</v>
      </c>
      <c r="AT1851" s="7" t="str">
        <f t="shared" si="489"/>
        <v>NF</v>
      </c>
      <c r="AU1851" s="7">
        <f t="shared" si="490"/>
        <v>1400000</v>
      </c>
      <c r="AV1851" s="7" t="str">
        <f t="shared" si="491"/>
        <v>NF</v>
      </c>
      <c r="AW1851" s="7">
        <f t="shared" si="492"/>
        <v>1400000</v>
      </c>
      <c r="AX1851" s="8">
        <f t="shared" si="493"/>
        <v>0</v>
      </c>
      <c r="AY1851" s="8">
        <f t="shared" si="494"/>
        <v>0</v>
      </c>
      <c r="AZ1851" s="8">
        <f t="shared" si="495"/>
        <v>1</v>
      </c>
      <c r="BA1851" s="8">
        <f t="shared" si="496"/>
        <v>0</v>
      </c>
    </row>
    <row r="1852" spans="18:53" x14ac:dyDescent="0.25">
      <c r="R1852" t="s">
        <v>3954</v>
      </c>
      <c r="S1852" t="s">
        <v>3955</v>
      </c>
      <c r="T1852">
        <v>1</v>
      </c>
      <c r="U1852">
        <v>1</v>
      </c>
      <c r="V1852" s="1">
        <v>2000000</v>
      </c>
      <c r="W1852" s="3">
        <v>5.3799999999999996E-4</v>
      </c>
      <c r="Z1852" t="s">
        <v>5009</v>
      </c>
      <c r="AA1852" t="s">
        <v>5010</v>
      </c>
      <c r="AB1852">
        <v>1</v>
      </c>
      <c r="AC1852">
        <v>1</v>
      </c>
      <c r="AD1852" s="1">
        <v>130000</v>
      </c>
      <c r="AE1852" s="3">
        <v>4.5000000000000003E-5</v>
      </c>
      <c r="AG1852" t="s">
        <v>4808</v>
      </c>
      <c r="AH1852" t="s">
        <v>4809</v>
      </c>
      <c r="AI1852" t="s">
        <v>7229</v>
      </c>
      <c r="AJ1852">
        <v>11.75</v>
      </c>
      <c r="AK1852" s="6">
        <f t="shared" si="480"/>
        <v>0</v>
      </c>
      <c r="AL1852" s="6">
        <f t="shared" si="481"/>
        <v>0</v>
      </c>
      <c r="AM1852" s="6">
        <f t="shared" si="482"/>
        <v>0</v>
      </c>
      <c r="AN1852" s="6">
        <f t="shared" si="483"/>
        <v>0</v>
      </c>
      <c r="AO1852" s="6">
        <f t="shared" si="484"/>
        <v>0</v>
      </c>
      <c r="AP1852" s="6">
        <f t="shared" si="485"/>
        <v>0</v>
      </c>
      <c r="AQ1852" s="6">
        <f t="shared" si="486"/>
        <v>2</v>
      </c>
      <c r="AR1852" s="6">
        <f t="shared" si="487"/>
        <v>2</v>
      </c>
      <c r="AS1852" s="7" t="str">
        <f t="shared" si="488"/>
        <v>NF</v>
      </c>
      <c r="AT1852" s="7" t="str">
        <f t="shared" si="489"/>
        <v>NF</v>
      </c>
      <c r="AU1852" s="7" t="str">
        <f t="shared" si="490"/>
        <v>NF</v>
      </c>
      <c r="AV1852" s="7">
        <f t="shared" si="491"/>
        <v>290000</v>
      </c>
      <c r="AW1852" s="7">
        <f t="shared" si="492"/>
        <v>290000</v>
      </c>
      <c r="AX1852" s="8">
        <f t="shared" si="493"/>
        <v>0</v>
      </c>
      <c r="AY1852" s="8">
        <f t="shared" si="494"/>
        <v>0</v>
      </c>
      <c r="AZ1852" s="8">
        <f t="shared" si="495"/>
        <v>0</v>
      </c>
      <c r="BA1852" s="8">
        <f t="shared" si="496"/>
        <v>1</v>
      </c>
    </row>
    <row r="1853" spans="18:53" x14ac:dyDescent="0.25">
      <c r="R1853" t="s">
        <v>3956</v>
      </c>
      <c r="S1853" t="s">
        <v>3957</v>
      </c>
      <c r="T1853">
        <v>1</v>
      </c>
      <c r="U1853">
        <v>1</v>
      </c>
      <c r="V1853" s="1">
        <v>150000</v>
      </c>
      <c r="W1853" s="3">
        <v>4.0399999999999999E-5</v>
      </c>
      <c r="Z1853" t="s">
        <v>3885</v>
      </c>
      <c r="AA1853" t="s">
        <v>3886</v>
      </c>
      <c r="AB1853">
        <v>1</v>
      </c>
      <c r="AC1853">
        <v>1</v>
      </c>
      <c r="AD1853" s="1">
        <v>510000</v>
      </c>
      <c r="AE1853" s="3">
        <v>1.8100000000000001E-4</v>
      </c>
      <c r="AG1853" t="s">
        <v>4810</v>
      </c>
      <c r="AH1853" t="s">
        <v>4811</v>
      </c>
      <c r="AI1853" t="s">
        <v>7230</v>
      </c>
      <c r="AJ1853">
        <v>34.29</v>
      </c>
      <c r="AK1853" s="6">
        <f t="shared" si="480"/>
        <v>0</v>
      </c>
      <c r="AL1853" s="6">
        <f t="shared" si="481"/>
        <v>0</v>
      </c>
      <c r="AM1853" s="6">
        <f t="shared" si="482"/>
        <v>0</v>
      </c>
      <c r="AN1853" s="6">
        <f t="shared" si="483"/>
        <v>0</v>
      </c>
      <c r="AO1853" s="6">
        <f t="shared" si="484"/>
        <v>0</v>
      </c>
      <c r="AP1853" s="6">
        <f t="shared" si="485"/>
        <v>0</v>
      </c>
      <c r="AQ1853" s="6">
        <f t="shared" si="486"/>
        <v>2</v>
      </c>
      <c r="AR1853" s="6">
        <f t="shared" si="487"/>
        <v>2</v>
      </c>
      <c r="AS1853" s="7" t="str">
        <f t="shared" si="488"/>
        <v>NF</v>
      </c>
      <c r="AT1853" s="7" t="str">
        <f t="shared" si="489"/>
        <v>NF</v>
      </c>
      <c r="AU1853" s="7" t="str">
        <f t="shared" si="490"/>
        <v>NF</v>
      </c>
      <c r="AV1853" s="7">
        <f t="shared" si="491"/>
        <v>540000</v>
      </c>
      <c r="AW1853" s="7">
        <f t="shared" si="492"/>
        <v>540000</v>
      </c>
      <c r="AX1853" s="8">
        <f t="shared" si="493"/>
        <v>0</v>
      </c>
      <c r="AY1853" s="8">
        <f t="shared" si="494"/>
        <v>0</v>
      </c>
      <c r="AZ1853" s="8">
        <f t="shared" si="495"/>
        <v>0</v>
      </c>
      <c r="BA1853" s="8">
        <f t="shared" si="496"/>
        <v>1</v>
      </c>
    </row>
    <row r="1854" spans="18:53" x14ac:dyDescent="0.25">
      <c r="R1854" t="s">
        <v>3958</v>
      </c>
      <c r="S1854" t="s">
        <v>3959</v>
      </c>
      <c r="T1854">
        <v>1</v>
      </c>
      <c r="U1854">
        <v>1</v>
      </c>
      <c r="V1854" s="1">
        <v>26000</v>
      </c>
      <c r="W1854" s="3">
        <v>7.0500000000000003E-6</v>
      </c>
      <c r="Z1854" t="s">
        <v>3646</v>
      </c>
      <c r="AA1854" t="s">
        <v>3647</v>
      </c>
      <c r="AB1854">
        <v>1</v>
      </c>
      <c r="AC1854">
        <v>1</v>
      </c>
      <c r="AD1854" s="1">
        <v>870000</v>
      </c>
      <c r="AE1854" s="3">
        <v>3.1100000000000002E-4</v>
      </c>
      <c r="AG1854" t="s">
        <v>4812</v>
      </c>
      <c r="AH1854" t="s">
        <v>4813</v>
      </c>
      <c r="AI1854" t="s">
        <v>7231</v>
      </c>
      <c r="AJ1854">
        <v>35.25</v>
      </c>
      <c r="AK1854" s="6">
        <f t="shared" si="480"/>
        <v>0</v>
      </c>
      <c r="AL1854" s="6">
        <f t="shared" si="481"/>
        <v>0</v>
      </c>
      <c r="AM1854" s="6">
        <f t="shared" si="482"/>
        <v>0</v>
      </c>
      <c r="AN1854" s="6">
        <f t="shared" si="483"/>
        <v>0</v>
      </c>
      <c r="AO1854" s="6">
        <f t="shared" si="484"/>
        <v>0</v>
      </c>
      <c r="AP1854" s="6">
        <f t="shared" si="485"/>
        <v>0</v>
      </c>
      <c r="AQ1854" s="6">
        <f t="shared" si="486"/>
        <v>2</v>
      </c>
      <c r="AR1854" s="6">
        <f t="shared" si="487"/>
        <v>2</v>
      </c>
      <c r="AS1854" s="7" t="str">
        <f t="shared" si="488"/>
        <v>NF</v>
      </c>
      <c r="AT1854" s="7" t="str">
        <f t="shared" si="489"/>
        <v>NF</v>
      </c>
      <c r="AU1854" s="7" t="str">
        <f t="shared" si="490"/>
        <v>NF</v>
      </c>
      <c r="AV1854" s="7">
        <f t="shared" si="491"/>
        <v>450000</v>
      </c>
      <c r="AW1854" s="7">
        <f t="shared" si="492"/>
        <v>450000</v>
      </c>
      <c r="AX1854" s="8">
        <f t="shared" si="493"/>
        <v>0</v>
      </c>
      <c r="AY1854" s="8">
        <f t="shared" si="494"/>
        <v>0</v>
      </c>
      <c r="AZ1854" s="8">
        <f t="shared" si="495"/>
        <v>0</v>
      </c>
      <c r="BA1854" s="8">
        <f t="shared" si="496"/>
        <v>1</v>
      </c>
    </row>
    <row r="1855" spans="18:53" x14ac:dyDescent="0.25">
      <c r="R1855" t="s">
        <v>3960</v>
      </c>
      <c r="S1855" t="s">
        <v>3961</v>
      </c>
      <c r="T1855">
        <v>1</v>
      </c>
      <c r="U1855">
        <v>1</v>
      </c>
      <c r="V1855" s="1">
        <v>570000</v>
      </c>
      <c r="W1855" s="3">
        <v>1.5200000000000001E-4</v>
      </c>
      <c r="Z1855" t="s">
        <v>5011</v>
      </c>
      <c r="AA1855" t="s">
        <v>5012</v>
      </c>
      <c r="AB1855">
        <v>1</v>
      </c>
      <c r="AC1855">
        <v>1</v>
      </c>
      <c r="AD1855" s="1">
        <v>190000</v>
      </c>
      <c r="AE1855" s="3">
        <v>6.7399999999999998E-5</v>
      </c>
      <c r="AG1855" t="s">
        <v>3341</v>
      </c>
      <c r="AH1855" t="s">
        <v>3342</v>
      </c>
      <c r="AI1855" t="s">
        <v>7232</v>
      </c>
      <c r="AJ1855">
        <v>235.16</v>
      </c>
      <c r="AK1855" s="6">
        <f t="shared" si="480"/>
        <v>0</v>
      </c>
      <c r="AL1855" s="6">
        <f t="shared" si="481"/>
        <v>0</v>
      </c>
      <c r="AM1855" s="6">
        <f t="shared" si="482"/>
        <v>0</v>
      </c>
      <c r="AN1855" s="6">
        <f t="shared" si="483"/>
        <v>0</v>
      </c>
      <c r="AO1855" s="6">
        <f t="shared" si="484"/>
        <v>2</v>
      </c>
      <c r="AP1855" s="6">
        <f t="shared" si="485"/>
        <v>2</v>
      </c>
      <c r="AQ1855" s="6">
        <f t="shared" si="486"/>
        <v>0</v>
      </c>
      <c r="AR1855" s="6">
        <f t="shared" si="487"/>
        <v>0</v>
      </c>
      <c r="AS1855" s="7" t="str">
        <f t="shared" si="488"/>
        <v>NF</v>
      </c>
      <c r="AT1855" s="7" t="str">
        <f t="shared" si="489"/>
        <v>NF</v>
      </c>
      <c r="AU1855" s="7">
        <f t="shared" si="490"/>
        <v>460000</v>
      </c>
      <c r="AV1855" s="7" t="str">
        <f t="shared" si="491"/>
        <v>NF</v>
      </c>
      <c r="AW1855" s="7">
        <f t="shared" si="492"/>
        <v>460000</v>
      </c>
      <c r="AX1855" s="8">
        <f t="shared" si="493"/>
        <v>0</v>
      </c>
      <c r="AY1855" s="8">
        <f t="shared" si="494"/>
        <v>0</v>
      </c>
      <c r="AZ1855" s="8">
        <f t="shared" si="495"/>
        <v>1</v>
      </c>
      <c r="BA1855" s="8">
        <f t="shared" si="496"/>
        <v>0</v>
      </c>
    </row>
    <row r="1856" spans="18:53" x14ac:dyDescent="0.25">
      <c r="R1856" t="s">
        <v>3962</v>
      </c>
      <c r="S1856" t="s">
        <v>3963</v>
      </c>
      <c r="T1856">
        <v>1</v>
      </c>
      <c r="U1856">
        <v>1</v>
      </c>
      <c r="V1856" s="1">
        <v>100000</v>
      </c>
      <c r="W1856" s="3">
        <v>2.7800000000000001E-5</v>
      </c>
      <c r="Z1856" t="s">
        <v>3831</v>
      </c>
      <c r="AA1856" t="s">
        <v>3832</v>
      </c>
      <c r="AB1856">
        <v>1</v>
      </c>
      <c r="AC1856">
        <v>1</v>
      </c>
      <c r="AD1856" s="1">
        <v>360000</v>
      </c>
      <c r="AE1856" s="3">
        <v>1.2799999999999999E-4</v>
      </c>
      <c r="AG1856" t="s">
        <v>4814</v>
      </c>
      <c r="AH1856" t="s">
        <v>4815</v>
      </c>
      <c r="AI1856" t="s">
        <v>7233</v>
      </c>
      <c r="AJ1856">
        <v>46.55</v>
      </c>
      <c r="AK1856" s="6">
        <f t="shared" si="480"/>
        <v>0</v>
      </c>
      <c r="AL1856" s="6">
        <f t="shared" si="481"/>
        <v>0</v>
      </c>
      <c r="AM1856" s="6">
        <f t="shared" si="482"/>
        <v>0</v>
      </c>
      <c r="AN1856" s="6">
        <f t="shared" si="483"/>
        <v>0</v>
      </c>
      <c r="AO1856" s="6">
        <f t="shared" si="484"/>
        <v>0</v>
      </c>
      <c r="AP1856" s="6">
        <f t="shared" si="485"/>
        <v>0</v>
      </c>
      <c r="AQ1856" s="6">
        <f t="shared" si="486"/>
        <v>2</v>
      </c>
      <c r="AR1856" s="6">
        <f t="shared" si="487"/>
        <v>2</v>
      </c>
      <c r="AS1856" s="7" t="str">
        <f t="shared" si="488"/>
        <v>NF</v>
      </c>
      <c r="AT1856" s="7" t="str">
        <f t="shared" si="489"/>
        <v>NF</v>
      </c>
      <c r="AU1856" s="7" t="str">
        <f t="shared" si="490"/>
        <v>NF</v>
      </c>
      <c r="AV1856" s="7">
        <f t="shared" si="491"/>
        <v>120000</v>
      </c>
      <c r="AW1856" s="7">
        <f t="shared" si="492"/>
        <v>120000</v>
      </c>
      <c r="AX1856" s="8">
        <f t="shared" si="493"/>
        <v>0</v>
      </c>
      <c r="AY1856" s="8">
        <f t="shared" si="494"/>
        <v>0</v>
      </c>
      <c r="AZ1856" s="8">
        <f t="shared" si="495"/>
        <v>0</v>
      </c>
      <c r="BA1856" s="8">
        <f t="shared" si="496"/>
        <v>1</v>
      </c>
    </row>
    <row r="1857" spans="18:53" x14ac:dyDescent="0.25">
      <c r="R1857" t="s">
        <v>911</v>
      </c>
      <c r="S1857" t="s">
        <v>912</v>
      </c>
      <c r="T1857">
        <v>1</v>
      </c>
      <c r="U1857">
        <v>1</v>
      </c>
      <c r="V1857" s="1">
        <v>970000</v>
      </c>
      <c r="W1857" s="3">
        <v>2.6200000000000003E-4</v>
      </c>
      <c r="Z1857" t="s">
        <v>3988</v>
      </c>
      <c r="AA1857" t="s">
        <v>3989</v>
      </c>
      <c r="AB1857">
        <v>1</v>
      </c>
      <c r="AC1857">
        <v>1</v>
      </c>
      <c r="AD1857" s="1">
        <v>71000</v>
      </c>
      <c r="AE1857" s="3">
        <v>2.5400000000000001E-5</v>
      </c>
      <c r="AG1857" t="s">
        <v>3347</v>
      </c>
      <c r="AH1857" t="s">
        <v>3348</v>
      </c>
      <c r="AI1857" t="s">
        <v>7234</v>
      </c>
      <c r="AJ1857">
        <v>40.96</v>
      </c>
      <c r="AK1857" s="6">
        <f t="shared" si="480"/>
        <v>0</v>
      </c>
      <c r="AL1857" s="6">
        <f t="shared" si="481"/>
        <v>0</v>
      </c>
      <c r="AM1857" s="6">
        <f t="shared" si="482"/>
        <v>0</v>
      </c>
      <c r="AN1857" s="6">
        <f t="shared" si="483"/>
        <v>0</v>
      </c>
      <c r="AO1857" s="6">
        <f t="shared" si="484"/>
        <v>2</v>
      </c>
      <c r="AP1857" s="6">
        <f t="shared" si="485"/>
        <v>2</v>
      </c>
      <c r="AQ1857" s="6">
        <f t="shared" si="486"/>
        <v>0</v>
      </c>
      <c r="AR1857" s="6">
        <f t="shared" si="487"/>
        <v>0</v>
      </c>
      <c r="AS1857" s="7" t="str">
        <f t="shared" si="488"/>
        <v>NF</v>
      </c>
      <c r="AT1857" s="7" t="str">
        <f t="shared" si="489"/>
        <v>NF</v>
      </c>
      <c r="AU1857" s="7">
        <f t="shared" si="490"/>
        <v>140000</v>
      </c>
      <c r="AV1857" s="7" t="str">
        <f t="shared" si="491"/>
        <v>NF</v>
      </c>
      <c r="AW1857" s="7">
        <f t="shared" si="492"/>
        <v>140000</v>
      </c>
      <c r="AX1857" s="8">
        <f t="shared" si="493"/>
        <v>0</v>
      </c>
      <c r="AY1857" s="8">
        <f t="shared" si="494"/>
        <v>0</v>
      </c>
      <c r="AZ1857" s="8">
        <f t="shared" si="495"/>
        <v>1</v>
      </c>
      <c r="BA1857" s="8">
        <f t="shared" si="496"/>
        <v>0</v>
      </c>
    </row>
    <row r="1858" spans="18:53" x14ac:dyDescent="0.25">
      <c r="R1858" t="s">
        <v>3964</v>
      </c>
      <c r="S1858" t="s">
        <v>3965</v>
      </c>
      <c r="T1858">
        <v>1</v>
      </c>
      <c r="U1858">
        <v>1</v>
      </c>
      <c r="V1858" s="1">
        <v>85000</v>
      </c>
      <c r="W1858" s="3">
        <v>2.3E-5</v>
      </c>
      <c r="Z1858" t="s">
        <v>3960</v>
      </c>
      <c r="AA1858" t="s">
        <v>3961</v>
      </c>
      <c r="AB1858">
        <v>1</v>
      </c>
      <c r="AC1858">
        <v>1</v>
      </c>
      <c r="AD1858" s="1">
        <v>830000</v>
      </c>
      <c r="AE1858" s="3">
        <v>2.9700000000000001E-4</v>
      </c>
      <c r="AG1858" t="s">
        <v>3351</v>
      </c>
      <c r="AH1858" t="s">
        <v>3352</v>
      </c>
      <c r="AI1858" t="s">
        <v>7235</v>
      </c>
      <c r="AJ1858">
        <v>14.95</v>
      </c>
      <c r="AK1858" s="6">
        <f t="shared" si="480"/>
        <v>0</v>
      </c>
      <c r="AL1858" s="6">
        <f t="shared" si="481"/>
        <v>0</v>
      </c>
      <c r="AM1858" s="6">
        <f t="shared" si="482"/>
        <v>0</v>
      </c>
      <c r="AN1858" s="6">
        <f t="shared" si="483"/>
        <v>0</v>
      </c>
      <c r="AO1858" s="6">
        <f t="shared" si="484"/>
        <v>2</v>
      </c>
      <c r="AP1858" s="6">
        <f t="shared" si="485"/>
        <v>2</v>
      </c>
      <c r="AQ1858" s="6">
        <f t="shared" si="486"/>
        <v>0</v>
      </c>
      <c r="AR1858" s="6">
        <f t="shared" si="487"/>
        <v>0</v>
      </c>
      <c r="AS1858" s="7" t="str">
        <f t="shared" si="488"/>
        <v>NF</v>
      </c>
      <c r="AT1858" s="7" t="str">
        <f t="shared" si="489"/>
        <v>NF</v>
      </c>
      <c r="AU1858" s="7">
        <f t="shared" si="490"/>
        <v>89000</v>
      </c>
      <c r="AV1858" s="7" t="str">
        <f t="shared" si="491"/>
        <v>NF</v>
      </c>
      <c r="AW1858" s="7">
        <f t="shared" si="492"/>
        <v>89000</v>
      </c>
      <c r="AX1858" s="8">
        <f t="shared" si="493"/>
        <v>0</v>
      </c>
      <c r="AY1858" s="8">
        <f t="shared" si="494"/>
        <v>0</v>
      </c>
      <c r="AZ1858" s="8">
        <f t="shared" si="495"/>
        <v>1</v>
      </c>
      <c r="BA1858" s="8">
        <f t="shared" si="496"/>
        <v>0</v>
      </c>
    </row>
    <row r="1859" spans="18:53" x14ac:dyDescent="0.25">
      <c r="R1859" t="s">
        <v>3966</v>
      </c>
      <c r="S1859" t="s">
        <v>3967</v>
      </c>
      <c r="T1859">
        <v>1</v>
      </c>
      <c r="U1859">
        <v>1</v>
      </c>
      <c r="V1859" s="1">
        <v>55000</v>
      </c>
      <c r="W1859" s="3">
        <v>1.49E-5</v>
      </c>
      <c r="Z1859" t="s">
        <v>1447</v>
      </c>
      <c r="AA1859" t="s">
        <v>1448</v>
      </c>
      <c r="AB1859">
        <v>1</v>
      </c>
      <c r="AC1859">
        <v>1</v>
      </c>
      <c r="AD1859" s="1">
        <v>680000</v>
      </c>
      <c r="AE1859" s="3">
        <v>2.4499999999999999E-4</v>
      </c>
      <c r="AG1859" t="s">
        <v>3353</v>
      </c>
      <c r="AH1859" t="s">
        <v>3354</v>
      </c>
      <c r="AI1859" t="s">
        <v>7236</v>
      </c>
      <c r="AJ1859">
        <v>31.97</v>
      </c>
      <c r="AK1859" s="6">
        <f t="shared" ref="AK1859:AK1922" si="497">IFERROR(VLOOKUP(AG1859,B:F,3, FALSE),0)</f>
        <v>0</v>
      </c>
      <c r="AL1859" s="6">
        <f t="shared" ref="AL1859:AL1922" si="498">IFERROR(VLOOKUP(AG1859,B:F,4, FALSE),0)</f>
        <v>0</v>
      </c>
      <c r="AM1859" s="6">
        <f t="shared" ref="AM1859:AM1922" si="499">IFERROR(VLOOKUP(AG1859,J:N,3, FALSE),0)</f>
        <v>0</v>
      </c>
      <c r="AN1859" s="6">
        <f t="shared" ref="AN1859:AN1922" si="500">IFERROR(VLOOKUP(AG1859,J:N,4, FALSE),0)</f>
        <v>0</v>
      </c>
      <c r="AO1859" s="6">
        <f t="shared" ref="AO1859:AO1922" si="501">IFERROR(VLOOKUP(AG1859,R:V,3, FALSE),0)</f>
        <v>2</v>
      </c>
      <c r="AP1859" s="6">
        <f t="shared" ref="AP1859:AP1922" si="502">IFERROR(VLOOKUP(AG1859,R:V,4, FALSE),0)</f>
        <v>2</v>
      </c>
      <c r="AQ1859" s="6">
        <f t="shared" ref="AQ1859:AQ1922" si="503">IFERROR(VLOOKUP(AG1859,Z:AD,3, FALSE),0)</f>
        <v>0</v>
      </c>
      <c r="AR1859" s="6">
        <f t="shared" ref="AR1859:AR1922" si="504">IFERROR(VLOOKUP(AG1859,Z:AD,4, FALSE),0)</f>
        <v>0</v>
      </c>
      <c r="AS1859" s="7" t="str">
        <f t="shared" ref="AS1859:AS1922" si="505">IFERROR(VLOOKUP(AG1859,B:F,5, FALSE),"NF")</f>
        <v>NF</v>
      </c>
      <c r="AT1859" s="7" t="str">
        <f t="shared" ref="AT1859:AT1922" si="506">IFERROR(VLOOKUP(AG1859,J:N,5, FALSE),"NF")</f>
        <v>NF</v>
      </c>
      <c r="AU1859" s="7">
        <f t="shared" ref="AU1859:AU1922" si="507">IFERROR(VLOOKUP(AG1859,R:V,5, FALSE),"NF")</f>
        <v>410000</v>
      </c>
      <c r="AV1859" s="7" t="str">
        <f t="shared" ref="AV1859:AV1922" si="508">IFERROR(VLOOKUP(AG1859,Z:AD,5, FALSE),"NF")</f>
        <v>NF</v>
      </c>
      <c r="AW1859" s="7">
        <f t="shared" ref="AW1859:AW1922" si="509">MIN(AS1859:AV1859)</f>
        <v>410000</v>
      </c>
      <c r="AX1859" s="8">
        <f t="shared" ref="AX1859:AX1922" si="510">IFERROR(AS1859/AW1859,0)</f>
        <v>0</v>
      </c>
      <c r="AY1859" s="8">
        <f t="shared" ref="AY1859:AY1922" si="511">IFERROR(AT1859/AW1859,0)</f>
        <v>0</v>
      </c>
      <c r="AZ1859" s="8">
        <f t="shared" ref="AZ1859:AZ1922" si="512">IFERROR(AU1859/AW1859,0)</f>
        <v>1</v>
      </c>
      <c r="BA1859" s="8">
        <f t="shared" ref="BA1859:BA1922" si="513">IFERROR(AV1859/AW1859,0)</f>
        <v>0</v>
      </c>
    </row>
    <row r="1860" spans="18:53" x14ac:dyDescent="0.25">
      <c r="R1860" t="s">
        <v>3968</v>
      </c>
      <c r="S1860" t="s">
        <v>3969</v>
      </c>
      <c r="T1860">
        <v>1</v>
      </c>
      <c r="U1860">
        <v>1</v>
      </c>
      <c r="V1860" s="1">
        <v>210000</v>
      </c>
      <c r="W1860" s="3">
        <v>5.6900000000000001E-5</v>
      </c>
      <c r="Z1860" t="s">
        <v>2704</v>
      </c>
      <c r="AA1860" t="s">
        <v>2705</v>
      </c>
      <c r="AB1860">
        <v>1</v>
      </c>
      <c r="AC1860">
        <v>1</v>
      </c>
      <c r="AD1860" s="1">
        <v>52000</v>
      </c>
      <c r="AE1860" s="3">
        <v>1.8600000000000001E-5</v>
      </c>
      <c r="AG1860" t="s">
        <v>4816</v>
      </c>
      <c r="AH1860" t="s">
        <v>4817</v>
      </c>
      <c r="AI1860" t="s">
        <v>7237</v>
      </c>
      <c r="AJ1860">
        <v>42.29</v>
      </c>
      <c r="AK1860" s="6">
        <f t="shared" si="497"/>
        <v>0</v>
      </c>
      <c r="AL1860" s="6">
        <f t="shared" si="498"/>
        <v>0</v>
      </c>
      <c r="AM1860" s="6">
        <f t="shared" si="499"/>
        <v>0</v>
      </c>
      <c r="AN1860" s="6">
        <f t="shared" si="500"/>
        <v>0</v>
      </c>
      <c r="AO1860" s="6">
        <f t="shared" si="501"/>
        <v>0</v>
      </c>
      <c r="AP1860" s="6">
        <f t="shared" si="502"/>
        <v>0</v>
      </c>
      <c r="AQ1860" s="6">
        <f t="shared" si="503"/>
        <v>2</v>
      </c>
      <c r="AR1860" s="6">
        <f t="shared" si="504"/>
        <v>2</v>
      </c>
      <c r="AS1860" s="7" t="str">
        <f t="shared" si="505"/>
        <v>NF</v>
      </c>
      <c r="AT1860" s="7" t="str">
        <f t="shared" si="506"/>
        <v>NF</v>
      </c>
      <c r="AU1860" s="7" t="str">
        <f t="shared" si="507"/>
        <v>NF</v>
      </c>
      <c r="AV1860" s="7">
        <f t="shared" si="508"/>
        <v>390000</v>
      </c>
      <c r="AW1860" s="7">
        <f t="shared" si="509"/>
        <v>390000</v>
      </c>
      <c r="AX1860" s="8">
        <f t="shared" si="510"/>
        <v>0</v>
      </c>
      <c r="AY1860" s="8">
        <f t="shared" si="511"/>
        <v>0</v>
      </c>
      <c r="AZ1860" s="8">
        <f t="shared" si="512"/>
        <v>0</v>
      </c>
      <c r="BA1860" s="8">
        <f t="shared" si="513"/>
        <v>1</v>
      </c>
    </row>
    <row r="1861" spans="18:53" x14ac:dyDescent="0.25">
      <c r="R1861" t="s">
        <v>3970</v>
      </c>
      <c r="S1861" t="s">
        <v>3971</v>
      </c>
      <c r="T1861">
        <v>1</v>
      </c>
      <c r="U1861">
        <v>1</v>
      </c>
      <c r="V1861" s="1">
        <v>13000</v>
      </c>
      <c r="W1861" s="3">
        <v>3.49E-6</v>
      </c>
      <c r="Z1861" t="s">
        <v>5013</v>
      </c>
      <c r="AA1861" t="s">
        <v>5014</v>
      </c>
      <c r="AB1861">
        <v>1</v>
      </c>
      <c r="AC1861">
        <v>1</v>
      </c>
      <c r="AD1861" s="1">
        <v>38000</v>
      </c>
      <c r="AE1861" s="3">
        <v>1.36E-5</v>
      </c>
      <c r="AG1861" t="s">
        <v>4818</v>
      </c>
      <c r="AH1861" t="s">
        <v>4819</v>
      </c>
      <c r="AI1861" t="s">
        <v>7238</v>
      </c>
      <c r="AJ1861">
        <v>29.27</v>
      </c>
      <c r="AK1861" s="6">
        <f t="shared" si="497"/>
        <v>0</v>
      </c>
      <c r="AL1861" s="6">
        <f t="shared" si="498"/>
        <v>0</v>
      </c>
      <c r="AM1861" s="6">
        <f t="shared" si="499"/>
        <v>0</v>
      </c>
      <c r="AN1861" s="6">
        <f t="shared" si="500"/>
        <v>0</v>
      </c>
      <c r="AO1861" s="6">
        <f t="shared" si="501"/>
        <v>0</v>
      </c>
      <c r="AP1861" s="6">
        <f t="shared" si="502"/>
        <v>0</v>
      </c>
      <c r="AQ1861" s="6">
        <f t="shared" si="503"/>
        <v>2</v>
      </c>
      <c r="AR1861" s="6">
        <f t="shared" si="504"/>
        <v>2</v>
      </c>
      <c r="AS1861" s="7" t="str">
        <f t="shared" si="505"/>
        <v>NF</v>
      </c>
      <c r="AT1861" s="7" t="str">
        <f t="shared" si="506"/>
        <v>NF</v>
      </c>
      <c r="AU1861" s="7" t="str">
        <f t="shared" si="507"/>
        <v>NF</v>
      </c>
      <c r="AV1861" s="7">
        <f t="shared" si="508"/>
        <v>300000</v>
      </c>
      <c r="AW1861" s="7">
        <f t="shared" si="509"/>
        <v>300000</v>
      </c>
      <c r="AX1861" s="8">
        <f t="shared" si="510"/>
        <v>0</v>
      </c>
      <c r="AY1861" s="8">
        <f t="shared" si="511"/>
        <v>0</v>
      </c>
      <c r="AZ1861" s="8">
        <f t="shared" si="512"/>
        <v>0</v>
      </c>
      <c r="BA1861" s="8">
        <f t="shared" si="513"/>
        <v>1</v>
      </c>
    </row>
    <row r="1862" spans="18:53" x14ac:dyDescent="0.25">
      <c r="R1862" t="s">
        <v>3972</v>
      </c>
      <c r="S1862" t="s">
        <v>3973</v>
      </c>
      <c r="T1862">
        <v>1</v>
      </c>
      <c r="U1862">
        <v>1</v>
      </c>
      <c r="V1862" s="1">
        <v>80000</v>
      </c>
      <c r="W1862" s="3">
        <v>2.16E-5</v>
      </c>
      <c r="Z1862" t="s">
        <v>5015</v>
      </c>
      <c r="AA1862" t="s">
        <v>5016</v>
      </c>
      <c r="AB1862">
        <v>1</v>
      </c>
      <c r="AC1862">
        <v>1</v>
      </c>
      <c r="AD1862" s="1">
        <v>110000</v>
      </c>
      <c r="AE1862" s="3">
        <v>3.93E-5</v>
      </c>
      <c r="AG1862" t="s">
        <v>4820</v>
      </c>
      <c r="AH1862" t="s">
        <v>4821</v>
      </c>
      <c r="AI1862" t="s">
        <v>7239</v>
      </c>
      <c r="AJ1862">
        <v>34.44</v>
      </c>
      <c r="AK1862" s="6">
        <f t="shared" si="497"/>
        <v>0</v>
      </c>
      <c r="AL1862" s="6">
        <f t="shared" si="498"/>
        <v>0</v>
      </c>
      <c r="AM1862" s="6">
        <f t="shared" si="499"/>
        <v>0</v>
      </c>
      <c r="AN1862" s="6">
        <f t="shared" si="500"/>
        <v>0</v>
      </c>
      <c r="AO1862" s="6">
        <f t="shared" si="501"/>
        <v>0</v>
      </c>
      <c r="AP1862" s="6">
        <f t="shared" si="502"/>
        <v>0</v>
      </c>
      <c r="AQ1862" s="6">
        <f t="shared" si="503"/>
        <v>2</v>
      </c>
      <c r="AR1862" s="6">
        <f t="shared" si="504"/>
        <v>2</v>
      </c>
      <c r="AS1862" s="7" t="str">
        <f t="shared" si="505"/>
        <v>NF</v>
      </c>
      <c r="AT1862" s="7" t="str">
        <f t="shared" si="506"/>
        <v>NF</v>
      </c>
      <c r="AU1862" s="7" t="str">
        <f t="shared" si="507"/>
        <v>NF</v>
      </c>
      <c r="AV1862" s="7">
        <f t="shared" si="508"/>
        <v>380000</v>
      </c>
      <c r="AW1862" s="7">
        <f t="shared" si="509"/>
        <v>380000</v>
      </c>
      <c r="AX1862" s="8">
        <f t="shared" si="510"/>
        <v>0</v>
      </c>
      <c r="AY1862" s="8">
        <f t="shared" si="511"/>
        <v>0</v>
      </c>
      <c r="AZ1862" s="8">
        <f t="shared" si="512"/>
        <v>0</v>
      </c>
      <c r="BA1862" s="8">
        <f t="shared" si="513"/>
        <v>1</v>
      </c>
    </row>
    <row r="1863" spans="18:53" x14ac:dyDescent="0.25">
      <c r="R1863" t="s">
        <v>3974</v>
      </c>
      <c r="S1863" t="s">
        <v>3975</v>
      </c>
      <c r="T1863">
        <v>1</v>
      </c>
      <c r="U1863">
        <v>1</v>
      </c>
      <c r="V1863" s="1">
        <v>54000</v>
      </c>
      <c r="W1863" s="3">
        <v>1.4399999999999999E-5</v>
      </c>
      <c r="Z1863" t="s">
        <v>3662</v>
      </c>
      <c r="AA1863" t="s">
        <v>2884</v>
      </c>
      <c r="AB1863">
        <v>1</v>
      </c>
      <c r="AC1863">
        <v>1</v>
      </c>
      <c r="AD1863" s="1">
        <v>93000</v>
      </c>
      <c r="AE1863" s="3">
        <v>3.3300000000000003E-5</v>
      </c>
      <c r="AG1863" t="s">
        <v>4822</v>
      </c>
      <c r="AH1863" t="s">
        <v>4823</v>
      </c>
      <c r="AI1863" t="s">
        <v>7240</v>
      </c>
      <c r="AJ1863">
        <v>34.909999999999997</v>
      </c>
      <c r="AK1863" s="6">
        <f t="shared" si="497"/>
        <v>0</v>
      </c>
      <c r="AL1863" s="6">
        <f t="shared" si="498"/>
        <v>0</v>
      </c>
      <c r="AM1863" s="6">
        <f t="shared" si="499"/>
        <v>0</v>
      </c>
      <c r="AN1863" s="6">
        <f t="shared" si="500"/>
        <v>0</v>
      </c>
      <c r="AO1863" s="6">
        <f t="shared" si="501"/>
        <v>0</v>
      </c>
      <c r="AP1863" s="6">
        <f t="shared" si="502"/>
        <v>0</v>
      </c>
      <c r="AQ1863" s="6">
        <f t="shared" si="503"/>
        <v>2</v>
      </c>
      <c r="AR1863" s="6">
        <f t="shared" si="504"/>
        <v>2</v>
      </c>
      <c r="AS1863" s="7" t="str">
        <f t="shared" si="505"/>
        <v>NF</v>
      </c>
      <c r="AT1863" s="7" t="str">
        <f t="shared" si="506"/>
        <v>NF</v>
      </c>
      <c r="AU1863" s="7" t="str">
        <f t="shared" si="507"/>
        <v>NF</v>
      </c>
      <c r="AV1863" s="7">
        <f t="shared" si="508"/>
        <v>200000</v>
      </c>
      <c r="AW1863" s="7">
        <f t="shared" si="509"/>
        <v>200000</v>
      </c>
      <c r="AX1863" s="8">
        <f t="shared" si="510"/>
        <v>0</v>
      </c>
      <c r="AY1863" s="8">
        <f t="shared" si="511"/>
        <v>0</v>
      </c>
      <c r="AZ1863" s="8">
        <f t="shared" si="512"/>
        <v>0</v>
      </c>
      <c r="BA1863" s="8">
        <f t="shared" si="513"/>
        <v>1</v>
      </c>
    </row>
    <row r="1864" spans="18:53" x14ac:dyDescent="0.25">
      <c r="R1864" t="s">
        <v>482</v>
      </c>
      <c r="S1864" t="s">
        <v>483</v>
      </c>
      <c r="T1864">
        <v>1</v>
      </c>
      <c r="U1864">
        <v>1</v>
      </c>
      <c r="V1864" s="1">
        <v>40000</v>
      </c>
      <c r="W1864" s="3">
        <v>1.08E-5</v>
      </c>
      <c r="Z1864" t="s">
        <v>5017</v>
      </c>
      <c r="AA1864" t="s">
        <v>5018</v>
      </c>
      <c r="AB1864">
        <v>1</v>
      </c>
      <c r="AC1864">
        <v>1</v>
      </c>
      <c r="AD1864" s="1">
        <v>67000</v>
      </c>
      <c r="AE1864" s="3">
        <v>2.41E-5</v>
      </c>
      <c r="AG1864" t="s">
        <v>3359</v>
      </c>
      <c r="AH1864" t="s">
        <v>3360</v>
      </c>
      <c r="AI1864" t="s">
        <v>7241</v>
      </c>
      <c r="AJ1864">
        <v>51.31</v>
      </c>
      <c r="AK1864" s="6">
        <f t="shared" si="497"/>
        <v>0</v>
      </c>
      <c r="AL1864" s="6">
        <f t="shared" si="498"/>
        <v>0</v>
      </c>
      <c r="AM1864" s="6">
        <f t="shared" si="499"/>
        <v>0</v>
      </c>
      <c r="AN1864" s="6">
        <f t="shared" si="500"/>
        <v>0</v>
      </c>
      <c r="AO1864" s="6">
        <f t="shared" si="501"/>
        <v>2</v>
      </c>
      <c r="AP1864" s="6">
        <f t="shared" si="502"/>
        <v>2</v>
      </c>
      <c r="AQ1864" s="6">
        <f t="shared" si="503"/>
        <v>0</v>
      </c>
      <c r="AR1864" s="6">
        <f t="shared" si="504"/>
        <v>0</v>
      </c>
      <c r="AS1864" s="7" t="str">
        <f t="shared" si="505"/>
        <v>NF</v>
      </c>
      <c r="AT1864" s="7" t="str">
        <f t="shared" si="506"/>
        <v>NF</v>
      </c>
      <c r="AU1864" s="7">
        <f t="shared" si="507"/>
        <v>510000</v>
      </c>
      <c r="AV1864" s="7" t="str">
        <f t="shared" si="508"/>
        <v>NF</v>
      </c>
      <c r="AW1864" s="7">
        <f t="shared" si="509"/>
        <v>510000</v>
      </c>
      <c r="AX1864" s="8">
        <f t="shared" si="510"/>
        <v>0</v>
      </c>
      <c r="AY1864" s="8">
        <f t="shared" si="511"/>
        <v>0</v>
      </c>
      <c r="AZ1864" s="8">
        <f t="shared" si="512"/>
        <v>1</v>
      </c>
      <c r="BA1864" s="8">
        <f t="shared" si="513"/>
        <v>0</v>
      </c>
    </row>
    <row r="1865" spans="18:53" x14ac:dyDescent="0.25">
      <c r="R1865" t="s">
        <v>3976</v>
      </c>
      <c r="S1865" t="s">
        <v>3977</v>
      </c>
      <c r="T1865">
        <v>1</v>
      </c>
      <c r="U1865">
        <v>1</v>
      </c>
      <c r="V1865" s="1">
        <v>130000</v>
      </c>
      <c r="W1865" s="3">
        <v>3.4E-5</v>
      </c>
      <c r="Z1865" t="s">
        <v>5019</v>
      </c>
      <c r="AA1865" t="s">
        <v>5020</v>
      </c>
      <c r="AB1865">
        <v>1</v>
      </c>
      <c r="AC1865">
        <v>1</v>
      </c>
      <c r="AD1865" s="1">
        <v>160000</v>
      </c>
      <c r="AE1865" s="3">
        <v>5.7200000000000001E-5</v>
      </c>
      <c r="AG1865" t="s">
        <v>3367</v>
      </c>
      <c r="AH1865" t="s">
        <v>3368</v>
      </c>
      <c r="AI1865" t="s">
        <v>7242</v>
      </c>
      <c r="AJ1865">
        <v>48.94</v>
      </c>
      <c r="AK1865" s="6">
        <f t="shared" si="497"/>
        <v>0</v>
      </c>
      <c r="AL1865" s="6">
        <f t="shared" si="498"/>
        <v>0</v>
      </c>
      <c r="AM1865" s="6">
        <f t="shared" si="499"/>
        <v>0</v>
      </c>
      <c r="AN1865" s="6">
        <f t="shared" si="500"/>
        <v>0</v>
      </c>
      <c r="AO1865" s="6">
        <f t="shared" si="501"/>
        <v>2</v>
      </c>
      <c r="AP1865" s="6">
        <f t="shared" si="502"/>
        <v>2</v>
      </c>
      <c r="AQ1865" s="6">
        <f t="shared" si="503"/>
        <v>0</v>
      </c>
      <c r="AR1865" s="6">
        <f t="shared" si="504"/>
        <v>0</v>
      </c>
      <c r="AS1865" s="7" t="str">
        <f t="shared" si="505"/>
        <v>NF</v>
      </c>
      <c r="AT1865" s="7" t="str">
        <f t="shared" si="506"/>
        <v>NF</v>
      </c>
      <c r="AU1865" s="7">
        <f t="shared" si="507"/>
        <v>300000</v>
      </c>
      <c r="AV1865" s="7" t="str">
        <f t="shared" si="508"/>
        <v>NF</v>
      </c>
      <c r="AW1865" s="7">
        <f t="shared" si="509"/>
        <v>300000</v>
      </c>
      <c r="AX1865" s="8">
        <f t="shared" si="510"/>
        <v>0</v>
      </c>
      <c r="AY1865" s="8">
        <f t="shared" si="511"/>
        <v>0</v>
      </c>
      <c r="AZ1865" s="8">
        <f t="shared" si="512"/>
        <v>1</v>
      </c>
      <c r="BA1865" s="8">
        <f t="shared" si="513"/>
        <v>0</v>
      </c>
    </row>
    <row r="1866" spans="18:53" x14ac:dyDescent="0.25">
      <c r="R1866" t="s">
        <v>3978</v>
      </c>
      <c r="S1866" t="s">
        <v>3979</v>
      </c>
      <c r="T1866">
        <v>1</v>
      </c>
      <c r="U1866">
        <v>1</v>
      </c>
      <c r="V1866" s="1">
        <v>110000</v>
      </c>
      <c r="W1866" s="3">
        <v>2.83E-5</v>
      </c>
      <c r="Z1866" t="s">
        <v>4030</v>
      </c>
      <c r="AA1866" t="s">
        <v>4031</v>
      </c>
      <c r="AB1866">
        <v>1</v>
      </c>
      <c r="AC1866">
        <v>1</v>
      </c>
      <c r="AD1866" s="1">
        <v>520000</v>
      </c>
      <c r="AE1866" s="3">
        <v>1.8699999999999999E-4</v>
      </c>
      <c r="AG1866" t="s">
        <v>4824</v>
      </c>
      <c r="AH1866" t="s">
        <v>4825</v>
      </c>
      <c r="AI1866" t="s">
        <v>7243</v>
      </c>
      <c r="AJ1866">
        <v>47.33</v>
      </c>
      <c r="AK1866" s="6">
        <f t="shared" si="497"/>
        <v>0</v>
      </c>
      <c r="AL1866" s="6">
        <f t="shared" si="498"/>
        <v>0</v>
      </c>
      <c r="AM1866" s="6">
        <f t="shared" si="499"/>
        <v>0</v>
      </c>
      <c r="AN1866" s="6">
        <f t="shared" si="500"/>
        <v>0</v>
      </c>
      <c r="AO1866" s="6">
        <f t="shared" si="501"/>
        <v>0</v>
      </c>
      <c r="AP1866" s="6">
        <f t="shared" si="502"/>
        <v>0</v>
      </c>
      <c r="AQ1866" s="6">
        <f t="shared" si="503"/>
        <v>2</v>
      </c>
      <c r="AR1866" s="6">
        <f t="shared" si="504"/>
        <v>2</v>
      </c>
      <c r="AS1866" s="7" t="str">
        <f t="shared" si="505"/>
        <v>NF</v>
      </c>
      <c r="AT1866" s="7" t="str">
        <f t="shared" si="506"/>
        <v>NF</v>
      </c>
      <c r="AU1866" s="7" t="str">
        <f t="shared" si="507"/>
        <v>NF</v>
      </c>
      <c r="AV1866" s="7">
        <f t="shared" si="508"/>
        <v>230000</v>
      </c>
      <c r="AW1866" s="7">
        <f t="shared" si="509"/>
        <v>230000</v>
      </c>
      <c r="AX1866" s="8">
        <f t="shared" si="510"/>
        <v>0</v>
      </c>
      <c r="AY1866" s="8">
        <f t="shared" si="511"/>
        <v>0</v>
      </c>
      <c r="AZ1866" s="8">
        <f t="shared" si="512"/>
        <v>0</v>
      </c>
      <c r="BA1866" s="8">
        <f t="shared" si="513"/>
        <v>1</v>
      </c>
    </row>
    <row r="1867" spans="18:53" x14ac:dyDescent="0.25">
      <c r="R1867" t="s">
        <v>3980</v>
      </c>
      <c r="S1867" t="s">
        <v>3981</v>
      </c>
      <c r="T1867">
        <v>1</v>
      </c>
      <c r="U1867">
        <v>1</v>
      </c>
      <c r="V1867" s="1">
        <v>270000</v>
      </c>
      <c r="W1867" s="3">
        <v>7.3700000000000002E-5</v>
      </c>
      <c r="Z1867" t="s">
        <v>3769</v>
      </c>
      <c r="AA1867" t="s">
        <v>3770</v>
      </c>
      <c r="AB1867">
        <v>1</v>
      </c>
      <c r="AC1867">
        <v>1</v>
      </c>
      <c r="AD1867" s="1">
        <v>520000</v>
      </c>
      <c r="AE1867" s="3">
        <v>1.85E-4</v>
      </c>
      <c r="AG1867" t="s">
        <v>4826</v>
      </c>
      <c r="AH1867" t="s">
        <v>4827</v>
      </c>
      <c r="AI1867" t="s">
        <v>7244</v>
      </c>
      <c r="AJ1867">
        <v>74.73</v>
      </c>
      <c r="AK1867" s="6">
        <f t="shared" si="497"/>
        <v>0</v>
      </c>
      <c r="AL1867" s="6">
        <f t="shared" si="498"/>
        <v>0</v>
      </c>
      <c r="AM1867" s="6">
        <f t="shared" si="499"/>
        <v>0</v>
      </c>
      <c r="AN1867" s="6">
        <f t="shared" si="500"/>
        <v>0</v>
      </c>
      <c r="AO1867" s="6">
        <f t="shared" si="501"/>
        <v>0</v>
      </c>
      <c r="AP1867" s="6">
        <f t="shared" si="502"/>
        <v>0</v>
      </c>
      <c r="AQ1867" s="6">
        <f t="shared" si="503"/>
        <v>2</v>
      </c>
      <c r="AR1867" s="6">
        <f t="shared" si="504"/>
        <v>2</v>
      </c>
      <c r="AS1867" s="7" t="str">
        <f t="shared" si="505"/>
        <v>NF</v>
      </c>
      <c r="AT1867" s="7" t="str">
        <f t="shared" si="506"/>
        <v>NF</v>
      </c>
      <c r="AU1867" s="7" t="str">
        <f t="shared" si="507"/>
        <v>NF</v>
      </c>
      <c r="AV1867" s="7">
        <f t="shared" si="508"/>
        <v>1200000</v>
      </c>
      <c r="AW1867" s="7">
        <f t="shared" si="509"/>
        <v>1200000</v>
      </c>
      <c r="AX1867" s="8">
        <f t="shared" si="510"/>
        <v>0</v>
      </c>
      <c r="AY1867" s="8">
        <f t="shared" si="511"/>
        <v>0</v>
      </c>
      <c r="AZ1867" s="8">
        <f t="shared" si="512"/>
        <v>0</v>
      </c>
      <c r="BA1867" s="8">
        <f t="shared" si="513"/>
        <v>1</v>
      </c>
    </row>
    <row r="1868" spans="18:53" x14ac:dyDescent="0.25">
      <c r="R1868" t="s">
        <v>3982</v>
      </c>
      <c r="S1868" t="s">
        <v>3983</v>
      </c>
      <c r="T1868">
        <v>1</v>
      </c>
      <c r="U1868">
        <v>1</v>
      </c>
      <c r="V1868" s="1">
        <v>820000</v>
      </c>
      <c r="W1868" s="3">
        <v>2.2000000000000001E-4</v>
      </c>
      <c r="Z1868" t="s">
        <v>5021</v>
      </c>
      <c r="AA1868" t="s">
        <v>5022</v>
      </c>
      <c r="AB1868">
        <v>1</v>
      </c>
      <c r="AC1868">
        <v>1</v>
      </c>
      <c r="AD1868" s="1">
        <v>180000</v>
      </c>
      <c r="AE1868" s="3">
        <v>6.3E-5</v>
      </c>
      <c r="AG1868" t="s">
        <v>4828</v>
      </c>
      <c r="AH1868" t="s">
        <v>4829</v>
      </c>
      <c r="AI1868" t="s">
        <v>7245</v>
      </c>
      <c r="AJ1868">
        <v>54</v>
      </c>
      <c r="AK1868" s="6">
        <f t="shared" si="497"/>
        <v>0</v>
      </c>
      <c r="AL1868" s="6">
        <f t="shared" si="498"/>
        <v>0</v>
      </c>
      <c r="AM1868" s="6">
        <f t="shared" si="499"/>
        <v>0</v>
      </c>
      <c r="AN1868" s="6">
        <f t="shared" si="500"/>
        <v>0</v>
      </c>
      <c r="AO1868" s="6">
        <f t="shared" si="501"/>
        <v>0</v>
      </c>
      <c r="AP1868" s="6">
        <f t="shared" si="502"/>
        <v>0</v>
      </c>
      <c r="AQ1868" s="6">
        <f t="shared" si="503"/>
        <v>2</v>
      </c>
      <c r="AR1868" s="6">
        <f t="shared" si="504"/>
        <v>2</v>
      </c>
      <c r="AS1868" s="7" t="str">
        <f t="shared" si="505"/>
        <v>NF</v>
      </c>
      <c r="AT1868" s="7" t="str">
        <f t="shared" si="506"/>
        <v>NF</v>
      </c>
      <c r="AU1868" s="7" t="str">
        <f t="shared" si="507"/>
        <v>NF</v>
      </c>
      <c r="AV1868" s="7">
        <f t="shared" si="508"/>
        <v>1600000</v>
      </c>
      <c r="AW1868" s="7">
        <f t="shared" si="509"/>
        <v>1600000</v>
      </c>
      <c r="AX1868" s="8">
        <f t="shared" si="510"/>
        <v>0</v>
      </c>
      <c r="AY1868" s="8">
        <f t="shared" si="511"/>
        <v>0</v>
      </c>
      <c r="AZ1868" s="8">
        <f t="shared" si="512"/>
        <v>0</v>
      </c>
      <c r="BA1868" s="8">
        <f t="shared" si="513"/>
        <v>1</v>
      </c>
    </row>
    <row r="1869" spans="18:53" x14ac:dyDescent="0.25">
      <c r="R1869" t="s">
        <v>1197</v>
      </c>
      <c r="S1869" t="s">
        <v>1198</v>
      </c>
      <c r="T1869">
        <v>1</v>
      </c>
      <c r="U1869">
        <v>1</v>
      </c>
      <c r="V1869" s="1">
        <v>580000</v>
      </c>
      <c r="W1869" s="3">
        <v>1.5699999999999999E-4</v>
      </c>
      <c r="Z1869" t="s">
        <v>5023</v>
      </c>
      <c r="AA1869" t="s">
        <v>5024</v>
      </c>
      <c r="AB1869">
        <v>1</v>
      </c>
      <c r="AC1869">
        <v>1</v>
      </c>
      <c r="AD1869" s="1">
        <v>59000</v>
      </c>
      <c r="AE1869" s="3">
        <v>2.1100000000000001E-5</v>
      </c>
      <c r="AG1869" t="s">
        <v>3369</v>
      </c>
      <c r="AH1869" t="s">
        <v>3370</v>
      </c>
      <c r="AI1869" t="s">
        <v>7246</v>
      </c>
      <c r="AJ1869">
        <v>59.23</v>
      </c>
      <c r="AK1869" s="6">
        <f t="shared" si="497"/>
        <v>0</v>
      </c>
      <c r="AL1869" s="6">
        <f t="shared" si="498"/>
        <v>0</v>
      </c>
      <c r="AM1869" s="6">
        <f t="shared" si="499"/>
        <v>0</v>
      </c>
      <c r="AN1869" s="6">
        <f t="shared" si="500"/>
        <v>0</v>
      </c>
      <c r="AO1869" s="6">
        <f t="shared" si="501"/>
        <v>2</v>
      </c>
      <c r="AP1869" s="6">
        <f t="shared" si="502"/>
        <v>2</v>
      </c>
      <c r="AQ1869" s="6">
        <f t="shared" si="503"/>
        <v>0</v>
      </c>
      <c r="AR1869" s="6">
        <f t="shared" si="504"/>
        <v>0</v>
      </c>
      <c r="AS1869" s="7" t="str">
        <f t="shared" si="505"/>
        <v>NF</v>
      </c>
      <c r="AT1869" s="7" t="str">
        <f t="shared" si="506"/>
        <v>NF</v>
      </c>
      <c r="AU1869" s="7">
        <f t="shared" si="507"/>
        <v>1100000</v>
      </c>
      <c r="AV1869" s="7" t="str">
        <f t="shared" si="508"/>
        <v>NF</v>
      </c>
      <c r="AW1869" s="7">
        <f t="shared" si="509"/>
        <v>1100000</v>
      </c>
      <c r="AX1869" s="8">
        <f t="shared" si="510"/>
        <v>0</v>
      </c>
      <c r="AY1869" s="8">
        <f t="shared" si="511"/>
        <v>0</v>
      </c>
      <c r="AZ1869" s="8">
        <f t="shared" si="512"/>
        <v>1</v>
      </c>
      <c r="BA1869" s="8">
        <f t="shared" si="513"/>
        <v>0</v>
      </c>
    </row>
    <row r="1870" spans="18:53" x14ac:dyDescent="0.25">
      <c r="R1870" t="s">
        <v>3984</v>
      </c>
      <c r="S1870" t="s">
        <v>3985</v>
      </c>
      <c r="T1870">
        <v>1</v>
      </c>
      <c r="U1870">
        <v>1</v>
      </c>
      <c r="V1870" s="1">
        <v>61000</v>
      </c>
      <c r="W1870" s="3">
        <v>1.6399999999999999E-5</v>
      </c>
      <c r="Z1870" t="s">
        <v>5025</v>
      </c>
      <c r="AA1870" t="s">
        <v>5026</v>
      </c>
      <c r="AB1870">
        <v>1</v>
      </c>
      <c r="AC1870">
        <v>1</v>
      </c>
      <c r="AD1870" s="1">
        <v>220000</v>
      </c>
      <c r="AE1870" s="3">
        <v>7.7999999999999999E-5</v>
      </c>
      <c r="AG1870" t="s">
        <v>3381</v>
      </c>
      <c r="AH1870" t="s">
        <v>3382</v>
      </c>
      <c r="AI1870" t="s">
        <v>7247</v>
      </c>
      <c r="AJ1870">
        <v>118.32</v>
      </c>
      <c r="AK1870" s="6">
        <f t="shared" si="497"/>
        <v>0</v>
      </c>
      <c r="AL1870" s="6">
        <f t="shared" si="498"/>
        <v>0</v>
      </c>
      <c r="AM1870" s="6">
        <f t="shared" si="499"/>
        <v>0</v>
      </c>
      <c r="AN1870" s="6">
        <f t="shared" si="500"/>
        <v>0</v>
      </c>
      <c r="AO1870" s="6">
        <f t="shared" si="501"/>
        <v>2</v>
      </c>
      <c r="AP1870" s="6">
        <f t="shared" si="502"/>
        <v>2</v>
      </c>
      <c r="AQ1870" s="6">
        <f t="shared" si="503"/>
        <v>0</v>
      </c>
      <c r="AR1870" s="6">
        <f t="shared" si="504"/>
        <v>0</v>
      </c>
      <c r="AS1870" s="7" t="str">
        <f t="shared" si="505"/>
        <v>NF</v>
      </c>
      <c r="AT1870" s="7" t="str">
        <f t="shared" si="506"/>
        <v>NF</v>
      </c>
      <c r="AU1870" s="7">
        <f t="shared" si="507"/>
        <v>1100000</v>
      </c>
      <c r="AV1870" s="7" t="str">
        <f t="shared" si="508"/>
        <v>NF</v>
      </c>
      <c r="AW1870" s="7">
        <f t="shared" si="509"/>
        <v>1100000</v>
      </c>
      <c r="AX1870" s="8">
        <f t="shared" si="510"/>
        <v>0</v>
      </c>
      <c r="AY1870" s="8">
        <f t="shared" si="511"/>
        <v>0</v>
      </c>
      <c r="AZ1870" s="8">
        <f t="shared" si="512"/>
        <v>1</v>
      </c>
      <c r="BA1870" s="8">
        <f t="shared" si="513"/>
        <v>0</v>
      </c>
    </row>
    <row r="1871" spans="18:53" x14ac:dyDescent="0.25">
      <c r="R1871" t="s">
        <v>3986</v>
      </c>
      <c r="S1871" t="s">
        <v>3987</v>
      </c>
      <c r="T1871">
        <v>1</v>
      </c>
      <c r="U1871">
        <v>1</v>
      </c>
      <c r="V1871" s="1">
        <v>41000</v>
      </c>
      <c r="W1871" s="3">
        <v>1.11E-5</v>
      </c>
      <c r="Z1871" t="s">
        <v>3810</v>
      </c>
      <c r="AA1871" t="s">
        <v>3811</v>
      </c>
      <c r="AB1871">
        <v>1</v>
      </c>
      <c r="AC1871">
        <v>1</v>
      </c>
      <c r="AD1871" s="1">
        <v>43000</v>
      </c>
      <c r="AE1871" s="3">
        <v>1.5500000000000001E-5</v>
      </c>
      <c r="AG1871" t="s">
        <v>4830</v>
      </c>
      <c r="AH1871" t="s">
        <v>4831</v>
      </c>
      <c r="AI1871" t="s">
        <v>7248</v>
      </c>
      <c r="AJ1871">
        <v>29.45</v>
      </c>
      <c r="AK1871" s="6">
        <f t="shared" si="497"/>
        <v>0</v>
      </c>
      <c r="AL1871" s="6">
        <f t="shared" si="498"/>
        <v>0</v>
      </c>
      <c r="AM1871" s="6">
        <f t="shared" si="499"/>
        <v>0</v>
      </c>
      <c r="AN1871" s="6">
        <f t="shared" si="500"/>
        <v>0</v>
      </c>
      <c r="AO1871" s="6">
        <f t="shared" si="501"/>
        <v>0</v>
      </c>
      <c r="AP1871" s="6">
        <f t="shared" si="502"/>
        <v>0</v>
      </c>
      <c r="AQ1871" s="6">
        <f t="shared" si="503"/>
        <v>2</v>
      </c>
      <c r="AR1871" s="6">
        <f t="shared" si="504"/>
        <v>2</v>
      </c>
      <c r="AS1871" s="7" t="str">
        <f t="shared" si="505"/>
        <v>NF</v>
      </c>
      <c r="AT1871" s="7" t="str">
        <f t="shared" si="506"/>
        <v>NF</v>
      </c>
      <c r="AU1871" s="7" t="str">
        <f t="shared" si="507"/>
        <v>NF</v>
      </c>
      <c r="AV1871" s="7">
        <f t="shared" si="508"/>
        <v>120000</v>
      </c>
      <c r="AW1871" s="7">
        <f t="shared" si="509"/>
        <v>120000</v>
      </c>
      <c r="AX1871" s="8">
        <f t="shared" si="510"/>
        <v>0</v>
      </c>
      <c r="AY1871" s="8">
        <f t="shared" si="511"/>
        <v>0</v>
      </c>
      <c r="AZ1871" s="8">
        <f t="shared" si="512"/>
        <v>0</v>
      </c>
      <c r="BA1871" s="8">
        <f t="shared" si="513"/>
        <v>1</v>
      </c>
    </row>
    <row r="1872" spans="18:53" x14ac:dyDescent="0.25">
      <c r="R1872" t="s">
        <v>3988</v>
      </c>
      <c r="S1872" t="s">
        <v>3989</v>
      </c>
      <c r="T1872">
        <v>1</v>
      </c>
      <c r="U1872">
        <v>1</v>
      </c>
      <c r="V1872" s="1">
        <v>64000</v>
      </c>
      <c r="W1872" s="3">
        <v>1.73E-5</v>
      </c>
      <c r="Z1872" t="s">
        <v>5027</v>
      </c>
      <c r="AA1872" t="s">
        <v>5028</v>
      </c>
      <c r="AB1872">
        <v>1</v>
      </c>
      <c r="AC1872">
        <v>1</v>
      </c>
      <c r="AD1872" s="1">
        <v>32000</v>
      </c>
      <c r="AE1872" s="3">
        <v>1.1399999999999999E-5</v>
      </c>
      <c r="AG1872" t="s">
        <v>3385</v>
      </c>
      <c r="AH1872" t="s">
        <v>3386</v>
      </c>
      <c r="AI1872" t="s">
        <v>7249</v>
      </c>
      <c r="AJ1872">
        <v>30.99</v>
      </c>
      <c r="AK1872" s="6">
        <f t="shared" si="497"/>
        <v>0</v>
      </c>
      <c r="AL1872" s="6">
        <f t="shared" si="498"/>
        <v>0</v>
      </c>
      <c r="AM1872" s="6">
        <f t="shared" si="499"/>
        <v>0</v>
      </c>
      <c r="AN1872" s="6">
        <f t="shared" si="500"/>
        <v>0</v>
      </c>
      <c r="AO1872" s="6">
        <f t="shared" si="501"/>
        <v>2</v>
      </c>
      <c r="AP1872" s="6">
        <f t="shared" si="502"/>
        <v>2</v>
      </c>
      <c r="AQ1872" s="6">
        <f t="shared" si="503"/>
        <v>0</v>
      </c>
      <c r="AR1872" s="6">
        <f t="shared" si="504"/>
        <v>0</v>
      </c>
      <c r="AS1872" s="7" t="str">
        <f t="shared" si="505"/>
        <v>NF</v>
      </c>
      <c r="AT1872" s="7" t="str">
        <f t="shared" si="506"/>
        <v>NF</v>
      </c>
      <c r="AU1872" s="7">
        <f t="shared" si="507"/>
        <v>680000</v>
      </c>
      <c r="AV1872" s="7" t="str">
        <f t="shared" si="508"/>
        <v>NF</v>
      </c>
      <c r="AW1872" s="7">
        <f t="shared" si="509"/>
        <v>680000</v>
      </c>
      <c r="AX1872" s="8">
        <f t="shared" si="510"/>
        <v>0</v>
      </c>
      <c r="AY1872" s="8">
        <f t="shared" si="511"/>
        <v>0</v>
      </c>
      <c r="AZ1872" s="8">
        <f t="shared" si="512"/>
        <v>1</v>
      </c>
      <c r="BA1872" s="8">
        <f t="shared" si="513"/>
        <v>0</v>
      </c>
    </row>
    <row r="1873" spans="18:53" x14ac:dyDescent="0.25">
      <c r="R1873" t="s">
        <v>3990</v>
      </c>
      <c r="S1873" t="s">
        <v>3991</v>
      </c>
      <c r="T1873">
        <v>1</v>
      </c>
      <c r="U1873">
        <v>1</v>
      </c>
      <c r="V1873" s="1">
        <v>39000</v>
      </c>
      <c r="W1873" s="3">
        <v>1.04E-5</v>
      </c>
      <c r="Z1873" t="s">
        <v>959</v>
      </c>
      <c r="AA1873" t="s">
        <v>960</v>
      </c>
      <c r="AB1873">
        <v>1</v>
      </c>
      <c r="AC1873">
        <v>1</v>
      </c>
      <c r="AD1873" s="1">
        <v>210000</v>
      </c>
      <c r="AE1873" s="3">
        <v>7.6100000000000007E-5</v>
      </c>
      <c r="AG1873" t="s">
        <v>3387</v>
      </c>
      <c r="AH1873" t="s">
        <v>3388</v>
      </c>
      <c r="AI1873" t="s">
        <v>7250</v>
      </c>
      <c r="AJ1873">
        <v>25.22</v>
      </c>
      <c r="AK1873" s="6">
        <f t="shared" si="497"/>
        <v>0</v>
      </c>
      <c r="AL1873" s="6">
        <f t="shared" si="498"/>
        <v>0</v>
      </c>
      <c r="AM1873" s="6">
        <f t="shared" si="499"/>
        <v>0</v>
      </c>
      <c r="AN1873" s="6">
        <f t="shared" si="500"/>
        <v>0</v>
      </c>
      <c r="AO1873" s="6">
        <f t="shared" si="501"/>
        <v>2</v>
      </c>
      <c r="AP1873" s="6">
        <f t="shared" si="502"/>
        <v>2</v>
      </c>
      <c r="AQ1873" s="6">
        <f t="shared" si="503"/>
        <v>0</v>
      </c>
      <c r="AR1873" s="6">
        <f t="shared" si="504"/>
        <v>0</v>
      </c>
      <c r="AS1873" s="7" t="str">
        <f t="shared" si="505"/>
        <v>NF</v>
      </c>
      <c r="AT1873" s="7" t="str">
        <f t="shared" si="506"/>
        <v>NF</v>
      </c>
      <c r="AU1873" s="7">
        <f t="shared" si="507"/>
        <v>1300000</v>
      </c>
      <c r="AV1873" s="7" t="str">
        <f t="shared" si="508"/>
        <v>NF</v>
      </c>
      <c r="AW1873" s="7">
        <f t="shared" si="509"/>
        <v>1300000</v>
      </c>
      <c r="AX1873" s="8">
        <f t="shared" si="510"/>
        <v>0</v>
      </c>
      <c r="AY1873" s="8">
        <f t="shared" si="511"/>
        <v>0</v>
      </c>
      <c r="AZ1873" s="8">
        <f t="shared" si="512"/>
        <v>1</v>
      </c>
      <c r="BA1873" s="8">
        <f t="shared" si="513"/>
        <v>0</v>
      </c>
    </row>
    <row r="1874" spans="18:53" x14ac:dyDescent="0.25">
      <c r="R1874" t="s">
        <v>3992</v>
      </c>
      <c r="S1874" t="s">
        <v>3993</v>
      </c>
      <c r="T1874">
        <v>1</v>
      </c>
      <c r="U1874">
        <v>1</v>
      </c>
      <c r="V1874" s="1">
        <v>230000</v>
      </c>
      <c r="W1874" s="3">
        <v>6.1699999999999995E-5</v>
      </c>
      <c r="Z1874" t="s">
        <v>3680</v>
      </c>
      <c r="AA1874" t="s">
        <v>3681</v>
      </c>
      <c r="AB1874">
        <v>1</v>
      </c>
      <c r="AC1874">
        <v>1</v>
      </c>
      <c r="AD1874" s="1">
        <v>410000</v>
      </c>
      <c r="AE1874" s="3">
        <v>1.4799999999999999E-4</v>
      </c>
      <c r="AG1874" t="s">
        <v>1195</v>
      </c>
      <c r="AH1874" t="s">
        <v>1196</v>
      </c>
      <c r="AI1874" t="s">
        <v>7251</v>
      </c>
      <c r="AJ1874">
        <v>19.100000000000001</v>
      </c>
      <c r="AK1874" s="6">
        <f t="shared" si="497"/>
        <v>1</v>
      </c>
      <c r="AL1874" s="6">
        <f t="shared" si="498"/>
        <v>1</v>
      </c>
      <c r="AM1874" s="6">
        <f t="shared" si="499"/>
        <v>0</v>
      </c>
      <c r="AN1874" s="6">
        <f t="shared" si="500"/>
        <v>0</v>
      </c>
      <c r="AO1874" s="6">
        <f t="shared" si="501"/>
        <v>0</v>
      </c>
      <c r="AP1874" s="6">
        <f t="shared" si="502"/>
        <v>0</v>
      </c>
      <c r="AQ1874" s="6">
        <f t="shared" si="503"/>
        <v>1</v>
      </c>
      <c r="AR1874" s="6">
        <f t="shared" si="504"/>
        <v>1</v>
      </c>
      <c r="AS1874" s="7">
        <f t="shared" si="505"/>
        <v>36000</v>
      </c>
      <c r="AT1874" s="7" t="str">
        <f t="shared" si="506"/>
        <v>NF</v>
      </c>
      <c r="AU1874" s="7" t="str">
        <f t="shared" si="507"/>
        <v>NF</v>
      </c>
      <c r="AV1874" s="7">
        <f t="shared" si="508"/>
        <v>100000</v>
      </c>
      <c r="AW1874" s="7">
        <f t="shared" si="509"/>
        <v>36000</v>
      </c>
      <c r="AX1874" s="8">
        <f t="shared" si="510"/>
        <v>1</v>
      </c>
      <c r="AY1874" s="8">
        <f t="shared" si="511"/>
        <v>0</v>
      </c>
      <c r="AZ1874" s="8">
        <f t="shared" si="512"/>
        <v>0</v>
      </c>
      <c r="BA1874" s="8">
        <f t="shared" si="513"/>
        <v>2.7777777777777777</v>
      </c>
    </row>
    <row r="1875" spans="18:53" x14ac:dyDescent="0.25">
      <c r="R1875" t="s">
        <v>3994</v>
      </c>
      <c r="S1875" t="s">
        <v>3995</v>
      </c>
      <c r="T1875">
        <v>1</v>
      </c>
      <c r="U1875">
        <v>1</v>
      </c>
      <c r="V1875" s="1">
        <v>380000</v>
      </c>
      <c r="W1875" s="3">
        <v>1.01E-4</v>
      </c>
      <c r="Z1875" t="s">
        <v>2123</v>
      </c>
      <c r="AA1875" t="s">
        <v>2124</v>
      </c>
      <c r="AB1875">
        <v>1</v>
      </c>
      <c r="AC1875">
        <v>1</v>
      </c>
      <c r="AD1875" s="1">
        <v>270000</v>
      </c>
      <c r="AE1875" s="3">
        <v>9.8599999999999998E-5</v>
      </c>
      <c r="AG1875" t="s">
        <v>1383</v>
      </c>
      <c r="AH1875" t="s">
        <v>1384</v>
      </c>
      <c r="AI1875" t="s">
        <v>7252</v>
      </c>
      <c r="AJ1875">
        <v>275.57</v>
      </c>
      <c r="AK1875" s="6">
        <f t="shared" si="497"/>
        <v>0</v>
      </c>
      <c r="AL1875" s="6">
        <f t="shared" si="498"/>
        <v>0</v>
      </c>
      <c r="AM1875" s="6">
        <f t="shared" si="499"/>
        <v>2</v>
      </c>
      <c r="AN1875" s="6">
        <f t="shared" si="500"/>
        <v>2</v>
      </c>
      <c r="AO1875" s="6">
        <f t="shared" si="501"/>
        <v>0</v>
      </c>
      <c r="AP1875" s="6">
        <f t="shared" si="502"/>
        <v>0</v>
      </c>
      <c r="AQ1875" s="6">
        <f t="shared" si="503"/>
        <v>0</v>
      </c>
      <c r="AR1875" s="6">
        <f t="shared" si="504"/>
        <v>0</v>
      </c>
      <c r="AS1875" s="7" t="str">
        <f t="shared" si="505"/>
        <v>NF</v>
      </c>
      <c r="AT1875" s="7">
        <f t="shared" si="506"/>
        <v>49000</v>
      </c>
      <c r="AU1875" s="7" t="str">
        <f t="shared" si="507"/>
        <v>NF</v>
      </c>
      <c r="AV1875" s="7" t="str">
        <f t="shared" si="508"/>
        <v>NF</v>
      </c>
      <c r="AW1875" s="7">
        <f t="shared" si="509"/>
        <v>49000</v>
      </c>
      <c r="AX1875" s="8">
        <f t="shared" si="510"/>
        <v>0</v>
      </c>
      <c r="AY1875" s="8">
        <f t="shared" si="511"/>
        <v>1</v>
      </c>
      <c r="AZ1875" s="8">
        <f t="shared" si="512"/>
        <v>0</v>
      </c>
      <c r="BA1875" s="8">
        <f t="shared" si="513"/>
        <v>0</v>
      </c>
    </row>
    <row r="1876" spans="18:53" x14ac:dyDescent="0.25">
      <c r="R1876" t="s">
        <v>3996</v>
      </c>
      <c r="S1876" t="s">
        <v>3997</v>
      </c>
      <c r="T1876">
        <v>1</v>
      </c>
      <c r="U1876">
        <v>1</v>
      </c>
      <c r="V1876" s="1">
        <v>100000</v>
      </c>
      <c r="W1876" s="3">
        <v>2.7500000000000001E-5</v>
      </c>
      <c r="Z1876" t="s">
        <v>3606</v>
      </c>
      <c r="AA1876" t="s">
        <v>3607</v>
      </c>
      <c r="AB1876">
        <v>1</v>
      </c>
      <c r="AC1876">
        <v>1</v>
      </c>
      <c r="AD1876" s="1">
        <v>36000</v>
      </c>
      <c r="AE1876" s="3">
        <v>1.2999999999999999E-5</v>
      </c>
      <c r="AG1876" t="s">
        <v>4832</v>
      </c>
      <c r="AH1876" t="s">
        <v>4833</v>
      </c>
      <c r="AI1876" t="s">
        <v>7253</v>
      </c>
      <c r="AJ1876">
        <v>48.35</v>
      </c>
      <c r="AK1876" s="6">
        <f t="shared" si="497"/>
        <v>0</v>
      </c>
      <c r="AL1876" s="6">
        <f t="shared" si="498"/>
        <v>0</v>
      </c>
      <c r="AM1876" s="6">
        <f t="shared" si="499"/>
        <v>0</v>
      </c>
      <c r="AN1876" s="6">
        <f t="shared" si="500"/>
        <v>0</v>
      </c>
      <c r="AO1876" s="6">
        <f t="shared" si="501"/>
        <v>0</v>
      </c>
      <c r="AP1876" s="6">
        <f t="shared" si="502"/>
        <v>0</v>
      </c>
      <c r="AQ1876" s="6">
        <f t="shared" si="503"/>
        <v>2</v>
      </c>
      <c r="AR1876" s="6">
        <f t="shared" si="504"/>
        <v>2</v>
      </c>
      <c r="AS1876" s="7" t="str">
        <f t="shared" si="505"/>
        <v>NF</v>
      </c>
      <c r="AT1876" s="7" t="str">
        <f t="shared" si="506"/>
        <v>NF</v>
      </c>
      <c r="AU1876" s="7" t="str">
        <f t="shared" si="507"/>
        <v>NF</v>
      </c>
      <c r="AV1876" s="7">
        <f t="shared" si="508"/>
        <v>130000</v>
      </c>
      <c r="AW1876" s="7">
        <f t="shared" si="509"/>
        <v>130000</v>
      </c>
      <c r="AX1876" s="8">
        <f t="shared" si="510"/>
        <v>0</v>
      </c>
      <c r="AY1876" s="8">
        <f t="shared" si="511"/>
        <v>0</v>
      </c>
      <c r="AZ1876" s="8">
        <f t="shared" si="512"/>
        <v>0</v>
      </c>
      <c r="BA1876" s="8">
        <f t="shared" si="513"/>
        <v>1</v>
      </c>
    </row>
    <row r="1877" spans="18:53" x14ac:dyDescent="0.25">
      <c r="R1877" t="s">
        <v>3998</v>
      </c>
      <c r="S1877" t="s">
        <v>3999</v>
      </c>
      <c r="T1877">
        <v>1</v>
      </c>
      <c r="U1877">
        <v>1</v>
      </c>
      <c r="V1877" s="1">
        <v>160000</v>
      </c>
      <c r="W1877" s="3">
        <v>4.18E-5</v>
      </c>
      <c r="Z1877" t="s">
        <v>5029</v>
      </c>
      <c r="AA1877" t="s">
        <v>5030</v>
      </c>
      <c r="AB1877">
        <v>1</v>
      </c>
      <c r="AC1877">
        <v>1</v>
      </c>
      <c r="AD1877" s="1">
        <v>36000</v>
      </c>
      <c r="AE1877" s="3">
        <v>1.2999999999999999E-5</v>
      </c>
      <c r="AG1877" t="s">
        <v>3393</v>
      </c>
      <c r="AH1877" t="s">
        <v>3394</v>
      </c>
      <c r="AI1877" t="s">
        <v>7254</v>
      </c>
      <c r="AJ1877">
        <v>79.52</v>
      </c>
      <c r="AK1877" s="6">
        <f t="shared" si="497"/>
        <v>0</v>
      </c>
      <c r="AL1877" s="6">
        <f t="shared" si="498"/>
        <v>0</v>
      </c>
      <c r="AM1877" s="6">
        <f t="shared" si="499"/>
        <v>0</v>
      </c>
      <c r="AN1877" s="6">
        <f t="shared" si="500"/>
        <v>0</v>
      </c>
      <c r="AO1877" s="6">
        <f t="shared" si="501"/>
        <v>2</v>
      </c>
      <c r="AP1877" s="6">
        <f t="shared" si="502"/>
        <v>2</v>
      </c>
      <c r="AQ1877" s="6">
        <f t="shared" si="503"/>
        <v>0</v>
      </c>
      <c r="AR1877" s="6">
        <f t="shared" si="504"/>
        <v>0</v>
      </c>
      <c r="AS1877" s="7" t="str">
        <f t="shared" si="505"/>
        <v>NF</v>
      </c>
      <c r="AT1877" s="7" t="str">
        <f t="shared" si="506"/>
        <v>NF</v>
      </c>
      <c r="AU1877" s="7">
        <f t="shared" si="507"/>
        <v>450000</v>
      </c>
      <c r="AV1877" s="7" t="str">
        <f t="shared" si="508"/>
        <v>NF</v>
      </c>
      <c r="AW1877" s="7">
        <f t="shared" si="509"/>
        <v>450000</v>
      </c>
      <c r="AX1877" s="8">
        <f t="shared" si="510"/>
        <v>0</v>
      </c>
      <c r="AY1877" s="8">
        <f t="shared" si="511"/>
        <v>0</v>
      </c>
      <c r="AZ1877" s="8">
        <f t="shared" si="512"/>
        <v>1</v>
      </c>
      <c r="BA1877" s="8">
        <f t="shared" si="513"/>
        <v>0</v>
      </c>
    </row>
    <row r="1878" spans="18:53" x14ac:dyDescent="0.25">
      <c r="R1878" t="s">
        <v>4000</v>
      </c>
      <c r="S1878" t="s">
        <v>4001</v>
      </c>
      <c r="T1878">
        <v>1</v>
      </c>
      <c r="U1878">
        <v>1</v>
      </c>
      <c r="V1878" s="1">
        <v>120000</v>
      </c>
      <c r="W1878" s="3">
        <v>3.3500000000000001E-5</v>
      </c>
      <c r="Z1878" t="s">
        <v>3573</v>
      </c>
      <c r="AA1878" t="s">
        <v>3574</v>
      </c>
      <c r="AB1878">
        <v>1</v>
      </c>
      <c r="AC1878">
        <v>1</v>
      </c>
      <c r="AD1878" s="1">
        <v>49000</v>
      </c>
      <c r="AE1878" s="3">
        <v>1.7499999999999998E-5</v>
      </c>
      <c r="AG1878" t="s">
        <v>4834</v>
      </c>
      <c r="AH1878" t="s">
        <v>4835</v>
      </c>
      <c r="AI1878" t="s">
        <v>7255</v>
      </c>
      <c r="AJ1878">
        <v>52.35</v>
      </c>
      <c r="AK1878" s="6">
        <f t="shared" si="497"/>
        <v>0</v>
      </c>
      <c r="AL1878" s="6">
        <f t="shared" si="498"/>
        <v>0</v>
      </c>
      <c r="AM1878" s="6">
        <f t="shared" si="499"/>
        <v>0</v>
      </c>
      <c r="AN1878" s="6">
        <f t="shared" si="500"/>
        <v>0</v>
      </c>
      <c r="AO1878" s="6">
        <f t="shared" si="501"/>
        <v>0</v>
      </c>
      <c r="AP1878" s="6">
        <f t="shared" si="502"/>
        <v>0</v>
      </c>
      <c r="AQ1878" s="6">
        <f t="shared" si="503"/>
        <v>2</v>
      </c>
      <c r="AR1878" s="6">
        <f t="shared" si="504"/>
        <v>2</v>
      </c>
      <c r="AS1878" s="7" t="str">
        <f t="shared" si="505"/>
        <v>NF</v>
      </c>
      <c r="AT1878" s="7" t="str">
        <f t="shared" si="506"/>
        <v>NF</v>
      </c>
      <c r="AU1878" s="7" t="str">
        <f t="shared" si="507"/>
        <v>NF</v>
      </c>
      <c r="AV1878" s="7">
        <f t="shared" si="508"/>
        <v>280000</v>
      </c>
      <c r="AW1878" s="7">
        <f t="shared" si="509"/>
        <v>280000</v>
      </c>
      <c r="AX1878" s="8">
        <f t="shared" si="510"/>
        <v>0</v>
      </c>
      <c r="AY1878" s="8">
        <f t="shared" si="511"/>
        <v>0</v>
      </c>
      <c r="AZ1878" s="8">
        <f t="shared" si="512"/>
        <v>0</v>
      </c>
      <c r="BA1878" s="8">
        <f t="shared" si="513"/>
        <v>1</v>
      </c>
    </row>
    <row r="1879" spans="18:53" x14ac:dyDescent="0.25">
      <c r="R1879" t="s">
        <v>4002</v>
      </c>
      <c r="S1879" t="s">
        <v>4003</v>
      </c>
      <c r="T1879">
        <v>1</v>
      </c>
      <c r="U1879">
        <v>1</v>
      </c>
      <c r="V1879" s="1">
        <v>190000</v>
      </c>
      <c r="W1879" s="3">
        <v>5.24E-5</v>
      </c>
      <c r="Z1879" t="s">
        <v>3531</v>
      </c>
      <c r="AA1879" t="s">
        <v>3532</v>
      </c>
      <c r="AB1879">
        <v>1</v>
      </c>
      <c r="AC1879">
        <v>1</v>
      </c>
      <c r="AD1879" s="1">
        <v>60000</v>
      </c>
      <c r="AE1879" s="3">
        <v>2.16E-5</v>
      </c>
      <c r="AG1879" t="s">
        <v>3397</v>
      </c>
      <c r="AH1879" t="s">
        <v>3398</v>
      </c>
      <c r="AI1879" t="s">
        <v>7256</v>
      </c>
      <c r="AJ1879">
        <v>43.36</v>
      </c>
      <c r="AK1879" s="6">
        <f t="shared" si="497"/>
        <v>0</v>
      </c>
      <c r="AL1879" s="6">
        <f t="shared" si="498"/>
        <v>0</v>
      </c>
      <c r="AM1879" s="6">
        <f t="shared" si="499"/>
        <v>0</v>
      </c>
      <c r="AN1879" s="6">
        <f t="shared" si="500"/>
        <v>0</v>
      </c>
      <c r="AO1879" s="6">
        <f t="shared" si="501"/>
        <v>2</v>
      </c>
      <c r="AP1879" s="6">
        <f t="shared" si="502"/>
        <v>2</v>
      </c>
      <c r="AQ1879" s="6">
        <f t="shared" si="503"/>
        <v>0</v>
      </c>
      <c r="AR1879" s="6">
        <f t="shared" si="504"/>
        <v>0</v>
      </c>
      <c r="AS1879" s="7" t="str">
        <f t="shared" si="505"/>
        <v>NF</v>
      </c>
      <c r="AT1879" s="7" t="str">
        <f t="shared" si="506"/>
        <v>NF</v>
      </c>
      <c r="AU1879" s="7">
        <f t="shared" si="507"/>
        <v>880000</v>
      </c>
      <c r="AV1879" s="7" t="str">
        <f t="shared" si="508"/>
        <v>NF</v>
      </c>
      <c r="AW1879" s="7">
        <f t="shared" si="509"/>
        <v>880000</v>
      </c>
      <c r="AX1879" s="8">
        <f t="shared" si="510"/>
        <v>0</v>
      </c>
      <c r="AY1879" s="8">
        <f t="shared" si="511"/>
        <v>0</v>
      </c>
      <c r="AZ1879" s="8">
        <f t="shared" si="512"/>
        <v>1</v>
      </c>
      <c r="BA1879" s="8">
        <f t="shared" si="513"/>
        <v>0</v>
      </c>
    </row>
    <row r="1880" spans="18:53" x14ac:dyDescent="0.25">
      <c r="R1880" t="s">
        <v>4004</v>
      </c>
      <c r="S1880" t="s">
        <v>4005</v>
      </c>
      <c r="T1880">
        <v>1</v>
      </c>
      <c r="U1880">
        <v>1</v>
      </c>
      <c r="V1880" s="1">
        <v>460000</v>
      </c>
      <c r="W1880" s="3">
        <v>1.25E-4</v>
      </c>
      <c r="Z1880" t="s">
        <v>3962</v>
      </c>
      <c r="AA1880" t="s">
        <v>3963</v>
      </c>
      <c r="AB1880">
        <v>1</v>
      </c>
      <c r="AC1880">
        <v>1</v>
      </c>
      <c r="AD1880" s="1">
        <v>94000</v>
      </c>
      <c r="AE1880" s="3">
        <v>3.3599999999999997E-5</v>
      </c>
      <c r="AG1880" t="s">
        <v>4836</v>
      </c>
      <c r="AH1880" t="s">
        <v>4837</v>
      </c>
      <c r="AI1880" t="s">
        <v>7257</v>
      </c>
      <c r="AJ1880">
        <v>20.8</v>
      </c>
      <c r="AK1880" s="6">
        <f t="shared" si="497"/>
        <v>0</v>
      </c>
      <c r="AL1880" s="6">
        <f t="shared" si="498"/>
        <v>0</v>
      </c>
      <c r="AM1880" s="6">
        <f t="shared" si="499"/>
        <v>0</v>
      </c>
      <c r="AN1880" s="6">
        <f t="shared" si="500"/>
        <v>0</v>
      </c>
      <c r="AO1880" s="6">
        <f t="shared" si="501"/>
        <v>0</v>
      </c>
      <c r="AP1880" s="6">
        <f t="shared" si="502"/>
        <v>0</v>
      </c>
      <c r="AQ1880" s="6">
        <f t="shared" si="503"/>
        <v>2</v>
      </c>
      <c r="AR1880" s="6">
        <f t="shared" si="504"/>
        <v>2</v>
      </c>
      <c r="AS1880" s="7" t="str">
        <f t="shared" si="505"/>
        <v>NF</v>
      </c>
      <c r="AT1880" s="7" t="str">
        <f t="shared" si="506"/>
        <v>NF</v>
      </c>
      <c r="AU1880" s="7" t="str">
        <f t="shared" si="507"/>
        <v>NF</v>
      </c>
      <c r="AV1880" s="7">
        <f t="shared" si="508"/>
        <v>290000</v>
      </c>
      <c r="AW1880" s="7">
        <f t="shared" si="509"/>
        <v>290000</v>
      </c>
      <c r="AX1880" s="8">
        <f t="shared" si="510"/>
        <v>0</v>
      </c>
      <c r="AY1880" s="8">
        <f t="shared" si="511"/>
        <v>0</v>
      </c>
      <c r="AZ1880" s="8">
        <f t="shared" si="512"/>
        <v>0</v>
      </c>
      <c r="BA1880" s="8">
        <f t="shared" si="513"/>
        <v>1</v>
      </c>
    </row>
    <row r="1881" spans="18:53" x14ac:dyDescent="0.25">
      <c r="R1881" t="s">
        <v>4006</v>
      </c>
      <c r="S1881" t="s">
        <v>4007</v>
      </c>
      <c r="T1881">
        <v>1</v>
      </c>
      <c r="U1881">
        <v>1</v>
      </c>
      <c r="V1881" s="1">
        <v>170000</v>
      </c>
      <c r="W1881" s="3">
        <v>4.5200000000000001E-5</v>
      </c>
      <c r="Z1881" t="s">
        <v>5031</v>
      </c>
      <c r="AA1881" t="s">
        <v>5032</v>
      </c>
      <c r="AB1881">
        <v>1</v>
      </c>
      <c r="AC1881">
        <v>1</v>
      </c>
      <c r="AD1881" s="1">
        <v>110000</v>
      </c>
      <c r="AE1881" s="3">
        <v>4.1100000000000003E-5</v>
      </c>
      <c r="AG1881" t="s">
        <v>3401</v>
      </c>
      <c r="AH1881" t="s">
        <v>3402</v>
      </c>
      <c r="AI1881" t="s">
        <v>7258</v>
      </c>
      <c r="AJ1881">
        <v>87.43</v>
      </c>
      <c r="AK1881" s="6">
        <f t="shared" si="497"/>
        <v>0</v>
      </c>
      <c r="AL1881" s="6">
        <f t="shared" si="498"/>
        <v>0</v>
      </c>
      <c r="AM1881" s="6">
        <f t="shared" si="499"/>
        <v>0</v>
      </c>
      <c r="AN1881" s="6">
        <f t="shared" si="500"/>
        <v>0</v>
      </c>
      <c r="AO1881" s="6">
        <f t="shared" si="501"/>
        <v>2</v>
      </c>
      <c r="AP1881" s="6">
        <f t="shared" si="502"/>
        <v>2</v>
      </c>
      <c r="AQ1881" s="6">
        <f t="shared" si="503"/>
        <v>0</v>
      </c>
      <c r="AR1881" s="6">
        <f t="shared" si="504"/>
        <v>0</v>
      </c>
      <c r="AS1881" s="7" t="str">
        <f t="shared" si="505"/>
        <v>NF</v>
      </c>
      <c r="AT1881" s="7" t="str">
        <f t="shared" si="506"/>
        <v>NF</v>
      </c>
      <c r="AU1881" s="7">
        <f t="shared" si="507"/>
        <v>690000</v>
      </c>
      <c r="AV1881" s="7" t="str">
        <f t="shared" si="508"/>
        <v>NF</v>
      </c>
      <c r="AW1881" s="7">
        <f t="shared" si="509"/>
        <v>690000</v>
      </c>
      <c r="AX1881" s="8">
        <f t="shared" si="510"/>
        <v>0</v>
      </c>
      <c r="AY1881" s="8">
        <f t="shared" si="511"/>
        <v>0</v>
      </c>
      <c r="AZ1881" s="8">
        <f t="shared" si="512"/>
        <v>1</v>
      </c>
      <c r="BA1881" s="8">
        <f t="shared" si="513"/>
        <v>0</v>
      </c>
    </row>
    <row r="1882" spans="18:53" x14ac:dyDescent="0.25">
      <c r="R1882" t="s">
        <v>4008</v>
      </c>
      <c r="S1882" t="s">
        <v>4009</v>
      </c>
      <c r="T1882">
        <v>1</v>
      </c>
      <c r="U1882">
        <v>1</v>
      </c>
      <c r="V1882" s="1">
        <v>160000</v>
      </c>
      <c r="W1882" s="3">
        <v>4.2200000000000003E-5</v>
      </c>
      <c r="Z1882" t="s">
        <v>2591</v>
      </c>
      <c r="AA1882" t="s">
        <v>2592</v>
      </c>
      <c r="AB1882">
        <v>1</v>
      </c>
      <c r="AC1882">
        <v>1</v>
      </c>
      <c r="AD1882" s="1">
        <v>21000</v>
      </c>
      <c r="AE1882" s="3">
        <v>7.6499999999999996E-6</v>
      </c>
      <c r="AG1882" t="s">
        <v>3403</v>
      </c>
      <c r="AH1882" t="s">
        <v>3404</v>
      </c>
      <c r="AI1882" t="s">
        <v>7259</v>
      </c>
      <c r="AJ1882">
        <v>128.13</v>
      </c>
      <c r="AK1882" s="6">
        <f t="shared" si="497"/>
        <v>0</v>
      </c>
      <c r="AL1882" s="6">
        <f t="shared" si="498"/>
        <v>0</v>
      </c>
      <c r="AM1882" s="6">
        <f t="shared" si="499"/>
        <v>0</v>
      </c>
      <c r="AN1882" s="6">
        <f t="shared" si="500"/>
        <v>0</v>
      </c>
      <c r="AO1882" s="6">
        <f t="shared" si="501"/>
        <v>2</v>
      </c>
      <c r="AP1882" s="6">
        <f t="shared" si="502"/>
        <v>2</v>
      </c>
      <c r="AQ1882" s="6">
        <f t="shared" si="503"/>
        <v>0</v>
      </c>
      <c r="AR1882" s="6">
        <f t="shared" si="504"/>
        <v>0</v>
      </c>
      <c r="AS1882" s="7" t="str">
        <f t="shared" si="505"/>
        <v>NF</v>
      </c>
      <c r="AT1882" s="7" t="str">
        <f t="shared" si="506"/>
        <v>NF</v>
      </c>
      <c r="AU1882" s="7">
        <f t="shared" si="507"/>
        <v>290000</v>
      </c>
      <c r="AV1882" s="7" t="str">
        <f t="shared" si="508"/>
        <v>NF</v>
      </c>
      <c r="AW1882" s="7">
        <f t="shared" si="509"/>
        <v>290000</v>
      </c>
      <c r="AX1882" s="8">
        <f t="shared" si="510"/>
        <v>0</v>
      </c>
      <c r="AY1882" s="8">
        <f t="shared" si="511"/>
        <v>0</v>
      </c>
      <c r="AZ1882" s="8">
        <f t="shared" si="512"/>
        <v>1</v>
      </c>
      <c r="BA1882" s="8">
        <f t="shared" si="513"/>
        <v>0</v>
      </c>
    </row>
    <row r="1883" spans="18:53" x14ac:dyDescent="0.25">
      <c r="R1883" t="s">
        <v>4010</v>
      </c>
      <c r="S1883" t="s">
        <v>4011</v>
      </c>
      <c r="T1883">
        <v>1</v>
      </c>
      <c r="U1883">
        <v>1</v>
      </c>
      <c r="V1883" s="1">
        <v>440000</v>
      </c>
      <c r="W1883" s="3">
        <v>1.18E-4</v>
      </c>
      <c r="Z1883" t="s">
        <v>5033</v>
      </c>
      <c r="AA1883" t="s">
        <v>5034</v>
      </c>
      <c r="AB1883">
        <v>1</v>
      </c>
      <c r="AC1883">
        <v>1</v>
      </c>
      <c r="AD1883" s="1">
        <v>580000</v>
      </c>
      <c r="AE1883" s="3">
        <v>2.0599999999999999E-4</v>
      </c>
      <c r="AG1883" t="s">
        <v>4838</v>
      </c>
      <c r="AH1883" t="s">
        <v>4839</v>
      </c>
      <c r="AI1883" t="s">
        <v>7260</v>
      </c>
      <c r="AJ1883">
        <v>36.71</v>
      </c>
      <c r="AK1883" s="6">
        <f t="shared" si="497"/>
        <v>0</v>
      </c>
      <c r="AL1883" s="6">
        <f t="shared" si="498"/>
        <v>0</v>
      </c>
      <c r="AM1883" s="6">
        <f t="shared" si="499"/>
        <v>0</v>
      </c>
      <c r="AN1883" s="6">
        <f t="shared" si="500"/>
        <v>0</v>
      </c>
      <c r="AO1883" s="6">
        <f t="shared" si="501"/>
        <v>0</v>
      </c>
      <c r="AP1883" s="6">
        <f t="shared" si="502"/>
        <v>0</v>
      </c>
      <c r="AQ1883" s="6">
        <f t="shared" si="503"/>
        <v>2</v>
      </c>
      <c r="AR1883" s="6">
        <f t="shared" si="504"/>
        <v>2</v>
      </c>
      <c r="AS1883" s="7" t="str">
        <f t="shared" si="505"/>
        <v>NF</v>
      </c>
      <c r="AT1883" s="7" t="str">
        <f t="shared" si="506"/>
        <v>NF</v>
      </c>
      <c r="AU1883" s="7" t="str">
        <f t="shared" si="507"/>
        <v>NF</v>
      </c>
      <c r="AV1883" s="7">
        <f t="shared" si="508"/>
        <v>190000</v>
      </c>
      <c r="AW1883" s="7">
        <f t="shared" si="509"/>
        <v>190000</v>
      </c>
      <c r="AX1883" s="8">
        <f t="shared" si="510"/>
        <v>0</v>
      </c>
      <c r="AY1883" s="8">
        <f t="shared" si="511"/>
        <v>0</v>
      </c>
      <c r="AZ1883" s="8">
        <f t="shared" si="512"/>
        <v>0</v>
      </c>
      <c r="BA1883" s="8">
        <f t="shared" si="513"/>
        <v>1</v>
      </c>
    </row>
    <row r="1884" spans="18:53" x14ac:dyDescent="0.25">
      <c r="R1884" t="s">
        <v>4012</v>
      </c>
      <c r="S1884" t="s">
        <v>4013</v>
      </c>
      <c r="T1884">
        <v>1</v>
      </c>
      <c r="U1884">
        <v>1</v>
      </c>
      <c r="V1884" s="1">
        <v>300000</v>
      </c>
      <c r="W1884" s="3">
        <v>8.1100000000000006E-5</v>
      </c>
      <c r="Z1884" t="s">
        <v>3543</v>
      </c>
      <c r="AA1884" t="s">
        <v>3544</v>
      </c>
      <c r="AB1884">
        <v>1</v>
      </c>
      <c r="AC1884">
        <v>1</v>
      </c>
      <c r="AD1884" s="1">
        <v>32000</v>
      </c>
      <c r="AE1884" s="3">
        <v>1.1600000000000001E-5</v>
      </c>
      <c r="AG1884" t="s">
        <v>4840</v>
      </c>
      <c r="AH1884" t="s">
        <v>4841</v>
      </c>
      <c r="AI1884" t="s">
        <v>7261</v>
      </c>
      <c r="AJ1884">
        <v>29.42</v>
      </c>
      <c r="AK1884" s="6">
        <f t="shared" si="497"/>
        <v>0</v>
      </c>
      <c r="AL1884" s="6">
        <f t="shared" si="498"/>
        <v>0</v>
      </c>
      <c r="AM1884" s="6">
        <f t="shared" si="499"/>
        <v>0</v>
      </c>
      <c r="AN1884" s="6">
        <f t="shared" si="500"/>
        <v>0</v>
      </c>
      <c r="AO1884" s="6">
        <f t="shared" si="501"/>
        <v>0</v>
      </c>
      <c r="AP1884" s="6">
        <f t="shared" si="502"/>
        <v>0</v>
      </c>
      <c r="AQ1884" s="6">
        <f t="shared" si="503"/>
        <v>2</v>
      </c>
      <c r="AR1884" s="6">
        <f t="shared" si="504"/>
        <v>2</v>
      </c>
      <c r="AS1884" s="7" t="str">
        <f t="shared" si="505"/>
        <v>NF</v>
      </c>
      <c r="AT1884" s="7" t="str">
        <f t="shared" si="506"/>
        <v>NF</v>
      </c>
      <c r="AU1884" s="7" t="str">
        <f t="shared" si="507"/>
        <v>NF</v>
      </c>
      <c r="AV1884" s="7">
        <f t="shared" si="508"/>
        <v>180000</v>
      </c>
      <c r="AW1884" s="7">
        <f t="shared" si="509"/>
        <v>180000</v>
      </c>
      <c r="AX1884" s="8">
        <f t="shared" si="510"/>
        <v>0</v>
      </c>
      <c r="AY1884" s="8">
        <f t="shared" si="511"/>
        <v>0</v>
      </c>
      <c r="AZ1884" s="8">
        <f t="shared" si="512"/>
        <v>0</v>
      </c>
      <c r="BA1884" s="8">
        <f t="shared" si="513"/>
        <v>1</v>
      </c>
    </row>
    <row r="1885" spans="18:53" x14ac:dyDescent="0.25">
      <c r="R1885" t="s">
        <v>4014</v>
      </c>
      <c r="S1885" t="s">
        <v>4015</v>
      </c>
      <c r="T1885">
        <v>1</v>
      </c>
      <c r="U1885">
        <v>1</v>
      </c>
      <c r="V1885" s="1">
        <v>110000</v>
      </c>
      <c r="W1885" s="3">
        <v>2.83E-5</v>
      </c>
      <c r="Z1885" t="s">
        <v>1006</v>
      </c>
      <c r="AA1885" t="s">
        <v>1007</v>
      </c>
      <c r="AB1885">
        <v>1</v>
      </c>
      <c r="AC1885">
        <v>1</v>
      </c>
      <c r="AD1885" s="1">
        <v>500000</v>
      </c>
      <c r="AE1885" s="3">
        <v>1.8100000000000001E-4</v>
      </c>
      <c r="AG1885" t="s">
        <v>4406</v>
      </c>
      <c r="AH1885" t="s">
        <v>4407</v>
      </c>
      <c r="AI1885" t="s">
        <v>7262</v>
      </c>
      <c r="AJ1885">
        <v>20.89</v>
      </c>
      <c r="AK1885" s="6">
        <f t="shared" si="497"/>
        <v>0</v>
      </c>
      <c r="AL1885" s="6">
        <f t="shared" si="498"/>
        <v>0</v>
      </c>
      <c r="AM1885" s="6">
        <f t="shared" si="499"/>
        <v>0</v>
      </c>
      <c r="AN1885" s="6">
        <f t="shared" si="500"/>
        <v>0</v>
      </c>
      <c r="AO1885" s="6">
        <f t="shared" si="501"/>
        <v>1</v>
      </c>
      <c r="AP1885" s="6">
        <f t="shared" si="502"/>
        <v>1</v>
      </c>
      <c r="AQ1885" s="6">
        <f t="shared" si="503"/>
        <v>1</v>
      </c>
      <c r="AR1885" s="6">
        <f t="shared" si="504"/>
        <v>1</v>
      </c>
      <c r="AS1885" s="7" t="str">
        <f t="shared" si="505"/>
        <v>NF</v>
      </c>
      <c r="AT1885" s="7" t="str">
        <f t="shared" si="506"/>
        <v>NF</v>
      </c>
      <c r="AU1885" s="7">
        <f t="shared" si="507"/>
        <v>220000</v>
      </c>
      <c r="AV1885" s="7">
        <f t="shared" si="508"/>
        <v>170000</v>
      </c>
      <c r="AW1885" s="7">
        <f t="shared" si="509"/>
        <v>170000</v>
      </c>
      <c r="AX1885" s="8">
        <f t="shared" si="510"/>
        <v>0</v>
      </c>
      <c r="AY1885" s="8">
        <f t="shared" si="511"/>
        <v>0</v>
      </c>
      <c r="AZ1885" s="8">
        <f t="shared" si="512"/>
        <v>1.2941176470588236</v>
      </c>
      <c r="BA1885" s="8">
        <f t="shared" si="513"/>
        <v>1</v>
      </c>
    </row>
    <row r="1886" spans="18:53" x14ac:dyDescent="0.25">
      <c r="R1886" t="s">
        <v>4016</v>
      </c>
      <c r="S1886" t="s">
        <v>4017</v>
      </c>
      <c r="T1886">
        <v>1</v>
      </c>
      <c r="U1886">
        <v>1</v>
      </c>
      <c r="V1886" s="1">
        <v>350000</v>
      </c>
      <c r="W1886" s="3">
        <v>9.4199999999999999E-5</v>
      </c>
      <c r="Z1886" t="s">
        <v>1001</v>
      </c>
      <c r="AA1886" t="s">
        <v>1002</v>
      </c>
      <c r="AB1886">
        <v>1</v>
      </c>
      <c r="AC1886">
        <v>1</v>
      </c>
      <c r="AD1886" s="1">
        <v>20000</v>
      </c>
      <c r="AE1886" s="3">
        <v>7.1999999999999997E-6</v>
      </c>
      <c r="AG1886" t="s">
        <v>4842</v>
      </c>
      <c r="AH1886" t="s">
        <v>2206</v>
      </c>
      <c r="AI1886" t="s">
        <v>7263</v>
      </c>
      <c r="AJ1886">
        <v>196.68</v>
      </c>
      <c r="AK1886" s="6">
        <f t="shared" si="497"/>
        <v>0</v>
      </c>
      <c r="AL1886" s="6">
        <f t="shared" si="498"/>
        <v>0</v>
      </c>
      <c r="AM1886" s="6">
        <f t="shared" si="499"/>
        <v>0</v>
      </c>
      <c r="AN1886" s="6">
        <f t="shared" si="500"/>
        <v>0</v>
      </c>
      <c r="AO1886" s="6">
        <f t="shared" si="501"/>
        <v>0</v>
      </c>
      <c r="AP1886" s="6">
        <f t="shared" si="502"/>
        <v>0</v>
      </c>
      <c r="AQ1886" s="6">
        <f t="shared" si="503"/>
        <v>2</v>
      </c>
      <c r="AR1886" s="6">
        <f t="shared" si="504"/>
        <v>2</v>
      </c>
      <c r="AS1886" s="7" t="str">
        <f t="shared" si="505"/>
        <v>NF</v>
      </c>
      <c r="AT1886" s="7" t="str">
        <f t="shared" si="506"/>
        <v>NF</v>
      </c>
      <c r="AU1886" s="7" t="str">
        <f t="shared" si="507"/>
        <v>NF</v>
      </c>
      <c r="AV1886" s="7">
        <f t="shared" si="508"/>
        <v>450000</v>
      </c>
      <c r="AW1886" s="7">
        <f t="shared" si="509"/>
        <v>450000</v>
      </c>
      <c r="AX1886" s="8">
        <f t="shared" si="510"/>
        <v>0</v>
      </c>
      <c r="AY1886" s="8">
        <f t="shared" si="511"/>
        <v>0</v>
      </c>
      <c r="AZ1886" s="8">
        <f t="shared" si="512"/>
        <v>0</v>
      </c>
      <c r="BA1886" s="8">
        <f t="shared" si="513"/>
        <v>1</v>
      </c>
    </row>
    <row r="1887" spans="18:53" x14ac:dyDescent="0.25">
      <c r="R1887" t="s">
        <v>1263</v>
      </c>
      <c r="S1887" t="s">
        <v>1264</v>
      </c>
      <c r="T1887">
        <v>1</v>
      </c>
      <c r="U1887">
        <v>1</v>
      </c>
      <c r="V1887" s="1">
        <v>52000</v>
      </c>
      <c r="W1887" s="3">
        <v>1.4100000000000001E-5</v>
      </c>
      <c r="Z1887" t="s">
        <v>5035</v>
      </c>
      <c r="AA1887" t="s">
        <v>5036</v>
      </c>
      <c r="AB1887">
        <v>1</v>
      </c>
      <c r="AC1887">
        <v>1</v>
      </c>
      <c r="AD1887" s="1">
        <v>130000</v>
      </c>
      <c r="AE1887" s="3">
        <v>4.5500000000000001E-5</v>
      </c>
      <c r="AG1887" t="s">
        <v>4843</v>
      </c>
      <c r="AH1887" t="s">
        <v>4844</v>
      </c>
      <c r="AI1887" t="s">
        <v>7264</v>
      </c>
      <c r="AJ1887">
        <v>20.38</v>
      </c>
      <c r="AK1887" s="6">
        <f t="shared" si="497"/>
        <v>0</v>
      </c>
      <c r="AL1887" s="6">
        <f t="shared" si="498"/>
        <v>0</v>
      </c>
      <c r="AM1887" s="6">
        <f t="shared" si="499"/>
        <v>0</v>
      </c>
      <c r="AN1887" s="6">
        <f t="shared" si="500"/>
        <v>0</v>
      </c>
      <c r="AO1887" s="6">
        <f t="shared" si="501"/>
        <v>0</v>
      </c>
      <c r="AP1887" s="6">
        <f t="shared" si="502"/>
        <v>0</v>
      </c>
      <c r="AQ1887" s="6">
        <f t="shared" si="503"/>
        <v>2</v>
      </c>
      <c r="AR1887" s="6">
        <f t="shared" si="504"/>
        <v>2</v>
      </c>
      <c r="AS1887" s="7" t="str">
        <f t="shared" si="505"/>
        <v>NF</v>
      </c>
      <c r="AT1887" s="7" t="str">
        <f t="shared" si="506"/>
        <v>NF</v>
      </c>
      <c r="AU1887" s="7" t="str">
        <f t="shared" si="507"/>
        <v>NF</v>
      </c>
      <c r="AV1887" s="7">
        <f t="shared" si="508"/>
        <v>670000</v>
      </c>
      <c r="AW1887" s="7">
        <f t="shared" si="509"/>
        <v>670000</v>
      </c>
      <c r="AX1887" s="8">
        <f t="shared" si="510"/>
        <v>0</v>
      </c>
      <c r="AY1887" s="8">
        <f t="shared" si="511"/>
        <v>0</v>
      </c>
      <c r="AZ1887" s="8">
        <f t="shared" si="512"/>
        <v>0</v>
      </c>
      <c r="BA1887" s="8">
        <f t="shared" si="513"/>
        <v>1</v>
      </c>
    </row>
    <row r="1888" spans="18:53" x14ac:dyDescent="0.25">
      <c r="R1888" t="s">
        <v>4018</v>
      </c>
      <c r="S1888" t="s">
        <v>4019</v>
      </c>
      <c r="T1888">
        <v>1</v>
      </c>
      <c r="U1888">
        <v>1</v>
      </c>
      <c r="V1888" s="1">
        <v>170000</v>
      </c>
      <c r="W1888" s="3">
        <v>4.6900000000000002E-5</v>
      </c>
      <c r="Z1888" t="s">
        <v>799</v>
      </c>
      <c r="AA1888" t="s">
        <v>800</v>
      </c>
      <c r="AB1888">
        <v>1</v>
      </c>
      <c r="AC1888">
        <v>1</v>
      </c>
      <c r="AD1888" s="1">
        <v>850000</v>
      </c>
      <c r="AE1888" s="3">
        <v>3.0600000000000001E-4</v>
      </c>
      <c r="AG1888" t="s">
        <v>4845</v>
      </c>
      <c r="AH1888" t="s">
        <v>4846</v>
      </c>
      <c r="AI1888" t="s">
        <v>7265</v>
      </c>
      <c r="AJ1888">
        <v>24.9</v>
      </c>
      <c r="AK1888" s="6">
        <f t="shared" si="497"/>
        <v>0</v>
      </c>
      <c r="AL1888" s="6">
        <f t="shared" si="498"/>
        <v>0</v>
      </c>
      <c r="AM1888" s="6">
        <f t="shared" si="499"/>
        <v>0</v>
      </c>
      <c r="AN1888" s="6">
        <f t="shared" si="500"/>
        <v>0</v>
      </c>
      <c r="AO1888" s="6">
        <f t="shared" si="501"/>
        <v>0</v>
      </c>
      <c r="AP1888" s="6">
        <f t="shared" si="502"/>
        <v>0</v>
      </c>
      <c r="AQ1888" s="6">
        <f t="shared" si="503"/>
        <v>2</v>
      </c>
      <c r="AR1888" s="6">
        <f t="shared" si="504"/>
        <v>2</v>
      </c>
      <c r="AS1888" s="7" t="str">
        <f t="shared" si="505"/>
        <v>NF</v>
      </c>
      <c r="AT1888" s="7" t="str">
        <f t="shared" si="506"/>
        <v>NF</v>
      </c>
      <c r="AU1888" s="7" t="str">
        <f t="shared" si="507"/>
        <v>NF</v>
      </c>
      <c r="AV1888" s="7">
        <f t="shared" si="508"/>
        <v>480000</v>
      </c>
      <c r="AW1888" s="7">
        <f t="shared" si="509"/>
        <v>480000</v>
      </c>
      <c r="AX1888" s="8">
        <f t="shared" si="510"/>
        <v>0</v>
      </c>
      <c r="AY1888" s="8">
        <f t="shared" si="511"/>
        <v>0</v>
      </c>
      <c r="AZ1888" s="8">
        <f t="shared" si="512"/>
        <v>0</v>
      </c>
      <c r="BA1888" s="8">
        <f t="shared" si="513"/>
        <v>1</v>
      </c>
    </row>
    <row r="1889" spans="18:53" x14ac:dyDescent="0.25">
      <c r="R1889" t="s">
        <v>4020</v>
      </c>
      <c r="S1889" t="s">
        <v>4021</v>
      </c>
      <c r="T1889">
        <v>1</v>
      </c>
      <c r="U1889">
        <v>1</v>
      </c>
      <c r="V1889" s="1">
        <v>43000</v>
      </c>
      <c r="W1889" s="3">
        <v>1.15E-5</v>
      </c>
      <c r="Z1889" t="s">
        <v>221</v>
      </c>
      <c r="AA1889" t="s">
        <v>222</v>
      </c>
      <c r="AB1889">
        <v>1</v>
      </c>
      <c r="AC1889">
        <v>1</v>
      </c>
      <c r="AD1889" s="1">
        <v>180000</v>
      </c>
      <c r="AE1889" s="3">
        <v>6.4900000000000005E-5</v>
      </c>
      <c r="AG1889" t="s">
        <v>3413</v>
      </c>
      <c r="AH1889" t="s">
        <v>3414</v>
      </c>
      <c r="AI1889" t="s">
        <v>7266</v>
      </c>
      <c r="AJ1889">
        <v>126.69</v>
      </c>
      <c r="AK1889" s="6">
        <f t="shared" si="497"/>
        <v>0</v>
      </c>
      <c r="AL1889" s="6">
        <f t="shared" si="498"/>
        <v>0</v>
      </c>
      <c r="AM1889" s="6">
        <f t="shared" si="499"/>
        <v>0</v>
      </c>
      <c r="AN1889" s="6">
        <f t="shared" si="500"/>
        <v>0</v>
      </c>
      <c r="AO1889" s="6">
        <f t="shared" si="501"/>
        <v>2</v>
      </c>
      <c r="AP1889" s="6">
        <f t="shared" si="502"/>
        <v>2</v>
      </c>
      <c r="AQ1889" s="6">
        <f t="shared" si="503"/>
        <v>0</v>
      </c>
      <c r="AR1889" s="6">
        <f t="shared" si="504"/>
        <v>0</v>
      </c>
      <c r="AS1889" s="7" t="str">
        <f t="shared" si="505"/>
        <v>NF</v>
      </c>
      <c r="AT1889" s="7" t="str">
        <f t="shared" si="506"/>
        <v>NF</v>
      </c>
      <c r="AU1889" s="7">
        <f t="shared" si="507"/>
        <v>960000</v>
      </c>
      <c r="AV1889" s="7" t="str">
        <f t="shared" si="508"/>
        <v>NF</v>
      </c>
      <c r="AW1889" s="7">
        <f t="shared" si="509"/>
        <v>960000</v>
      </c>
      <c r="AX1889" s="8">
        <f t="shared" si="510"/>
        <v>0</v>
      </c>
      <c r="AY1889" s="8">
        <f t="shared" si="511"/>
        <v>0</v>
      </c>
      <c r="AZ1889" s="8">
        <f t="shared" si="512"/>
        <v>1</v>
      </c>
      <c r="BA1889" s="8">
        <f t="shared" si="513"/>
        <v>0</v>
      </c>
    </row>
    <row r="1890" spans="18:53" x14ac:dyDescent="0.25">
      <c r="R1890" t="s">
        <v>4022</v>
      </c>
      <c r="S1890" t="s">
        <v>4023</v>
      </c>
      <c r="T1890">
        <v>1</v>
      </c>
      <c r="U1890">
        <v>1</v>
      </c>
      <c r="V1890" s="1">
        <v>440000</v>
      </c>
      <c r="W1890" s="3">
        <v>1.18E-4</v>
      </c>
      <c r="Z1890" t="s">
        <v>3112</v>
      </c>
      <c r="AA1890" t="s">
        <v>3113</v>
      </c>
      <c r="AB1890">
        <v>1</v>
      </c>
      <c r="AC1890">
        <v>1</v>
      </c>
      <c r="AD1890" s="1">
        <v>230000</v>
      </c>
      <c r="AE1890" s="3">
        <v>8.3300000000000005E-5</v>
      </c>
      <c r="AG1890" t="s">
        <v>4847</v>
      </c>
      <c r="AH1890" t="s">
        <v>4848</v>
      </c>
      <c r="AI1890" t="s">
        <v>7267</v>
      </c>
      <c r="AJ1890">
        <v>51.63</v>
      </c>
      <c r="AK1890" s="6">
        <f t="shared" si="497"/>
        <v>0</v>
      </c>
      <c r="AL1890" s="6">
        <f t="shared" si="498"/>
        <v>0</v>
      </c>
      <c r="AM1890" s="6">
        <f t="shared" si="499"/>
        <v>0</v>
      </c>
      <c r="AN1890" s="6">
        <f t="shared" si="500"/>
        <v>0</v>
      </c>
      <c r="AO1890" s="6">
        <f t="shared" si="501"/>
        <v>0</v>
      </c>
      <c r="AP1890" s="6">
        <f t="shared" si="502"/>
        <v>0</v>
      </c>
      <c r="AQ1890" s="6">
        <f t="shared" si="503"/>
        <v>2</v>
      </c>
      <c r="AR1890" s="6">
        <f t="shared" si="504"/>
        <v>2</v>
      </c>
      <c r="AS1890" s="7" t="str">
        <f t="shared" si="505"/>
        <v>NF</v>
      </c>
      <c r="AT1890" s="7" t="str">
        <f t="shared" si="506"/>
        <v>NF</v>
      </c>
      <c r="AU1890" s="7" t="str">
        <f t="shared" si="507"/>
        <v>NF</v>
      </c>
      <c r="AV1890" s="7">
        <f t="shared" si="508"/>
        <v>360000</v>
      </c>
      <c r="AW1890" s="7">
        <f t="shared" si="509"/>
        <v>360000</v>
      </c>
      <c r="AX1890" s="8">
        <f t="shared" si="510"/>
        <v>0</v>
      </c>
      <c r="AY1890" s="8">
        <f t="shared" si="511"/>
        <v>0</v>
      </c>
      <c r="AZ1890" s="8">
        <f t="shared" si="512"/>
        <v>0</v>
      </c>
      <c r="BA1890" s="8">
        <f t="shared" si="513"/>
        <v>1</v>
      </c>
    </row>
    <row r="1891" spans="18:53" x14ac:dyDescent="0.25">
      <c r="R1891" t="s">
        <v>4024</v>
      </c>
      <c r="S1891" t="s">
        <v>4025</v>
      </c>
      <c r="T1891">
        <v>1</v>
      </c>
      <c r="U1891">
        <v>1</v>
      </c>
      <c r="V1891" s="1">
        <v>400000</v>
      </c>
      <c r="W1891" s="3">
        <v>1.07E-4</v>
      </c>
      <c r="Z1891" t="s">
        <v>5037</v>
      </c>
      <c r="AA1891" t="s">
        <v>2806</v>
      </c>
      <c r="AB1891">
        <v>1</v>
      </c>
      <c r="AC1891">
        <v>1</v>
      </c>
      <c r="AD1891" s="1">
        <v>630000</v>
      </c>
      <c r="AE1891" s="3">
        <v>2.2699999999999999E-4</v>
      </c>
      <c r="AG1891" t="s">
        <v>3419</v>
      </c>
      <c r="AH1891" t="s">
        <v>3420</v>
      </c>
      <c r="AI1891" t="s">
        <v>7268</v>
      </c>
      <c r="AJ1891">
        <v>38.61</v>
      </c>
      <c r="AK1891" s="6">
        <f t="shared" si="497"/>
        <v>0</v>
      </c>
      <c r="AL1891" s="6">
        <f t="shared" si="498"/>
        <v>0</v>
      </c>
      <c r="AM1891" s="6">
        <f t="shared" si="499"/>
        <v>0</v>
      </c>
      <c r="AN1891" s="6">
        <f t="shared" si="500"/>
        <v>0</v>
      </c>
      <c r="AO1891" s="6">
        <f t="shared" si="501"/>
        <v>2</v>
      </c>
      <c r="AP1891" s="6">
        <f t="shared" si="502"/>
        <v>2</v>
      </c>
      <c r="AQ1891" s="6">
        <f t="shared" si="503"/>
        <v>0</v>
      </c>
      <c r="AR1891" s="6">
        <f t="shared" si="504"/>
        <v>0</v>
      </c>
      <c r="AS1891" s="7" t="str">
        <f t="shared" si="505"/>
        <v>NF</v>
      </c>
      <c r="AT1891" s="7" t="str">
        <f t="shared" si="506"/>
        <v>NF</v>
      </c>
      <c r="AU1891" s="7">
        <f t="shared" si="507"/>
        <v>71000</v>
      </c>
      <c r="AV1891" s="7" t="str">
        <f t="shared" si="508"/>
        <v>NF</v>
      </c>
      <c r="AW1891" s="7">
        <f t="shared" si="509"/>
        <v>71000</v>
      </c>
      <c r="AX1891" s="8">
        <f t="shared" si="510"/>
        <v>0</v>
      </c>
      <c r="AY1891" s="8">
        <f t="shared" si="511"/>
        <v>0</v>
      </c>
      <c r="AZ1891" s="8">
        <f t="shared" si="512"/>
        <v>1</v>
      </c>
      <c r="BA1891" s="8">
        <f t="shared" si="513"/>
        <v>0</v>
      </c>
    </row>
    <row r="1892" spans="18:53" x14ac:dyDescent="0.25">
      <c r="R1892" t="s">
        <v>4026</v>
      </c>
      <c r="S1892" t="s">
        <v>4027</v>
      </c>
      <c r="T1892">
        <v>1</v>
      </c>
      <c r="U1892">
        <v>1</v>
      </c>
      <c r="V1892" s="1">
        <v>25000</v>
      </c>
      <c r="W1892" s="3">
        <v>6.8399999999999997E-6</v>
      </c>
      <c r="Z1892" t="s">
        <v>4212</v>
      </c>
      <c r="AA1892" t="s">
        <v>4213</v>
      </c>
      <c r="AB1892">
        <v>1</v>
      </c>
      <c r="AC1892">
        <v>1</v>
      </c>
      <c r="AD1892" s="1">
        <v>220000</v>
      </c>
      <c r="AE1892" s="3">
        <v>7.86E-5</v>
      </c>
      <c r="AG1892" t="s">
        <v>3423</v>
      </c>
      <c r="AH1892" t="s">
        <v>3424</v>
      </c>
      <c r="AI1892" t="s">
        <v>7269</v>
      </c>
      <c r="AJ1892">
        <v>22.45</v>
      </c>
      <c r="AK1892" s="6">
        <f t="shared" si="497"/>
        <v>0</v>
      </c>
      <c r="AL1892" s="6">
        <f t="shared" si="498"/>
        <v>0</v>
      </c>
      <c r="AM1892" s="6">
        <f t="shared" si="499"/>
        <v>0</v>
      </c>
      <c r="AN1892" s="6">
        <f t="shared" si="500"/>
        <v>0</v>
      </c>
      <c r="AO1892" s="6">
        <f t="shared" si="501"/>
        <v>2</v>
      </c>
      <c r="AP1892" s="6">
        <f t="shared" si="502"/>
        <v>2</v>
      </c>
      <c r="AQ1892" s="6">
        <f t="shared" si="503"/>
        <v>0</v>
      </c>
      <c r="AR1892" s="6">
        <f t="shared" si="504"/>
        <v>0</v>
      </c>
      <c r="AS1892" s="7" t="str">
        <f t="shared" si="505"/>
        <v>NF</v>
      </c>
      <c r="AT1892" s="7" t="str">
        <f t="shared" si="506"/>
        <v>NF</v>
      </c>
      <c r="AU1892" s="7">
        <f t="shared" si="507"/>
        <v>1000000</v>
      </c>
      <c r="AV1892" s="7" t="str">
        <f t="shared" si="508"/>
        <v>NF</v>
      </c>
      <c r="AW1892" s="7">
        <f t="shared" si="509"/>
        <v>1000000</v>
      </c>
      <c r="AX1892" s="8">
        <f t="shared" si="510"/>
        <v>0</v>
      </c>
      <c r="AY1892" s="8">
        <f t="shared" si="511"/>
        <v>0</v>
      </c>
      <c r="AZ1892" s="8">
        <f t="shared" si="512"/>
        <v>1</v>
      </c>
      <c r="BA1892" s="8">
        <f t="shared" si="513"/>
        <v>0</v>
      </c>
    </row>
    <row r="1893" spans="18:53" x14ac:dyDescent="0.25">
      <c r="R1893" t="s">
        <v>4028</v>
      </c>
      <c r="S1893" t="s">
        <v>4029</v>
      </c>
      <c r="T1893">
        <v>1</v>
      </c>
      <c r="U1893">
        <v>1</v>
      </c>
      <c r="V1893" s="1">
        <v>44000</v>
      </c>
      <c r="W1893" s="3">
        <v>1.1800000000000001E-5</v>
      </c>
      <c r="Z1893" t="s">
        <v>4044</v>
      </c>
      <c r="AA1893" t="s">
        <v>1060</v>
      </c>
      <c r="AB1893">
        <v>1</v>
      </c>
      <c r="AC1893">
        <v>1</v>
      </c>
      <c r="AD1893" s="1">
        <v>1100000</v>
      </c>
      <c r="AE1893" s="3">
        <v>4.0200000000000001E-4</v>
      </c>
      <c r="AG1893" t="s">
        <v>4849</v>
      </c>
      <c r="AH1893" t="s">
        <v>4850</v>
      </c>
      <c r="AI1893" t="s">
        <v>7270</v>
      </c>
      <c r="AJ1893">
        <v>59.27</v>
      </c>
      <c r="AK1893" s="6">
        <f t="shared" si="497"/>
        <v>0</v>
      </c>
      <c r="AL1893" s="6">
        <f t="shared" si="498"/>
        <v>0</v>
      </c>
      <c r="AM1893" s="6">
        <f t="shared" si="499"/>
        <v>0</v>
      </c>
      <c r="AN1893" s="6">
        <f t="shared" si="500"/>
        <v>0</v>
      </c>
      <c r="AO1893" s="6">
        <f t="shared" si="501"/>
        <v>0</v>
      </c>
      <c r="AP1893" s="6">
        <f t="shared" si="502"/>
        <v>0</v>
      </c>
      <c r="AQ1893" s="6">
        <f t="shared" si="503"/>
        <v>2</v>
      </c>
      <c r="AR1893" s="6">
        <f t="shared" si="504"/>
        <v>2</v>
      </c>
      <c r="AS1893" s="7" t="str">
        <f t="shared" si="505"/>
        <v>NF</v>
      </c>
      <c r="AT1893" s="7" t="str">
        <f t="shared" si="506"/>
        <v>NF</v>
      </c>
      <c r="AU1893" s="7" t="str">
        <f t="shared" si="507"/>
        <v>NF</v>
      </c>
      <c r="AV1893" s="7">
        <f t="shared" si="508"/>
        <v>2900000</v>
      </c>
      <c r="AW1893" s="7">
        <f t="shared" si="509"/>
        <v>2900000</v>
      </c>
      <c r="AX1893" s="8">
        <f t="shared" si="510"/>
        <v>0</v>
      </c>
      <c r="AY1893" s="8">
        <f t="shared" si="511"/>
        <v>0</v>
      </c>
      <c r="AZ1893" s="8">
        <f t="shared" si="512"/>
        <v>0</v>
      </c>
      <c r="BA1893" s="8">
        <f t="shared" si="513"/>
        <v>1</v>
      </c>
    </row>
    <row r="1894" spans="18:53" x14ac:dyDescent="0.25">
      <c r="R1894" t="s">
        <v>4030</v>
      </c>
      <c r="S1894" t="s">
        <v>4031</v>
      </c>
      <c r="T1894">
        <v>1</v>
      </c>
      <c r="U1894">
        <v>1</v>
      </c>
      <c r="V1894" s="1">
        <v>410000</v>
      </c>
      <c r="W1894" s="3">
        <v>1.11E-4</v>
      </c>
      <c r="Z1894" t="s">
        <v>5038</v>
      </c>
      <c r="AA1894" t="s">
        <v>5039</v>
      </c>
      <c r="AB1894">
        <v>1</v>
      </c>
      <c r="AC1894">
        <v>1</v>
      </c>
      <c r="AD1894" s="1">
        <v>100000</v>
      </c>
      <c r="AE1894" s="3">
        <v>3.57E-5</v>
      </c>
      <c r="AG1894" t="s">
        <v>706</v>
      </c>
      <c r="AH1894" t="s">
        <v>707</v>
      </c>
      <c r="AI1894" t="s">
        <v>7271</v>
      </c>
      <c r="AJ1894">
        <v>28.39</v>
      </c>
      <c r="AK1894" s="6">
        <f t="shared" si="497"/>
        <v>2</v>
      </c>
      <c r="AL1894" s="6">
        <f t="shared" si="498"/>
        <v>2</v>
      </c>
      <c r="AM1894" s="6">
        <f t="shared" si="499"/>
        <v>0</v>
      </c>
      <c r="AN1894" s="6">
        <f t="shared" si="500"/>
        <v>0</v>
      </c>
      <c r="AO1894" s="6">
        <f t="shared" si="501"/>
        <v>0</v>
      </c>
      <c r="AP1894" s="6">
        <f t="shared" si="502"/>
        <v>0</v>
      </c>
      <c r="AQ1894" s="6">
        <f t="shared" si="503"/>
        <v>0</v>
      </c>
      <c r="AR1894" s="6">
        <f t="shared" si="504"/>
        <v>0</v>
      </c>
      <c r="AS1894" s="7">
        <f t="shared" si="505"/>
        <v>120000</v>
      </c>
      <c r="AT1894" s="7" t="str">
        <f t="shared" si="506"/>
        <v>NF</v>
      </c>
      <c r="AU1894" s="7" t="str">
        <f t="shared" si="507"/>
        <v>NF</v>
      </c>
      <c r="AV1894" s="7" t="str">
        <f t="shared" si="508"/>
        <v>NF</v>
      </c>
      <c r="AW1894" s="7">
        <f t="shared" si="509"/>
        <v>120000</v>
      </c>
      <c r="AX1894" s="8">
        <f t="shared" si="510"/>
        <v>1</v>
      </c>
      <c r="AY1894" s="8">
        <f t="shared" si="511"/>
        <v>0</v>
      </c>
      <c r="AZ1894" s="8">
        <f t="shared" si="512"/>
        <v>0</v>
      </c>
      <c r="BA1894" s="8">
        <f t="shared" si="513"/>
        <v>0</v>
      </c>
    </row>
    <row r="1895" spans="18:53" x14ac:dyDescent="0.25">
      <c r="R1895" t="s">
        <v>4032</v>
      </c>
      <c r="S1895" t="s">
        <v>4033</v>
      </c>
      <c r="T1895">
        <v>1</v>
      </c>
      <c r="U1895">
        <v>1</v>
      </c>
      <c r="V1895" s="1">
        <v>1100000</v>
      </c>
      <c r="W1895" s="3">
        <v>2.9799999999999998E-4</v>
      </c>
      <c r="Z1895" t="s">
        <v>3837</v>
      </c>
      <c r="AA1895" t="s">
        <v>3838</v>
      </c>
      <c r="AB1895">
        <v>1</v>
      </c>
      <c r="AC1895">
        <v>1</v>
      </c>
      <c r="AD1895" s="1">
        <v>81000</v>
      </c>
      <c r="AE1895" s="3">
        <v>2.9E-5</v>
      </c>
      <c r="AG1895" t="s">
        <v>3429</v>
      </c>
      <c r="AH1895" t="s">
        <v>3430</v>
      </c>
      <c r="AI1895" t="s">
        <v>7272</v>
      </c>
      <c r="AJ1895">
        <v>22.88</v>
      </c>
      <c r="AK1895" s="6">
        <f t="shared" si="497"/>
        <v>0</v>
      </c>
      <c r="AL1895" s="6">
        <f t="shared" si="498"/>
        <v>0</v>
      </c>
      <c r="AM1895" s="6">
        <f t="shared" si="499"/>
        <v>0</v>
      </c>
      <c r="AN1895" s="6">
        <f t="shared" si="500"/>
        <v>0</v>
      </c>
      <c r="AO1895" s="6">
        <f t="shared" si="501"/>
        <v>2</v>
      </c>
      <c r="AP1895" s="6">
        <f t="shared" si="502"/>
        <v>2</v>
      </c>
      <c r="AQ1895" s="6">
        <f t="shared" si="503"/>
        <v>0</v>
      </c>
      <c r="AR1895" s="6">
        <f t="shared" si="504"/>
        <v>0</v>
      </c>
      <c r="AS1895" s="7" t="str">
        <f t="shared" si="505"/>
        <v>NF</v>
      </c>
      <c r="AT1895" s="7" t="str">
        <f t="shared" si="506"/>
        <v>NF</v>
      </c>
      <c r="AU1895" s="7">
        <f t="shared" si="507"/>
        <v>500000</v>
      </c>
      <c r="AV1895" s="7" t="str">
        <f t="shared" si="508"/>
        <v>NF</v>
      </c>
      <c r="AW1895" s="7">
        <f t="shared" si="509"/>
        <v>500000</v>
      </c>
      <c r="AX1895" s="8">
        <f t="shared" si="510"/>
        <v>0</v>
      </c>
      <c r="AY1895" s="8">
        <f t="shared" si="511"/>
        <v>0</v>
      </c>
      <c r="AZ1895" s="8">
        <f t="shared" si="512"/>
        <v>1</v>
      </c>
      <c r="BA1895" s="8">
        <f t="shared" si="513"/>
        <v>0</v>
      </c>
    </row>
    <row r="1896" spans="18:53" x14ac:dyDescent="0.25">
      <c r="R1896" t="s">
        <v>4034</v>
      </c>
      <c r="S1896" t="s">
        <v>4035</v>
      </c>
      <c r="T1896">
        <v>1</v>
      </c>
      <c r="U1896">
        <v>1</v>
      </c>
      <c r="V1896" s="1">
        <v>74000</v>
      </c>
      <c r="W1896" s="3">
        <v>1.9899999999999999E-5</v>
      </c>
      <c r="Z1896" t="s">
        <v>5040</v>
      </c>
      <c r="AA1896" t="s">
        <v>5041</v>
      </c>
      <c r="AB1896">
        <v>1</v>
      </c>
      <c r="AC1896">
        <v>1</v>
      </c>
      <c r="AD1896" s="1">
        <v>99000</v>
      </c>
      <c r="AE1896" s="3">
        <v>3.5599999999999998E-5</v>
      </c>
      <c r="AG1896" t="s">
        <v>3433</v>
      </c>
      <c r="AH1896" t="s">
        <v>3434</v>
      </c>
      <c r="AI1896" t="s">
        <v>7273</v>
      </c>
      <c r="AJ1896">
        <v>146.13</v>
      </c>
      <c r="AK1896" s="6">
        <f t="shared" si="497"/>
        <v>0</v>
      </c>
      <c r="AL1896" s="6">
        <f t="shared" si="498"/>
        <v>0</v>
      </c>
      <c r="AM1896" s="6">
        <f t="shared" si="499"/>
        <v>0</v>
      </c>
      <c r="AN1896" s="6">
        <f t="shared" si="500"/>
        <v>0</v>
      </c>
      <c r="AO1896" s="6">
        <f t="shared" si="501"/>
        <v>2</v>
      </c>
      <c r="AP1896" s="6">
        <f t="shared" si="502"/>
        <v>2</v>
      </c>
      <c r="AQ1896" s="6">
        <f t="shared" si="503"/>
        <v>0</v>
      </c>
      <c r="AR1896" s="6">
        <f t="shared" si="504"/>
        <v>0</v>
      </c>
      <c r="AS1896" s="7" t="str">
        <f t="shared" si="505"/>
        <v>NF</v>
      </c>
      <c r="AT1896" s="7" t="str">
        <f t="shared" si="506"/>
        <v>NF</v>
      </c>
      <c r="AU1896" s="7">
        <f t="shared" si="507"/>
        <v>1000000</v>
      </c>
      <c r="AV1896" s="7" t="str">
        <f t="shared" si="508"/>
        <v>NF</v>
      </c>
      <c r="AW1896" s="7">
        <f t="shared" si="509"/>
        <v>1000000</v>
      </c>
      <c r="AX1896" s="8">
        <f t="shared" si="510"/>
        <v>0</v>
      </c>
      <c r="AY1896" s="8">
        <f t="shared" si="511"/>
        <v>0</v>
      </c>
      <c r="AZ1896" s="8">
        <f t="shared" si="512"/>
        <v>1</v>
      </c>
      <c r="BA1896" s="8">
        <f t="shared" si="513"/>
        <v>0</v>
      </c>
    </row>
    <row r="1897" spans="18:53" x14ac:dyDescent="0.25">
      <c r="R1897" t="s">
        <v>4036</v>
      </c>
      <c r="S1897" t="s">
        <v>4037</v>
      </c>
      <c r="T1897">
        <v>1</v>
      </c>
      <c r="U1897">
        <v>1</v>
      </c>
      <c r="V1897" s="1">
        <v>110000</v>
      </c>
      <c r="W1897" s="3">
        <v>3.0800000000000003E-5</v>
      </c>
      <c r="Z1897" t="s">
        <v>1445</v>
      </c>
      <c r="AA1897" t="s">
        <v>1446</v>
      </c>
      <c r="AB1897">
        <v>1</v>
      </c>
      <c r="AC1897">
        <v>1</v>
      </c>
      <c r="AD1897" s="1">
        <v>360000</v>
      </c>
      <c r="AE1897" s="3">
        <v>1.2999999999999999E-4</v>
      </c>
      <c r="AG1897" t="s">
        <v>3435</v>
      </c>
      <c r="AH1897" t="s">
        <v>3436</v>
      </c>
      <c r="AI1897" t="s">
        <v>7274</v>
      </c>
      <c r="AJ1897">
        <v>25.94</v>
      </c>
      <c r="AK1897" s="6">
        <f t="shared" si="497"/>
        <v>0</v>
      </c>
      <c r="AL1897" s="6">
        <f t="shared" si="498"/>
        <v>0</v>
      </c>
      <c r="AM1897" s="6">
        <f t="shared" si="499"/>
        <v>0</v>
      </c>
      <c r="AN1897" s="6">
        <f t="shared" si="500"/>
        <v>0</v>
      </c>
      <c r="AO1897" s="6">
        <f t="shared" si="501"/>
        <v>2</v>
      </c>
      <c r="AP1897" s="6">
        <f t="shared" si="502"/>
        <v>2</v>
      </c>
      <c r="AQ1897" s="6">
        <f t="shared" si="503"/>
        <v>0</v>
      </c>
      <c r="AR1897" s="6">
        <f t="shared" si="504"/>
        <v>0</v>
      </c>
      <c r="AS1897" s="7" t="str">
        <f t="shared" si="505"/>
        <v>NF</v>
      </c>
      <c r="AT1897" s="7" t="str">
        <f t="shared" si="506"/>
        <v>NF</v>
      </c>
      <c r="AU1897" s="7">
        <f t="shared" si="507"/>
        <v>52000</v>
      </c>
      <c r="AV1897" s="7" t="str">
        <f t="shared" si="508"/>
        <v>NF</v>
      </c>
      <c r="AW1897" s="7">
        <f t="shared" si="509"/>
        <v>52000</v>
      </c>
      <c r="AX1897" s="8">
        <f t="shared" si="510"/>
        <v>0</v>
      </c>
      <c r="AY1897" s="8">
        <f t="shared" si="511"/>
        <v>0</v>
      </c>
      <c r="AZ1897" s="8">
        <f t="shared" si="512"/>
        <v>1</v>
      </c>
      <c r="BA1897" s="8">
        <f t="shared" si="513"/>
        <v>0</v>
      </c>
    </row>
    <row r="1898" spans="18:53" x14ac:dyDescent="0.25">
      <c r="R1898" t="s">
        <v>4038</v>
      </c>
      <c r="S1898" t="s">
        <v>4039</v>
      </c>
      <c r="T1898">
        <v>1</v>
      </c>
      <c r="U1898">
        <v>1</v>
      </c>
      <c r="V1898" s="1">
        <v>310000</v>
      </c>
      <c r="W1898" s="3">
        <v>8.3599999999999999E-5</v>
      </c>
      <c r="Z1898" t="s">
        <v>3197</v>
      </c>
      <c r="AA1898" t="s">
        <v>1557</v>
      </c>
      <c r="AB1898">
        <v>1</v>
      </c>
      <c r="AC1898">
        <v>1</v>
      </c>
      <c r="AD1898" s="1">
        <v>1100000</v>
      </c>
      <c r="AE1898" s="3">
        <v>4.1199999999999999E-4</v>
      </c>
      <c r="AG1898" t="s">
        <v>3437</v>
      </c>
      <c r="AH1898" t="s">
        <v>3438</v>
      </c>
      <c r="AI1898" t="s">
        <v>7275</v>
      </c>
      <c r="AJ1898">
        <v>337.6</v>
      </c>
      <c r="AK1898" s="6">
        <f t="shared" si="497"/>
        <v>0</v>
      </c>
      <c r="AL1898" s="6">
        <f t="shared" si="498"/>
        <v>0</v>
      </c>
      <c r="AM1898" s="6">
        <f t="shared" si="499"/>
        <v>0</v>
      </c>
      <c r="AN1898" s="6">
        <f t="shared" si="500"/>
        <v>0</v>
      </c>
      <c r="AO1898" s="6">
        <f t="shared" si="501"/>
        <v>2</v>
      </c>
      <c r="AP1898" s="6">
        <f t="shared" si="502"/>
        <v>2</v>
      </c>
      <c r="AQ1898" s="6">
        <f t="shared" si="503"/>
        <v>0</v>
      </c>
      <c r="AR1898" s="6">
        <f t="shared" si="504"/>
        <v>0</v>
      </c>
      <c r="AS1898" s="7" t="str">
        <f t="shared" si="505"/>
        <v>NF</v>
      </c>
      <c r="AT1898" s="7" t="str">
        <f t="shared" si="506"/>
        <v>NF</v>
      </c>
      <c r="AU1898" s="7">
        <f t="shared" si="507"/>
        <v>240000</v>
      </c>
      <c r="AV1898" s="7" t="str">
        <f t="shared" si="508"/>
        <v>NF</v>
      </c>
      <c r="AW1898" s="7">
        <f t="shared" si="509"/>
        <v>240000</v>
      </c>
      <c r="AX1898" s="8">
        <f t="shared" si="510"/>
        <v>0</v>
      </c>
      <c r="AY1898" s="8">
        <f t="shared" si="511"/>
        <v>0</v>
      </c>
      <c r="AZ1898" s="8">
        <f t="shared" si="512"/>
        <v>1</v>
      </c>
      <c r="BA1898" s="8">
        <f t="shared" si="513"/>
        <v>0</v>
      </c>
    </row>
    <row r="1899" spans="18:53" x14ac:dyDescent="0.25">
      <c r="R1899" t="s">
        <v>4040</v>
      </c>
      <c r="S1899" t="s">
        <v>4041</v>
      </c>
      <c r="T1899">
        <v>1</v>
      </c>
      <c r="U1899">
        <v>1</v>
      </c>
      <c r="V1899" s="1">
        <v>93000</v>
      </c>
      <c r="W1899" s="3">
        <v>2.4899999999999999E-5</v>
      </c>
      <c r="Z1899" t="s">
        <v>4110</v>
      </c>
      <c r="AA1899" t="s">
        <v>4111</v>
      </c>
      <c r="AB1899">
        <v>1</v>
      </c>
      <c r="AC1899">
        <v>1</v>
      </c>
      <c r="AD1899" s="1">
        <v>2000000</v>
      </c>
      <c r="AE1899" s="3">
        <v>7.3300000000000004E-4</v>
      </c>
      <c r="AG1899" t="s">
        <v>3439</v>
      </c>
      <c r="AH1899" t="s">
        <v>3440</v>
      </c>
      <c r="AI1899" t="s">
        <v>7276</v>
      </c>
      <c r="AJ1899">
        <v>162.35</v>
      </c>
      <c r="AK1899" s="6">
        <f t="shared" si="497"/>
        <v>0</v>
      </c>
      <c r="AL1899" s="6">
        <f t="shared" si="498"/>
        <v>0</v>
      </c>
      <c r="AM1899" s="6">
        <f t="shared" si="499"/>
        <v>0</v>
      </c>
      <c r="AN1899" s="6">
        <f t="shared" si="500"/>
        <v>0</v>
      </c>
      <c r="AO1899" s="6">
        <f t="shared" si="501"/>
        <v>2</v>
      </c>
      <c r="AP1899" s="6">
        <f t="shared" si="502"/>
        <v>2</v>
      </c>
      <c r="AQ1899" s="6">
        <f t="shared" si="503"/>
        <v>0</v>
      </c>
      <c r="AR1899" s="6">
        <f t="shared" si="504"/>
        <v>0</v>
      </c>
      <c r="AS1899" s="7" t="str">
        <f t="shared" si="505"/>
        <v>NF</v>
      </c>
      <c r="AT1899" s="7" t="str">
        <f t="shared" si="506"/>
        <v>NF</v>
      </c>
      <c r="AU1899" s="7">
        <f t="shared" si="507"/>
        <v>1300000</v>
      </c>
      <c r="AV1899" s="7" t="str">
        <f t="shared" si="508"/>
        <v>NF</v>
      </c>
      <c r="AW1899" s="7">
        <f t="shared" si="509"/>
        <v>1300000</v>
      </c>
      <c r="AX1899" s="8">
        <f t="shared" si="510"/>
        <v>0</v>
      </c>
      <c r="AY1899" s="8">
        <f t="shared" si="511"/>
        <v>0</v>
      </c>
      <c r="AZ1899" s="8">
        <f t="shared" si="512"/>
        <v>1</v>
      </c>
      <c r="BA1899" s="8">
        <f t="shared" si="513"/>
        <v>0</v>
      </c>
    </row>
    <row r="1900" spans="18:53" x14ac:dyDescent="0.25">
      <c r="R1900" t="s">
        <v>4042</v>
      </c>
      <c r="S1900" t="s">
        <v>4043</v>
      </c>
      <c r="T1900">
        <v>1</v>
      </c>
      <c r="U1900">
        <v>1</v>
      </c>
      <c r="V1900" s="1">
        <v>310000</v>
      </c>
      <c r="W1900" s="3">
        <v>8.3200000000000003E-5</v>
      </c>
      <c r="Z1900" t="s">
        <v>3688</v>
      </c>
      <c r="AA1900" t="s">
        <v>3689</v>
      </c>
      <c r="AB1900">
        <v>1</v>
      </c>
      <c r="AC1900">
        <v>1</v>
      </c>
      <c r="AD1900" s="1">
        <v>84000</v>
      </c>
      <c r="AE1900" s="3">
        <v>3.0300000000000001E-5</v>
      </c>
      <c r="AG1900" t="s">
        <v>4851</v>
      </c>
      <c r="AH1900" t="s">
        <v>4852</v>
      </c>
      <c r="AI1900" t="s">
        <v>7277</v>
      </c>
      <c r="AJ1900">
        <v>20.34</v>
      </c>
      <c r="AK1900" s="6">
        <f t="shared" si="497"/>
        <v>0</v>
      </c>
      <c r="AL1900" s="6">
        <f t="shared" si="498"/>
        <v>0</v>
      </c>
      <c r="AM1900" s="6">
        <f t="shared" si="499"/>
        <v>0</v>
      </c>
      <c r="AN1900" s="6">
        <f t="shared" si="500"/>
        <v>0</v>
      </c>
      <c r="AO1900" s="6">
        <f t="shared" si="501"/>
        <v>0</v>
      </c>
      <c r="AP1900" s="6">
        <f t="shared" si="502"/>
        <v>0</v>
      </c>
      <c r="AQ1900" s="6">
        <f t="shared" si="503"/>
        <v>2</v>
      </c>
      <c r="AR1900" s="6">
        <f t="shared" si="504"/>
        <v>2</v>
      </c>
      <c r="AS1900" s="7" t="str">
        <f t="shared" si="505"/>
        <v>NF</v>
      </c>
      <c r="AT1900" s="7" t="str">
        <f t="shared" si="506"/>
        <v>NF</v>
      </c>
      <c r="AU1900" s="7" t="str">
        <f t="shared" si="507"/>
        <v>NF</v>
      </c>
      <c r="AV1900" s="7">
        <f t="shared" si="508"/>
        <v>80000</v>
      </c>
      <c r="AW1900" s="7">
        <f t="shared" si="509"/>
        <v>80000</v>
      </c>
      <c r="AX1900" s="8">
        <f t="shared" si="510"/>
        <v>0</v>
      </c>
      <c r="AY1900" s="8">
        <f t="shared" si="511"/>
        <v>0</v>
      </c>
      <c r="AZ1900" s="8">
        <f t="shared" si="512"/>
        <v>0</v>
      </c>
      <c r="BA1900" s="8">
        <f t="shared" si="513"/>
        <v>1</v>
      </c>
    </row>
    <row r="1901" spans="18:53" x14ac:dyDescent="0.25">
      <c r="R1901" t="s">
        <v>4044</v>
      </c>
      <c r="S1901" t="s">
        <v>1060</v>
      </c>
      <c r="T1901">
        <v>1</v>
      </c>
      <c r="U1901">
        <v>1</v>
      </c>
      <c r="V1901" s="1">
        <v>1300000</v>
      </c>
      <c r="W1901" s="3">
        <v>3.6000000000000002E-4</v>
      </c>
      <c r="Z1901" t="s">
        <v>3593</v>
      </c>
      <c r="AA1901" t="s">
        <v>3594</v>
      </c>
      <c r="AB1901">
        <v>1</v>
      </c>
      <c r="AC1901">
        <v>1</v>
      </c>
      <c r="AD1901" s="1">
        <v>120000</v>
      </c>
      <c r="AE1901" s="3">
        <v>4.3099999999999997E-5</v>
      </c>
      <c r="AG1901" t="s">
        <v>3441</v>
      </c>
      <c r="AH1901" t="s">
        <v>3442</v>
      </c>
      <c r="AI1901" t="s">
        <v>7278</v>
      </c>
      <c r="AJ1901">
        <v>49</v>
      </c>
      <c r="AK1901" s="6">
        <f t="shared" si="497"/>
        <v>0</v>
      </c>
      <c r="AL1901" s="6">
        <f t="shared" si="498"/>
        <v>0</v>
      </c>
      <c r="AM1901" s="6">
        <f t="shared" si="499"/>
        <v>0</v>
      </c>
      <c r="AN1901" s="6">
        <f t="shared" si="500"/>
        <v>0</v>
      </c>
      <c r="AO1901" s="6">
        <f t="shared" si="501"/>
        <v>2</v>
      </c>
      <c r="AP1901" s="6">
        <f t="shared" si="502"/>
        <v>2</v>
      </c>
      <c r="AQ1901" s="6">
        <f t="shared" si="503"/>
        <v>0</v>
      </c>
      <c r="AR1901" s="6">
        <f t="shared" si="504"/>
        <v>0</v>
      </c>
      <c r="AS1901" s="7" t="str">
        <f t="shared" si="505"/>
        <v>NF</v>
      </c>
      <c r="AT1901" s="7" t="str">
        <f t="shared" si="506"/>
        <v>NF</v>
      </c>
      <c r="AU1901" s="7">
        <f t="shared" si="507"/>
        <v>580000</v>
      </c>
      <c r="AV1901" s="7" t="str">
        <f t="shared" si="508"/>
        <v>NF</v>
      </c>
      <c r="AW1901" s="7">
        <f t="shared" si="509"/>
        <v>580000</v>
      </c>
      <c r="AX1901" s="8">
        <f t="shared" si="510"/>
        <v>0</v>
      </c>
      <c r="AY1901" s="8">
        <f t="shared" si="511"/>
        <v>0</v>
      </c>
      <c r="AZ1901" s="8">
        <f t="shared" si="512"/>
        <v>1</v>
      </c>
      <c r="BA1901" s="8">
        <f t="shared" si="513"/>
        <v>0</v>
      </c>
    </row>
    <row r="1902" spans="18:53" x14ac:dyDescent="0.25">
      <c r="R1902" t="s">
        <v>4045</v>
      </c>
      <c r="S1902" t="s">
        <v>4046</v>
      </c>
      <c r="T1902">
        <v>1</v>
      </c>
      <c r="U1902">
        <v>1</v>
      </c>
      <c r="V1902" s="1">
        <v>260000</v>
      </c>
      <c r="W1902" s="3">
        <v>6.97E-5</v>
      </c>
      <c r="Z1902" t="s">
        <v>5042</v>
      </c>
      <c r="AA1902" t="s">
        <v>5043</v>
      </c>
      <c r="AB1902">
        <v>1</v>
      </c>
      <c r="AC1902">
        <v>1</v>
      </c>
      <c r="AD1902" s="1">
        <v>420000</v>
      </c>
      <c r="AE1902" s="3">
        <v>1.4999999999999999E-4</v>
      </c>
      <c r="AG1902" t="s">
        <v>3445</v>
      </c>
      <c r="AH1902" t="s">
        <v>3446</v>
      </c>
      <c r="AI1902" t="s">
        <v>7279</v>
      </c>
      <c r="AJ1902">
        <v>29.7</v>
      </c>
      <c r="AK1902" s="6">
        <f t="shared" si="497"/>
        <v>0</v>
      </c>
      <c r="AL1902" s="6">
        <f t="shared" si="498"/>
        <v>0</v>
      </c>
      <c r="AM1902" s="6">
        <f t="shared" si="499"/>
        <v>0</v>
      </c>
      <c r="AN1902" s="6">
        <f t="shared" si="500"/>
        <v>0</v>
      </c>
      <c r="AO1902" s="6">
        <f t="shared" si="501"/>
        <v>2</v>
      </c>
      <c r="AP1902" s="6">
        <f t="shared" si="502"/>
        <v>2</v>
      </c>
      <c r="AQ1902" s="6">
        <f t="shared" si="503"/>
        <v>0</v>
      </c>
      <c r="AR1902" s="6">
        <f t="shared" si="504"/>
        <v>0</v>
      </c>
      <c r="AS1902" s="7" t="str">
        <f t="shared" si="505"/>
        <v>NF</v>
      </c>
      <c r="AT1902" s="7" t="str">
        <f t="shared" si="506"/>
        <v>NF</v>
      </c>
      <c r="AU1902" s="7">
        <f t="shared" si="507"/>
        <v>250000</v>
      </c>
      <c r="AV1902" s="7" t="str">
        <f t="shared" si="508"/>
        <v>NF</v>
      </c>
      <c r="AW1902" s="7">
        <f t="shared" si="509"/>
        <v>250000</v>
      </c>
      <c r="AX1902" s="8">
        <f t="shared" si="510"/>
        <v>0</v>
      </c>
      <c r="AY1902" s="8">
        <f t="shared" si="511"/>
        <v>0</v>
      </c>
      <c r="AZ1902" s="8">
        <f t="shared" si="512"/>
        <v>1</v>
      </c>
      <c r="BA1902" s="8">
        <f t="shared" si="513"/>
        <v>0</v>
      </c>
    </row>
    <row r="1903" spans="18:53" x14ac:dyDescent="0.25">
      <c r="R1903" t="s">
        <v>4047</v>
      </c>
      <c r="S1903" t="s">
        <v>4048</v>
      </c>
      <c r="T1903">
        <v>1</v>
      </c>
      <c r="U1903">
        <v>1</v>
      </c>
      <c r="V1903" s="1">
        <v>25000</v>
      </c>
      <c r="W1903" s="3">
        <v>6.7599999999999997E-6</v>
      </c>
      <c r="Z1903" t="s">
        <v>5044</v>
      </c>
      <c r="AA1903" t="s">
        <v>5045</v>
      </c>
      <c r="AB1903">
        <v>1</v>
      </c>
      <c r="AC1903">
        <v>1</v>
      </c>
      <c r="AD1903" s="1">
        <v>70000</v>
      </c>
      <c r="AE1903" s="3">
        <v>2.4899999999999999E-5</v>
      </c>
      <c r="AG1903" t="s">
        <v>714</v>
      </c>
      <c r="AH1903" t="s">
        <v>715</v>
      </c>
      <c r="AI1903" t="s">
        <v>7280</v>
      </c>
      <c r="AJ1903">
        <v>47.66</v>
      </c>
      <c r="AK1903" s="6">
        <f t="shared" si="497"/>
        <v>2</v>
      </c>
      <c r="AL1903" s="6">
        <f t="shared" si="498"/>
        <v>2</v>
      </c>
      <c r="AM1903" s="6">
        <f t="shared" si="499"/>
        <v>0</v>
      </c>
      <c r="AN1903" s="6">
        <f t="shared" si="500"/>
        <v>0</v>
      </c>
      <c r="AO1903" s="6">
        <f t="shared" si="501"/>
        <v>0</v>
      </c>
      <c r="AP1903" s="6">
        <f t="shared" si="502"/>
        <v>0</v>
      </c>
      <c r="AQ1903" s="6">
        <f t="shared" si="503"/>
        <v>0</v>
      </c>
      <c r="AR1903" s="6">
        <f t="shared" si="504"/>
        <v>0</v>
      </c>
      <c r="AS1903" s="7">
        <f t="shared" si="505"/>
        <v>150000</v>
      </c>
      <c r="AT1903" s="7" t="str">
        <f t="shared" si="506"/>
        <v>NF</v>
      </c>
      <c r="AU1903" s="7" t="str">
        <f t="shared" si="507"/>
        <v>NF</v>
      </c>
      <c r="AV1903" s="7" t="str">
        <f t="shared" si="508"/>
        <v>NF</v>
      </c>
      <c r="AW1903" s="7">
        <f t="shared" si="509"/>
        <v>150000</v>
      </c>
      <c r="AX1903" s="8">
        <f t="shared" si="510"/>
        <v>1</v>
      </c>
      <c r="AY1903" s="8">
        <f t="shared" si="511"/>
        <v>0</v>
      </c>
      <c r="AZ1903" s="8">
        <f t="shared" si="512"/>
        <v>0</v>
      </c>
      <c r="BA1903" s="8">
        <f t="shared" si="513"/>
        <v>0</v>
      </c>
    </row>
    <row r="1904" spans="18:53" x14ac:dyDescent="0.25">
      <c r="R1904" t="s">
        <v>4049</v>
      </c>
      <c r="S1904" t="s">
        <v>4050</v>
      </c>
      <c r="T1904">
        <v>1</v>
      </c>
      <c r="U1904">
        <v>1</v>
      </c>
      <c r="V1904" s="1">
        <v>230000</v>
      </c>
      <c r="W1904" s="3">
        <v>6.1699999999999995E-5</v>
      </c>
      <c r="Z1904" t="s">
        <v>5046</v>
      </c>
      <c r="AA1904" t="s">
        <v>5047</v>
      </c>
      <c r="AB1904">
        <v>1</v>
      </c>
      <c r="AC1904">
        <v>1</v>
      </c>
      <c r="AD1904" s="1">
        <v>58000</v>
      </c>
      <c r="AE1904" s="3">
        <v>2.0699999999999998E-5</v>
      </c>
      <c r="AG1904" t="s">
        <v>3457</v>
      </c>
      <c r="AH1904" t="s">
        <v>3458</v>
      </c>
      <c r="AI1904" t="s">
        <v>7281</v>
      </c>
      <c r="AJ1904">
        <v>24.44</v>
      </c>
      <c r="AK1904" s="6">
        <f t="shared" si="497"/>
        <v>0</v>
      </c>
      <c r="AL1904" s="6">
        <f t="shared" si="498"/>
        <v>0</v>
      </c>
      <c r="AM1904" s="6">
        <f t="shared" si="499"/>
        <v>0</v>
      </c>
      <c r="AN1904" s="6">
        <f t="shared" si="500"/>
        <v>0</v>
      </c>
      <c r="AO1904" s="6">
        <f t="shared" si="501"/>
        <v>2</v>
      </c>
      <c r="AP1904" s="6">
        <f t="shared" si="502"/>
        <v>2</v>
      </c>
      <c r="AQ1904" s="6">
        <f t="shared" si="503"/>
        <v>0</v>
      </c>
      <c r="AR1904" s="6">
        <f t="shared" si="504"/>
        <v>0</v>
      </c>
      <c r="AS1904" s="7" t="str">
        <f t="shared" si="505"/>
        <v>NF</v>
      </c>
      <c r="AT1904" s="7" t="str">
        <f t="shared" si="506"/>
        <v>NF</v>
      </c>
      <c r="AU1904" s="7">
        <f t="shared" si="507"/>
        <v>700000</v>
      </c>
      <c r="AV1904" s="7" t="str">
        <f t="shared" si="508"/>
        <v>NF</v>
      </c>
      <c r="AW1904" s="7">
        <f t="shared" si="509"/>
        <v>700000</v>
      </c>
      <c r="AX1904" s="8">
        <f t="shared" si="510"/>
        <v>0</v>
      </c>
      <c r="AY1904" s="8">
        <f t="shared" si="511"/>
        <v>0</v>
      </c>
      <c r="AZ1904" s="8">
        <f t="shared" si="512"/>
        <v>1</v>
      </c>
      <c r="BA1904" s="8">
        <f t="shared" si="513"/>
        <v>0</v>
      </c>
    </row>
    <row r="1905" spans="18:53" x14ac:dyDescent="0.25">
      <c r="R1905" t="s">
        <v>4051</v>
      </c>
      <c r="S1905" t="s">
        <v>4052</v>
      </c>
      <c r="T1905">
        <v>1</v>
      </c>
      <c r="U1905">
        <v>1</v>
      </c>
      <c r="V1905" s="1">
        <v>46000</v>
      </c>
      <c r="W1905" s="3">
        <v>1.2500000000000001E-5</v>
      </c>
      <c r="Z1905" t="s">
        <v>3055</v>
      </c>
      <c r="AA1905" t="s">
        <v>1571</v>
      </c>
      <c r="AB1905">
        <v>1</v>
      </c>
      <c r="AC1905">
        <v>1</v>
      </c>
      <c r="AD1905" s="1">
        <v>510000</v>
      </c>
      <c r="AE1905" s="3">
        <v>1.83E-4</v>
      </c>
      <c r="AG1905" t="s">
        <v>4853</v>
      </c>
      <c r="AH1905" t="s">
        <v>4854</v>
      </c>
      <c r="AI1905" t="s">
        <v>7282</v>
      </c>
      <c r="AJ1905">
        <v>43.71</v>
      </c>
      <c r="AK1905" s="6">
        <f t="shared" si="497"/>
        <v>0</v>
      </c>
      <c r="AL1905" s="6">
        <f t="shared" si="498"/>
        <v>0</v>
      </c>
      <c r="AM1905" s="6">
        <f t="shared" si="499"/>
        <v>0</v>
      </c>
      <c r="AN1905" s="6">
        <f t="shared" si="500"/>
        <v>0</v>
      </c>
      <c r="AO1905" s="6">
        <f t="shared" si="501"/>
        <v>0</v>
      </c>
      <c r="AP1905" s="6">
        <f t="shared" si="502"/>
        <v>0</v>
      </c>
      <c r="AQ1905" s="6">
        <f t="shared" si="503"/>
        <v>2</v>
      </c>
      <c r="AR1905" s="6">
        <f t="shared" si="504"/>
        <v>2</v>
      </c>
      <c r="AS1905" s="7" t="str">
        <f t="shared" si="505"/>
        <v>NF</v>
      </c>
      <c r="AT1905" s="7" t="str">
        <f t="shared" si="506"/>
        <v>NF</v>
      </c>
      <c r="AU1905" s="7" t="str">
        <f t="shared" si="507"/>
        <v>NF</v>
      </c>
      <c r="AV1905" s="7">
        <f t="shared" si="508"/>
        <v>380000</v>
      </c>
      <c r="AW1905" s="7">
        <f t="shared" si="509"/>
        <v>380000</v>
      </c>
      <c r="AX1905" s="8">
        <f t="shared" si="510"/>
        <v>0</v>
      </c>
      <c r="AY1905" s="8">
        <f t="shared" si="511"/>
        <v>0</v>
      </c>
      <c r="AZ1905" s="8">
        <f t="shared" si="512"/>
        <v>0</v>
      </c>
      <c r="BA1905" s="8">
        <f t="shared" si="513"/>
        <v>1</v>
      </c>
    </row>
    <row r="1906" spans="18:53" x14ac:dyDescent="0.25">
      <c r="R1906" t="s">
        <v>4053</v>
      </c>
      <c r="S1906" t="s">
        <v>4054</v>
      </c>
      <c r="T1906">
        <v>1</v>
      </c>
      <c r="U1906">
        <v>1</v>
      </c>
      <c r="V1906" s="1">
        <v>12000</v>
      </c>
      <c r="W1906" s="3">
        <v>3.3000000000000002E-6</v>
      </c>
      <c r="Z1906" t="s">
        <v>5048</v>
      </c>
      <c r="AA1906" t="s">
        <v>5049</v>
      </c>
      <c r="AB1906">
        <v>1</v>
      </c>
      <c r="AC1906">
        <v>1</v>
      </c>
      <c r="AD1906" s="1">
        <v>230000</v>
      </c>
      <c r="AE1906" s="3">
        <v>8.2999999999999998E-5</v>
      </c>
      <c r="AG1906" t="s">
        <v>4855</v>
      </c>
      <c r="AH1906" t="s">
        <v>4856</v>
      </c>
      <c r="AI1906" t="s">
        <v>7283</v>
      </c>
      <c r="AJ1906">
        <v>164.23</v>
      </c>
      <c r="AK1906" s="6">
        <f t="shared" si="497"/>
        <v>0</v>
      </c>
      <c r="AL1906" s="6">
        <f t="shared" si="498"/>
        <v>0</v>
      </c>
      <c r="AM1906" s="6">
        <f t="shared" si="499"/>
        <v>0</v>
      </c>
      <c r="AN1906" s="6">
        <f t="shared" si="500"/>
        <v>0</v>
      </c>
      <c r="AO1906" s="6">
        <f t="shared" si="501"/>
        <v>0</v>
      </c>
      <c r="AP1906" s="6">
        <f t="shared" si="502"/>
        <v>0</v>
      </c>
      <c r="AQ1906" s="6">
        <f t="shared" si="503"/>
        <v>2</v>
      </c>
      <c r="AR1906" s="6">
        <f t="shared" si="504"/>
        <v>2</v>
      </c>
      <c r="AS1906" s="7" t="str">
        <f t="shared" si="505"/>
        <v>NF</v>
      </c>
      <c r="AT1906" s="7" t="str">
        <f t="shared" si="506"/>
        <v>NF</v>
      </c>
      <c r="AU1906" s="7" t="str">
        <f t="shared" si="507"/>
        <v>NF</v>
      </c>
      <c r="AV1906" s="7">
        <f t="shared" si="508"/>
        <v>920000</v>
      </c>
      <c r="AW1906" s="7">
        <f t="shared" si="509"/>
        <v>920000</v>
      </c>
      <c r="AX1906" s="8">
        <f t="shared" si="510"/>
        <v>0</v>
      </c>
      <c r="AY1906" s="8">
        <f t="shared" si="511"/>
        <v>0</v>
      </c>
      <c r="AZ1906" s="8">
        <f t="shared" si="512"/>
        <v>0</v>
      </c>
      <c r="BA1906" s="8">
        <f t="shared" si="513"/>
        <v>1</v>
      </c>
    </row>
    <row r="1907" spans="18:53" x14ac:dyDescent="0.25">
      <c r="R1907" t="s">
        <v>4055</v>
      </c>
      <c r="S1907" t="s">
        <v>4056</v>
      </c>
      <c r="T1907">
        <v>1</v>
      </c>
      <c r="U1907">
        <v>1</v>
      </c>
      <c r="V1907" s="1">
        <v>320000</v>
      </c>
      <c r="W1907" s="3">
        <v>8.4800000000000001E-5</v>
      </c>
      <c r="Z1907" t="s">
        <v>3867</v>
      </c>
      <c r="AA1907" t="s">
        <v>3868</v>
      </c>
      <c r="AB1907">
        <v>1</v>
      </c>
      <c r="AC1907">
        <v>1</v>
      </c>
      <c r="AD1907" s="1">
        <v>200000</v>
      </c>
      <c r="AE1907" s="3">
        <v>7.1899999999999999E-5</v>
      </c>
      <c r="AG1907" t="s">
        <v>3467</v>
      </c>
      <c r="AH1907" t="s">
        <v>3468</v>
      </c>
      <c r="AI1907" t="s">
        <v>7284</v>
      </c>
      <c r="AJ1907">
        <v>17.53</v>
      </c>
      <c r="AK1907" s="6">
        <f t="shared" si="497"/>
        <v>0</v>
      </c>
      <c r="AL1907" s="6">
        <f t="shared" si="498"/>
        <v>0</v>
      </c>
      <c r="AM1907" s="6">
        <f t="shared" si="499"/>
        <v>0</v>
      </c>
      <c r="AN1907" s="6">
        <f t="shared" si="500"/>
        <v>0</v>
      </c>
      <c r="AO1907" s="6">
        <f t="shared" si="501"/>
        <v>2</v>
      </c>
      <c r="AP1907" s="6">
        <f t="shared" si="502"/>
        <v>2</v>
      </c>
      <c r="AQ1907" s="6">
        <f t="shared" si="503"/>
        <v>0</v>
      </c>
      <c r="AR1907" s="6">
        <f t="shared" si="504"/>
        <v>0</v>
      </c>
      <c r="AS1907" s="7" t="str">
        <f t="shared" si="505"/>
        <v>NF</v>
      </c>
      <c r="AT1907" s="7" t="str">
        <f t="shared" si="506"/>
        <v>NF</v>
      </c>
      <c r="AU1907" s="7">
        <f t="shared" si="507"/>
        <v>170000</v>
      </c>
      <c r="AV1907" s="7" t="str">
        <f t="shared" si="508"/>
        <v>NF</v>
      </c>
      <c r="AW1907" s="7">
        <f t="shared" si="509"/>
        <v>170000</v>
      </c>
      <c r="AX1907" s="8">
        <f t="shared" si="510"/>
        <v>0</v>
      </c>
      <c r="AY1907" s="8">
        <f t="shared" si="511"/>
        <v>0</v>
      </c>
      <c r="AZ1907" s="8">
        <f t="shared" si="512"/>
        <v>1</v>
      </c>
      <c r="BA1907" s="8">
        <f t="shared" si="513"/>
        <v>0</v>
      </c>
    </row>
    <row r="1908" spans="18:53" x14ac:dyDescent="0.25">
      <c r="R1908" t="s">
        <v>4057</v>
      </c>
      <c r="S1908" t="s">
        <v>4058</v>
      </c>
      <c r="T1908">
        <v>1</v>
      </c>
      <c r="U1908">
        <v>1</v>
      </c>
      <c r="V1908" s="1">
        <v>13000</v>
      </c>
      <c r="W1908" s="3">
        <v>3.5300000000000001E-6</v>
      </c>
      <c r="Z1908" t="s">
        <v>5050</v>
      </c>
      <c r="AA1908" t="s">
        <v>5051</v>
      </c>
      <c r="AB1908">
        <v>1</v>
      </c>
      <c r="AC1908">
        <v>1</v>
      </c>
      <c r="AD1908" s="1">
        <v>90000</v>
      </c>
      <c r="AE1908" s="3">
        <v>3.2499999999999997E-5</v>
      </c>
      <c r="AG1908" t="s">
        <v>4857</v>
      </c>
      <c r="AH1908" t="s">
        <v>4858</v>
      </c>
      <c r="AI1908" t="s">
        <v>7285</v>
      </c>
      <c r="AJ1908">
        <v>27.56</v>
      </c>
      <c r="AK1908" s="6">
        <f t="shared" si="497"/>
        <v>0</v>
      </c>
      <c r="AL1908" s="6">
        <f t="shared" si="498"/>
        <v>0</v>
      </c>
      <c r="AM1908" s="6">
        <f t="shared" si="499"/>
        <v>0</v>
      </c>
      <c r="AN1908" s="6">
        <f t="shared" si="500"/>
        <v>0</v>
      </c>
      <c r="AO1908" s="6">
        <f t="shared" si="501"/>
        <v>0</v>
      </c>
      <c r="AP1908" s="6">
        <f t="shared" si="502"/>
        <v>0</v>
      </c>
      <c r="AQ1908" s="6">
        <f t="shared" si="503"/>
        <v>2</v>
      </c>
      <c r="AR1908" s="6">
        <f t="shared" si="504"/>
        <v>2</v>
      </c>
      <c r="AS1908" s="7" t="str">
        <f t="shared" si="505"/>
        <v>NF</v>
      </c>
      <c r="AT1908" s="7" t="str">
        <f t="shared" si="506"/>
        <v>NF</v>
      </c>
      <c r="AU1908" s="7" t="str">
        <f t="shared" si="507"/>
        <v>NF</v>
      </c>
      <c r="AV1908" s="7">
        <f t="shared" si="508"/>
        <v>550000</v>
      </c>
      <c r="AW1908" s="7">
        <f t="shared" si="509"/>
        <v>550000</v>
      </c>
      <c r="AX1908" s="8">
        <f t="shared" si="510"/>
        <v>0</v>
      </c>
      <c r="AY1908" s="8">
        <f t="shared" si="511"/>
        <v>0</v>
      </c>
      <c r="AZ1908" s="8">
        <f t="shared" si="512"/>
        <v>0</v>
      </c>
      <c r="BA1908" s="8">
        <f t="shared" si="513"/>
        <v>1</v>
      </c>
    </row>
    <row r="1909" spans="18:53" x14ac:dyDescent="0.25">
      <c r="R1909" t="s">
        <v>4059</v>
      </c>
      <c r="S1909" t="s">
        <v>4060</v>
      </c>
      <c r="T1909">
        <v>1</v>
      </c>
      <c r="U1909">
        <v>1</v>
      </c>
      <c r="V1909" s="1">
        <v>46000</v>
      </c>
      <c r="W1909" s="3">
        <v>1.24E-5</v>
      </c>
      <c r="Z1909" t="s">
        <v>3825</v>
      </c>
      <c r="AA1909" t="s">
        <v>430</v>
      </c>
      <c r="AB1909">
        <v>1</v>
      </c>
      <c r="AC1909">
        <v>1</v>
      </c>
      <c r="AD1909" s="1">
        <v>250000</v>
      </c>
      <c r="AE1909" s="3">
        <v>8.8399999999999994E-5</v>
      </c>
      <c r="AG1909" t="s">
        <v>4859</v>
      </c>
      <c r="AH1909" t="s">
        <v>4860</v>
      </c>
      <c r="AI1909" t="s">
        <v>7286</v>
      </c>
      <c r="AJ1909">
        <v>161.11000000000001</v>
      </c>
      <c r="AK1909" s="6">
        <f t="shared" si="497"/>
        <v>0</v>
      </c>
      <c r="AL1909" s="6">
        <f t="shared" si="498"/>
        <v>0</v>
      </c>
      <c r="AM1909" s="6">
        <f t="shared" si="499"/>
        <v>0</v>
      </c>
      <c r="AN1909" s="6">
        <f t="shared" si="500"/>
        <v>0</v>
      </c>
      <c r="AO1909" s="6">
        <f t="shared" si="501"/>
        <v>0</v>
      </c>
      <c r="AP1909" s="6">
        <f t="shared" si="502"/>
        <v>0</v>
      </c>
      <c r="AQ1909" s="6">
        <f t="shared" si="503"/>
        <v>2</v>
      </c>
      <c r="AR1909" s="6">
        <f t="shared" si="504"/>
        <v>2</v>
      </c>
      <c r="AS1909" s="7" t="str">
        <f t="shared" si="505"/>
        <v>NF</v>
      </c>
      <c r="AT1909" s="7" t="str">
        <f t="shared" si="506"/>
        <v>NF</v>
      </c>
      <c r="AU1909" s="7" t="str">
        <f t="shared" si="507"/>
        <v>NF</v>
      </c>
      <c r="AV1909" s="7">
        <f t="shared" si="508"/>
        <v>680000</v>
      </c>
      <c r="AW1909" s="7">
        <f t="shared" si="509"/>
        <v>680000</v>
      </c>
      <c r="AX1909" s="8">
        <f t="shared" si="510"/>
        <v>0</v>
      </c>
      <c r="AY1909" s="8">
        <f t="shared" si="511"/>
        <v>0</v>
      </c>
      <c r="AZ1909" s="8">
        <f t="shared" si="512"/>
        <v>0</v>
      </c>
      <c r="BA1909" s="8">
        <f t="shared" si="513"/>
        <v>1</v>
      </c>
    </row>
    <row r="1910" spans="18:53" x14ac:dyDescent="0.25">
      <c r="R1910" t="s">
        <v>4061</v>
      </c>
      <c r="S1910" t="s">
        <v>4062</v>
      </c>
      <c r="T1910">
        <v>1</v>
      </c>
      <c r="U1910">
        <v>1</v>
      </c>
      <c r="V1910" s="1">
        <v>200000</v>
      </c>
      <c r="W1910" s="3">
        <v>5.27E-5</v>
      </c>
      <c r="Z1910" t="s">
        <v>5052</v>
      </c>
      <c r="AA1910" t="s">
        <v>5053</v>
      </c>
      <c r="AB1910">
        <v>1</v>
      </c>
      <c r="AC1910">
        <v>1</v>
      </c>
      <c r="AD1910" s="1">
        <v>630000</v>
      </c>
      <c r="AE1910" s="3">
        <v>2.24E-4</v>
      </c>
      <c r="AG1910" t="s">
        <v>4861</v>
      </c>
      <c r="AH1910" t="s">
        <v>4862</v>
      </c>
      <c r="AI1910" t="s">
        <v>7287</v>
      </c>
      <c r="AJ1910">
        <v>36.9</v>
      </c>
      <c r="AK1910" s="6">
        <f t="shared" si="497"/>
        <v>0</v>
      </c>
      <c r="AL1910" s="6">
        <f t="shared" si="498"/>
        <v>0</v>
      </c>
      <c r="AM1910" s="6">
        <f t="shared" si="499"/>
        <v>0</v>
      </c>
      <c r="AN1910" s="6">
        <f t="shared" si="500"/>
        <v>0</v>
      </c>
      <c r="AO1910" s="6">
        <f t="shared" si="501"/>
        <v>0</v>
      </c>
      <c r="AP1910" s="6">
        <f t="shared" si="502"/>
        <v>0</v>
      </c>
      <c r="AQ1910" s="6">
        <f t="shared" si="503"/>
        <v>2</v>
      </c>
      <c r="AR1910" s="6">
        <f t="shared" si="504"/>
        <v>2</v>
      </c>
      <c r="AS1910" s="7" t="str">
        <f t="shared" si="505"/>
        <v>NF</v>
      </c>
      <c r="AT1910" s="7" t="str">
        <f t="shared" si="506"/>
        <v>NF</v>
      </c>
      <c r="AU1910" s="7" t="str">
        <f t="shared" si="507"/>
        <v>NF</v>
      </c>
      <c r="AV1910" s="7">
        <f t="shared" si="508"/>
        <v>510000</v>
      </c>
      <c r="AW1910" s="7">
        <f t="shared" si="509"/>
        <v>510000</v>
      </c>
      <c r="AX1910" s="8">
        <f t="shared" si="510"/>
        <v>0</v>
      </c>
      <c r="AY1910" s="8">
        <f t="shared" si="511"/>
        <v>0</v>
      </c>
      <c r="AZ1910" s="8">
        <f t="shared" si="512"/>
        <v>0</v>
      </c>
      <c r="BA1910" s="8">
        <f t="shared" si="513"/>
        <v>1</v>
      </c>
    </row>
    <row r="1911" spans="18:53" x14ac:dyDescent="0.25">
      <c r="R1911" t="s">
        <v>4063</v>
      </c>
      <c r="S1911" t="s">
        <v>4064</v>
      </c>
      <c r="T1911">
        <v>1</v>
      </c>
      <c r="U1911">
        <v>1</v>
      </c>
      <c r="V1911" s="1">
        <v>120000</v>
      </c>
      <c r="W1911" s="3">
        <v>3.1300000000000002E-5</v>
      </c>
      <c r="Z1911" t="s">
        <v>3911</v>
      </c>
      <c r="AA1911" t="s">
        <v>794</v>
      </c>
      <c r="AB1911">
        <v>1</v>
      </c>
      <c r="AC1911">
        <v>1</v>
      </c>
      <c r="AD1911" s="1">
        <v>290000</v>
      </c>
      <c r="AE1911" s="3">
        <v>1.06E-4</v>
      </c>
      <c r="AG1911" t="s">
        <v>4863</v>
      </c>
      <c r="AH1911" t="s">
        <v>4864</v>
      </c>
      <c r="AI1911" t="s">
        <v>7288</v>
      </c>
      <c r="AJ1911">
        <v>43.52</v>
      </c>
      <c r="AK1911" s="6">
        <f t="shared" si="497"/>
        <v>0</v>
      </c>
      <c r="AL1911" s="6">
        <f t="shared" si="498"/>
        <v>0</v>
      </c>
      <c r="AM1911" s="6">
        <f t="shared" si="499"/>
        <v>0</v>
      </c>
      <c r="AN1911" s="6">
        <f t="shared" si="500"/>
        <v>0</v>
      </c>
      <c r="AO1911" s="6">
        <f t="shared" si="501"/>
        <v>0</v>
      </c>
      <c r="AP1911" s="6">
        <f t="shared" si="502"/>
        <v>0</v>
      </c>
      <c r="AQ1911" s="6">
        <f t="shared" si="503"/>
        <v>2</v>
      </c>
      <c r="AR1911" s="6">
        <f t="shared" si="504"/>
        <v>2</v>
      </c>
      <c r="AS1911" s="7" t="str">
        <f t="shared" si="505"/>
        <v>NF</v>
      </c>
      <c r="AT1911" s="7" t="str">
        <f t="shared" si="506"/>
        <v>NF</v>
      </c>
      <c r="AU1911" s="7" t="str">
        <f t="shared" si="507"/>
        <v>NF</v>
      </c>
      <c r="AV1911" s="7">
        <f t="shared" si="508"/>
        <v>1100000</v>
      </c>
      <c r="AW1911" s="7">
        <f t="shared" si="509"/>
        <v>1100000</v>
      </c>
      <c r="AX1911" s="8">
        <f t="shared" si="510"/>
        <v>0</v>
      </c>
      <c r="AY1911" s="8">
        <f t="shared" si="511"/>
        <v>0</v>
      </c>
      <c r="AZ1911" s="8">
        <f t="shared" si="512"/>
        <v>0</v>
      </c>
      <c r="BA1911" s="8">
        <f t="shared" si="513"/>
        <v>1</v>
      </c>
    </row>
    <row r="1912" spans="18:53" x14ac:dyDescent="0.25">
      <c r="R1912" t="s">
        <v>4065</v>
      </c>
      <c r="S1912" t="s">
        <v>3766</v>
      </c>
      <c r="T1912">
        <v>1</v>
      </c>
      <c r="U1912">
        <v>1</v>
      </c>
      <c r="V1912" s="1">
        <v>270000</v>
      </c>
      <c r="W1912" s="3">
        <v>7.2100000000000004E-5</v>
      </c>
      <c r="Z1912" t="s">
        <v>3860</v>
      </c>
      <c r="AA1912" t="s">
        <v>1593</v>
      </c>
      <c r="AB1912">
        <v>1</v>
      </c>
      <c r="AC1912">
        <v>1</v>
      </c>
      <c r="AD1912" s="1">
        <v>800000</v>
      </c>
      <c r="AE1912" s="3">
        <v>2.8699999999999998E-4</v>
      </c>
      <c r="AG1912" t="s">
        <v>4865</v>
      </c>
      <c r="AH1912" t="s">
        <v>4866</v>
      </c>
      <c r="AI1912" t="s">
        <v>7289</v>
      </c>
      <c r="AJ1912">
        <v>24.2</v>
      </c>
      <c r="AK1912" s="6">
        <f t="shared" si="497"/>
        <v>0</v>
      </c>
      <c r="AL1912" s="6">
        <f t="shared" si="498"/>
        <v>0</v>
      </c>
      <c r="AM1912" s="6">
        <f t="shared" si="499"/>
        <v>0</v>
      </c>
      <c r="AN1912" s="6">
        <f t="shared" si="500"/>
        <v>0</v>
      </c>
      <c r="AO1912" s="6">
        <f t="shared" si="501"/>
        <v>0</v>
      </c>
      <c r="AP1912" s="6">
        <f t="shared" si="502"/>
        <v>0</v>
      </c>
      <c r="AQ1912" s="6">
        <f t="shared" si="503"/>
        <v>2</v>
      </c>
      <c r="AR1912" s="6">
        <f t="shared" si="504"/>
        <v>2</v>
      </c>
      <c r="AS1912" s="7" t="str">
        <f t="shared" si="505"/>
        <v>NF</v>
      </c>
      <c r="AT1912" s="7" t="str">
        <f t="shared" si="506"/>
        <v>NF</v>
      </c>
      <c r="AU1912" s="7" t="str">
        <f t="shared" si="507"/>
        <v>NF</v>
      </c>
      <c r="AV1912" s="7">
        <f t="shared" si="508"/>
        <v>380000</v>
      </c>
      <c r="AW1912" s="7">
        <f t="shared" si="509"/>
        <v>380000</v>
      </c>
      <c r="AX1912" s="8">
        <f t="shared" si="510"/>
        <v>0</v>
      </c>
      <c r="AY1912" s="8">
        <f t="shared" si="511"/>
        <v>0</v>
      </c>
      <c r="AZ1912" s="8">
        <f t="shared" si="512"/>
        <v>0</v>
      </c>
      <c r="BA1912" s="8">
        <f t="shared" si="513"/>
        <v>1</v>
      </c>
    </row>
    <row r="1913" spans="18:53" x14ac:dyDescent="0.25">
      <c r="R1913" t="s">
        <v>4066</v>
      </c>
      <c r="S1913" t="s">
        <v>4067</v>
      </c>
      <c r="T1913">
        <v>1</v>
      </c>
      <c r="U1913">
        <v>1</v>
      </c>
      <c r="V1913" s="1">
        <v>92000</v>
      </c>
      <c r="W1913" s="3">
        <v>2.4899999999999999E-5</v>
      </c>
      <c r="Z1913" t="s">
        <v>3948</v>
      </c>
      <c r="AA1913" t="s">
        <v>3949</v>
      </c>
      <c r="AB1913">
        <v>1</v>
      </c>
      <c r="AC1913">
        <v>1</v>
      </c>
      <c r="AD1913" s="1">
        <v>230000</v>
      </c>
      <c r="AE1913" s="3">
        <v>8.3999999999999995E-5</v>
      </c>
      <c r="AG1913" t="s">
        <v>4867</v>
      </c>
      <c r="AH1913" t="s">
        <v>4868</v>
      </c>
      <c r="AI1913" t="s">
        <v>7290</v>
      </c>
      <c r="AJ1913">
        <v>35.96</v>
      </c>
      <c r="AK1913" s="6">
        <f t="shared" si="497"/>
        <v>0</v>
      </c>
      <c r="AL1913" s="6">
        <f t="shared" si="498"/>
        <v>0</v>
      </c>
      <c r="AM1913" s="6">
        <f t="shared" si="499"/>
        <v>0</v>
      </c>
      <c r="AN1913" s="6">
        <f t="shared" si="500"/>
        <v>0</v>
      </c>
      <c r="AO1913" s="6">
        <f t="shared" si="501"/>
        <v>0</v>
      </c>
      <c r="AP1913" s="6">
        <f t="shared" si="502"/>
        <v>0</v>
      </c>
      <c r="AQ1913" s="6">
        <f t="shared" si="503"/>
        <v>2</v>
      </c>
      <c r="AR1913" s="6">
        <f t="shared" si="504"/>
        <v>2</v>
      </c>
      <c r="AS1913" s="7" t="str">
        <f t="shared" si="505"/>
        <v>NF</v>
      </c>
      <c r="AT1913" s="7" t="str">
        <f t="shared" si="506"/>
        <v>NF</v>
      </c>
      <c r="AU1913" s="7" t="str">
        <f t="shared" si="507"/>
        <v>NF</v>
      </c>
      <c r="AV1913" s="7">
        <f t="shared" si="508"/>
        <v>250000</v>
      </c>
      <c r="AW1913" s="7">
        <f t="shared" si="509"/>
        <v>250000</v>
      </c>
      <c r="AX1913" s="8">
        <f t="shared" si="510"/>
        <v>0</v>
      </c>
      <c r="AY1913" s="8">
        <f t="shared" si="511"/>
        <v>0</v>
      </c>
      <c r="AZ1913" s="8">
        <f t="shared" si="512"/>
        <v>0</v>
      </c>
      <c r="BA1913" s="8">
        <f t="shared" si="513"/>
        <v>1</v>
      </c>
    </row>
    <row r="1914" spans="18:53" x14ac:dyDescent="0.25">
      <c r="R1914" t="s">
        <v>4068</v>
      </c>
      <c r="S1914" t="s">
        <v>4069</v>
      </c>
      <c r="T1914">
        <v>1</v>
      </c>
      <c r="U1914">
        <v>1</v>
      </c>
      <c r="V1914" s="1">
        <v>84000</v>
      </c>
      <c r="W1914" s="3">
        <v>2.2500000000000001E-5</v>
      </c>
      <c r="Z1914" t="s">
        <v>3563</v>
      </c>
      <c r="AA1914" t="s">
        <v>3564</v>
      </c>
      <c r="AB1914">
        <v>1</v>
      </c>
      <c r="AC1914">
        <v>1</v>
      </c>
      <c r="AD1914" s="1">
        <v>150000</v>
      </c>
      <c r="AE1914" s="3">
        <v>5.4799999999999997E-5</v>
      </c>
      <c r="AG1914" t="s">
        <v>3481</v>
      </c>
      <c r="AH1914" t="s">
        <v>3482</v>
      </c>
      <c r="AI1914" t="s">
        <v>7291</v>
      </c>
      <c r="AJ1914">
        <v>19.53</v>
      </c>
      <c r="AK1914" s="6">
        <f t="shared" si="497"/>
        <v>0</v>
      </c>
      <c r="AL1914" s="6">
        <f t="shared" si="498"/>
        <v>0</v>
      </c>
      <c r="AM1914" s="6">
        <f t="shared" si="499"/>
        <v>0</v>
      </c>
      <c r="AN1914" s="6">
        <f t="shared" si="500"/>
        <v>0</v>
      </c>
      <c r="AO1914" s="6">
        <f t="shared" si="501"/>
        <v>2</v>
      </c>
      <c r="AP1914" s="6">
        <f t="shared" si="502"/>
        <v>2</v>
      </c>
      <c r="AQ1914" s="6">
        <f t="shared" si="503"/>
        <v>0</v>
      </c>
      <c r="AR1914" s="6">
        <f t="shared" si="504"/>
        <v>0</v>
      </c>
      <c r="AS1914" s="7" t="str">
        <f t="shared" si="505"/>
        <v>NF</v>
      </c>
      <c r="AT1914" s="7" t="str">
        <f t="shared" si="506"/>
        <v>NF</v>
      </c>
      <c r="AU1914" s="7">
        <f t="shared" si="507"/>
        <v>170000</v>
      </c>
      <c r="AV1914" s="7" t="str">
        <f t="shared" si="508"/>
        <v>NF</v>
      </c>
      <c r="AW1914" s="7">
        <f t="shared" si="509"/>
        <v>170000</v>
      </c>
      <c r="AX1914" s="8">
        <f t="shared" si="510"/>
        <v>0</v>
      </c>
      <c r="AY1914" s="8">
        <f t="shared" si="511"/>
        <v>0</v>
      </c>
      <c r="AZ1914" s="8">
        <f t="shared" si="512"/>
        <v>1</v>
      </c>
      <c r="BA1914" s="8">
        <f t="shared" si="513"/>
        <v>0</v>
      </c>
    </row>
    <row r="1915" spans="18:53" x14ac:dyDescent="0.25">
      <c r="R1915" t="s">
        <v>4070</v>
      </c>
      <c r="S1915" t="s">
        <v>4071</v>
      </c>
      <c r="T1915">
        <v>1</v>
      </c>
      <c r="U1915">
        <v>1</v>
      </c>
      <c r="V1915" s="1">
        <v>210000</v>
      </c>
      <c r="W1915" s="3">
        <v>5.5800000000000001E-5</v>
      </c>
      <c r="Z1915" t="s">
        <v>2722</v>
      </c>
      <c r="AA1915" t="s">
        <v>2723</v>
      </c>
      <c r="AB1915">
        <v>1</v>
      </c>
      <c r="AC1915">
        <v>1</v>
      </c>
      <c r="AD1915" s="1">
        <v>840000</v>
      </c>
      <c r="AE1915" s="3">
        <v>2.9999999999999997E-4</v>
      </c>
      <c r="AG1915" t="s">
        <v>4869</v>
      </c>
      <c r="AH1915" t="s">
        <v>4870</v>
      </c>
      <c r="AI1915" t="s">
        <v>7292</v>
      </c>
      <c r="AJ1915">
        <v>57.38</v>
      </c>
      <c r="AK1915" s="6">
        <f t="shared" si="497"/>
        <v>0</v>
      </c>
      <c r="AL1915" s="6">
        <f t="shared" si="498"/>
        <v>0</v>
      </c>
      <c r="AM1915" s="6">
        <f t="shared" si="499"/>
        <v>0</v>
      </c>
      <c r="AN1915" s="6">
        <f t="shared" si="500"/>
        <v>0</v>
      </c>
      <c r="AO1915" s="6">
        <f t="shared" si="501"/>
        <v>0</v>
      </c>
      <c r="AP1915" s="6">
        <f t="shared" si="502"/>
        <v>0</v>
      </c>
      <c r="AQ1915" s="6">
        <f t="shared" si="503"/>
        <v>2</v>
      </c>
      <c r="AR1915" s="6">
        <f t="shared" si="504"/>
        <v>2</v>
      </c>
      <c r="AS1915" s="7" t="str">
        <f t="shared" si="505"/>
        <v>NF</v>
      </c>
      <c r="AT1915" s="7" t="str">
        <f t="shared" si="506"/>
        <v>NF</v>
      </c>
      <c r="AU1915" s="7" t="str">
        <f t="shared" si="507"/>
        <v>NF</v>
      </c>
      <c r="AV1915" s="7">
        <f t="shared" si="508"/>
        <v>730000</v>
      </c>
      <c r="AW1915" s="7">
        <f t="shared" si="509"/>
        <v>730000</v>
      </c>
      <c r="AX1915" s="8">
        <f t="shared" si="510"/>
        <v>0</v>
      </c>
      <c r="AY1915" s="8">
        <f t="shared" si="511"/>
        <v>0</v>
      </c>
      <c r="AZ1915" s="8">
        <f t="shared" si="512"/>
        <v>0</v>
      </c>
      <c r="BA1915" s="8">
        <f t="shared" si="513"/>
        <v>1</v>
      </c>
    </row>
    <row r="1916" spans="18:53" x14ac:dyDescent="0.25">
      <c r="R1916" t="s">
        <v>4072</v>
      </c>
      <c r="S1916" t="s">
        <v>4073</v>
      </c>
      <c r="T1916">
        <v>1</v>
      </c>
      <c r="U1916">
        <v>1</v>
      </c>
      <c r="V1916" s="1">
        <v>120000</v>
      </c>
      <c r="W1916" s="3">
        <v>3.2100000000000001E-5</v>
      </c>
      <c r="Z1916" t="s">
        <v>3069</v>
      </c>
      <c r="AA1916" t="s">
        <v>3070</v>
      </c>
      <c r="AB1916">
        <v>1</v>
      </c>
      <c r="AC1916">
        <v>1</v>
      </c>
      <c r="AD1916" s="1">
        <v>190000</v>
      </c>
      <c r="AE1916" s="3">
        <v>6.69E-5</v>
      </c>
      <c r="AG1916" t="s">
        <v>3489</v>
      </c>
      <c r="AH1916" t="s">
        <v>3490</v>
      </c>
      <c r="AI1916" t="s">
        <v>7293</v>
      </c>
      <c r="AJ1916">
        <v>99.42</v>
      </c>
      <c r="AK1916" s="6">
        <f t="shared" si="497"/>
        <v>0</v>
      </c>
      <c r="AL1916" s="6">
        <f t="shared" si="498"/>
        <v>0</v>
      </c>
      <c r="AM1916" s="6">
        <f t="shared" si="499"/>
        <v>0</v>
      </c>
      <c r="AN1916" s="6">
        <f t="shared" si="500"/>
        <v>0</v>
      </c>
      <c r="AO1916" s="6">
        <f t="shared" si="501"/>
        <v>2</v>
      </c>
      <c r="AP1916" s="6">
        <f t="shared" si="502"/>
        <v>2</v>
      </c>
      <c r="AQ1916" s="6">
        <f t="shared" si="503"/>
        <v>0</v>
      </c>
      <c r="AR1916" s="6">
        <f t="shared" si="504"/>
        <v>0</v>
      </c>
      <c r="AS1916" s="7" t="str">
        <f t="shared" si="505"/>
        <v>NF</v>
      </c>
      <c r="AT1916" s="7" t="str">
        <f t="shared" si="506"/>
        <v>NF</v>
      </c>
      <c r="AU1916" s="7">
        <f t="shared" si="507"/>
        <v>510000</v>
      </c>
      <c r="AV1916" s="7" t="str">
        <f t="shared" si="508"/>
        <v>NF</v>
      </c>
      <c r="AW1916" s="7">
        <f t="shared" si="509"/>
        <v>510000</v>
      </c>
      <c r="AX1916" s="8">
        <f t="shared" si="510"/>
        <v>0</v>
      </c>
      <c r="AY1916" s="8">
        <f t="shared" si="511"/>
        <v>0</v>
      </c>
      <c r="AZ1916" s="8">
        <f t="shared" si="512"/>
        <v>1</v>
      </c>
      <c r="BA1916" s="8">
        <f t="shared" si="513"/>
        <v>0</v>
      </c>
    </row>
    <row r="1917" spans="18:53" x14ac:dyDescent="0.25">
      <c r="R1917" t="s">
        <v>4074</v>
      </c>
      <c r="S1917" t="s">
        <v>4075</v>
      </c>
      <c r="T1917">
        <v>1</v>
      </c>
      <c r="U1917">
        <v>1</v>
      </c>
      <c r="V1917" s="1">
        <v>260000</v>
      </c>
      <c r="W1917" s="3">
        <v>7.0199999999999999E-5</v>
      </c>
      <c r="Z1917" t="s">
        <v>5054</v>
      </c>
      <c r="AA1917" t="s">
        <v>5055</v>
      </c>
      <c r="AB1917">
        <v>1</v>
      </c>
      <c r="AC1917">
        <v>1</v>
      </c>
      <c r="AD1917" s="1">
        <v>100000</v>
      </c>
      <c r="AE1917" s="3">
        <v>3.6100000000000003E-5</v>
      </c>
      <c r="AG1917" t="s">
        <v>3491</v>
      </c>
      <c r="AH1917" t="s">
        <v>3492</v>
      </c>
      <c r="AI1917" t="s">
        <v>7294</v>
      </c>
      <c r="AJ1917">
        <v>153.82</v>
      </c>
      <c r="AK1917" s="6">
        <f t="shared" si="497"/>
        <v>0</v>
      </c>
      <c r="AL1917" s="6">
        <f t="shared" si="498"/>
        <v>0</v>
      </c>
      <c r="AM1917" s="6">
        <f t="shared" si="499"/>
        <v>0</v>
      </c>
      <c r="AN1917" s="6">
        <f t="shared" si="500"/>
        <v>0</v>
      </c>
      <c r="AO1917" s="6">
        <f t="shared" si="501"/>
        <v>2</v>
      </c>
      <c r="AP1917" s="6">
        <f t="shared" si="502"/>
        <v>2</v>
      </c>
      <c r="AQ1917" s="6">
        <f t="shared" si="503"/>
        <v>0</v>
      </c>
      <c r="AR1917" s="6">
        <f t="shared" si="504"/>
        <v>0</v>
      </c>
      <c r="AS1917" s="7" t="str">
        <f t="shared" si="505"/>
        <v>NF</v>
      </c>
      <c r="AT1917" s="7" t="str">
        <f t="shared" si="506"/>
        <v>NF</v>
      </c>
      <c r="AU1917" s="7">
        <f t="shared" si="507"/>
        <v>440000</v>
      </c>
      <c r="AV1917" s="7" t="str">
        <f t="shared" si="508"/>
        <v>NF</v>
      </c>
      <c r="AW1917" s="7">
        <f t="shared" si="509"/>
        <v>440000</v>
      </c>
      <c r="AX1917" s="8">
        <f t="shared" si="510"/>
        <v>0</v>
      </c>
      <c r="AY1917" s="8">
        <f t="shared" si="511"/>
        <v>0</v>
      </c>
      <c r="AZ1917" s="8">
        <f t="shared" si="512"/>
        <v>1</v>
      </c>
      <c r="BA1917" s="8">
        <f t="shared" si="513"/>
        <v>0</v>
      </c>
    </row>
    <row r="1918" spans="18:53" x14ac:dyDescent="0.25">
      <c r="R1918" t="s">
        <v>4076</v>
      </c>
      <c r="S1918" t="s">
        <v>4077</v>
      </c>
      <c r="T1918">
        <v>1</v>
      </c>
      <c r="U1918">
        <v>1</v>
      </c>
      <c r="V1918" s="1">
        <v>580000</v>
      </c>
      <c r="W1918" s="3">
        <v>1.55E-4</v>
      </c>
      <c r="Z1918" t="s">
        <v>3273</v>
      </c>
      <c r="AA1918" t="s">
        <v>3274</v>
      </c>
      <c r="AB1918">
        <v>1</v>
      </c>
      <c r="AC1918">
        <v>1</v>
      </c>
      <c r="AD1918" s="1">
        <v>570000</v>
      </c>
      <c r="AE1918" s="3">
        <v>2.05E-4</v>
      </c>
      <c r="AG1918" t="s">
        <v>3493</v>
      </c>
      <c r="AH1918" t="s">
        <v>3494</v>
      </c>
      <c r="AI1918" t="s">
        <v>7295</v>
      </c>
      <c r="AJ1918">
        <v>11.52</v>
      </c>
      <c r="AK1918" s="6">
        <f t="shared" si="497"/>
        <v>0</v>
      </c>
      <c r="AL1918" s="6">
        <f t="shared" si="498"/>
        <v>0</v>
      </c>
      <c r="AM1918" s="6">
        <f t="shared" si="499"/>
        <v>0</v>
      </c>
      <c r="AN1918" s="6">
        <f t="shared" si="500"/>
        <v>0</v>
      </c>
      <c r="AO1918" s="6">
        <f t="shared" si="501"/>
        <v>2</v>
      </c>
      <c r="AP1918" s="6">
        <f t="shared" si="502"/>
        <v>2</v>
      </c>
      <c r="AQ1918" s="6">
        <f t="shared" si="503"/>
        <v>0</v>
      </c>
      <c r="AR1918" s="6">
        <f t="shared" si="504"/>
        <v>0</v>
      </c>
      <c r="AS1918" s="7" t="str">
        <f t="shared" si="505"/>
        <v>NF</v>
      </c>
      <c r="AT1918" s="7" t="str">
        <f t="shared" si="506"/>
        <v>NF</v>
      </c>
      <c r="AU1918" s="7">
        <f t="shared" si="507"/>
        <v>480000</v>
      </c>
      <c r="AV1918" s="7" t="str">
        <f t="shared" si="508"/>
        <v>NF</v>
      </c>
      <c r="AW1918" s="7">
        <f t="shared" si="509"/>
        <v>480000</v>
      </c>
      <c r="AX1918" s="8">
        <f t="shared" si="510"/>
        <v>0</v>
      </c>
      <c r="AY1918" s="8">
        <f t="shared" si="511"/>
        <v>0</v>
      </c>
      <c r="AZ1918" s="8">
        <f t="shared" si="512"/>
        <v>1</v>
      </c>
      <c r="BA1918" s="8">
        <f t="shared" si="513"/>
        <v>0</v>
      </c>
    </row>
    <row r="1919" spans="18:53" x14ac:dyDescent="0.25">
      <c r="R1919" t="s">
        <v>4078</v>
      </c>
      <c r="S1919" t="s">
        <v>4079</v>
      </c>
      <c r="T1919">
        <v>1</v>
      </c>
      <c r="U1919">
        <v>1</v>
      </c>
      <c r="V1919" s="1">
        <v>550000</v>
      </c>
      <c r="W1919" s="3">
        <v>1.47E-4</v>
      </c>
      <c r="Z1919" t="s">
        <v>5056</v>
      </c>
      <c r="AA1919" t="s">
        <v>5057</v>
      </c>
      <c r="AB1919">
        <v>1</v>
      </c>
      <c r="AC1919">
        <v>1</v>
      </c>
      <c r="AD1919" s="1">
        <v>14000</v>
      </c>
      <c r="AE1919" s="3">
        <v>5.1000000000000003E-6</v>
      </c>
      <c r="AG1919" t="s">
        <v>734</v>
      </c>
      <c r="AH1919" t="s">
        <v>735</v>
      </c>
      <c r="AI1919" t="s">
        <v>7296</v>
      </c>
      <c r="AJ1919">
        <v>31.71</v>
      </c>
      <c r="AK1919" s="6">
        <f t="shared" si="497"/>
        <v>2</v>
      </c>
      <c r="AL1919" s="6">
        <f t="shared" si="498"/>
        <v>2</v>
      </c>
      <c r="AM1919" s="6">
        <f t="shared" si="499"/>
        <v>0</v>
      </c>
      <c r="AN1919" s="6">
        <f t="shared" si="500"/>
        <v>0</v>
      </c>
      <c r="AO1919" s="6">
        <f t="shared" si="501"/>
        <v>0</v>
      </c>
      <c r="AP1919" s="6">
        <f t="shared" si="502"/>
        <v>0</v>
      </c>
      <c r="AQ1919" s="6">
        <f t="shared" si="503"/>
        <v>0</v>
      </c>
      <c r="AR1919" s="6">
        <f t="shared" si="504"/>
        <v>0</v>
      </c>
      <c r="AS1919" s="7">
        <f t="shared" si="505"/>
        <v>67000</v>
      </c>
      <c r="AT1919" s="7" t="str">
        <f t="shared" si="506"/>
        <v>NF</v>
      </c>
      <c r="AU1919" s="7" t="str">
        <f t="shared" si="507"/>
        <v>NF</v>
      </c>
      <c r="AV1919" s="7" t="str">
        <f t="shared" si="508"/>
        <v>NF</v>
      </c>
      <c r="AW1919" s="7">
        <f t="shared" si="509"/>
        <v>67000</v>
      </c>
      <c r="AX1919" s="8">
        <f t="shared" si="510"/>
        <v>1</v>
      </c>
      <c r="AY1919" s="8">
        <f t="shared" si="511"/>
        <v>0</v>
      </c>
      <c r="AZ1919" s="8">
        <f t="shared" si="512"/>
        <v>0</v>
      </c>
      <c r="BA1919" s="8">
        <f t="shared" si="513"/>
        <v>0</v>
      </c>
    </row>
    <row r="1920" spans="18:53" x14ac:dyDescent="0.25">
      <c r="R1920" t="s">
        <v>4080</v>
      </c>
      <c r="S1920" t="s">
        <v>4081</v>
      </c>
      <c r="T1920">
        <v>1</v>
      </c>
      <c r="U1920">
        <v>1</v>
      </c>
      <c r="V1920" s="1">
        <v>350000</v>
      </c>
      <c r="W1920" s="3">
        <v>9.5299999999999999E-5</v>
      </c>
      <c r="Z1920" t="s">
        <v>4080</v>
      </c>
      <c r="AA1920" t="s">
        <v>4081</v>
      </c>
      <c r="AB1920">
        <v>1</v>
      </c>
      <c r="AC1920">
        <v>1</v>
      </c>
      <c r="AD1920" s="1">
        <v>450000</v>
      </c>
      <c r="AE1920" s="3">
        <v>1.63E-4</v>
      </c>
      <c r="AG1920" t="s">
        <v>3495</v>
      </c>
      <c r="AH1920" t="s">
        <v>3496</v>
      </c>
      <c r="AI1920" t="s">
        <v>7297</v>
      </c>
      <c r="AJ1920">
        <v>13.91</v>
      </c>
      <c r="AK1920" s="6">
        <f t="shared" si="497"/>
        <v>0</v>
      </c>
      <c r="AL1920" s="6">
        <f t="shared" si="498"/>
        <v>0</v>
      </c>
      <c r="AM1920" s="6">
        <f t="shared" si="499"/>
        <v>0</v>
      </c>
      <c r="AN1920" s="6">
        <f t="shared" si="500"/>
        <v>0</v>
      </c>
      <c r="AO1920" s="6">
        <f t="shared" si="501"/>
        <v>1</v>
      </c>
      <c r="AP1920" s="6">
        <f t="shared" si="502"/>
        <v>28</v>
      </c>
      <c r="AQ1920" s="6">
        <f t="shared" si="503"/>
        <v>1</v>
      </c>
      <c r="AR1920" s="6">
        <f t="shared" si="504"/>
        <v>27</v>
      </c>
      <c r="AS1920" s="7" t="str">
        <f t="shared" si="505"/>
        <v>NF</v>
      </c>
      <c r="AT1920" s="7" t="str">
        <f t="shared" si="506"/>
        <v>NF</v>
      </c>
      <c r="AU1920" s="7">
        <f t="shared" si="507"/>
        <v>20000000</v>
      </c>
      <c r="AV1920" s="7">
        <f t="shared" si="508"/>
        <v>150000000</v>
      </c>
      <c r="AW1920" s="7">
        <f t="shared" si="509"/>
        <v>20000000</v>
      </c>
      <c r="AX1920" s="8">
        <f t="shared" si="510"/>
        <v>0</v>
      </c>
      <c r="AY1920" s="8">
        <f t="shared" si="511"/>
        <v>0</v>
      </c>
      <c r="AZ1920" s="8">
        <f t="shared" si="512"/>
        <v>1</v>
      </c>
      <c r="BA1920" s="8">
        <f t="shared" si="513"/>
        <v>7.5</v>
      </c>
    </row>
    <row r="1921" spans="18:53" x14ac:dyDescent="0.25">
      <c r="R1921" t="s">
        <v>4082</v>
      </c>
      <c r="S1921" t="s">
        <v>4083</v>
      </c>
      <c r="T1921">
        <v>1</v>
      </c>
      <c r="U1921">
        <v>1</v>
      </c>
      <c r="V1921" s="1">
        <v>150000</v>
      </c>
      <c r="W1921" s="3">
        <v>4.0000000000000003E-5</v>
      </c>
      <c r="Z1921" t="s">
        <v>5058</v>
      </c>
      <c r="AA1921" t="s">
        <v>5059</v>
      </c>
      <c r="AB1921">
        <v>1</v>
      </c>
      <c r="AC1921">
        <v>1</v>
      </c>
      <c r="AD1921" s="1">
        <v>140000</v>
      </c>
      <c r="AE1921" s="3">
        <v>4.9700000000000002E-5</v>
      </c>
      <c r="AG1921" t="s">
        <v>738</v>
      </c>
      <c r="AH1921" t="s">
        <v>739</v>
      </c>
      <c r="AI1921" t="s">
        <v>7298</v>
      </c>
      <c r="AJ1921">
        <v>13.41</v>
      </c>
      <c r="AK1921" s="6">
        <f t="shared" si="497"/>
        <v>1</v>
      </c>
      <c r="AL1921" s="6">
        <f t="shared" si="498"/>
        <v>31</v>
      </c>
      <c r="AM1921" s="6">
        <f t="shared" si="499"/>
        <v>1</v>
      </c>
      <c r="AN1921" s="6">
        <f t="shared" si="500"/>
        <v>19</v>
      </c>
      <c r="AO1921" s="6">
        <f t="shared" si="501"/>
        <v>0</v>
      </c>
      <c r="AP1921" s="6">
        <f t="shared" si="502"/>
        <v>0</v>
      </c>
      <c r="AQ1921" s="6">
        <f t="shared" si="503"/>
        <v>0</v>
      </c>
      <c r="AR1921" s="6">
        <f t="shared" si="504"/>
        <v>0</v>
      </c>
      <c r="AS1921" s="7">
        <f t="shared" si="505"/>
        <v>87000000</v>
      </c>
      <c r="AT1921" s="7">
        <f t="shared" si="506"/>
        <v>61000000</v>
      </c>
      <c r="AU1921" s="7" t="str">
        <f t="shared" si="507"/>
        <v>NF</v>
      </c>
      <c r="AV1921" s="7" t="str">
        <f t="shared" si="508"/>
        <v>NF</v>
      </c>
      <c r="AW1921" s="7">
        <f t="shared" si="509"/>
        <v>61000000</v>
      </c>
      <c r="AX1921" s="8">
        <f t="shared" si="510"/>
        <v>1.4262295081967213</v>
      </c>
      <c r="AY1921" s="8">
        <f t="shared" si="511"/>
        <v>1</v>
      </c>
      <c r="AZ1921" s="8">
        <f t="shared" si="512"/>
        <v>0</v>
      </c>
      <c r="BA1921" s="8">
        <f t="shared" si="513"/>
        <v>0</v>
      </c>
    </row>
    <row r="1922" spans="18:53" x14ac:dyDescent="0.25">
      <c r="R1922" t="s">
        <v>4084</v>
      </c>
      <c r="S1922" t="s">
        <v>4085</v>
      </c>
      <c r="T1922">
        <v>1</v>
      </c>
      <c r="U1922">
        <v>1</v>
      </c>
      <c r="V1922" s="1">
        <v>92000</v>
      </c>
      <c r="W1922" s="3">
        <v>2.4700000000000001E-5</v>
      </c>
      <c r="Z1922" t="s">
        <v>5060</v>
      </c>
      <c r="AA1922" t="s">
        <v>2061</v>
      </c>
      <c r="AB1922">
        <v>1</v>
      </c>
      <c r="AC1922">
        <v>1</v>
      </c>
      <c r="AD1922" s="1">
        <v>960000</v>
      </c>
      <c r="AE1922" s="3">
        <v>3.4499999999999998E-4</v>
      </c>
      <c r="AG1922" t="s">
        <v>740</v>
      </c>
      <c r="AH1922" t="s">
        <v>741</v>
      </c>
      <c r="AI1922" t="s">
        <v>7299</v>
      </c>
      <c r="AJ1922">
        <v>26.2</v>
      </c>
      <c r="AK1922" s="6">
        <f t="shared" si="497"/>
        <v>1</v>
      </c>
      <c r="AL1922" s="6">
        <f t="shared" si="498"/>
        <v>13</v>
      </c>
      <c r="AM1922" s="6">
        <f t="shared" si="499"/>
        <v>1</v>
      </c>
      <c r="AN1922" s="6">
        <f t="shared" si="500"/>
        <v>10</v>
      </c>
      <c r="AO1922" s="6">
        <f t="shared" si="501"/>
        <v>1</v>
      </c>
      <c r="AP1922" s="6">
        <f t="shared" si="502"/>
        <v>6</v>
      </c>
      <c r="AQ1922" s="6">
        <f t="shared" si="503"/>
        <v>1</v>
      </c>
      <c r="AR1922" s="6">
        <f t="shared" si="504"/>
        <v>6</v>
      </c>
      <c r="AS1922" s="7">
        <f t="shared" si="505"/>
        <v>5900000</v>
      </c>
      <c r="AT1922" s="7">
        <f t="shared" si="506"/>
        <v>3400000</v>
      </c>
      <c r="AU1922" s="7">
        <f t="shared" si="507"/>
        <v>4900000</v>
      </c>
      <c r="AV1922" s="7">
        <f t="shared" si="508"/>
        <v>4600000</v>
      </c>
      <c r="AW1922" s="7">
        <f t="shared" si="509"/>
        <v>3400000</v>
      </c>
      <c r="AX1922" s="8">
        <f t="shared" si="510"/>
        <v>1.7352941176470589</v>
      </c>
      <c r="AY1922" s="8">
        <f t="shared" si="511"/>
        <v>1</v>
      </c>
      <c r="AZ1922" s="8">
        <f t="shared" si="512"/>
        <v>1.4411764705882353</v>
      </c>
      <c r="BA1922" s="8">
        <f t="shared" si="513"/>
        <v>1.3529411764705883</v>
      </c>
    </row>
    <row r="1923" spans="18:53" x14ac:dyDescent="0.25">
      <c r="R1923" t="s">
        <v>4086</v>
      </c>
      <c r="S1923" t="s">
        <v>4087</v>
      </c>
      <c r="T1923">
        <v>1</v>
      </c>
      <c r="U1923">
        <v>1</v>
      </c>
      <c r="V1923" s="1">
        <v>22000</v>
      </c>
      <c r="W1923" s="3">
        <v>6.0100000000000001E-6</v>
      </c>
      <c r="Z1923" t="s">
        <v>5061</v>
      </c>
      <c r="AA1923" t="s">
        <v>5062</v>
      </c>
      <c r="AB1923">
        <v>1</v>
      </c>
      <c r="AC1923">
        <v>1</v>
      </c>
      <c r="AD1923" s="1">
        <v>910000</v>
      </c>
      <c r="AE1923" s="3">
        <v>3.28E-4</v>
      </c>
      <c r="AG1923" t="s">
        <v>744</v>
      </c>
      <c r="AH1923" t="s">
        <v>745</v>
      </c>
      <c r="AI1923" t="s">
        <v>7300</v>
      </c>
      <c r="AJ1923">
        <v>28.39</v>
      </c>
      <c r="AK1923" s="6">
        <f t="shared" ref="AK1923:AK1986" si="514">IFERROR(VLOOKUP(AG1923,B:F,3, FALSE),0)</f>
        <v>1</v>
      </c>
      <c r="AL1923" s="6">
        <f t="shared" ref="AL1923:AL1986" si="515">IFERROR(VLOOKUP(AG1923,B:F,4, FALSE),0)</f>
        <v>6</v>
      </c>
      <c r="AM1923" s="6">
        <f t="shared" ref="AM1923:AM1986" si="516">IFERROR(VLOOKUP(AG1923,J:N,3, FALSE),0)</f>
        <v>1</v>
      </c>
      <c r="AN1923" s="6">
        <f t="shared" ref="AN1923:AN1986" si="517">IFERROR(VLOOKUP(AG1923,J:N,4, FALSE),0)</f>
        <v>8</v>
      </c>
      <c r="AO1923" s="6">
        <f t="shared" ref="AO1923:AO1986" si="518">IFERROR(VLOOKUP(AG1923,R:V,3, FALSE),0)</f>
        <v>1</v>
      </c>
      <c r="AP1923" s="6">
        <f t="shared" ref="AP1923:AP1986" si="519">IFERROR(VLOOKUP(AG1923,R:V,4, FALSE),0)</f>
        <v>4</v>
      </c>
      <c r="AQ1923" s="6">
        <f t="shared" ref="AQ1923:AQ1986" si="520">IFERROR(VLOOKUP(AG1923,Z:AD,3, FALSE),0)</f>
        <v>1</v>
      </c>
      <c r="AR1923" s="6">
        <f t="shared" ref="AR1923:AR1986" si="521">IFERROR(VLOOKUP(AG1923,Z:AD,4, FALSE),0)</f>
        <v>4</v>
      </c>
      <c r="AS1923" s="7">
        <f t="shared" ref="AS1923:AS1986" si="522">IFERROR(VLOOKUP(AG1923,B:F,5, FALSE),"NF")</f>
        <v>4400000</v>
      </c>
      <c r="AT1923" s="7">
        <f t="shared" ref="AT1923:AT1986" si="523">IFERROR(VLOOKUP(AG1923,J:N,5, FALSE),"NF")</f>
        <v>4800000</v>
      </c>
      <c r="AU1923" s="7">
        <f t="shared" ref="AU1923:AU1986" si="524">IFERROR(VLOOKUP(AG1923,R:V,5, FALSE),"NF")</f>
        <v>4400000</v>
      </c>
      <c r="AV1923" s="7">
        <f t="shared" ref="AV1923:AV1986" si="525">IFERROR(VLOOKUP(AG1923,Z:AD,5, FALSE),"NF")</f>
        <v>2900000</v>
      </c>
      <c r="AW1923" s="7">
        <f t="shared" ref="AW1923:AW1986" si="526">MIN(AS1923:AV1923)</f>
        <v>2900000</v>
      </c>
      <c r="AX1923" s="8">
        <f t="shared" ref="AX1923:AX1986" si="527">IFERROR(AS1923/AW1923,0)</f>
        <v>1.5172413793103448</v>
      </c>
      <c r="AY1923" s="8">
        <f t="shared" ref="AY1923:AY1986" si="528">IFERROR(AT1923/AW1923,0)</f>
        <v>1.6551724137931034</v>
      </c>
      <c r="AZ1923" s="8">
        <f t="shared" ref="AZ1923:AZ1986" si="529">IFERROR(AU1923/AW1923,0)</f>
        <v>1.5172413793103448</v>
      </c>
      <c r="BA1923" s="8">
        <f t="shared" ref="BA1923:BA1986" si="530">IFERROR(AV1923/AW1923,0)</f>
        <v>1</v>
      </c>
    </row>
    <row r="1924" spans="18:53" x14ac:dyDescent="0.25">
      <c r="R1924" t="s">
        <v>4088</v>
      </c>
      <c r="S1924" t="s">
        <v>4089</v>
      </c>
      <c r="T1924">
        <v>1</v>
      </c>
      <c r="U1924">
        <v>1</v>
      </c>
      <c r="V1924" s="1">
        <v>47000</v>
      </c>
      <c r="W1924" s="3">
        <v>1.26E-5</v>
      </c>
      <c r="Z1924" t="s">
        <v>3110</v>
      </c>
      <c r="AA1924" t="s">
        <v>3111</v>
      </c>
      <c r="AB1924">
        <v>1</v>
      </c>
      <c r="AC1924">
        <v>1</v>
      </c>
      <c r="AD1924" s="1">
        <v>210000</v>
      </c>
      <c r="AE1924" s="3">
        <v>7.4599999999999997E-5</v>
      </c>
      <c r="AG1924" t="s">
        <v>742</v>
      </c>
      <c r="AH1924" t="s">
        <v>743</v>
      </c>
      <c r="AI1924" t="s">
        <v>7301</v>
      </c>
      <c r="AJ1924">
        <v>23</v>
      </c>
      <c r="AK1924" s="6">
        <f t="shared" si="514"/>
        <v>1</v>
      </c>
      <c r="AL1924" s="6">
        <f t="shared" si="515"/>
        <v>12</v>
      </c>
      <c r="AM1924" s="6">
        <f t="shared" si="516"/>
        <v>1</v>
      </c>
      <c r="AN1924" s="6">
        <f t="shared" si="517"/>
        <v>10</v>
      </c>
      <c r="AO1924" s="6">
        <f t="shared" si="518"/>
        <v>0</v>
      </c>
      <c r="AP1924" s="6">
        <f t="shared" si="519"/>
        <v>0</v>
      </c>
      <c r="AQ1924" s="6">
        <f t="shared" si="520"/>
        <v>0</v>
      </c>
      <c r="AR1924" s="6">
        <f t="shared" si="521"/>
        <v>0</v>
      </c>
      <c r="AS1924" s="7">
        <f t="shared" si="522"/>
        <v>20000000</v>
      </c>
      <c r="AT1924" s="7">
        <f t="shared" si="523"/>
        <v>11000000</v>
      </c>
      <c r="AU1924" s="7" t="str">
        <f t="shared" si="524"/>
        <v>NF</v>
      </c>
      <c r="AV1924" s="7" t="str">
        <f t="shared" si="525"/>
        <v>NF</v>
      </c>
      <c r="AW1924" s="7">
        <f t="shared" si="526"/>
        <v>11000000</v>
      </c>
      <c r="AX1924" s="8">
        <f t="shared" si="527"/>
        <v>1.8181818181818181</v>
      </c>
      <c r="AY1924" s="8">
        <f t="shared" si="528"/>
        <v>1</v>
      </c>
      <c r="AZ1924" s="8">
        <f t="shared" si="529"/>
        <v>0</v>
      </c>
      <c r="BA1924" s="8">
        <f t="shared" si="530"/>
        <v>0</v>
      </c>
    </row>
    <row r="1925" spans="18:53" x14ac:dyDescent="0.25">
      <c r="R1925" t="s">
        <v>1098</v>
      </c>
      <c r="S1925" t="s">
        <v>1099</v>
      </c>
      <c r="T1925">
        <v>1</v>
      </c>
      <c r="U1925">
        <v>1</v>
      </c>
      <c r="V1925" s="1">
        <v>190000</v>
      </c>
      <c r="W1925" s="3">
        <v>4.9799999999999998E-5</v>
      </c>
      <c r="Z1925" t="s">
        <v>5063</v>
      </c>
      <c r="AA1925" t="s">
        <v>5064</v>
      </c>
      <c r="AB1925">
        <v>1</v>
      </c>
      <c r="AC1925">
        <v>1</v>
      </c>
      <c r="AD1925" s="1">
        <v>59000</v>
      </c>
      <c r="AE1925" s="3">
        <v>2.1100000000000001E-5</v>
      </c>
      <c r="AG1925" t="s">
        <v>4871</v>
      </c>
      <c r="AH1925" t="s">
        <v>4872</v>
      </c>
      <c r="AI1925" t="s">
        <v>7302</v>
      </c>
      <c r="AJ1925">
        <v>23.57</v>
      </c>
      <c r="AK1925" s="6">
        <f t="shared" si="514"/>
        <v>0</v>
      </c>
      <c r="AL1925" s="6">
        <f t="shared" si="515"/>
        <v>0</v>
      </c>
      <c r="AM1925" s="6">
        <f t="shared" si="516"/>
        <v>0</v>
      </c>
      <c r="AN1925" s="6">
        <f t="shared" si="517"/>
        <v>0</v>
      </c>
      <c r="AO1925" s="6">
        <f t="shared" si="518"/>
        <v>0</v>
      </c>
      <c r="AP1925" s="6">
        <f t="shared" si="519"/>
        <v>0</v>
      </c>
      <c r="AQ1925" s="6">
        <f t="shared" si="520"/>
        <v>1</v>
      </c>
      <c r="AR1925" s="6">
        <f t="shared" si="521"/>
        <v>21</v>
      </c>
      <c r="AS1925" s="7" t="str">
        <f t="shared" si="522"/>
        <v>NF</v>
      </c>
      <c r="AT1925" s="7" t="str">
        <f t="shared" si="523"/>
        <v>NF</v>
      </c>
      <c r="AU1925" s="7" t="str">
        <f t="shared" si="524"/>
        <v>NF</v>
      </c>
      <c r="AV1925" s="7">
        <f t="shared" si="525"/>
        <v>5900000000</v>
      </c>
      <c r="AW1925" s="7">
        <f t="shared" si="526"/>
        <v>5900000000</v>
      </c>
      <c r="AX1925" s="8">
        <f t="shared" si="527"/>
        <v>0</v>
      </c>
      <c r="AY1925" s="8">
        <f t="shared" si="528"/>
        <v>0</v>
      </c>
      <c r="AZ1925" s="8">
        <f t="shared" si="529"/>
        <v>0</v>
      </c>
      <c r="BA1925" s="8">
        <f t="shared" si="530"/>
        <v>1</v>
      </c>
    </row>
    <row r="1926" spans="18:53" x14ac:dyDescent="0.25">
      <c r="R1926" t="s">
        <v>4090</v>
      </c>
      <c r="S1926" t="s">
        <v>4091</v>
      </c>
      <c r="T1926">
        <v>1</v>
      </c>
      <c r="U1926">
        <v>1</v>
      </c>
      <c r="V1926" s="1">
        <v>310000</v>
      </c>
      <c r="W1926" s="3">
        <v>8.3800000000000004E-5</v>
      </c>
      <c r="Z1926" t="s">
        <v>5065</v>
      </c>
      <c r="AA1926" t="s">
        <v>5066</v>
      </c>
      <c r="AB1926">
        <v>1</v>
      </c>
      <c r="AC1926">
        <v>1</v>
      </c>
      <c r="AD1926" s="1">
        <v>78000</v>
      </c>
      <c r="AE1926" s="3">
        <v>2.8E-5</v>
      </c>
      <c r="AG1926" t="s">
        <v>3497</v>
      </c>
      <c r="AH1926" t="s">
        <v>3498</v>
      </c>
      <c r="AI1926" t="s">
        <v>7303</v>
      </c>
      <c r="AJ1926">
        <v>34.47</v>
      </c>
      <c r="AK1926" s="6">
        <f t="shared" si="514"/>
        <v>0</v>
      </c>
      <c r="AL1926" s="6">
        <f t="shared" si="515"/>
        <v>0</v>
      </c>
      <c r="AM1926" s="6">
        <f t="shared" si="516"/>
        <v>0</v>
      </c>
      <c r="AN1926" s="6">
        <f t="shared" si="517"/>
        <v>0</v>
      </c>
      <c r="AO1926" s="6">
        <f t="shared" si="518"/>
        <v>1</v>
      </c>
      <c r="AP1926" s="6">
        <f t="shared" si="519"/>
        <v>7</v>
      </c>
      <c r="AQ1926" s="6">
        <f t="shared" si="520"/>
        <v>1</v>
      </c>
      <c r="AR1926" s="6">
        <f t="shared" si="521"/>
        <v>13</v>
      </c>
      <c r="AS1926" s="7" t="str">
        <f t="shared" si="522"/>
        <v>NF</v>
      </c>
      <c r="AT1926" s="7" t="str">
        <f t="shared" si="523"/>
        <v>NF</v>
      </c>
      <c r="AU1926" s="7">
        <f t="shared" si="524"/>
        <v>1300000000</v>
      </c>
      <c r="AV1926" s="7">
        <f t="shared" si="525"/>
        <v>2400000000</v>
      </c>
      <c r="AW1926" s="7">
        <f t="shared" si="526"/>
        <v>1300000000</v>
      </c>
      <c r="AX1926" s="8">
        <f t="shared" si="527"/>
        <v>0</v>
      </c>
      <c r="AY1926" s="8">
        <f t="shared" si="528"/>
        <v>0</v>
      </c>
      <c r="AZ1926" s="8">
        <f t="shared" si="529"/>
        <v>1</v>
      </c>
      <c r="BA1926" s="8">
        <f t="shared" si="530"/>
        <v>1.8461538461538463</v>
      </c>
    </row>
    <row r="1927" spans="18:53" x14ac:dyDescent="0.25">
      <c r="R1927" t="s">
        <v>4092</v>
      </c>
      <c r="S1927" t="s">
        <v>4093</v>
      </c>
      <c r="T1927">
        <v>1</v>
      </c>
      <c r="U1927">
        <v>1</v>
      </c>
      <c r="V1927" s="1">
        <v>32000</v>
      </c>
      <c r="W1927" s="3">
        <v>8.67E-6</v>
      </c>
      <c r="Z1927" t="s">
        <v>4353</v>
      </c>
      <c r="AA1927" t="s">
        <v>4354</v>
      </c>
      <c r="AB1927">
        <v>1</v>
      </c>
      <c r="AC1927">
        <v>1</v>
      </c>
      <c r="AD1927" s="1">
        <v>380000</v>
      </c>
      <c r="AE1927" s="3">
        <v>1.36E-4</v>
      </c>
      <c r="AG1927" t="s">
        <v>746</v>
      </c>
      <c r="AH1927" t="s">
        <v>747</v>
      </c>
      <c r="AI1927" t="s">
        <v>7304</v>
      </c>
      <c r="AJ1927">
        <v>16.78</v>
      </c>
      <c r="AK1927" s="6">
        <f t="shared" si="514"/>
        <v>1</v>
      </c>
      <c r="AL1927" s="6">
        <f t="shared" si="515"/>
        <v>5</v>
      </c>
      <c r="AM1927" s="6">
        <f t="shared" si="516"/>
        <v>1</v>
      </c>
      <c r="AN1927" s="6">
        <f t="shared" si="517"/>
        <v>5</v>
      </c>
      <c r="AO1927" s="6">
        <f t="shared" si="518"/>
        <v>1</v>
      </c>
      <c r="AP1927" s="6">
        <f t="shared" si="519"/>
        <v>3</v>
      </c>
      <c r="AQ1927" s="6">
        <f t="shared" si="520"/>
        <v>1</v>
      </c>
      <c r="AR1927" s="6">
        <f t="shared" si="521"/>
        <v>3</v>
      </c>
      <c r="AS1927" s="7">
        <f t="shared" si="522"/>
        <v>2300000</v>
      </c>
      <c r="AT1927" s="7">
        <f t="shared" si="523"/>
        <v>1000000</v>
      </c>
      <c r="AU1927" s="7">
        <f t="shared" si="524"/>
        <v>2900000</v>
      </c>
      <c r="AV1927" s="7">
        <f t="shared" si="525"/>
        <v>910000</v>
      </c>
      <c r="AW1927" s="7">
        <f t="shared" si="526"/>
        <v>910000</v>
      </c>
      <c r="AX1927" s="8">
        <f t="shared" si="527"/>
        <v>2.5274725274725274</v>
      </c>
      <c r="AY1927" s="8">
        <f t="shared" si="528"/>
        <v>1.098901098901099</v>
      </c>
      <c r="AZ1927" s="8">
        <f t="shared" si="529"/>
        <v>3.1868131868131866</v>
      </c>
      <c r="BA1927" s="8">
        <f t="shared" si="530"/>
        <v>1</v>
      </c>
    </row>
    <row r="1928" spans="18:53" x14ac:dyDescent="0.25">
      <c r="R1928" t="s">
        <v>4094</v>
      </c>
      <c r="S1928" t="s">
        <v>4095</v>
      </c>
      <c r="T1928">
        <v>1</v>
      </c>
      <c r="U1928">
        <v>1</v>
      </c>
      <c r="V1928" s="1">
        <v>150000</v>
      </c>
      <c r="W1928" s="3">
        <v>3.9400000000000002E-5</v>
      </c>
      <c r="Z1928" t="s">
        <v>5067</v>
      </c>
      <c r="AA1928" t="s">
        <v>5068</v>
      </c>
      <c r="AB1928">
        <v>1</v>
      </c>
      <c r="AC1928">
        <v>1</v>
      </c>
      <c r="AD1928" s="1">
        <v>78000</v>
      </c>
      <c r="AE1928" s="3">
        <v>2.8099999999999999E-5</v>
      </c>
      <c r="AG1928" t="s">
        <v>3499</v>
      </c>
      <c r="AH1928" t="s">
        <v>3500</v>
      </c>
      <c r="AI1928" t="s">
        <v>7305</v>
      </c>
      <c r="AJ1928">
        <v>49.88</v>
      </c>
      <c r="AK1928" s="6">
        <f t="shared" si="514"/>
        <v>0</v>
      </c>
      <c r="AL1928" s="6">
        <f t="shared" si="515"/>
        <v>0</v>
      </c>
      <c r="AM1928" s="6">
        <f t="shared" si="516"/>
        <v>0</v>
      </c>
      <c r="AN1928" s="6">
        <f t="shared" si="517"/>
        <v>0</v>
      </c>
      <c r="AO1928" s="6">
        <f t="shared" si="518"/>
        <v>1</v>
      </c>
      <c r="AP1928" s="6">
        <f t="shared" si="519"/>
        <v>6</v>
      </c>
      <c r="AQ1928" s="6">
        <f t="shared" si="520"/>
        <v>1</v>
      </c>
      <c r="AR1928" s="6">
        <f t="shared" si="521"/>
        <v>6</v>
      </c>
      <c r="AS1928" s="7" t="str">
        <f t="shared" si="522"/>
        <v>NF</v>
      </c>
      <c r="AT1928" s="7" t="str">
        <f t="shared" si="523"/>
        <v>NF</v>
      </c>
      <c r="AU1928" s="7">
        <f t="shared" si="524"/>
        <v>4900000</v>
      </c>
      <c r="AV1928" s="7">
        <f t="shared" si="525"/>
        <v>6000000</v>
      </c>
      <c r="AW1928" s="7">
        <f t="shared" si="526"/>
        <v>4900000</v>
      </c>
      <c r="AX1928" s="8">
        <f t="shared" si="527"/>
        <v>0</v>
      </c>
      <c r="AY1928" s="8">
        <f t="shared" si="528"/>
        <v>0</v>
      </c>
      <c r="AZ1928" s="8">
        <f t="shared" si="529"/>
        <v>1</v>
      </c>
      <c r="BA1928" s="8">
        <f t="shared" si="530"/>
        <v>1.2244897959183674</v>
      </c>
    </row>
    <row r="1929" spans="18:53" x14ac:dyDescent="0.25">
      <c r="R1929" t="s">
        <v>4096</v>
      </c>
      <c r="S1929" t="s">
        <v>4097</v>
      </c>
      <c r="T1929">
        <v>1</v>
      </c>
      <c r="U1929">
        <v>1</v>
      </c>
      <c r="V1929" s="1">
        <v>720000</v>
      </c>
      <c r="W1929" s="3">
        <v>1.94E-4</v>
      </c>
      <c r="Z1929" t="s">
        <v>822</v>
      </c>
      <c r="AA1929" t="s">
        <v>823</v>
      </c>
      <c r="AB1929">
        <v>1</v>
      </c>
      <c r="AC1929">
        <v>1</v>
      </c>
      <c r="AD1929" s="1">
        <v>440000</v>
      </c>
      <c r="AE1929" s="3">
        <v>1.5699999999999999E-4</v>
      </c>
      <c r="AG1929" t="s">
        <v>766</v>
      </c>
      <c r="AH1929" t="s">
        <v>767</v>
      </c>
      <c r="AI1929" t="s">
        <v>7306</v>
      </c>
      <c r="AJ1929">
        <v>62.27</v>
      </c>
      <c r="AK1929" s="6">
        <f t="shared" si="514"/>
        <v>1</v>
      </c>
      <c r="AL1929" s="6">
        <f t="shared" si="515"/>
        <v>3</v>
      </c>
      <c r="AM1929" s="6">
        <f t="shared" si="516"/>
        <v>1</v>
      </c>
      <c r="AN1929" s="6">
        <f t="shared" si="517"/>
        <v>3</v>
      </c>
      <c r="AO1929" s="6">
        <f t="shared" si="518"/>
        <v>1</v>
      </c>
      <c r="AP1929" s="6">
        <f t="shared" si="519"/>
        <v>2</v>
      </c>
      <c r="AQ1929" s="6">
        <f t="shared" si="520"/>
        <v>1</v>
      </c>
      <c r="AR1929" s="6">
        <f t="shared" si="521"/>
        <v>4</v>
      </c>
      <c r="AS1929" s="7">
        <f t="shared" si="522"/>
        <v>490000</v>
      </c>
      <c r="AT1929" s="7">
        <f t="shared" si="523"/>
        <v>260000</v>
      </c>
      <c r="AU1929" s="7">
        <f t="shared" si="524"/>
        <v>990000</v>
      </c>
      <c r="AV1929" s="7">
        <f t="shared" si="525"/>
        <v>1200000</v>
      </c>
      <c r="AW1929" s="7">
        <f t="shared" si="526"/>
        <v>260000</v>
      </c>
      <c r="AX1929" s="8">
        <f t="shared" si="527"/>
        <v>1.8846153846153846</v>
      </c>
      <c r="AY1929" s="8">
        <f t="shared" si="528"/>
        <v>1</v>
      </c>
      <c r="AZ1929" s="8">
        <f t="shared" si="529"/>
        <v>3.8076923076923075</v>
      </c>
      <c r="BA1929" s="8">
        <f t="shared" si="530"/>
        <v>4.615384615384615</v>
      </c>
    </row>
    <row r="1930" spans="18:53" x14ac:dyDescent="0.25">
      <c r="R1930" t="s">
        <v>4098</v>
      </c>
      <c r="S1930" t="s">
        <v>4099</v>
      </c>
      <c r="T1930">
        <v>1</v>
      </c>
      <c r="U1930">
        <v>1</v>
      </c>
      <c r="V1930" s="1">
        <v>720000</v>
      </c>
      <c r="W1930" s="3">
        <v>1.93E-4</v>
      </c>
      <c r="Z1930" t="s">
        <v>4022</v>
      </c>
      <c r="AA1930" t="s">
        <v>4023</v>
      </c>
      <c r="AB1930">
        <v>1</v>
      </c>
      <c r="AC1930">
        <v>1</v>
      </c>
      <c r="AD1930" s="1">
        <v>180000</v>
      </c>
      <c r="AE1930" s="3">
        <v>6.6099999999999994E-5</v>
      </c>
      <c r="AG1930" t="s">
        <v>760</v>
      </c>
      <c r="AH1930" t="s">
        <v>761</v>
      </c>
      <c r="AI1930" t="s">
        <v>7307</v>
      </c>
      <c r="AJ1930">
        <v>26.4</v>
      </c>
      <c r="AK1930" s="6">
        <f t="shared" si="514"/>
        <v>1</v>
      </c>
      <c r="AL1930" s="6">
        <f t="shared" si="515"/>
        <v>3</v>
      </c>
      <c r="AM1930" s="6">
        <f t="shared" si="516"/>
        <v>1</v>
      </c>
      <c r="AN1930" s="6">
        <f t="shared" si="517"/>
        <v>3</v>
      </c>
      <c r="AO1930" s="6">
        <f t="shared" si="518"/>
        <v>1</v>
      </c>
      <c r="AP1930" s="6">
        <f t="shared" si="519"/>
        <v>3</v>
      </c>
      <c r="AQ1930" s="6">
        <f t="shared" si="520"/>
        <v>1</v>
      </c>
      <c r="AR1930" s="6">
        <f t="shared" si="521"/>
        <v>3</v>
      </c>
      <c r="AS1930" s="7">
        <f t="shared" si="522"/>
        <v>280000</v>
      </c>
      <c r="AT1930" s="7">
        <f t="shared" si="523"/>
        <v>63000</v>
      </c>
      <c r="AU1930" s="7">
        <f t="shared" si="524"/>
        <v>170000</v>
      </c>
      <c r="AV1930" s="7">
        <f t="shared" si="525"/>
        <v>430000</v>
      </c>
      <c r="AW1930" s="7">
        <f t="shared" si="526"/>
        <v>63000</v>
      </c>
      <c r="AX1930" s="8">
        <f t="shared" si="527"/>
        <v>4.4444444444444446</v>
      </c>
      <c r="AY1930" s="8">
        <f t="shared" si="528"/>
        <v>1</v>
      </c>
      <c r="AZ1930" s="8">
        <f t="shared" si="529"/>
        <v>2.6984126984126986</v>
      </c>
      <c r="BA1930" s="8">
        <f t="shared" si="530"/>
        <v>6.8253968253968251</v>
      </c>
    </row>
    <row r="1931" spans="18:53" x14ac:dyDescent="0.25">
      <c r="R1931" t="s">
        <v>1325</v>
      </c>
      <c r="S1931" t="s">
        <v>1326</v>
      </c>
      <c r="T1931">
        <v>1</v>
      </c>
      <c r="U1931">
        <v>1</v>
      </c>
      <c r="V1931" s="1">
        <v>34000</v>
      </c>
      <c r="W1931" s="3">
        <v>9.0999999999999993E-6</v>
      </c>
      <c r="Z1931" t="s">
        <v>5069</v>
      </c>
      <c r="AA1931" t="s">
        <v>5070</v>
      </c>
      <c r="AB1931">
        <v>1</v>
      </c>
      <c r="AC1931">
        <v>1</v>
      </c>
      <c r="AD1931" s="1">
        <v>320000</v>
      </c>
      <c r="AE1931" s="3">
        <v>1.16E-4</v>
      </c>
      <c r="AG1931" t="s">
        <v>3501</v>
      </c>
      <c r="AH1931" t="s">
        <v>1932</v>
      </c>
      <c r="AI1931" t="s">
        <v>7308</v>
      </c>
      <c r="AJ1931">
        <v>41.2</v>
      </c>
      <c r="AK1931" s="6">
        <f t="shared" si="514"/>
        <v>0</v>
      </c>
      <c r="AL1931" s="6">
        <f t="shared" si="515"/>
        <v>0</v>
      </c>
      <c r="AM1931" s="6">
        <f t="shared" si="516"/>
        <v>0</v>
      </c>
      <c r="AN1931" s="6">
        <f t="shared" si="517"/>
        <v>0</v>
      </c>
      <c r="AO1931" s="6">
        <f t="shared" si="518"/>
        <v>1</v>
      </c>
      <c r="AP1931" s="6">
        <f t="shared" si="519"/>
        <v>4</v>
      </c>
      <c r="AQ1931" s="6">
        <f t="shared" si="520"/>
        <v>1</v>
      </c>
      <c r="AR1931" s="6">
        <f t="shared" si="521"/>
        <v>7</v>
      </c>
      <c r="AS1931" s="7" t="str">
        <f t="shared" si="522"/>
        <v>NF</v>
      </c>
      <c r="AT1931" s="7" t="str">
        <f t="shared" si="523"/>
        <v>NF</v>
      </c>
      <c r="AU1931" s="7">
        <f t="shared" si="524"/>
        <v>240000</v>
      </c>
      <c r="AV1931" s="7">
        <f t="shared" si="525"/>
        <v>930000</v>
      </c>
      <c r="AW1931" s="7">
        <f t="shared" si="526"/>
        <v>240000</v>
      </c>
      <c r="AX1931" s="8">
        <f t="shared" si="527"/>
        <v>0</v>
      </c>
      <c r="AY1931" s="8">
        <f t="shared" si="528"/>
        <v>0</v>
      </c>
      <c r="AZ1931" s="8">
        <f t="shared" si="529"/>
        <v>1</v>
      </c>
      <c r="BA1931" s="8">
        <f t="shared" si="530"/>
        <v>3.875</v>
      </c>
    </row>
    <row r="1932" spans="18:53" x14ac:dyDescent="0.25">
      <c r="R1932" t="s">
        <v>4100</v>
      </c>
      <c r="S1932" t="s">
        <v>4101</v>
      </c>
      <c r="T1932">
        <v>1</v>
      </c>
      <c r="U1932">
        <v>1</v>
      </c>
      <c r="V1932" s="1">
        <v>37000</v>
      </c>
      <c r="W1932" s="3">
        <v>1.0000000000000001E-5</v>
      </c>
      <c r="Z1932" t="s">
        <v>5071</v>
      </c>
      <c r="AA1932" t="s">
        <v>5072</v>
      </c>
      <c r="AB1932">
        <v>1</v>
      </c>
      <c r="AC1932">
        <v>1</v>
      </c>
      <c r="AD1932" s="1">
        <v>690000</v>
      </c>
      <c r="AE1932" s="3">
        <v>2.4800000000000001E-4</v>
      </c>
      <c r="AG1932" t="s">
        <v>754</v>
      </c>
      <c r="AH1932" t="s">
        <v>755</v>
      </c>
      <c r="AI1932" t="s">
        <v>7309</v>
      </c>
      <c r="AJ1932">
        <v>25.98</v>
      </c>
      <c r="AK1932" s="6">
        <f t="shared" si="514"/>
        <v>1</v>
      </c>
      <c r="AL1932" s="6">
        <f t="shared" si="515"/>
        <v>3</v>
      </c>
      <c r="AM1932" s="6">
        <f t="shared" si="516"/>
        <v>1</v>
      </c>
      <c r="AN1932" s="6">
        <f t="shared" si="517"/>
        <v>2</v>
      </c>
      <c r="AO1932" s="6">
        <f t="shared" si="518"/>
        <v>1</v>
      </c>
      <c r="AP1932" s="6">
        <f t="shared" si="519"/>
        <v>3</v>
      </c>
      <c r="AQ1932" s="6">
        <f t="shared" si="520"/>
        <v>0</v>
      </c>
      <c r="AR1932" s="6">
        <f t="shared" si="521"/>
        <v>0</v>
      </c>
      <c r="AS1932" s="7">
        <f t="shared" si="522"/>
        <v>810000</v>
      </c>
      <c r="AT1932" s="7">
        <f t="shared" si="523"/>
        <v>270000</v>
      </c>
      <c r="AU1932" s="7">
        <f t="shared" si="524"/>
        <v>910000</v>
      </c>
      <c r="AV1932" s="7" t="str">
        <f t="shared" si="525"/>
        <v>NF</v>
      </c>
      <c r="AW1932" s="7">
        <f t="shared" si="526"/>
        <v>270000</v>
      </c>
      <c r="AX1932" s="8">
        <f t="shared" si="527"/>
        <v>3</v>
      </c>
      <c r="AY1932" s="8">
        <f t="shared" si="528"/>
        <v>1</v>
      </c>
      <c r="AZ1932" s="8">
        <f t="shared" si="529"/>
        <v>3.3703703703703702</v>
      </c>
      <c r="BA1932" s="8">
        <f t="shared" si="530"/>
        <v>0</v>
      </c>
    </row>
    <row r="1933" spans="18:53" x14ac:dyDescent="0.25">
      <c r="R1933" t="s">
        <v>4102</v>
      </c>
      <c r="S1933" t="s">
        <v>4103</v>
      </c>
      <c r="T1933">
        <v>1</v>
      </c>
      <c r="U1933">
        <v>1</v>
      </c>
      <c r="V1933" s="1">
        <v>410000</v>
      </c>
      <c r="W1933" s="3">
        <v>1.1E-4</v>
      </c>
      <c r="Z1933" t="s">
        <v>5073</v>
      </c>
      <c r="AA1933" t="s">
        <v>5074</v>
      </c>
      <c r="AB1933">
        <v>1</v>
      </c>
      <c r="AC1933">
        <v>1</v>
      </c>
      <c r="AD1933" s="1">
        <v>510000</v>
      </c>
      <c r="AE1933" s="3">
        <v>1.83E-4</v>
      </c>
      <c r="AG1933" t="s">
        <v>758</v>
      </c>
      <c r="AH1933" t="s">
        <v>759</v>
      </c>
      <c r="AI1933" t="s">
        <v>7310</v>
      </c>
      <c r="AJ1933">
        <v>53.47</v>
      </c>
      <c r="AK1933" s="6">
        <f t="shared" si="514"/>
        <v>1</v>
      </c>
      <c r="AL1933" s="6">
        <f t="shared" si="515"/>
        <v>3</v>
      </c>
      <c r="AM1933" s="6">
        <f t="shared" si="516"/>
        <v>0</v>
      </c>
      <c r="AN1933" s="6">
        <f t="shared" si="517"/>
        <v>0</v>
      </c>
      <c r="AO1933" s="6">
        <f t="shared" si="518"/>
        <v>1</v>
      </c>
      <c r="AP1933" s="6">
        <f t="shared" si="519"/>
        <v>3</v>
      </c>
      <c r="AQ1933" s="6">
        <f t="shared" si="520"/>
        <v>1</v>
      </c>
      <c r="AR1933" s="6">
        <f t="shared" si="521"/>
        <v>2</v>
      </c>
      <c r="AS1933" s="7">
        <f t="shared" si="522"/>
        <v>780000</v>
      </c>
      <c r="AT1933" s="7" t="str">
        <f t="shared" si="523"/>
        <v>NF</v>
      </c>
      <c r="AU1933" s="7">
        <f t="shared" si="524"/>
        <v>3700000</v>
      </c>
      <c r="AV1933" s="7">
        <f t="shared" si="525"/>
        <v>2900000</v>
      </c>
      <c r="AW1933" s="7">
        <f t="shared" si="526"/>
        <v>780000</v>
      </c>
      <c r="AX1933" s="8">
        <f t="shared" si="527"/>
        <v>1</v>
      </c>
      <c r="AY1933" s="8">
        <f t="shared" si="528"/>
        <v>0</v>
      </c>
      <c r="AZ1933" s="8">
        <f t="shared" si="529"/>
        <v>4.7435897435897436</v>
      </c>
      <c r="BA1933" s="8">
        <f t="shared" si="530"/>
        <v>3.7179487179487181</v>
      </c>
    </row>
    <row r="1934" spans="18:53" x14ac:dyDescent="0.25">
      <c r="R1934" t="s">
        <v>1106</v>
      </c>
      <c r="S1934" t="s">
        <v>1107</v>
      </c>
      <c r="T1934">
        <v>1</v>
      </c>
      <c r="U1934">
        <v>1</v>
      </c>
      <c r="V1934" s="1">
        <v>970000</v>
      </c>
      <c r="W1934" s="3">
        <v>2.61E-4</v>
      </c>
      <c r="Z1934" t="s">
        <v>5075</v>
      </c>
      <c r="AA1934" t="s">
        <v>5076</v>
      </c>
      <c r="AB1934">
        <v>1</v>
      </c>
      <c r="AC1934">
        <v>1</v>
      </c>
      <c r="AD1934" s="1">
        <v>220000</v>
      </c>
      <c r="AE1934" s="3">
        <v>7.7200000000000006E-5</v>
      </c>
      <c r="AG1934" t="s">
        <v>799</v>
      </c>
      <c r="AH1934" t="s">
        <v>800</v>
      </c>
      <c r="AI1934" t="s">
        <v>7311</v>
      </c>
      <c r="AJ1934">
        <v>44.23</v>
      </c>
      <c r="AK1934" s="6">
        <f t="shared" si="514"/>
        <v>1</v>
      </c>
      <c r="AL1934" s="6">
        <f t="shared" si="515"/>
        <v>2</v>
      </c>
      <c r="AM1934" s="6">
        <f t="shared" si="516"/>
        <v>1</v>
      </c>
      <c r="AN1934" s="6">
        <f t="shared" si="517"/>
        <v>2</v>
      </c>
      <c r="AO1934" s="6">
        <f t="shared" si="518"/>
        <v>1</v>
      </c>
      <c r="AP1934" s="6">
        <f t="shared" si="519"/>
        <v>3</v>
      </c>
      <c r="AQ1934" s="6">
        <f t="shared" si="520"/>
        <v>1</v>
      </c>
      <c r="AR1934" s="6">
        <f t="shared" si="521"/>
        <v>1</v>
      </c>
      <c r="AS1934" s="7">
        <f t="shared" si="522"/>
        <v>740000</v>
      </c>
      <c r="AT1934" s="7">
        <f t="shared" si="523"/>
        <v>720000</v>
      </c>
      <c r="AU1934" s="7">
        <f t="shared" si="524"/>
        <v>2900000</v>
      </c>
      <c r="AV1934" s="7">
        <f t="shared" si="525"/>
        <v>850000</v>
      </c>
      <c r="AW1934" s="7">
        <f t="shared" si="526"/>
        <v>720000</v>
      </c>
      <c r="AX1934" s="8">
        <f t="shared" si="527"/>
        <v>1.0277777777777777</v>
      </c>
      <c r="AY1934" s="8">
        <f t="shared" si="528"/>
        <v>1</v>
      </c>
      <c r="AZ1934" s="8">
        <f t="shared" si="529"/>
        <v>4.0277777777777777</v>
      </c>
      <c r="BA1934" s="8">
        <f t="shared" si="530"/>
        <v>1.1805555555555556</v>
      </c>
    </row>
    <row r="1935" spans="18:53" x14ac:dyDescent="0.25">
      <c r="R1935" t="s">
        <v>4104</v>
      </c>
      <c r="S1935" t="s">
        <v>4105</v>
      </c>
      <c r="T1935">
        <v>1</v>
      </c>
      <c r="U1935">
        <v>1</v>
      </c>
      <c r="V1935" s="1">
        <v>120000</v>
      </c>
      <c r="W1935" s="3">
        <v>3.2499999999999997E-5</v>
      </c>
      <c r="Z1935" t="s">
        <v>1126</v>
      </c>
      <c r="AA1935" t="s">
        <v>1127</v>
      </c>
      <c r="AB1935">
        <v>1</v>
      </c>
      <c r="AC1935">
        <v>1</v>
      </c>
      <c r="AD1935" s="1">
        <v>260000</v>
      </c>
      <c r="AE1935" s="3">
        <v>9.2600000000000001E-5</v>
      </c>
      <c r="AG1935" t="s">
        <v>971</v>
      </c>
      <c r="AH1935" t="s">
        <v>972</v>
      </c>
      <c r="AI1935" t="s">
        <v>7312</v>
      </c>
      <c r="AJ1935">
        <v>49.8</v>
      </c>
      <c r="AK1935" s="6">
        <f t="shared" si="514"/>
        <v>1</v>
      </c>
      <c r="AL1935" s="6">
        <f t="shared" si="515"/>
        <v>1</v>
      </c>
      <c r="AM1935" s="6">
        <f t="shared" si="516"/>
        <v>0</v>
      </c>
      <c r="AN1935" s="6">
        <f t="shared" si="517"/>
        <v>0</v>
      </c>
      <c r="AO1935" s="6">
        <f t="shared" si="518"/>
        <v>1</v>
      </c>
      <c r="AP1935" s="6">
        <f t="shared" si="519"/>
        <v>3</v>
      </c>
      <c r="AQ1935" s="6">
        <f t="shared" si="520"/>
        <v>1</v>
      </c>
      <c r="AR1935" s="6">
        <f t="shared" si="521"/>
        <v>4</v>
      </c>
      <c r="AS1935" s="7">
        <f t="shared" si="522"/>
        <v>390000</v>
      </c>
      <c r="AT1935" s="7" t="str">
        <f t="shared" si="523"/>
        <v>NF</v>
      </c>
      <c r="AU1935" s="7">
        <f t="shared" si="524"/>
        <v>11000000</v>
      </c>
      <c r="AV1935" s="7">
        <f t="shared" si="525"/>
        <v>14000000</v>
      </c>
      <c r="AW1935" s="7">
        <f t="shared" si="526"/>
        <v>390000</v>
      </c>
      <c r="AX1935" s="8">
        <f t="shared" si="527"/>
        <v>1</v>
      </c>
      <c r="AY1935" s="8">
        <f t="shared" si="528"/>
        <v>0</v>
      </c>
      <c r="AZ1935" s="8">
        <f t="shared" si="529"/>
        <v>28.205128205128204</v>
      </c>
      <c r="BA1935" s="8">
        <f t="shared" si="530"/>
        <v>35.897435897435898</v>
      </c>
    </row>
    <row r="1936" spans="18:53" x14ac:dyDescent="0.25">
      <c r="R1936" t="s">
        <v>4106</v>
      </c>
      <c r="S1936" t="s">
        <v>4107</v>
      </c>
      <c r="T1936">
        <v>1</v>
      </c>
      <c r="U1936">
        <v>1</v>
      </c>
      <c r="V1936" s="1">
        <v>21000</v>
      </c>
      <c r="W1936" s="3">
        <v>5.5300000000000004E-6</v>
      </c>
      <c r="Z1936" t="s">
        <v>3877</v>
      </c>
      <c r="AA1936" t="s">
        <v>3878</v>
      </c>
      <c r="AB1936">
        <v>1</v>
      </c>
      <c r="AC1936">
        <v>1</v>
      </c>
      <c r="AD1936" s="1">
        <v>99000</v>
      </c>
      <c r="AE1936" s="3">
        <v>3.5500000000000002E-5</v>
      </c>
      <c r="AG1936" t="s">
        <v>1207</v>
      </c>
      <c r="AH1936" t="s">
        <v>1208</v>
      </c>
      <c r="AI1936" t="s">
        <v>7313</v>
      </c>
      <c r="AJ1936">
        <v>52.14</v>
      </c>
      <c r="AK1936" s="6">
        <f t="shared" si="514"/>
        <v>1</v>
      </c>
      <c r="AL1936" s="6">
        <f t="shared" si="515"/>
        <v>1</v>
      </c>
      <c r="AM1936" s="6">
        <f t="shared" si="516"/>
        <v>1</v>
      </c>
      <c r="AN1936" s="6">
        <f t="shared" si="517"/>
        <v>1</v>
      </c>
      <c r="AO1936" s="6">
        <f t="shared" si="518"/>
        <v>1</v>
      </c>
      <c r="AP1936" s="6">
        <f t="shared" si="519"/>
        <v>4</v>
      </c>
      <c r="AQ1936" s="6">
        <f t="shared" si="520"/>
        <v>1</v>
      </c>
      <c r="AR1936" s="6">
        <f t="shared" si="521"/>
        <v>2</v>
      </c>
      <c r="AS1936" s="7">
        <f t="shared" si="522"/>
        <v>26000</v>
      </c>
      <c r="AT1936" s="7">
        <f t="shared" si="523"/>
        <v>9000</v>
      </c>
      <c r="AU1936" s="7">
        <f t="shared" si="524"/>
        <v>81000</v>
      </c>
      <c r="AV1936" s="7">
        <f t="shared" si="525"/>
        <v>60000</v>
      </c>
      <c r="AW1936" s="7">
        <f t="shared" si="526"/>
        <v>9000</v>
      </c>
      <c r="AX1936" s="8">
        <f t="shared" si="527"/>
        <v>2.8888888888888888</v>
      </c>
      <c r="AY1936" s="8">
        <f t="shared" si="528"/>
        <v>1</v>
      </c>
      <c r="AZ1936" s="8">
        <f t="shared" si="529"/>
        <v>9</v>
      </c>
      <c r="BA1936" s="8">
        <f t="shared" si="530"/>
        <v>6.666666666666667</v>
      </c>
    </row>
    <row r="1937" spans="18:53" x14ac:dyDescent="0.25">
      <c r="R1937" t="s">
        <v>4108</v>
      </c>
      <c r="S1937" t="s">
        <v>4109</v>
      </c>
      <c r="T1937">
        <v>1</v>
      </c>
      <c r="U1937">
        <v>1</v>
      </c>
      <c r="V1937" s="1">
        <v>42000</v>
      </c>
      <c r="W1937" s="3">
        <v>1.1399999999999999E-5</v>
      </c>
      <c r="Z1937" t="s">
        <v>5077</v>
      </c>
      <c r="AA1937" t="s">
        <v>5078</v>
      </c>
      <c r="AB1937">
        <v>1</v>
      </c>
      <c r="AC1937">
        <v>1</v>
      </c>
      <c r="AD1937" s="1">
        <v>570000</v>
      </c>
      <c r="AE1937" s="3">
        <v>2.05E-4</v>
      </c>
      <c r="AG1937" t="s">
        <v>803</v>
      </c>
      <c r="AI1937" t="s">
        <v>7314</v>
      </c>
      <c r="AJ1937">
        <v>11.77</v>
      </c>
      <c r="AK1937" s="6">
        <f t="shared" si="514"/>
        <v>1</v>
      </c>
      <c r="AL1937" s="6">
        <f t="shared" si="515"/>
        <v>2</v>
      </c>
      <c r="AM1937" s="6">
        <f t="shared" si="516"/>
        <v>1</v>
      </c>
      <c r="AN1937" s="6">
        <f t="shared" si="517"/>
        <v>5</v>
      </c>
      <c r="AO1937" s="6">
        <f t="shared" si="518"/>
        <v>0</v>
      </c>
      <c r="AP1937" s="6">
        <f t="shared" si="519"/>
        <v>0</v>
      </c>
      <c r="AQ1937" s="6">
        <f t="shared" si="520"/>
        <v>0</v>
      </c>
      <c r="AR1937" s="6">
        <f t="shared" si="521"/>
        <v>0</v>
      </c>
      <c r="AS1937" s="7">
        <f t="shared" si="522"/>
        <v>48000</v>
      </c>
      <c r="AT1937" s="7">
        <f t="shared" si="523"/>
        <v>120000</v>
      </c>
      <c r="AU1937" s="7" t="str">
        <f t="shared" si="524"/>
        <v>NF</v>
      </c>
      <c r="AV1937" s="7" t="str">
        <f t="shared" si="525"/>
        <v>NF</v>
      </c>
      <c r="AW1937" s="7">
        <f t="shared" si="526"/>
        <v>48000</v>
      </c>
      <c r="AX1937" s="8">
        <f t="shared" si="527"/>
        <v>1</v>
      </c>
      <c r="AY1937" s="8">
        <f t="shared" si="528"/>
        <v>2.5</v>
      </c>
      <c r="AZ1937" s="8">
        <f t="shared" si="529"/>
        <v>0</v>
      </c>
      <c r="BA1937" s="8">
        <f t="shared" si="530"/>
        <v>0</v>
      </c>
    </row>
    <row r="1938" spans="18:53" x14ac:dyDescent="0.25">
      <c r="R1938" t="s">
        <v>4110</v>
      </c>
      <c r="S1938" t="s">
        <v>4111</v>
      </c>
      <c r="T1938">
        <v>1</v>
      </c>
      <c r="U1938">
        <v>1</v>
      </c>
      <c r="V1938" s="1">
        <v>1300000</v>
      </c>
      <c r="W1938" s="3">
        <v>3.4099999999999999E-4</v>
      </c>
      <c r="Z1938" t="s">
        <v>4065</v>
      </c>
      <c r="AA1938" t="s">
        <v>3766</v>
      </c>
      <c r="AB1938">
        <v>1</v>
      </c>
      <c r="AC1938">
        <v>1</v>
      </c>
      <c r="AD1938" s="1">
        <v>370000</v>
      </c>
      <c r="AE1938" s="3">
        <v>1.3300000000000001E-4</v>
      </c>
      <c r="AG1938" t="s">
        <v>1022</v>
      </c>
      <c r="AH1938" t="s">
        <v>638</v>
      </c>
      <c r="AI1938" t="s">
        <v>5570</v>
      </c>
      <c r="AJ1938">
        <v>106.81</v>
      </c>
      <c r="AK1938" s="6">
        <f t="shared" si="514"/>
        <v>1</v>
      </c>
      <c r="AL1938" s="6">
        <f t="shared" si="515"/>
        <v>1</v>
      </c>
      <c r="AM1938" s="6">
        <f t="shared" si="516"/>
        <v>1</v>
      </c>
      <c r="AN1938" s="6">
        <f t="shared" si="517"/>
        <v>2</v>
      </c>
      <c r="AO1938" s="6">
        <f t="shared" si="518"/>
        <v>1</v>
      </c>
      <c r="AP1938" s="6">
        <f t="shared" si="519"/>
        <v>2</v>
      </c>
      <c r="AQ1938" s="6">
        <f t="shared" si="520"/>
        <v>1</v>
      </c>
      <c r="AR1938" s="6">
        <f t="shared" si="521"/>
        <v>1</v>
      </c>
      <c r="AS1938" s="7">
        <f t="shared" si="522"/>
        <v>57000</v>
      </c>
      <c r="AT1938" s="7">
        <f t="shared" si="523"/>
        <v>75000</v>
      </c>
      <c r="AU1938" s="7">
        <f t="shared" si="524"/>
        <v>3500000</v>
      </c>
      <c r="AV1938" s="7">
        <f t="shared" si="525"/>
        <v>1900000</v>
      </c>
      <c r="AW1938" s="7">
        <f t="shared" si="526"/>
        <v>57000</v>
      </c>
      <c r="AX1938" s="8">
        <f t="shared" si="527"/>
        <v>1</v>
      </c>
      <c r="AY1938" s="8">
        <f t="shared" si="528"/>
        <v>1.3157894736842106</v>
      </c>
      <c r="AZ1938" s="8">
        <f t="shared" si="529"/>
        <v>61.403508771929822</v>
      </c>
      <c r="BA1938" s="8">
        <f t="shared" si="530"/>
        <v>33.333333333333336</v>
      </c>
    </row>
    <row r="1939" spans="18:53" x14ac:dyDescent="0.25">
      <c r="R1939" t="s">
        <v>4112</v>
      </c>
      <c r="S1939" t="s">
        <v>4113</v>
      </c>
      <c r="T1939">
        <v>1</v>
      </c>
      <c r="U1939">
        <v>1</v>
      </c>
      <c r="V1939" s="1">
        <v>240000</v>
      </c>
      <c r="W1939" s="3">
        <v>6.5599999999999995E-5</v>
      </c>
      <c r="Z1939" t="s">
        <v>1134</v>
      </c>
      <c r="AA1939" t="s">
        <v>1135</v>
      </c>
      <c r="AB1939">
        <v>1</v>
      </c>
      <c r="AC1939">
        <v>1</v>
      </c>
      <c r="AD1939" s="1">
        <v>1200000</v>
      </c>
      <c r="AE1939" s="3">
        <v>4.2299999999999998E-4</v>
      </c>
      <c r="AG1939" t="s">
        <v>3553</v>
      </c>
      <c r="AH1939" t="s">
        <v>3554</v>
      </c>
      <c r="AI1939" t="s">
        <v>7315</v>
      </c>
      <c r="AJ1939">
        <v>22.77</v>
      </c>
      <c r="AK1939" s="6">
        <f t="shared" si="514"/>
        <v>0</v>
      </c>
      <c r="AL1939" s="6">
        <f t="shared" si="515"/>
        <v>0</v>
      </c>
      <c r="AM1939" s="6">
        <f t="shared" si="516"/>
        <v>0</v>
      </c>
      <c r="AN1939" s="6">
        <f t="shared" si="517"/>
        <v>0</v>
      </c>
      <c r="AO1939" s="6">
        <f t="shared" si="518"/>
        <v>1</v>
      </c>
      <c r="AP1939" s="6">
        <f t="shared" si="519"/>
        <v>2</v>
      </c>
      <c r="AQ1939" s="6">
        <f t="shared" si="520"/>
        <v>1</v>
      </c>
      <c r="AR1939" s="6">
        <f t="shared" si="521"/>
        <v>4</v>
      </c>
      <c r="AS1939" s="7" t="str">
        <f t="shared" si="522"/>
        <v>NF</v>
      </c>
      <c r="AT1939" s="7" t="str">
        <f t="shared" si="523"/>
        <v>NF</v>
      </c>
      <c r="AU1939" s="7">
        <f t="shared" si="524"/>
        <v>52000</v>
      </c>
      <c r="AV1939" s="7">
        <f t="shared" si="525"/>
        <v>600000</v>
      </c>
      <c r="AW1939" s="7">
        <f t="shared" si="526"/>
        <v>52000</v>
      </c>
      <c r="AX1939" s="8">
        <f t="shared" si="527"/>
        <v>0</v>
      </c>
      <c r="AY1939" s="8">
        <f t="shared" si="528"/>
        <v>0</v>
      </c>
      <c r="AZ1939" s="8">
        <f t="shared" si="529"/>
        <v>1</v>
      </c>
      <c r="BA1939" s="8">
        <f t="shared" si="530"/>
        <v>11.538461538461538</v>
      </c>
    </row>
    <row r="1940" spans="18:53" x14ac:dyDescent="0.25">
      <c r="R1940" t="s">
        <v>4114</v>
      </c>
      <c r="S1940" t="s">
        <v>4115</v>
      </c>
      <c r="T1940">
        <v>1</v>
      </c>
      <c r="U1940">
        <v>1</v>
      </c>
      <c r="V1940" s="1">
        <v>170000</v>
      </c>
      <c r="W1940" s="3">
        <v>4.6199999999999998E-5</v>
      </c>
      <c r="Z1940" t="s">
        <v>3195</v>
      </c>
      <c r="AA1940" t="s">
        <v>3196</v>
      </c>
      <c r="AB1940">
        <v>1</v>
      </c>
      <c r="AC1940">
        <v>1</v>
      </c>
      <c r="AD1940" s="1">
        <v>120000</v>
      </c>
      <c r="AE1940" s="3">
        <v>4.1900000000000002E-5</v>
      </c>
      <c r="AG1940" t="s">
        <v>1006</v>
      </c>
      <c r="AH1940" t="s">
        <v>1007</v>
      </c>
      <c r="AI1940" t="s">
        <v>7316</v>
      </c>
      <c r="AJ1940">
        <v>299.95999999999998</v>
      </c>
      <c r="AK1940" s="6">
        <f t="shared" si="514"/>
        <v>1</v>
      </c>
      <c r="AL1940" s="6">
        <f t="shared" si="515"/>
        <v>1</v>
      </c>
      <c r="AM1940" s="6">
        <f t="shared" si="516"/>
        <v>1</v>
      </c>
      <c r="AN1940" s="6">
        <f t="shared" si="517"/>
        <v>1</v>
      </c>
      <c r="AO1940" s="6">
        <f t="shared" si="518"/>
        <v>1</v>
      </c>
      <c r="AP1940" s="6">
        <f t="shared" si="519"/>
        <v>3</v>
      </c>
      <c r="AQ1940" s="6">
        <f t="shared" si="520"/>
        <v>1</v>
      </c>
      <c r="AR1940" s="6">
        <f t="shared" si="521"/>
        <v>1</v>
      </c>
      <c r="AS1940" s="7">
        <f t="shared" si="522"/>
        <v>130000</v>
      </c>
      <c r="AT1940" s="7">
        <f t="shared" si="523"/>
        <v>120000</v>
      </c>
      <c r="AU1940" s="7">
        <f t="shared" si="524"/>
        <v>900000</v>
      </c>
      <c r="AV1940" s="7">
        <f t="shared" si="525"/>
        <v>500000</v>
      </c>
      <c r="AW1940" s="7">
        <f t="shared" si="526"/>
        <v>120000</v>
      </c>
      <c r="AX1940" s="8">
        <f t="shared" si="527"/>
        <v>1.0833333333333333</v>
      </c>
      <c r="AY1940" s="8">
        <f t="shared" si="528"/>
        <v>1</v>
      </c>
      <c r="AZ1940" s="8">
        <f t="shared" si="529"/>
        <v>7.5</v>
      </c>
      <c r="BA1940" s="8">
        <f t="shared" si="530"/>
        <v>4.166666666666667</v>
      </c>
    </row>
    <row r="1941" spans="18:53" x14ac:dyDescent="0.25">
      <c r="R1941" t="s">
        <v>4116</v>
      </c>
      <c r="S1941" t="s">
        <v>3276</v>
      </c>
      <c r="T1941">
        <v>1</v>
      </c>
      <c r="U1941">
        <v>1</v>
      </c>
      <c r="V1941" s="1">
        <v>750000</v>
      </c>
      <c r="W1941" s="3">
        <v>2.02E-4</v>
      </c>
      <c r="Z1941" t="s">
        <v>5079</v>
      </c>
      <c r="AA1941" t="s">
        <v>5080</v>
      </c>
      <c r="AB1941">
        <v>1</v>
      </c>
      <c r="AC1941">
        <v>1</v>
      </c>
      <c r="AD1941" s="1">
        <v>120000</v>
      </c>
      <c r="AE1941" s="3">
        <v>4.4400000000000002E-5</v>
      </c>
      <c r="AG1941" t="s">
        <v>1416</v>
      </c>
      <c r="AH1941" t="s">
        <v>1417</v>
      </c>
      <c r="AI1941" t="s">
        <v>7317</v>
      </c>
      <c r="AJ1941">
        <v>22.17</v>
      </c>
      <c r="AK1941" s="6">
        <f t="shared" si="514"/>
        <v>0</v>
      </c>
      <c r="AL1941" s="6">
        <f t="shared" si="515"/>
        <v>0</v>
      </c>
      <c r="AM1941" s="6">
        <f t="shared" si="516"/>
        <v>1</v>
      </c>
      <c r="AN1941" s="6">
        <f t="shared" si="517"/>
        <v>2</v>
      </c>
      <c r="AO1941" s="6">
        <f t="shared" si="518"/>
        <v>1</v>
      </c>
      <c r="AP1941" s="6">
        <f t="shared" si="519"/>
        <v>2</v>
      </c>
      <c r="AQ1941" s="6">
        <f t="shared" si="520"/>
        <v>1</v>
      </c>
      <c r="AR1941" s="6">
        <f t="shared" si="521"/>
        <v>2</v>
      </c>
      <c r="AS1941" s="7" t="str">
        <f t="shared" si="522"/>
        <v>NF</v>
      </c>
      <c r="AT1941" s="7">
        <f t="shared" si="523"/>
        <v>11000</v>
      </c>
      <c r="AU1941" s="7">
        <f t="shared" si="524"/>
        <v>73000</v>
      </c>
      <c r="AV1941" s="7">
        <f t="shared" si="525"/>
        <v>32000</v>
      </c>
      <c r="AW1941" s="7">
        <f t="shared" si="526"/>
        <v>11000</v>
      </c>
      <c r="AX1941" s="8">
        <f t="shared" si="527"/>
        <v>0</v>
      </c>
      <c r="AY1941" s="8">
        <f t="shared" si="528"/>
        <v>1</v>
      </c>
      <c r="AZ1941" s="8">
        <f t="shared" si="529"/>
        <v>6.6363636363636367</v>
      </c>
      <c r="BA1941" s="8">
        <f t="shared" si="530"/>
        <v>2.9090909090909092</v>
      </c>
    </row>
    <row r="1942" spans="18:53" x14ac:dyDescent="0.25">
      <c r="R1942" t="s">
        <v>4117</v>
      </c>
      <c r="S1942" t="s">
        <v>4118</v>
      </c>
      <c r="T1942">
        <v>1</v>
      </c>
      <c r="U1942">
        <v>1</v>
      </c>
      <c r="V1942" s="1">
        <v>280000</v>
      </c>
      <c r="W1942" s="3">
        <v>7.5699999999999997E-5</v>
      </c>
      <c r="Z1942" t="s">
        <v>3823</v>
      </c>
      <c r="AA1942" t="s">
        <v>3824</v>
      </c>
      <c r="AB1942">
        <v>1</v>
      </c>
      <c r="AC1942">
        <v>1</v>
      </c>
      <c r="AD1942" s="1">
        <v>68000</v>
      </c>
      <c r="AE1942" s="3">
        <v>2.4499999999999999E-5</v>
      </c>
      <c r="AG1942" t="s">
        <v>3645</v>
      </c>
      <c r="AH1942" t="s">
        <v>301</v>
      </c>
      <c r="AI1942" t="s">
        <v>7318</v>
      </c>
      <c r="AJ1942">
        <v>97.13</v>
      </c>
      <c r="AK1942" s="6">
        <f t="shared" si="514"/>
        <v>0</v>
      </c>
      <c r="AL1942" s="6">
        <f t="shared" si="515"/>
        <v>0</v>
      </c>
      <c r="AM1942" s="6">
        <f t="shared" si="516"/>
        <v>0</v>
      </c>
      <c r="AN1942" s="6">
        <f t="shared" si="517"/>
        <v>0</v>
      </c>
      <c r="AO1942" s="6">
        <f t="shared" si="518"/>
        <v>1</v>
      </c>
      <c r="AP1942" s="6">
        <f t="shared" si="519"/>
        <v>2</v>
      </c>
      <c r="AQ1942" s="6">
        <f t="shared" si="520"/>
        <v>1</v>
      </c>
      <c r="AR1942" s="6">
        <f t="shared" si="521"/>
        <v>4</v>
      </c>
      <c r="AS1942" s="7" t="str">
        <f t="shared" si="522"/>
        <v>NF</v>
      </c>
      <c r="AT1942" s="7" t="str">
        <f t="shared" si="523"/>
        <v>NF</v>
      </c>
      <c r="AU1942" s="7">
        <f t="shared" si="524"/>
        <v>3100000</v>
      </c>
      <c r="AV1942" s="7">
        <f t="shared" si="525"/>
        <v>14000000</v>
      </c>
      <c r="AW1942" s="7">
        <f t="shared" si="526"/>
        <v>3100000</v>
      </c>
      <c r="AX1942" s="8">
        <f t="shared" si="527"/>
        <v>0</v>
      </c>
      <c r="AY1942" s="8">
        <f t="shared" si="528"/>
        <v>0</v>
      </c>
      <c r="AZ1942" s="8">
        <f t="shared" si="529"/>
        <v>1</v>
      </c>
      <c r="BA1942" s="8">
        <f t="shared" si="530"/>
        <v>4.5161290322580649</v>
      </c>
    </row>
    <row r="1943" spans="18:53" x14ac:dyDescent="0.25">
      <c r="R1943" t="s">
        <v>4119</v>
      </c>
      <c r="S1943" t="s">
        <v>4120</v>
      </c>
      <c r="T1943">
        <v>1</v>
      </c>
      <c r="U1943">
        <v>1</v>
      </c>
      <c r="V1943" s="1">
        <v>260000</v>
      </c>
      <c r="W1943" s="3">
        <v>6.8899999999999994E-5</v>
      </c>
      <c r="Z1943" t="s">
        <v>1197</v>
      </c>
      <c r="AA1943" t="s">
        <v>1198</v>
      </c>
      <c r="AB1943">
        <v>1</v>
      </c>
      <c r="AC1943">
        <v>1</v>
      </c>
      <c r="AD1943" s="1">
        <v>510000</v>
      </c>
      <c r="AE1943" s="3">
        <v>1.8200000000000001E-4</v>
      </c>
      <c r="AG1943" t="s">
        <v>905</v>
      </c>
      <c r="AH1943" t="s">
        <v>906</v>
      </c>
      <c r="AI1943" t="s">
        <v>7319</v>
      </c>
      <c r="AJ1943">
        <v>52.26</v>
      </c>
      <c r="AK1943" s="6">
        <f t="shared" si="514"/>
        <v>1</v>
      </c>
      <c r="AL1943" s="6">
        <f t="shared" si="515"/>
        <v>1</v>
      </c>
      <c r="AM1943" s="6">
        <f t="shared" si="516"/>
        <v>0</v>
      </c>
      <c r="AN1943" s="6">
        <f t="shared" si="517"/>
        <v>0</v>
      </c>
      <c r="AO1943" s="6">
        <f t="shared" si="518"/>
        <v>1</v>
      </c>
      <c r="AP1943" s="6">
        <f t="shared" si="519"/>
        <v>2</v>
      </c>
      <c r="AQ1943" s="6">
        <f t="shared" si="520"/>
        <v>1</v>
      </c>
      <c r="AR1943" s="6">
        <f t="shared" si="521"/>
        <v>2</v>
      </c>
      <c r="AS1943" s="7">
        <f t="shared" si="522"/>
        <v>50000</v>
      </c>
      <c r="AT1943" s="7" t="str">
        <f t="shared" si="523"/>
        <v>NF</v>
      </c>
      <c r="AU1943" s="7">
        <f t="shared" si="524"/>
        <v>490000</v>
      </c>
      <c r="AV1943" s="7">
        <f t="shared" si="525"/>
        <v>2300000</v>
      </c>
      <c r="AW1943" s="7">
        <f t="shared" si="526"/>
        <v>50000</v>
      </c>
      <c r="AX1943" s="8">
        <f t="shared" si="527"/>
        <v>1</v>
      </c>
      <c r="AY1943" s="8">
        <f t="shared" si="528"/>
        <v>0</v>
      </c>
      <c r="AZ1943" s="8">
        <f t="shared" si="529"/>
        <v>9.8000000000000007</v>
      </c>
      <c r="BA1943" s="8">
        <f t="shared" si="530"/>
        <v>46</v>
      </c>
    </row>
    <row r="1944" spans="18:53" x14ac:dyDescent="0.25">
      <c r="R1944" t="s">
        <v>4121</v>
      </c>
      <c r="S1944" t="s">
        <v>4122</v>
      </c>
      <c r="T1944">
        <v>1</v>
      </c>
      <c r="U1944">
        <v>1</v>
      </c>
      <c r="V1944" s="1">
        <v>91000</v>
      </c>
      <c r="W1944" s="3">
        <v>2.44E-5</v>
      </c>
      <c r="Z1944" t="s">
        <v>1029</v>
      </c>
      <c r="AA1944" t="s">
        <v>1030</v>
      </c>
      <c r="AB1944">
        <v>1</v>
      </c>
      <c r="AC1944">
        <v>1</v>
      </c>
      <c r="AD1944" s="1">
        <v>74000</v>
      </c>
      <c r="AE1944" s="3">
        <v>2.6400000000000001E-5</v>
      </c>
      <c r="AG1944" t="s">
        <v>873</v>
      </c>
      <c r="AH1944" t="s">
        <v>709</v>
      </c>
      <c r="AI1944" t="s">
        <v>7320</v>
      </c>
      <c r="AJ1944">
        <v>67.89</v>
      </c>
      <c r="AK1944" s="6">
        <f t="shared" si="514"/>
        <v>1</v>
      </c>
      <c r="AL1944" s="6">
        <f t="shared" si="515"/>
        <v>1</v>
      </c>
      <c r="AM1944" s="6">
        <f t="shared" si="516"/>
        <v>1</v>
      </c>
      <c r="AN1944" s="6">
        <f t="shared" si="517"/>
        <v>2</v>
      </c>
      <c r="AO1944" s="6">
        <f t="shared" si="518"/>
        <v>1</v>
      </c>
      <c r="AP1944" s="6">
        <f t="shared" si="519"/>
        <v>1</v>
      </c>
      <c r="AQ1944" s="6">
        <f t="shared" si="520"/>
        <v>1</v>
      </c>
      <c r="AR1944" s="6">
        <f t="shared" si="521"/>
        <v>1</v>
      </c>
      <c r="AS1944" s="7">
        <f t="shared" si="522"/>
        <v>74000</v>
      </c>
      <c r="AT1944" s="7">
        <f t="shared" si="523"/>
        <v>140000</v>
      </c>
      <c r="AU1944" s="7">
        <f t="shared" si="524"/>
        <v>640000</v>
      </c>
      <c r="AV1944" s="7">
        <f t="shared" si="525"/>
        <v>770000</v>
      </c>
      <c r="AW1944" s="7">
        <f t="shared" si="526"/>
        <v>74000</v>
      </c>
      <c r="AX1944" s="8">
        <f t="shared" si="527"/>
        <v>1</v>
      </c>
      <c r="AY1944" s="8">
        <f t="shared" si="528"/>
        <v>1.8918918918918919</v>
      </c>
      <c r="AZ1944" s="8">
        <f t="shared" si="529"/>
        <v>8.6486486486486491</v>
      </c>
      <c r="BA1944" s="8">
        <f t="shared" si="530"/>
        <v>10.405405405405405</v>
      </c>
    </row>
    <row r="1945" spans="18:53" x14ac:dyDescent="0.25">
      <c r="R1945" t="s">
        <v>4123</v>
      </c>
      <c r="S1945" t="s">
        <v>4124</v>
      </c>
      <c r="T1945">
        <v>1</v>
      </c>
      <c r="U1945">
        <v>1</v>
      </c>
      <c r="V1945" s="1">
        <v>34000</v>
      </c>
      <c r="W1945" s="3">
        <v>9.2499999999999995E-6</v>
      </c>
      <c r="Z1945" t="s">
        <v>3299</v>
      </c>
      <c r="AA1945" t="s">
        <v>3300</v>
      </c>
      <c r="AB1945">
        <v>1</v>
      </c>
      <c r="AC1945">
        <v>1</v>
      </c>
      <c r="AD1945" s="1">
        <v>150000</v>
      </c>
      <c r="AE1945" s="3">
        <v>5.3699999999999997E-5</v>
      </c>
      <c r="AG1945" t="s">
        <v>3520</v>
      </c>
      <c r="AH1945" t="s">
        <v>3521</v>
      </c>
      <c r="AI1945" t="s">
        <v>7321</v>
      </c>
      <c r="AJ1945">
        <v>19.010000000000002</v>
      </c>
      <c r="AK1945" s="6">
        <f t="shared" si="514"/>
        <v>0</v>
      </c>
      <c r="AL1945" s="6">
        <f t="shared" si="515"/>
        <v>0</v>
      </c>
      <c r="AM1945" s="6">
        <f t="shared" si="516"/>
        <v>0</v>
      </c>
      <c r="AN1945" s="6">
        <f t="shared" si="517"/>
        <v>0</v>
      </c>
      <c r="AO1945" s="6">
        <f t="shared" si="518"/>
        <v>1</v>
      </c>
      <c r="AP1945" s="6">
        <f t="shared" si="519"/>
        <v>2</v>
      </c>
      <c r="AQ1945" s="6">
        <f t="shared" si="520"/>
        <v>1</v>
      </c>
      <c r="AR1945" s="6">
        <f t="shared" si="521"/>
        <v>3</v>
      </c>
      <c r="AS1945" s="7" t="str">
        <f t="shared" si="522"/>
        <v>NF</v>
      </c>
      <c r="AT1945" s="7" t="str">
        <f t="shared" si="523"/>
        <v>NF</v>
      </c>
      <c r="AU1945" s="7">
        <f t="shared" si="524"/>
        <v>1300000</v>
      </c>
      <c r="AV1945" s="7">
        <f t="shared" si="525"/>
        <v>730000</v>
      </c>
      <c r="AW1945" s="7">
        <f t="shared" si="526"/>
        <v>730000</v>
      </c>
      <c r="AX1945" s="8">
        <f t="shared" si="527"/>
        <v>0</v>
      </c>
      <c r="AY1945" s="8">
        <f t="shared" si="528"/>
        <v>0</v>
      </c>
      <c r="AZ1945" s="8">
        <f t="shared" si="529"/>
        <v>1.7808219178082192</v>
      </c>
      <c r="BA1945" s="8">
        <f t="shared" si="530"/>
        <v>1</v>
      </c>
    </row>
    <row r="1946" spans="18:53" x14ac:dyDescent="0.25">
      <c r="R1946" t="s">
        <v>4125</v>
      </c>
      <c r="S1946" t="s">
        <v>4126</v>
      </c>
      <c r="T1946">
        <v>1</v>
      </c>
      <c r="U1946">
        <v>1</v>
      </c>
      <c r="V1946" s="1">
        <v>270000</v>
      </c>
      <c r="W1946" s="3">
        <v>7.1799999999999997E-5</v>
      </c>
      <c r="Z1946" t="s">
        <v>2132</v>
      </c>
      <c r="AA1946" t="s">
        <v>2133</v>
      </c>
      <c r="AB1946">
        <v>1</v>
      </c>
      <c r="AC1946">
        <v>1</v>
      </c>
      <c r="AD1946" s="1">
        <v>210000</v>
      </c>
      <c r="AE1946" s="3">
        <v>7.4999999999999993E-5</v>
      </c>
      <c r="AG1946" t="s">
        <v>797</v>
      </c>
      <c r="AH1946" t="s">
        <v>798</v>
      </c>
      <c r="AI1946" t="s">
        <v>7322</v>
      </c>
      <c r="AJ1946">
        <v>38.909999999999997</v>
      </c>
      <c r="AK1946" s="6">
        <f t="shared" si="514"/>
        <v>1</v>
      </c>
      <c r="AL1946" s="6">
        <f t="shared" si="515"/>
        <v>2</v>
      </c>
      <c r="AM1946" s="6">
        <f t="shared" si="516"/>
        <v>1</v>
      </c>
      <c r="AN1946" s="6">
        <f t="shared" si="517"/>
        <v>2</v>
      </c>
      <c r="AO1946" s="6">
        <f t="shared" si="518"/>
        <v>0</v>
      </c>
      <c r="AP1946" s="6">
        <f t="shared" si="519"/>
        <v>0</v>
      </c>
      <c r="AQ1946" s="6">
        <f t="shared" si="520"/>
        <v>1</v>
      </c>
      <c r="AR1946" s="6">
        <f t="shared" si="521"/>
        <v>1</v>
      </c>
      <c r="AS1946" s="7">
        <f t="shared" si="522"/>
        <v>21000</v>
      </c>
      <c r="AT1946" s="7">
        <f t="shared" si="523"/>
        <v>21000</v>
      </c>
      <c r="AU1946" s="7" t="str">
        <f t="shared" si="524"/>
        <v>NF</v>
      </c>
      <c r="AV1946" s="7">
        <f t="shared" si="525"/>
        <v>14000</v>
      </c>
      <c r="AW1946" s="7">
        <f t="shared" si="526"/>
        <v>14000</v>
      </c>
      <c r="AX1946" s="8">
        <f t="shared" si="527"/>
        <v>1.5</v>
      </c>
      <c r="AY1946" s="8">
        <f t="shared" si="528"/>
        <v>1.5</v>
      </c>
      <c r="AZ1946" s="8">
        <f t="shared" si="529"/>
        <v>0</v>
      </c>
      <c r="BA1946" s="8">
        <f t="shared" si="530"/>
        <v>1</v>
      </c>
    </row>
    <row r="1947" spans="18:53" x14ac:dyDescent="0.25">
      <c r="R1947" t="s">
        <v>820</v>
      </c>
      <c r="S1947" t="s">
        <v>821</v>
      </c>
      <c r="T1947">
        <v>1</v>
      </c>
      <c r="U1947">
        <v>1</v>
      </c>
      <c r="V1947" s="1">
        <v>80000</v>
      </c>
      <c r="W1947" s="3">
        <v>2.16E-5</v>
      </c>
      <c r="Z1947" t="s">
        <v>5081</v>
      </c>
      <c r="AA1947" t="s">
        <v>5082</v>
      </c>
      <c r="AB1947">
        <v>1</v>
      </c>
      <c r="AC1947">
        <v>1</v>
      </c>
      <c r="AD1947" s="1">
        <v>100000</v>
      </c>
      <c r="AE1947" s="3">
        <v>3.6300000000000001E-5</v>
      </c>
      <c r="AG1947" t="s">
        <v>822</v>
      </c>
      <c r="AH1947" t="s">
        <v>823</v>
      </c>
      <c r="AI1947" t="s">
        <v>7323</v>
      </c>
      <c r="AJ1947">
        <v>18.510000000000002</v>
      </c>
      <c r="AK1947" s="6">
        <f t="shared" si="514"/>
        <v>1</v>
      </c>
      <c r="AL1947" s="6">
        <f t="shared" si="515"/>
        <v>2</v>
      </c>
      <c r="AM1947" s="6">
        <f t="shared" si="516"/>
        <v>0</v>
      </c>
      <c r="AN1947" s="6">
        <f t="shared" si="517"/>
        <v>0</v>
      </c>
      <c r="AO1947" s="6">
        <f t="shared" si="518"/>
        <v>1</v>
      </c>
      <c r="AP1947" s="6">
        <f t="shared" si="519"/>
        <v>2</v>
      </c>
      <c r="AQ1947" s="6">
        <f t="shared" si="520"/>
        <v>1</v>
      </c>
      <c r="AR1947" s="6">
        <f t="shared" si="521"/>
        <v>1</v>
      </c>
      <c r="AS1947" s="7">
        <f t="shared" si="522"/>
        <v>54000</v>
      </c>
      <c r="AT1947" s="7" t="str">
        <f t="shared" si="523"/>
        <v>NF</v>
      </c>
      <c r="AU1947" s="7">
        <f t="shared" si="524"/>
        <v>2100000</v>
      </c>
      <c r="AV1947" s="7">
        <f t="shared" si="525"/>
        <v>440000</v>
      </c>
      <c r="AW1947" s="7">
        <f t="shared" si="526"/>
        <v>54000</v>
      </c>
      <c r="AX1947" s="8">
        <f t="shared" si="527"/>
        <v>1</v>
      </c>
      <c r="AY1947" s="8">
        <f t="shared" si="528"/>
        <v>0</v>
      </c>
      <c r="AZ1947" s="8">
        <f t="shared" si="529"/>
        <v>38.888888888888886</v>
      </c>
      <c r="BA1947" s="8">
        <f t="shared" si="530"/>
        <v>8.1481481481481488</v>
      </c>
    </row>
    <row r="1948" spans="18:53" x14ac:dyDescent="0.25">
      <c r="R1948" t="s">
        <v>4127</v>
      </c>
      <c r="S1948" t="s">
        <v>4128</v>
      </c>
      <c r="T1948">
        <v>1</v>
      </c>
      <c r="U1948">
        <v>1</v>
      </c>
      <c r="V1948" s="1">
        <v>430000</v>
      </c>
      <c r="W1948" s="3">
        <v>1.15E-4</v>
      </c>
      <c r="Z1948" t="s">
        <v>2920</v>
      </c>
      <c r="AA1948" t="s">
        <v>2921</v>
      </c>
      <c r="AB1948">
        <v>1</v>
      </c>
      <c r="AC1948">
        <v>1</v>
      </c>
      <c r="AD1948" s="1">
        <v>470000</v>
      </c>
      <c r="AE1948" s="3">
        <v>1.6799999999999999E-4</v>
      </c>
      <c r="AG1948" t="s">
        <v>3576</v>
      </c>
      <c r="AH1948" t="s">
        <v>3577</v>
      </c>
      <c r="AI1948" t="s">
        <v>7324</v>
      </c>
      <c r="AJ1948">
        <v>41.98</v>
      </c>
      <c r="AK1948" s="6">
        <f t="shared" si="514"/>
        <v>0</v>
      </c>
      <c r="AL1948" s="6">
        <f t="shared" si="515"/>
        <v>0</v>
      </c>
      <c r="AM1948" s="6">
        <f t="shared" si="516"/>
        <v>0</v>
      </c>
      <c r="AN1948" s="6">
        <f t="shared" si="517"/>
        <v>0</v>
      </c>
      <c r="AO1948" s="6">
        <f t="shared" si="518"/>
        <v>1</v>
      </c>
      <c r="AP1948" s="6">
        <f t="shared" si="519"/>
        <v>2</v>
      </c>
      <c r="AQ1948" s="6">
        <f t="shared" si="520"/>
        <v>1</v>
      </c>
      <c r="AR1948" s="6">
        <f t="shared" si="521"/>
        <v>3</v>
      </c>
      <c r="AS1948" s="7" t="str">
        <f t="shared" si="522"/>
        <v>NF</v>
      </c>
      <c r="AT1948" s="7" t="str">
        <f t="shared" si="523"/>
        <v>NF</v>
      </c>
      <c r="AU1948" s="7">
        <f t="shared" si="524"/>
        <v>1900000</v>
      </c>
      <c r="AV1948" s="7">
        <f t="shared" si="525"/>
        <v>4400000</v>
      </c>
      <c r="AW1948" s="7">
        <f t="shared" si="526"/>
        <v>1900000</v>
      </c>
      <c r="AX1948" s="8">
        <f t="shared" si="527"/>
        <v>0</v>
      </c>
      <c r="AY1948" s="8">
        <f t="shared" si="528"/>
        <v>0</v>
      </c>
      <c r="AZ1948" s="8">
        <f t="shared" si="529"/>
        <v>1</v>
      </c>
      <c r="BA1948" s="8">
        <f t="shared" si="530"/>
        <v>2.3157894736842106</v>
      </c>
    </row>
    <row r="1949" spans="18:53" x14ac:dyDescent="0.25">
      <c r="R1949" t="s">
        <v>4129</v>
      </c>
      <c r="S1949" t="s">
        <v>4130</v>
      </c>
      <c r="T1949">
        <v>1</v>
      </c>
      <c r="U1949">
        <v>1</v>
      </c>
      <c r="V1949" s="1">
        <v>89000</v>
      </c>
      <c r="W1949" s="3">
        <v>2.4000000000000001E-5</v>
      </c>
      <c r="Z1949" t="s">
        <v>3723</v>
      </c>
      <c r="AA1949" t="s">
        <v>3724</v>
      </c>
      <c r="AB1949">
        <v>1</v>
      </c>
      <c r="AC1949">
        <v>1</v>
      </c>
      <c r="AD1949" s="1">
        <v>220000</v>
      </c>
      <c r="AE1949" s="3">
        <v>7.8499999999999997E-5</v>
      </c>
      <c r="AG1949" t="s">
        <v>1126</v>
      </c>
      <c r="AH1949" t="s">
        <v>1127</v>
      </c>
      <c r="AI1949" t="s">
        <v>7325</v>
      </c>
      <c r="AJ1949">
        <v>59.67</v>
      </c>
      <c r="AK1949" s="6">
        <f t="shared" si="514"/>
        <v>1</v>
      </c>
      <c r="AL1949" s="6">
        <f t="shared" si="515"/>
        <v>1</v>
      </c>
      <c r="AM1949" s="6">
        <f t="shared" si="516"/>
        <v>1</v>
      </c>
      <c r="AN1949" s="6">
        <f t="shared" si="517"/>
        <v>1</v>
      </c>
      <c r="AO1949" s="6">
        <f t="shared" si="518"/>
        <v>1</v>
      </c>
      <c r="AP1949" s="6">
        <f t="shared" si="519"/>
        <v>2</v>
      </c>
      <c r="AQ1949" s="6">
        <f t="shared" si="520"/>
        <v>1</v>
      </c>
      <c r="AR1949" s="6">
        <f t="shared" si="521"/>
        <v>1</v>
      </c>
      <c r="AS1949" s="7">
        <f t="shared" si="522"/>
        <v>30000</v>
      </c>
      <c r="AT1949" s="7">
        <f t="shared" si="523"/>
        <v>12000</v>
      </c>
      <c r="AU1949" s="7">
        <f t="shared" si="524"/>
        <v>730000</v>
      </c>
      <c r="AV1949" s="7">
        <f t="shared" si="525"/>
        <v>260000</v>
      </c>
      <c r="AW1949" s="7">
        <f t="shared" si="526"/>
        <v>12000</v>
      </c>
      <c r="AX1949" s="8">
        <f t="shared" si="527"/>
        <v>2.5</v>
      </c>
      <c r="AY1949" s="8">
        <f t="shared" si="528"/>
        <v>1</v>
      </c>
      <c r="AZ1949" s="8">
        <f t="shared" si="529"/>
        <v>60.833333333333336</v>
      </c>
      <c r="BA1949" s="8">
        <f t="shared" si="530"/>
        <v>21.666666666666668</v>
      </c>
    </row>
    <row r="1950" spans="18:53" x14ac:dyDescent="0.25">
      <c r="R1950" t="s">
        <v>4131</v>
      </c>
      <c r="S1950" t="s">
        <v>4132</v>
      </c>
      <c r="T1950">
        <v>1</v>
      </c>
      <c r="U1950">
        <v>1</v>
      </c>
      <c r="V1950" s="1">
        <v>190000</v>
      </c>
      <c r="W1950" s="3">
        <v>5.2200000000000002E-5</v>
      </c>
      <c r="Z1950" t="s">
        <v>5083</v>
      </c>
      <c r="AA1950" t="s">
        <v>5084</v>
      </c>
      <c r="AB1950">
        <v>1</v>
      </c>
      <c r="AC1950">
        <v>1</v>
      </c>
      <c r="AD1950" s="1">
        <v>110000</v>
      </c>
      <c r="AE1950" s="3">
        <v>3.9499999999999998E-5</v>
      </c>
      <c r="AG1950" t="s">
        <v>3508</v>
      </c>
      <c r="AH1950" t="s">
        <v>3509</v>
      </c>
      <c r="AI1950" t="s">
        <v>7326</v>
      </c>
      <c r="AJ1950">
        <v>54.08</v>
      </c>
      <c r="AK1950" s="6">
        <f t="shared" si="514"/>
        <v>0</v>
      </c>
      <c r="AL1950" s="6">
        <f t="shared" si="515"/>
        <v>0</v>
      </c>
      <c r="AM1950" s="6">
        <f t="shared" si="516"/>
        <v>0</v>
      </c>
      <c r="AN1950" s="6">
        <f t="shared" si="517"/>
        <v>0</v>
      </c>
      <c r="AO1950" s="6">
        <f t="shared" si="518"/>
        <v>1</v>
      </c>
      <c r="AP1950" s="6">
        <f t="shared" si="519"/>
        <v>3</v>
      </c>
      <c r="AQ1950" s="6">
        <f t="shared" si="520"/>
        <v>1</v>
      </c>
      <c r="AR1950" s="6">
        <f t="shared" si="521"/>
        <v>2</v>
      </c>
      <c r="AS1950" s="7" t="str">
        <f t="shared" si="522"/>
        <v>NF</v>
      </c>
      <c r="AT1950" s="7" t="str">
        <f t="shared" si="523"/>
        <v>NF</v>
      </c>
      <c r="AU1950" s="7">
        <f t="shared" si="524"/>
        <v>470000</v>
      </c>
      <c r="AV1950" s="7">
        <f t="shared" si="525"/>
        <v>560000</v>
      </c>
      <c r="AW1950" s="7">
        <f t="shared" si="526"/>
        <v>470000</v>
      </c>
      <c r="AX1950" s="8">
        <f t="shared" si="527"/>
        <v>0</v>
      </c>
      <c r="AY1950" s="8">
        <f t="shared" si="528"/>
        <v>0</v>
      </c>
      <c r="AZ1950" s="8">
        <f t="shared" si="529"/>
        <v>1</v>
      </c>
      <c r="BA1950" s="8">
        <f t="shared" si="530"/>
        <v>1.1914893617021276</v>
      </c>
    </row>
    <row r="1951" spans="18:53" x14ac:dyDescent="0.25">
      <c r="R1951" t="s">
        <v>4133</v>
      </c>
      <c r="S1951" t="s">
        <v>4134</v>
      </c>
      <c r="T1951">
        <v>1</v>
      </c>
      <c r="U1951">
        <v>1</v>
      </c>
      <c r="V1951" s="1">
        <v>180000</v>
      </c>
      <c r="W1951" s="3">
        <v>4.9200000000000003E-5</v>
      </c>
      <c r="Z1951" t="s">
        <v>3663</v>
      </c>
      <c r="AA1951" t="s">
        <v>3664</v>
      </c>
      <c r="AB1951">
        <v>1</v>
      </c>
      <c r="AC1951">
        <v>1</v>
      </c>
      <c r="AD1951" s="1">
        <v>300000</v>
      </c>
      <c r="AE1951" s="3">
        <v>1.0900000000000001E-4</v>
      </c>
      <c r="AG1951" t="s">
        <v>1090</v>
      </c>
      <c r="AH1951" t="s">
        <v>1091</v>
      </c>
      <c r="AI1951" t="s">
        <v>7327</v>
      </c>
      <c r="AJ1951">
        <v>59.76</v>
      </c>
      <c r="AK1951" s="6">
        <f t="shared" si="514"/>
        <v>1</v>
      </c>
      <c r="AL1951" s="6">
        <f t="shared" si="515"/>
        <v>1</v>
      </c>
      <c r="AM1951" s="6">
        <f t="shared" si="516"/>
        <v>1</v>
      </c>
      <c r="AN1951" s="6">
        <f t="shared" si="517"/>
        <v>3</v>
      </c>
      <c r="AO1951" s="6">
        <f t="shared" si="518"/>
        <v>1</v>
      </c>
      <c r="AP1951" s="6">
        <f t="shared" si="519"/>
        <v>1</v>
      </c>
      <c r="AQ1951" s="6">
        <f t="shared" si="520"/>
        <v>0</v>
      </c>
      <c r="AR1951" s="6">
        <f t="shared" si="521"/>
        <v>0</v>
      </c>
      <c r="AS1951" s="7">
        <f t="shared" si="522"/>
        <v>69000</v>
      </c>
      <c r="AT1951" s="7">
        <f t="shared" si="523"/>
        <v>220000</v>
      </c>
      <c r="AU1951" s="7">
        <f t="shared" si="524"/>
        <v>220000</v>
      </c>
      <c r="AV1951" s="7" t="str">
        <f t="shared" si="525"/>
        <v>NF</v>
      </c>
      <c r="AW1951" s="7">
        <f t="shared" si="526"/>
        <v>69000</v>
      </c>
      <c r="AX1951" s="8">
        <f t="shared" si="527"/>
        <v>1</v>
      </c>
      <c r="AY1951" s="8">
        <f t="shared" si="528"/>
        <v>3.1884057971014492</v>
      </c>
      <c r="AZ1951" s="8">
        <f t="shared" si="529"/>
        <v>3.1884057971014492</v>
      </c>
      <c r="BA1951" s="8">
        <f t="shared" si="530"/>
        <v>0</v>
      </c>
    </row>
    <row r="1952" spans="18:53" x14ac:dyDescent="0.25">
      <c r="R1952" t="s">
        <v>4135</v>
      </c>
      <c r="S1952" t="s">
        <v>4136</v>
      </c>
      <c r="T1952">
        <v>1</v>
      </c>
      <c r="U1952">
        <v>1</v>
      </c>
      <c r="V1952" s="1">
        <v>13000</v>
      </c>
      <c r="W1952" s="3">
        <v>3.4800000000000001E-6</v>
      </c>
      <c r="Z1952" t="s">
        <v>3994</v>
      </c>
      <c r="AA1952" t="s">
        <v>3995</v>
      </c>
      <c r="AB1952">
        <v>1</v>
      </c>
      <c r="AC1952">
        <v>1</v>
      </c>
      <c r="AD1952" s="1">
        <v>460000</v>
      </c>
      <c r="AE1952" s="3">
        <v>1.64E-4</v>
      </c>
      <c r="AG1952" t="s">
        <v>3586</v>
      </c>
      <c r="AH1952" t="s">
        <v>3587</v>
      </c>
      <c r="AI1952" t="s">
        <v>7328</v>
      </c>
      <c r="AJ1952">
        <v>43.07</v>
      </c>
      <c r="AK1952" s="6">
        <f t="shared" si="514"/>
        <v>0</v>
      </c>
      <c r="AL1952" s="6">
        <f t="shared" si="515"/>
        <v>0</v>
      </c>
      <c r="AM1952" s="6">
        <f t="shared" si="516"/>
        <v>0</v>
      </c>
      <c r="AN1952" s="6">
        <f t="shared" si="517"/>
        <v>0</v>
      </c>
      <c r="AO1952" s="6">
        <f t="shared" si="518"/>
        <v>1</v>
      </c>
      <c r="AP1952" s="6">
        <f t="shared" si="519"/>
        <v>2</v>
      </c>
      <c r="AQ1952" s="6">
        <f t="shared" si="520"/>
        <v>1</v>
      </c>
      <c r="AR1952" s="6">
        <f t="shared" si="521"/>
        <v>3</v>
      </c>
      <c r="AS1952" s="7" t="str">
        <f t="shared" si="522"/>
        <v>NF</v>
      </c>
      <c r="AT1952" s="7" t="str">
        <f t="shared" si="523"/>
        <v>NF</v>
      </c>
      <c r="AU1952" s="7">
        <f t="shared" si="524"/>
        <v>920000</v>
      </c>
      <c r="AV1952" s="7">
        <f t="shared" si="525"/>
        <v>1000000</v>
      </c>
      <c r="AW1952" s="7">
        <f t="shared" si="526"/>
        <v>920000</v>
      </c>
      <c r="AX1952" s="8">
        <f t="shared" si="527"/>
        <v>0</v>
      </c>
      <c r="AY1952" s="8">
        <f t="shared" si="528"/>
        <v>0</v>
      </c>
      <c r="AZ1952" s="8">
        <f t="shared" si="529"/>
        <v>1</v>
      </c>
      <c r="BA1952" s="8">
        <f t="shared" si="530"/>
        <v>1.0869565217391304</v>
      </c>
    </row>
    <row r="1953" spans="18:53" x14ac:dyDescent="0.25">
      <c r="R1953" t="s">
        <v>4137</v>
      </c>
      <c r="S1953" t="s">
        <v>4138</v>
      </c>
      <c r="T1953">
        <v>1</v>
      </c>
      <c r="U1953">
        <v>1</v>
      </c>
      <c r="V1953" s="1">
        <v>170000</v>
      </c>
      <c r="W1953" s="3">
        <v>4.46E-5</v>
      </c>
      <c r="Z1953" t="s">
        <v>3996</v>
      </c>
      <c r="AA1953" t="s">
        <v>3997</v>
      </c>
      <c r="AB1953">
        <v>1</v>
      </c>
      <c r="AC1953">
        <v>1</v>
      </c>
      <c r="AD1953" s="1">
        <v>48000</v>
      </c>
      <c r="AE1953" s="3">
        <v>1.73E-5</v>
      </c>
      <c r="AG1953" t="s">
        <v>848</v>
      </c>
      <c r="AH1953" t="s">
        <v>849</v>
      </c>
      <c r="AI1953" t="s">
        <v>7329</v>
      </c>
      <c r="AJ1953">
        <v>35.89</v>
      </c>
      <c r="AK1953" s="6">
        <f t="shared" si="514"/>
        <v>1</v>
      </c>
      <c r="AL1953" s="6">
        <f t="shared" si="515"/>
        <v>2</v>
      </c>
      <c r="AM1953" s="6">
        <f t="shared" si="516"/>
        <v>0</v>
      </c>
      <c r="AN1953" s="6">
        <f t="shared" si="517"/>
        <v>0</v>
      </c>
      <c r="AO1953" s="6">
        <f t="shared" si="518"/>
        <v>1</v>
      </c>
      <c r="AP1953" s="6">
        <f t="shared" si="519"/>
        <v>1</v>
      </c>
      <c r="AQ1953" s="6">
        <f t="shared" si="520"/>
        <v>1</v>
      </c>
      <c r="AR1953" s="6">
        <f t="shared" si="521"/>
        <v>2</v>
      </c>
      <c r="AS1953" s="7">
        <f t="shared" si="522"/>
        <v>70000</v>
      </c>
      <c r="AT1953" s="7" t="str">
        <f t="shared" si="523"/>
        <v>NF</v>
      </c>
      <c r="AU1953" s="7">
        <f t="shared" si="524"/>
        <v>210000</v>
      </c>
      <c r="AV1953" s="7">
        <f t="shared" si="525"/>
        <v>580000</v>
      </c>
      <c r="AW1953" s="7">
        <f t="shared" si="526"/>
        <v>70000</v>
      </c>
      <c r="AX1953" s="8">
        <f t="shared" si="527"/>
        <v>1</v>
      </c>
      <c r="AY1953" s="8">
        <f t="shared" si="528"/>
        <v>0</v>
      </c>
      <c r="AZ1953" s="8">
        <f t="shared" si="529"/>
        <v>3</v>
      </c>
      <c r="BA1953" s="8">
        <f t="shared" si="530"/>
        <v>8.2857142857142865</v>
      </c>
    </row>
    <row r="1954" spans="18:53" x14ac:dyDescent="0.25">
      <c r="R1954" t="s">
        <v>848</v>
      </c>
      <c r="S1954" t="s">
        <v>849</v>
      </c>
      <c r="T1954">
        <v>1</v>
      </c>
      <c r="U1954">
        <v>1</v>
      </c>
      <c r="V1954" s="1">
        <v>210000</v>
      </c>
      <c r="W1954" s="3">
        <v>5.5800000000000001E-5</v>
      </c>
      <c r="Z1954" t="s">
        <v>4141</v>
      </c>
      <c r="AA1954" t="s">
        <v>4142</v>
      </c>
      <c r="AB1954">
        <v>1</v>
      </c>
      <c r="AC1954">
        <v>1</v>
      </c>
      <c r="AD1954" s="1">
        <v>80000</v>
      </c>
      <c r="AE1954" s="3">
        <v>2.87E-5</v>
      </c>
      <c r="AG1954" t="s">
        <v>4873</v>
      </c>
      <c r="AH1954" t="s">
        <v>4874</v>
      </c>
      <c r="AI1954" t="s">
        <v>7330</v>
      </c>
      <c r="AJ1954">
        <v>22.27</v>
      </c>
      <c r="AK1954" s="6">
        <f t="shared" si="514"/>
        <v>0</v>
      </c>
      <c r="AL1954" s="6">
        <f t="shared" si="515"/>
        <v>0</v>
      </c>
      <c r="AM1954" s="6">
        <f t="shared" si="516"/>
        <v>0</v>
      </c>
      <c r="AN1954" s="6">
        <f t="shared" si="517"/>
        <v>0</v>
      </c>
      <c r="AO1954" s="6">
        <f t="shared" si="518"/>
        <v>0</v>
      </c>
      <c r="AP1954" s="6">
        <f t="shared" si="519"/>
        <v>0</v>
      </c>
      <c r="AQ1954" s="6">
        <f t="shared" si="520"/>
        <v>1</v>
      </c>
      <c r="AR1954" s="6">
        <f t="shared" si="521"/>
        <v>5</v>
      </c>
      <c r="AS1954" s="7" t="str">
        <f t="shared" si="522"/>
        <v>NF</v>
      </c>
      <c r="AT1954" s="7" t="str">
        <f t="shared" si="523"/>
        <v>NF</v>
      </c>
      <c r="AU1954" s="7" t="str">
        <f t="shared" si="524"/>
        <v>NF</v>
      </c>
      <c r="AV1954" s="7">
        <f t="shared" si="525"/>
        <v>260000</v>
      </c>
      <c r="AW1954" s="7">
        <f t="shared" si="526"/>
        <v>260000</v>
      </c>
      <c r="AX1954" s="8">
        <f t="shared" si="527"/>
        <v>0</v>
      </c>
      <c r="AY1954" s="8">
        <f t="shared" si="528"/>
        <v>0</v>
      </c>
      <c r="AZ1954" s="8">
        <f t="shared" si="529"/>
        <v>0</v>
      </c>
      <c r="BA1954" s="8">
        <f t="shared" si="530"/>
        <v>1</v>
      </c>
    </row>
    <row r="1955" spans="18:53" x14ac:dyDescent="0.25">
      <c r="R1955" t="s">
        <v>4139</v>
      </c>
      <c r="S1955" t="s">
        <v>4140</v>
      </c>
      <c r="T1955">
        <v>1</v>
      </c>
      <c r="U1955">
        <v>1</v>
      </c>
      <c r="V1955" s="1">
        <v>270000</v>
      </c>
      <c r="W1955" s="3">
        <v>7.2600000000000003E-5</v>
      </c>
      <c r="Z1955" t="s">
        <v>2273</v>
      </c>
      <c r="AA1955" t="s">
        <v>2274</v>
      </c>
      <c r="AB1955">
        <v>1</v>
      </c>
      <c r="AC1955">
        <v>1</v>
      </c>
      <c r="AD1955" s="1">
        <v>44000</v>
      </c>
      <c r="AE1955" s="3">
        <v>1.56E-5</v>
      </c>
      <c r="AG1955" t="s">
        <v>852</v>
      </c>
      <c r="AH1955" t="s">
        <v>853</v>
      </c>
      <c r="AI1955" t="s">
        <v>7331</v>
      </c>
      <c r="AJ1955">
        <v>25.97</v>
      </c>
      <c r="AK1955" s="6">
        <f t="shared" si="514"/>
        <v>1</v>
      </c>
      <c r="AL1955" s="6">
        <f t="shared" si="515"/>
        <v>2</v>
      </c>
      <c r="AM1955" s="6">
        <f t="shared" si="516"/>
        <v>1</v>
      </c>
      <c r="AN1955" s="6">
        <f t="shared" si="517"/>
        <v>2</v>
      </c>
      <c r="AO1955" s="6">
        <f t="shared" si="518"/>
        <v>0</v>
      </c>
      <c r="AP1955" s="6">
        <f t="shared" si="519"/>
        <v>0</v>
      </c>
      <c r="AQ1955" s="6">
        <f t="shared" si="520"/>
        <v>1</v>
      </c>
      <c r="AR1955" s="6">
        <f t="shared" si="521"/>
        <v>1</v>
      </c>
      <c r="AS1955" s="7">
        <f t="shared" si="522"/>
        <v>76000</v>
      </c>
      <c r="AT1955" s="7">
        <f t="shared" si="523"/>
        <v>510000</v>
      </c>
      <c r="AU1955" s="7" t="str">
        <f t="shared" si="524"/>
        <v>NF</v>
      </c>
      <c r="AV1955" s="7">
        <f t="shared" si="525"/>
        <v>630000</v>
      </c>
      <c r="AW1955" s="7">
        <f t="shared" si="526"/>
        <v>76000</v>
      </c>
      <c r="AX1955" s="8">
        <f t="shared" si="527"/>
        <v>1</v>
      </c>
      <c r="AY1955" s="8">
        <f t="shared" si="528"/>
        <v>6.7105263157894735</v>
      </c>
      <c r="AZ1955" s="8">
        <f t="shared" si="529"/>
        <v>0</v>
      </c>
      <c r="BA1955" s="8">
        <f t="shared" si="530"/>
        <v>8.2894736842105257</v>
      </c>
    </row>
    <row r="1956" spans="18:53" x14ac:dyDescent="0.25">
      <c r="R1956" t="s">
        <v>4141</v>
      </c>
      <c r="S1956" t="s">
        <v>4142</v>
      </c>
      <c r="T1956">
        <v>1</v>
      </c>
      <c r="U1956">
        <v>1</v>
      </c>
      <c r="V1956" s="1">
        <v>49000</v>
      </c>
      <c r="W1956" s="3">
        <v>1.31E-5</v>
      </c>
      <c r="Z1956" t="s">
        <v>3905</v>
      </c>
      <c r="AA1956" t="s">
        <v>3906</v>
      </c>
      <c r="AB1956">
        <v>1</v>
      </c>
      <c r="AC1956">
        <v>1</v>
      </c>
      <c r="AD1956" s="1">
        <v>460000</v>
      </c>
      <c r="AE1956" s="3">
        <v>1.66E-4</v>
      </c>
      <c r="AG1956" t="s">
        <v>3608</v>
      </c>
      <c r="AH1956" t="s">
        <v>3609</v>
      </c>
      <c r="AI1956" t="s">
        <v>7332</v>
      </c>
      <c r="AJ1956">
        <v>8.5399999999999991</v>
      </c>
      <c r="AK1956" s="6">
        <f t="shared" si="514"/>
        <v>0</v>
      </c>
      <c r="AL1956" s="6">
        <f t="shared" si="515"/>
        <v>0</v>
      </c>
      <c r="AM1956" s="6">
        <f t="shared" si="516"/>
        <v>0</v>
      </c>
      <c r="AN1956" s="6">
        <f t="shared" si="517"/>
        <v>0</v>
      </c>
      <c r="AO1956" s="6">
        <f t="shared" si="518"/>
        <v>1</v>
      </c>
      <c r="AP1956" s="6">
        <f t="shared" si="519"/>
        <v>2</v>
      </c>
      <c r="AQ1956" s="6">
        <f t="shared" si="520"/>
        <v>1</v>
      </c>
      <c r="AR1956" s="6">
        <f t="shared" si="521"/>
        <v>3</v>
      </c>
      <c r="AS1956" s="7" t="str">
        <f t="shared" si="522"/>
        <v>NF</v>
      </c>
      <c r="AT1956" s="7" t="str">
        <f t="shared" si="523"/>
        <v>NF</v>
      </c>
      <c r="AU1956" s="7">
        <f t="shared" si="524"/>
        <v>250000</v>
      </c>
      <c r="AV1956" s="7">
        <f t="shared" si="525"/>
        <v>290000</v>
      </c>
      <c r="AW1956" s="7">
        <f t="shared" si="526"/>
        <v>250000</v>
      </c>
      <c r="AX1956" s="8">
        <f t="shared" si="527"/>
        <v>0</v>
      </c>
      <c r="AY1956" s="8">
        <f t="shared" si="528"/>
        <v>0</v>
      </c>
      <c r="AZ1956" s="8">
        <f t="shared" si="529"/>
        <v>1</v>
      </c>
      <c r="BA1956" s="8">
        <f t="shared" si="530"/>
        <v>1.1599999999999999</v>
      </c>
    </row>
    <row r="1957" spans="18:53" x14ac:dyDescent="0.25">
      <c r="R1957" t="s">
        <v>4143</v>
      </c>
      <c r="S1957" t="s">
        <v>4144</v>
      </c>
      <c r="T1957">
        <v>1</v>
      </c>
      <c r="U1957">
        <v>1</v>
      </c>
      <c r="V1957" s="1">
        <v>360000</v>
      </c>
      <c r="W1957" s="3">
        <v>9.7100000000000002E-5</v>
      </c>
      <c r="Z1957" t="s">
        <v>3891</v>
      </c>
      <c r="AA1957" t="s">
        <v>3892</v>
      </c>
      <c r="AB1957">
        <v>1</v>
      </c>
      <c r="AC1957">
        <v>1</v>
      </c>
      <c r="AD1957" s="1">
        <v>220000</v>
      </c>
      <c r="AE1957" s="3">
        <v>7.86E-5</v>
      </c>
      <c r="AG1957" t="s">
        <v>770</v>
      </c>
      <c r="AH1957" t="s">
        <v>771</v>
      </c>
      <c r="AI1957" t="s">
        <v>7333</v>
      </c>
      <c r="AJ1957">
        <v>11.59</v>
      </c>
      <c r="AK1957" s="6">
        <f t="shared" si="514"/>
        <v>1</v>
      </c>
      <c r="AL1957" s="6">
        <f t="shared" si="515"/>
        <v>2</v>
      </c>
      <c r="AM1957" s="6">
        <f t="shared" si="516"/>
        <v>1</v>
      </c>
      <c r="AN1957" s="6">
        <f t="shared" si="517"/>
        <v>1</v>
      </c>
      <c r="AO1957" s="6">
        <f t="shared" si="518"/>
        <v>1</v>
      </c>
      <c r="AP1957" s="6">
        <f t="shared" si="519"/>
        <v>1</v>
      </c>
      <c r="AQ1957" s="6">
        <f t="shared" si="520"/>
        <v>0</v>
      </c>
      <c r="AR1957" s="6">
        <f t="shared" si="521"/>
        <v>0</v>
      </c>
      <c r="AS1957" s="7">
        <f t="shared" si="522"/>
        <v>110000</v>
      </c>
      <c r="AT1957" s="7">
        <f t="shared" si="523"/>
        <v>44000</v>
      </c>
      <c r="AU1957" s="7">
        <f t="shared" si="524"/>
        <v>110000</v>
      </c>
      <c r="AV1957" s="7" t="str">
        <f t="shared" si="525"/>
        <v>NF</v>
      </c>
      <c r="AW1957" s="7">
        <f t="shared" si="526"/>
        <v>44000</v>
      </c>
      <c r="AX1957" s="8">
        <f t="shared" si="527"/>
        <v>2.5</v>
      </c>
      <c r="AY1957" s="8">
        <f t="shared" si="528"/>
        <v>1</v>
      </c>
      <c r="AZ1957" s="8">
        <f t="shared" si="529"/>
        <v>2.5</v>
      </c>
      <c r="BA1957" s="8">
        <f t="shared" si="530"/>
        <v>0</v>
      </c>
    </row>
    <row r="1958" spans="18:53" x14ac:dyDescent="0.25">
      <c r="R1958" t="s">
        <v>4145</v>
      </c>
      <c r="S1958" t="s">
        <v>4146</v>
      </c>
      <c r="T1958">
        <v>1</v>
      </c>
      <c r="U1958">
        <v>1</v>
      </c>
      <c r="V1958" s="1">
        <v>170000</v>
      </c>
      <c r="W1958" s="3">
        <v>4.6600000000000001E-5</v>
      </c>
      <c r="Z1958" t="s">
        <v>3849</v>
      </c>
      <c r="AA1958" t="s">
        <v>3850</v>
      </c>
      <c r="AB1958">
        <v>1</v>
      </c>
      <c r="AC1958">
        <v>1</v>
      </c>
      <c r="AD1958" s="1">
        <v>79000</v>
      </c>
      <c r="AE1958" s="3">
        <v>2.8399999999999999E-5</v>
      </c>
      <c r="AG1958" t="s">
        <v>3750</v>
      </c>
      <c r="AH1958" t="s">
        <v>3751</v>
      </c>
      <c r="AI1958" t="s">
        <v>7334</v>
      </c>
      <c r="AJ1958">
        <v>27.76</v>
      </c>
      <c r="AK1958" s="6">
        <f t="shared" si="514"/>
        <v>0</v>
      </c>
      <c r="AL1958" s="6">
        <f t="shared" si="515"/>
        <v>0</v>
      </c>
      <c r="AM1958" s="6">
        <f t="shared" si="516"/>
        <v>0</v>
      </c>
      <c r="AN1958" s="6">
        <f t="shared" si="517"/>
        <v>0</v>
      </c>
      <c r="AO1958" s="6">
        <f t="shared" si="518"/>
        <v>1</v>
      </c>
      <c r="AP1958" s="6">
        <f t="shared" si="519"/>
        <v>1</v>
      </c>
      <c r="AQ1958" s="6">
        <f t="shared" si="520"/>
        <v>1</v>
      </c>
      <c r="AR1958" s="6">
        <f t="shared" si="521"/>
        <v>3</v>
      </c>
      <c r="AS1958" s="7" t="str">
        <f t="shared" si="522"/>
        <v>NF</v>
      </c>
      <c r="AT1958" s="7" t="str">
        <f t="shared" si="523"/>
        <v>NF</v>
      </c>
      <c r="AU1958" s="7">
        <f t="shared" si="524"/>
        <v>56000</v>
      </c>
      <c r="AV1958" s="7">
        <f t="shared" si="525"/>
        <v>1300000</v>
      </c>
      <c r="AW1958" s="7">
        <f t="shared" si="526"/>
        <v>56000</v>
      </c>
      <c r="AX1958" s="8">
        <f t="shared" si="527"/>
        <v>0</v>
      </c>
      <c r="AY1958" s="8">
        <f t="shared" si="528"/>
        <v>0</v>
      </c>
      <c r="AZ1958" s="8">
        <f t="shared" si="529"/>
        <v>1</v>
      </c>
      <c r="BA1958" s="8">
        <f t="shared" si="530"/>
        <v>23.214285714285715</v>
      </c>
    </row>
    <row r="1959" spans="18:53" x14ac:dyDescent="0.25">
      <c r="R1959" t="s">
        <v>4147</v>
      </c>
      <c r="S1959" t="s">
        <v>4148</v>
      </c>
      <c r="T1959">
        <v>1</v>
      </c>
      <c r="U1959">
        <v>1</v>
      </c>
      <c r="V1959" s="1">
        <v>83000</v>
      </c>
      <c r="W1959" s="3">
        <v>2.23E-5</v>
      </c>
      <c r="Z1959" t="s">
        <v>5085</v>
      </c>
      <c r="AA1959" t="s">
        <v>5086</v>
      </c>
      <c r="AB1959">
        <v>1</v>
      </c>
      <c r="AC1959">
        <v>1</v>
      </c>
      <c r="AD1959" s="1">
        <v>150000</v>
      </c>
      <c r="AE1959" s="3">
        <v>5.4799999999999997E-5</v>
      </c>
      <c r="AG1959" t="s">
        <v>3557</v>
      </c>
      <c r="AH1959" t="s">
        <v>3558</v>
      </c>
      <c r="AI1959" t="s">
        <v>7335</v>
      </c>
      <c r="AJ1959">
        <v>17.03</v>
      </c>
      <c r="AK1959" s="6">
        <f t="shared" si="514"/>
        <v>0</v>
      </c>
      <c r="AL1959" s="6">
        <f t="shared" si="515"/>
        <v>0</v>
      </c>
      <c r="AM1959" s="6">
        <f t="shared" si="516"/>
        <v>0</v>
      </c>
      <c r="AN1959" s="6">
        <f t="shared" si="517"/>
        <v>0</v>
      </c>
      <c r="AO1959" s="6">
        <f t="shared" si="518"/>
        <v>1</v>
      </c>
      <c r="AP1959" s="6">
        <f t="shared" si="519"/>
        <v>2</v>
      </c>
      <c r="AQ1959" s="6">
        <f t="shared" si="520"/>
        <v>1</v>
      </c>
      <c r="AR1959" s="6">
        <f t="shared" si="521"/>
        <v>2</v>
      </c>
      <c r="AS1959" s="7" t="str">
        <f t="shared" si="522"/>
        <v>NF</v>
      </c>
      <c r="AT1959" s="7" t="str">
        <f t="shared" si="523"/>
        <v>NF</v>
      </c>
      <c r="AU1959" s="7">
        <f t="shared" si="524"/>
        <v>240000</v>
      </c>
      <c r="AV1959" s="7">
        <f t="shared" si="525"/>
        <v>170000</v>
      </c>
      <c r="AW1959" s="7">
        <f t="shared" si="526"/>
        <v>170000</v>
      </c>
      <c r="AX1959" s="8">
        <f t="shared" si="527"/>
        <v>0</v>
      </c>
      <c r="AY1959" s="8">
        <f t="shared" si="528"/>
        <v>0</v>
      </c>
      <c r="AZ1959" s="8">
        <f t="shared" si="529"/>
        <v>1.411764705882353</v>
      </c>
      <c r="BA1959" s="8">
        <f t="shared" si="530"/>
        <v>1</v>
      </c>
    </row>
    <row r="1960" spans="18:53" x14ac:dyDescent="0.25">
      <c r="R1960" t="s">
        <v>4149</v>
      </c>
      <c r="S1960" t="s">
        <v>4150</v>
      </c>
      <c r="T1960">
        <v>1</v>
      </c>
      <c r="U1960">
        <v>1</v>
      </c>
      <c r="V1960" s="1">
        <v>12000</v>
      </c>
      <c r="W1960" s="3">
        <v>3.19E-6</v>
      </c>
      <c r="Z1960" t="s">
        <v>3857</v>
      </c>
      <c r="AA1960" t="s">
        <v>3858</v>
      </c>
      <c r="AB1960">
        <v>1</v>
      </c>
      <c r="AC1960">
        <v>1</v>
      </c>
      <c r="AD1960" s="1">
        <v>360000</v>
      </c>
      <c r="AE1960" s="3">
        <v>1.2799999999999999E-4</v>
      </c>
      <c r="AG1960" t="s">
        <v>3559</v>
      </c>
      <c r="AH1960" t="s">
        <v>3560</v>
      </c>
      <c r="AI1960" t="s">
        <v>7336</v>
      </c>
      <c r="AJ1960">
        <v>12.35</v>
      </c>
      <c r="AK1960" s="6">
        <f t="shared" si="514"/>
        <v>0</v>
      </c>
      <c r="AL1960" s="6">
        <f t="shared" si="515"/>
        <v>0</v>
      </c>
      <c r="AM1960" s="6">
        <f t="shared" si="516"/>
        <v>0</v>
      </c>
      <c r="AN1960" s="6">
        <f t="shared" si="517"/>
        <v>0</v>
      </c>
      <c r="AO1960" s="6">
        <f t="shared" si="518"/>
        <v>1</v>
      </c>
      <c r="AP1960" s="6">
        <f t="shared" si="519"/>
        <v>2</v>
      </c>
      <c r="AQ1960" s="6">
        <f t="shared" si="520"/>
        <v>1</v>
      </c>
      <c r="AR1960" s="6">
        <f t="shared" si="521"/>
        <v>2</v>
      </c>
      <c r="AS1960" s="7" t="str">
        <f t="shared" si="522"/>
        <v>NF</v>
      </c>
      <c r="AT1960" s="7" t="str">
        <f t="shared" si="523"/>
        <v>NF</v>
      </c>
      <c r="AU1960" s="7">
        <f t="shared" si="524"/>
        <v>980000</v>
      </c>
      <c r="AV1960" s="7">
        <f t="shared" si="525"/>
        <v>810000</v>
      </c>
      <c r="AW1960" s="7">
        <f t="shared" si="526"/>
        <v>810000</v>
      </c>
      <c r="AX1960" s="8">
        <f t="shared" si="527"/>
        <v>0</v>
      </c>
      <c r="AY1960" s="8">
        <f t="shared" si="528"/>
        <v>0</v>
      </c>
      <c r="AZ1960" s="8">
        <f t="shared" si="529"/>
        <v>1.2098765432098766</v>
      </c>
      <c r="BA1960" s="8">
        <f t="shared" si="530"/>
        <v>1</v>
      </c>
    </row>
    <row r="1961" spans="18:53" x14ac:dyDescent="0.25">
      <c r="R1961" t="s">
        <v>4151</v>
      </c>
      <c r="S1961" t="s">
        <v>4152</v>
      </c>
      <c r="T1961">
        <v>1</v>
      </c>
      <c r="U1961">
        <v>1</v>
      </c>
      <c r="V1961" s="1">
        <v>410000</v>
      </c>
      <c r="W1961" s="3">
        <v>1.1E-4</v>
      </c>
      <c r="Z1961" t="s">
        <v>2622</v>
      </c>
      <c r="AA1961" t="s">
        <v>2623</v>
      </c>
      <c r="AB1961">
        <v>1</v>
      </c>
      <c r="AC1961">
        <v>1</v>
      </c>
      <c r="AD1961" s="1">
        <v>800000</v>
      </c>
      <c r="AE1961" s="3">
        <v>2.8699999999999998E-4</v>
      </c>
      <c r="AG1961" t="s">
        <v>1437</v>
      </c>
      <c r="AH1961" t="s">
        <v>1438</v>
      </c>
      <c r="AI1961" t="s">
        <v>7337</v>
      </c>
      <c r="AJ1961">
        <v>15.65</v>
      </c>
      <c r="AK1961" s="6">
        <f t="shared" si="514"/>
        <v>0</v>
      </c>
      <c r="AL1961" s="6">
        <f t="shared" si="515"/>
        <v>0</v>
      </c>
      <c r="AM1961" s="6">
        <f t="shared" si="516"/>
        <v>1</v>
      </c>
      <c r="AN1961" s="6">
        <f t="shared" si="517"/>
        <v>1</v>
      </c>
      <c r="AO1961" s="6">
        <f t="shared" si="518"/>
        <v>1</v>
      </c>
      <c r="AP1961" s="6">
        <f t="shared" si="519"/>
        <v>1</v>
      </c>
      <c r="AQ1961" s="6">
        <f t="shared" si="520"/>
        <v>1</v>
      </c>
      <c r="AR1961" s="6">
        <f t="shared" si="521"/>
        <v>2</v>
      </c>
      <c r="AS1961" s="7" t="str">
        <f t="shared" si="522"/>
        <v>NF</v>
      </c>
      <c r="AT1961" s="7">
        <f t="shared" si="523"/>
        <v>15000</v>
      </c>
      <c r="AU1961" s="7">
        <f t="shared" si="524"/>
        <v>470000</v>
      </c>
      <c r="AV1961" s="7">
        <f t="shared" si="525"/>
        <v>850000</v>
      </c>
      <c r="AW1961" s="7">
        <f t="shared" si="526"/>
        <v>15000</v>
      </c>
      <c r="AX1961" s="8">
        <f t="shared" si="527"/>
        <v>0</v>
      </c>
      <c r="AY1961" s="8">
        <f t="shared" si="528"/>
        <v>1</v>
      </c>
      <c r="AZ1961" s="8">
        <f t="shared" si="529"/>
        <v>31.333333333333332</v>
      </c>
      <c r="BA1961" s="8">
        <f t="shared" si="530"/>
        <v>56.666666666666664</v>
      </c>
    </row>
    <row r="1962" spans="18:53" x14ac:dyDescent="0.25">
      <c r="R1962" t="s">
        <v>328</v>
      </c>
      <c r="S1962" t="s">
        <v>329</v>
      </c>
      <c r="T1962">
        <v>1</v>
      </c>
      <c r="U1962">
        <v>1</v>
      </c>
      <c r="V1962" s="1">
        <v>600000</v>
      </c>
      <c r="W1962" s="3">
        <v>1.6100000000000001E-4</v>
      </c>
      <c r="Z1962" t="s">
        <v>1430</v>
      </c>
      <c r="AA1962" t="s">
        <v>1431</v>
      </c>
      <c r="AB1962">
        <v>1</v>
      </c>
      <c r="AC1962">
        <v>1</v>
      </c>
      <c r="AD1962" s="1">
        <v>61000</v>
      </c>
      <c r="AE1962" s="3">
        <v>2.1999999999999999E-5</v>
      </c>
      <c r="AG1962" t="s">
        <v>3571</v>
      </c>
      <c r="AH1962" t="s">
        <v>3572</v>
      </c>
      <c r="AI1962" t="s">
        <v>7338</v>
      </c>
      <c r="AJ1962">
        <v>175.78</v>
      </c>
      <c r="AK1962" s="6">
        <f t="shared" si="514"/>
        <v>0</v>
      </c>
      <c r="AL1962" s="6">
        <f t="shared" si="515"/>
        <v>0</v>
      </c>
      <c r="AM1962" s="6">
        <f t="shared" si="516"/>
        <v>0</v>
      </c>
      <c r="AN1962" s="6">
        <f t="shared" si="517"/>
        <v>0</v>
      </c>
      <c r="AO1962" s="6">
        <f t="shared" si="518"/>
        <v>1</v>
      </c>
      <c r="AP1962" s="6">
        <f t="shared" si="519"/>
        <v>2</v>
      </c>
      <c r="AQ1962" s="6">
        <f t="shared" si="520"/>
        <v>1</v>
      </c>
      <c r="AR1962" s="6">
        <f t="shared" si="521"/>
        <v>2</v>
      </c>
      <c r="AS1962" s="7" t="str">
        <f t="shared" si="522"/>
        <v>NF</v>
      </c>
      <c r="AT1962" s="7" t="str">
        <f t="shared" si="523"/>
        <v>NF</v>
      </c>
      <c r="AU1962" s="7">
        <f t="shared" si="524"/>
        <v>97000</v>
      </c>
      <c r="AV1962" s="7">
        <f t="shared" si="525"/>
        <v>93000</v>
      </c>
      <c r="AW1962" s="7">
        <f t="shared" si="526"/>
        <v>93000</v>
      </c>
      <c r="AX1962" s="8">
        <f t="shared" si="527"/>
        <v>0</v>
      </c>
      <c r="AY1962" s="8">
        <f t="shared" si="528"/>
        <v>0</v>
      </c>
      <c r="AZ1962" s="8">
        <f t="shared" si="529"/>
        <v>1.043010752688172</v>
      </c>
      <c r="BA1962" s="8">
        <f t="shared" si="530"/>
        <v>1</v>
      </c>
    </row>
    <row r="1963" spans="18:53" x14ac:dyDescent="0.25">
      <c r="R1963" t="s">
        <v>403</v>
      </c>
      <c r="S1963" t="s">
        <v>404</v>
      </c>
      <c r="T1963">
        <v>1</v>
      </c>
      <c r="U1963">
        <v>1</v>
      </c>
      <c r="V1963" s="1">
        <v>340000</v>
      </c>
      <c r="W1963" s="3">
        <v>9.2100000000000003E-5</v>
      </c>
      <c r="Z1963" t="s">
        <v>4086</v>
      </c>
      <c r="AA1963" t="s">
        <v>4087</v>
      </c>
      <c r="AB1963">
        <v>1</v>
      </c>
      <c r="AC1963">
        <v>1</v>
      </c>
      <c r="AD1963" s="1">
        <v>89000</v>
      </c>
      <c r="AE1963" s="3">
        <v>3.18E-5</v>
      </c>
      <c r="AG1963" t="s">
        <v>3550</v>
      </c>
      <c r="AH1963" t="s">
        <v>3192</v>
      </c>
      <c r="AI1963" t="s">
        <v>7339</v>
      </c>
      <c r="AJ1963">
        <v>151.86000000000001</v>
      </c>
      <c r="AK1963" s="6">
        <f t="shared" si="514"/>
        <v>0</v>
      </c>
      <c r="AL1963" s="6">
        <f t="shared" si="515"/>
        <v>0</v>
      </c>
      <c r="AM1963" s="6">
        <f t="shared" si="516"/>
        <v>0</v>
      </c>
      <c r="AN1963" s="6">
        <f t="shared" si="517"/>
        <v>0</v>
      </c>
      <c r="AO1963" s="6">
        <f t="shared" si="518"/>
        <v>1</v>
      </c>
      <c r="AP1963" s="6">
        <f t="shared" si="519"/>
        <v>2</v>
      </c>
      <c r="AQ1963" s="6">
        <f t="shared" si="520"/>
        <v>1</v>
      </c>
      <c r="AR1963" s="6">
        <f t="shared" si="521"/>
        <v>2</v>
      </c>
      <c r="AS1963" s="7" t="str">
        <f t="shared" si="522"/>
        <v>NF</v>
      </c>
      <c r="AT1963" s="7" t="str">
        <f t="shared" si="523"/>
        <v>NF</v>
      </c>
      <c r="AU1963" s="7">
        <f t="shared" si="524"/>
        <v>180000</v>
      </c>
      <c r="AV1963" s="7">
        <f t="shared" si="525"/>
        <v>160000</v>
      </c>
      <c r="AW1963" s="7">
        <f t="shared" si="526"/>
        <v>160000</v>
      </c>
      <c r="AX1963" s="8">
        <f t="shared" si="527"/>
        <v>0</v>
      </c>
      <c r="AY1963" s="8">
        <f t="shared" si="528"/>
        <v>0</v>
      </c>
      <c r="AZ1963" s="8">
        <f t="shared" si="529"/>
        <v>1.125</v>
      </c>
      <c r="BA1963" s="8">
        <f t="shared" si="530"/>
        <v>1</v>
      </c>
    </row>
    <row r="1964" spans="18:53" x14ac:dyDescent="0.25">
      <c r="R1964" t="s">
        <v>4153</v>
      </c>
      <c r="S1964" t="s">
        <v>4154</v>
      </c>
      <c r="T1964">
        <v>1</v>
      </c>
      <c r="U1964">
        <v>1</v>
      </c>
      <c r="V1964" s="1">
        <v>31000</v>
      </c>
      <c r="W1964" s="3">
        <v>8.3999999999999992E-6</v>
      </c>
      <c r="Z1964" t="s">
        <v>5087</v>
      </c>
      <c r="AA1964" t="s">
        <v>5088</v>
      </c>
      <c r="AB1964">
        <v>1</v>
      </c>
      <c r="AC1964">
        <v>1</v>
      </c>
      <c r="AD1964" s="1">
        <v>50000</v>
      </c>
      <c r="AE1964" s="3">
        <v>1.8099999999999999E-5</v>
      </c>
      <c r="AG1964" t="s">
        <v>967</v>
      </c>
      <c r="AH1964" t="s">
        <v>968</v>
      </c>
      <c r="AI1964" t="s">
        <v>7340</v>
      </c>
      <c r="AJ1964">
        <v>21.42</v>
      </c>
      <c r="AK1964" s="6">
        <f t="shared" si="514"/>
        <v>1</v>
      </c>
      <c r="AL1964" s="6">
        <f t="shared" si="515"/>
        <v>1</v>
      </c>
      <c r="AM1964" s="6">
        <f t="shared" si="516"/>
        <v>1</v>
      </c>
      <c r="AN1964" s="6">
        <f t="shared" si="517"/>
        <v>1</v>
      </c>
      <c r="AO1964" s="6">
        <f t="shared" si="518"/>
        <v>0</v>
      </c>
      <c r="AP1964" s="6">
        <f t="shared" si="519"/>
        <v>0</v>
      </c>
      <c r="AQ1964" s="6">
        <f t="shared" si="520"/>
        <v>1</v>
      </c>
      <c r="AR1964" s="6">
        <f t="shared" si="521"/>
        <v>2</v>
      </c>
      <c r="AS1964" s="7">
        <f t="shared" si="522"/>
        <v>58000</v>
      </c>
      <c r="AT1964" s="7">
        <f t="shared" si="523"/>
        <v>27000</v>
      </c>
      <c r="AU1964" s="7" t="str">
        <f t="shared" si="524"/>
        <v>NF</v>
      </c>
      <c r="AV1964" s="7">
        <f t="shared" si="525"/>
        <v>1700000</v>
      </c>
      <c r="AW1964" s="7">
        <f t="shared" si="526"/>
        <v>27000</v>
      </c>
      <c r="AX1964" s="8">
        <f t="shared" si="527"/>
        <v>2.1481481481481484</v>
      </c>
      <c r="AY1964" s="8">
        <f t="shared" si="528"/>
        <v>1</v>
      </c>
      <c r="AZ1964" s="8">
        <f t="shared" si="529"/>
        <v>0</v>
      </c>
      <c r="BA1964" s="8">
        <f t="shared" si="530"/>
        <v>62.962962962962962</v>
      </c>
    </row>
    <row r="1965" spans="18:53" x14ac:dyDescent="0.25">
      <c r="R1965" t="s">
        <v>4155</v>
      </c>
      <c r="S1965" t="s">
        <v>4156</v>
      </c>
      <c r="T1965">
        <v>1</v>
      </c>
      <c r="U1965">
        <v>1</v>
      </c>
      <c r="V1965" s="1">
        <v>260000</v>
      </c>
      <c r="W1965" s="3">
        <v>6.8800000000000005E-5</v>
      </c>
      <c r="Z1965" t="s">
        <v>3355</v>
      </c>
      <c r="AA1965" t="s">
        <v>3356</v>
      </c>
      <c r="AB1965">
        <v>1</v>
      </c>
      <c r="AC1965">
        <v>1</v>
      </c>
      <c r="AD1965" s="1">
        <v>92000</v>
      </c>
      <c r="AE1965" s="3">
        <v>3.3099999999999998E-5</v>
      </c>
      <c r="AG1965" t="s">
        <v>3533</v>
      </c>
      <c r="AH1965" t="s">
        <v>3534</v>
      </c>
      <c r="AI1965" t="s">
        <v>7341</v>
      </c>
      <c r="AJ1965">
        <v>38.14</v>
      </c>
      <c r="AK1965" s="6">
        <f t="shared" si="514"/>
        <v>0</v>
      </c>
      <c r="AL1965" s="6">
        <f t="shared" si="515"/>
        <v>0</v>
      </c>
      <c r="AM1965" s="6">
        <f t="shared" si="516"/>
        <v>0</v>
      </c>
      <c r="AN1965" s="6">
        <f t="shared" si="517"/>
        <v>0</v>
      </c>
      <c r="AO1965" s="6">
        <f t="shared" si="518"/>
        <v>1</v>
      </c>
      <c r="AP1965" s="6">
        <f t="shared" si="519"/>
        <v>2</v>
      </c>
      <c r="AQ1965" s="6">
        <f t="shared" si="520"/>
        <v>1</v>
      </c>
      <c r="AR1965" s="6">
        <f t="shared" si="521"/>
        <v>2</v>
      </c>
      <c r="AS1965" s="7" t="str">
        <f t="shared" si="522"/>
        <v>NF</v>
      </c>
      <c r="AT1965" s="7" t="str">
        <f t="shared" si="523"/>
        <v>NF</v>
      </c>
      <c r="AU1965" s="7">
        <f t="shared" si="524"/>
        <v>140000</v>
      </c>
      <c r="AV1965" s="7">
        <f t="shared" si="525"/>
        <v>59000</v>
      </c>
      <c r="AW1965" s="7">
        <f t="shared" si="526"/>
        <v>59000</v>
      </c>
      <c r="AX1965" s="8">
        <f t="shared" si="527"/>
        <v>0</v>
      </c>
      <c r="AY1965" s="8">
        <f t="shared" si="528"/>
        <v>0</v>
      </c>
      <c r="AZ1965" s="8">
        <f t="shared" si="529"/>
        <v>2.3728813559322033</v>
      </c>
      <c r="BA1965" s="8">
        <f t="shared" si="530"/>
        <v>1</v>
      </c>
    </row>
    <row r="1966" spans="18:53" x14ac:dyDescent="0.25">
      <c r="R1966" t="s">
        <v>4157</v>
      </c>
      <c r="S1966" t="s">
        <v>4158</v>
      </c>
      <c r="T1966">
        <v>1</v>
      </c>
      <c r="U1966">
        <v>1</v>
      </c>
      <c r="V1966" s="1">
        <v>28000</v>
      </c>
      <c r="W1966" s="3">
        <v>7.5599999999999996E-6</v>
      </c>
      <c r="Z1966" t="s">
        <v>5089</v>
      </c>
      <c r="AA1966" t="s">
        <v>5090</v>
      </c>
      <c r="AB1966">
        <v>1</v>
      </c>
      <c r="AC1966">
        <v>1</v>
      </c>
      <c r="AD1966" s="1">
        <v>280000</v>
      </c>
      <c r="AE1966" s="3">
        <v>1.01E-4</v>
      </c>
      <c r="AG1966" t="s">
        <v>3604</v>
      </c>
      <c r="AH1966" t="s">
        <v>3605</v>
      </c>
      <c r="AI1966" t="s">
        <v>7342</v>
      </c>
      <c r="AJ1966">
        <v>74.75</v>
      </c>
      <c r="AK1966" s="6">
        <f t="shared" si="514"/>
        <v>0</v>
      </c>
      <c r="AL1966" s="6">
        <f t="shared" si="515"/>
        <v>0</v>
      </c>
      <c r="AM1966" s="6">
        <f t="shared" si="516"/>
        <v>0</v>
      </c>
      <c r="AN1966" s="6">
        <f t="shared" si="517"/>
        <v>0</v>
      </c>
      <c r="AO1966" s="6">
        <f t="shared" si="518"/>
        <v>1</v>
      </c>
      <c r="AP1966" s="6">
        <f t="shared" si="519"/>
        <v>2</v>
      </c>
      <c r="AQ1966" s="6">
        <f t="shared" si="520"/>
        <v>1</v>
      </c>
      <c r="AR1966" s="6">
        <f t="shared" si="521"/>
        <v>2</v>
      </c>
      <c r="AS1966" s="7" t="str">
        <f t="shared" si="522"/>
        <v>NF</v>
      </c>
      <c r="AT1966" s="7" t="str">
        <f t="shared" si="523"/>
        <v>NF</v>
      </c>
      <c r="AU1966" s="7">
        <f t="shared" si="524"/>
        <v>140000</v>
      </c>
      <c r="AV1966" s="7">
        <f t="shared" si="525"/>
        <v>180000</v>
      </c>
      <c r="AW1966" s="7">
        <f t="shared" si="526"/>
        <v>140000</v>
      </c>
      <c r="AX1966" s="8">
        <f t="shared" si="527"/>
        <v>0</v>
      </c>
      <c r="AY1966" s="8">
        <f t="shared" si="528"/>
        <v>0</v>
      </c>
      <c r="AZ1966" s="8">
        <f t="shared" si="529"/>
        <v>1</v>
      </c>
      <c r="BA1966" s="8">
        <f t="shared" si="530"/>
        <v>1.2857142857142858</v>
      </c>
    </row>
    <row r="1967" spans="18:53" x14ac:dyDescent="0.25">
      <c r="R1967" t="s">
        <v>4159</v>
      </c>
      <c r="S1967" t="s">
        <v>4160</v>
      </c>
      <c r="T1967">
        <v>1</v>
      </c>
      <c r="U1967">
        <v>1</v>
      </c>
      <c r="V1967" s="1">
        <v>350000</v>
      </c>
      <c r="W1967" s="3">
        <v>9.4400000000000004E-5</v>
      </c>
      <c r="Z1967" t="s">
        <v>5091</v>
      </c>
      <c r="AA1967" t="s">
        <v>5092</v>
      </c>
      <c r="AB1967">
        <v>1</v>
      </c>
      <c r="AC1967">
        <v>1</v>
      </c>
      <c r="AD1967" s="1">
        <v>41000</v>
      </c>
      <c r="AE1967" s="3">
        <v>1.47E-5</v>
      </c>
      <c r="AG1967" t="s">
        <v>3551</v>
      </c>
      <c r="AH1967" t="s">
        <v>3552</v>
      </c>
      <c r="AI1967" t="s">
        <v>7343</v>
      </c>
      <c r="AJ1967">
        <v>16.43</v>
      </c>
      <c r="AK1967" s="6">
        <f t="shared" si="514"/>
        <v>0</v>
      </c>
      <c r="AL1967" s="6">
        <f t="shared" si="515"/>
        <v>0</v>
      </c>
      <c r="AM1967" s="6">
        <f t="shared" si="516"/>
        <v>0</v>
      </c>
      <c r="AN1967" s="6">
        <f t="shared" si="517"/>
        <v>0</v>
      </c>
      <c r="AO1967" s="6">
        <f t="shared" si="518"/>
        <v>1</v>
      </c>
      <c r="AP1967" s="6">
        <f t="shared" si="519"/>
        <v>2</v>
      </c>
      <c r="AQ1967" s="6">
        <f t="shared" si="520"/>
        <v>1</v>
      </c>
      <c r="AR1967" s="6">
        <f t="shared" si="521"/>
        <v>2</v>
      </c>
      <c r="AS1967" s="7" t="str">
        <f t="shared" si="522"/>
        <v>NF</v>
      </c>
      <c r="AT1967" s="7" t="str">
        <f t="shared" si="523"/>
        <v>NF</v>
      </c>
      <c r="AU1967" s="7">
        <f t="shared" si="524"/>
        <v>130000</v>
      </c>
      <c r="AV1967" s="7">
        <f t="shared" si="525"/>
        <v>110000</v>
      </c>
      <c r="AW1967" s="7">
        <f t="shared" si="526"/>
        <v>110000</v>
      </c>
      <c r="AX1967" s="8">
        <f t="shared" si="527"/>
        <v>0</v>
      </c>
      <c r="AY1967" s="8">
        <f t="shared" si="528"/>
        <v>0</v>
      </c>
      <c r="AZ1967" s="8">
        <f t="shared" si="529"/>
        <v>1.1818181818181819</v>
      </c>
      <c r="BA1967" s="8">
        <f t="shared" si="530"/>
        <v>1</v>
      </c>
    </row>
    <row r="1968" spans="18:53" x14ac:dyDescent="0.25">
      <c r="R1968" t="s">
        <v>4161</v>
      </c>
      <c r="S1968" t="s">
        <v>1950</v>
      </c>
      <c r="T1968">
        <v>1</v>
      </c>
      <c r="U1968">
        <v>1</v>
      </c>
      <c r="V1968" s="1">
        <v>1200000</v>
      </c>
      <c r="W1968" s="3">
        <v>3.1700000000000001E-4</v>
      </c>
      <c r="Z1968" t="s">
        <v>3361</v>
      </c>
      <c r="AA1968" t="s">
        <v>3362</v>
      </c>
      <c r="AB1968">
        <v>1</v>
      </c>
      <c r="AC1968">
        <v>1</v>
      </c>
      <c r="AD1968" s="1">
        <v>590000</v>
      </c>
      <c r="AE1968" s="3">
        <v>2.12E-4</v>
      </c>
      <c r="AG1968" t="s">
        <v>1209</v>
      </c>
      <c r="AH1968" t="s">
        <v>1210</v>
      </c>
      <c r="AI1968" t="s">
        <v>7344</v>
      </c>
      <c r="AJ1968">
        <v>35.07</v>
      </c>
      <c r="AK1968" s="6">
        <f t="shared" si="514"/>
        <v>1</v>
      </c>
      <c r="AL1968" s="6">
        <f t="shared" si="515"/>
        <v>1</v>
      </c>
      <c r="AM1968" s="6">
        <f t="shared" si="516"/>
        <v>1</v>
      </c>
      <c r="AN1968" s="6">
        <f t="shared" si="517"/>
        <v>1</v>
      </c>
      <c r="AO1968" s="6">
        <f t="shared" si="518"/>
        <v>1</v>
      </c>
      <c r="AP1968" s="6">
        <f t="shared" si="519"/>
        <v>1</v>
      </c>
      <c r="AQ1968" s="6">
        <f t="shared" si="520"/>
        <v>1</v>
      </c>
      <c r="AR1968" s="6">
        <f t="shared" si="521"/>
        <v>1</v>
      </c>
      <c r="AS1968" s="7">
        <f t="shared" si="522"/>
        <v>21000</v>
      </c>
      <c r="AT1968" s="7">
        <f t="shared" si="523"/>
        <v>17000</v>
      </c>
      <c r="AU1968" s="7">
        <f t="shared" si="524"/>
        <v>78000</v>
      </c>
      <c r="AV1968" s="7">
        <f t="shared" si="525"/>
        <v>410000</v>
      </c>
      <c r="AW1968" s="7">
        <f t="shared" si="526"/>
        <v>17000</v>
      </c>
      <c r="AX1968" s="8">
        <f t="shared" si="527"/>
        <v>1.2352941176470589</v>
      </c>
      <c r="AY1968" s="8">
        <f t="shared" si="528"/>
        <v>1</v>
      </c>
      <c r="AZ1968" s="8">
        <f t="shared" si="529"/>
        <v>4.5882352941176467</v>
      </c>
      <c r="BA1968" s="8">
        <f t="shared" si="530"/>
        <v>24.117647058823529</v>
      </c>
    </row>
    <row r="1969" spans="18:53" x14ac:dyDescent="0.25">
      <c r="R1969" t="s">
        <v>4162</v>
      </c>
      <c r="S1969" t="s">
        <v>4163</v>
      </c>
      <c r="T1969">
        <v>1</v>
      </c>
      <c r="U1969">
        <v>1</v>
      </c>
      <c r="V1969" s="1">
        <v>300000</v>
      </c>
      <c r="W1969" s="3">
        <v>8.1100000000000006E-5</v>
      </c>
      <c r="Z1969" t="s">
        <v>4072</v>
      </c>
      <c r="AA1969" t="s">
        <v>4073</v>
      </c>
      <c r="AB1969">
        <v>1</v>
      </c>
      <c r="AC1969">
        <v>1</v>
      </c>
      <c r="AD1969" s="1">
        <v>230000</v>
      </c>
      <c r="AE1969" s="3">
        <v>8.25E-5</v>
      </c>
      <c r="AG1969" t="s">
        <v>3623</v>
      </c>
      <c r="AH1969" t="s">
        <v>3432</v>
      </c>
      <c r="AI1969" t="s">
        <v>7345</v>
      </c>
      <c r="AJ1969">
        <v>60.86</v>
      </c>
      <c r="AK1969" s="6">
        <f t="shared" si="514"/>
        <v>0</v>
      </c>
      <c r="AL1969" s="6">
        <f t="shared" si="515"/>
        <v>0</v>
      </c>
      <c r="AM1969" s="6">
        <f t="shared" si="516"/>
        <v>0</v>
      </c>
      <c r="AN1969" s="6">
        <f t="shared" si="517"/>
        <v>0</v>
      </c>
      <c r="AO1969" s="6">
        <f t="shared" si="518"/>
        <v>1</v>
      </c>
      <c r="AP1969" s="6">
        <f t="shared" si="519"/>
        <v>2</v>
      </c>
      <c r="AQ1969" s="6">
        <f t="shared" si="520"/>
        <v>1</v>
      </c>
      <c r="AR1969" s="6">
        <f t="shared" si="521"/>
        <v>2</v>
      </c>
      <c r="AS1969" s="7" t="str">
        <f t="shared" si="522"/>
        <v>NF</v>
      </c>
      <c r="AT1969" s="7" t="str">
        <f t="shared" si="523"/>
        <v>NF</v>
      </c>
      <c r="AU1969" s="7">
        <f t="shared" si="524"/>
        <v>310000</v>
      </c>
      <c r="AV1969" s="7">
        <f t="shared" si="525"/>
        <v>570000</v>
      </c>
      <c r="AW1969" s="7">
        <f t="shared" si="526"/>
        <v>310000</v>
      </c>
      <c r="AX1969" s="8">
        <f t="shared" si="527"/>
        <v>0</v>
      </c>
      <c r="AY1969" s="8">
        <f t="shared" si="528"/>
        <v>0</v>
      </c>
      <c r="AZ1969" s="8">
        <f t="shared" si="529"/>
        <v>1</v>
      </c>
      <c r="BA1969" s="8">
        <f t="shared" si="530"/>
        <v>1.8387096774193548</v>
      </c>
    </row>
    <row r="1970" spans="18:53" x14ac:dyDescent="0.25">
      <c r="R1970" t="s">
        <v>4164</v>
      </c>
      <c r="S1970" t="s">
        <v>4165</v>
      </c>
      <c r="T1970">
        <v>1</v>
      </c>
      <c r="U1970">
        <v>1</v>
      </c>
      <c r="V1970" s="1">
        <v>990000</v>
      </c>
      <c r="W1970" s="3">
        <v>2.6699999999999998E-4</v>
      </c>
      <c r="Z1970" t="s">
        <v>3912</v>
      </c>
      <c r="AA1970" t="s">
        <v>3913</v>
      </c>
      <c r="AB1970">
        <v>1</v>
      </c>
      <c r="AC1970">
        <v>1</v>
      </c>
      <c r="AD1970" s="1">
        <v>820000</v>
      </c>
      <c r="AE1970" s="3">
        <v>2.9399999999999999E-4</v>
      </c>
      <c r="AG1970" t="s">
        <v>840</v>
      </c>
      <c r="AH1970" t="s">
        <v>841</v>
      </c>
      <c r="AI1970" t="s">
        <v>7346</v>
      </c>
      <c r="AJ1970">
        <v>9.41</v>
      </c>
      <c r="AK1970" s="6">
        <f t="shared" si="514"/>
        <v>1</v>
      </c>
      <c r="AL1970" s="6">
        <f t="shared" si="515"/>
        <v>2</v>
      </c>
      <c r="AM1970" s="6">
        <f t="shared" si="516"/>
        <v>0</v>
      </c>
      <c r="AN1970" s="6">
        <f t="shared" si="517"/>
        <v>0</v>
      </c>
      <c r="AO1970" s="6">
        <f t="shared" si="518"/>
        <v>1</v>
      </c>
      <c r="AP1970" s="6">
        <f t="shared" si="519"/>
        <v>2</v>
      </c>
      <c r="AQ1970" s="6">
        <f t="shared" si="520"/>
        <v>0</v>
      </c>
      <c r="AR1970" s="6">
        <f t="shared" si="521"/>
        <v>0</v>
      </c>
      <c r="AS1970" s="7">
        <f t="shared" si="522"/>
        <v>110000</v>
      </c>
      <c r="AT1970" s="7" t="str">
        <f t="shared" si="523"/>
        <v>NF</v>
      </c>
      <c r="AU1970" s="7">
        <f t="shared" si="524"/>
        <v>2400000</v>
      </c>
      <c r="AV1970" s="7" t="str">
        <f t="shared" si="525"/>
        <v>NF</v>
      </c>
      <c r="AW1970" s="7">
        <f t="shared" si="526"/>
        <v>110000</v>
      </c>
      <c r="AX1970" s="8">
        <f t="shared" si="527"/>
        <v>1</v>
      </c>
      <c r="AY1970" s="8">
        <f t="shared" si="528"/>
        <v>0</v>
      </c>
      <c r="AZ1970" s="8">
        <f t="shared" si="529"/>
        <v>21.818181818181817</v>
      </c>
      <c r="BA1970" s="8">
        <f t="shared" si="530"/>
        <v>0</v>
      </c>
    </row>
    <row r="1971" spans="18:53" x14ac:dyDescent="0.25">
      <c r="R1971" t="s">
        <v>4166</v>
      </c>
      <c r="S1971" t="s">
        <v>4167</v>
      </c>
      <c r="T1971">
        <v>1</v>
      </c>
      <c r="U1971">
        <v>1</v>
      </c>
      <c r="V1971" s="1">
        <v>130000</v>
      </c>
      <c r="W1971" s="3">
        <v>3.4199999999999998E-5</v>
      </c>
      <c r="Z1971" t="s">
        <v>5093</v>
      </c>
      <c r="AA1971" t="s">
        <v>5094</v>
      </c>
      <c r="AB1971">
        <v>1</v>
      </c>
      <c r="AC1971">
        <v>1</v>
      </c>
      <c r="AD1971" s="1">
        <v>62000</v>
      </c>
      <c r="AE1971" s="3">
        <v>2.2399999999999999E-5</v>
      </c>
      <c r="AG1971" t="s">
        <v>3575</v>
      </c>
      <c r="AH1971" t="s">
        <v>2951</v>
      </c>
      <c r="AI1971" t="s">
        <v>7347</v>
      </c>
      <c r="AJ1971">
        <v>48.55</v>
      </c>
      <c r="AK1971" s="6">
        <f t="shared" si="514"/>
        <v>0</v>
      </c>
      <c r="AL1971" s="6">
        <f t="shared" si="515"/>
        <v>0</v>
      </c>
      <c r="AM1971" s="6">
        <f t="shared" si="516"/>
        <v>0</v>
      </c>
      <c r="AN1971" s="6">
        <f t="shared" si="517"/>
        <v>0</v>
      </c>
      <c r="AO1971" s="6">
        <f t="shared" si="518"/>
        <v>1</v>
      </c>
      <c r="AP1971" s="6">
        <f t="shared" si="519"/>
        <v>2</v>
      </c>
      <c r="AQ1971" s="6">
        <f t="shared" si="520"/>
        <v>1</v>
      </c>
      <c r="AR1971" s="6">
        <f t="shared" si="521"/>
        <v>2</v>
      </c>
      <c r="AS1971" s="7" t="str">
        <f t="shared" si="522"/>
        <v>NF</v>
      </c>
      <c r="AT1971" s="7" t="str">
        <f t="shared" si="523"/>
        <v>NF</v>
      </c>
      <c r="AU1971" s="7">
        <f t="shared" si="524"/>
        <v>570000</v>
      </c>
      <c r="AV1971" s="7">
        <f t="shared" si="525"/>
        <v>350000</v>
      </c>
      <c r="AW1971" s="7">
        <f t="shared" si="526"/>
        <v>350000</v>
      </c>
      <c r="AX1971" s="8">
        <f t="shared" si="527"/>
        <v>0</v>
      </c>
      <c r="AY1971" s="8">
        <f t="shared" si="528"/>
        <v>0</v>
      </c>
      <c r="AZ1971" s="8">
        <f t="shared" si="529"/>
        <v>1.6285714285714286</v>
      </c>
      <c r="BA1971" s="8">
        <f t="shared" si="530"/>
        <v>1</v>
      </c>
    </row>
    <row r="1972" spans="18:53" x14ac:dyDescent="0.25">
      <c r="R1972" t="s">
        <v>4168</v>
      </c>
      <c r="S1972" t="s">
        <v>4169</v>
      </c>
      <c r="T1972">
        <v>1</v>
      </c>
      <c r="U1972">
        <v>1</v>
      </c>
      <c r="V1972" s="1">
        <v>450000</v>
      </c>
      <c r="W1972" s="3">
        <v>1.2E-4</v>
      </c>
      <c r="Z1972" t="s">
        <v>5095</v>
      </c>
      <c r="AA1972" t="s">
        <v>5096</v>
      </c>
      <c r="AB1972">
        <v>1</v>
      </c>
      <c r="AC1972">
        <v>1</v>
      </c>
      <c r="AD1972" s="1">
        <v>140000</v>
      </c>
      <c r="AE1972" s="3">
        <v>5.0899999999999997E-5</v>
      </c>
      <c r="AG1972" t="s">
        <v>1225</v>
      </c>
      <c r="AH1972" t="s">
        <v>1226</v>
      </c>
      <c r="AI1972" t="s">
        <v>7348</v>
      </c>
      <c r="AJ1972">
        <v>85.89</v>
      </c>
      <c r="AK1972" s="6">
        <f t="shared" si="514"/>
        <v>1</v>
      </c>
      <c r="AL1972" s="6">
        <f t="shared" si="515"/>
        <v>1</v>
      </c>
      <c r="AM1972" s="6">
        <f t="shared" si="516"/>
        <v>0</v>
      </c>
      <c r="AN1972" s="6">
        <f t="shared" si="517"/>
        <v>0</v>
      </c>
      <c r="AO1972" s="6">
        <f t="shared" si="518"/>
        <v>1</v>
      </c>
      <c r="AP1972" s="6">
        <f t="shared" si="519"/>
        <v>2</v>
      </c>
      <c r="AQ1972" s="6">
        <f t="shared" si="520"/>
        <v>1</v>
      </c>
      <c r="AR1972" s="6">
        <f t="shared" si="521"/>
        <v>1</v>
      </c>
      <c r="AS1972" s="7">
        <f t="shared" si="522"/>
        <v>15000</v>
      </c>
      <c r="AT1972" s="7" t="str">
        <f t="shared" si="523"/>
        <v>NF</v>
      </c>
      <c r="AU1972" s="7">
        <f t="shared" si="524"/>
        <v>71000</v>
      </c>
      <c r="AV1972" s="7">
        <f t="shared" si="525"/>
        <v>29000</v>
      </c>
      <c r="AW1972" s="7">
        <f t="shared" si="526"/>
        <v>15000</v>
      </c>
      <c r="AX1972" s="8">
        <f t="shared" si="527"/>
        <v>1</v>
      </c>
      <c r="AY1972" s="8">
        <f t="shared" si="528"/>
        <v>0</v>
      </c>
      <c r="AZ1972" s="8">
        <f t="shared" si="529"/>
        <v>4.7333333333333334</v>
      </c>
      <c r="BA1972" s="8">
        <f t="shared" si="530"/>
        <v>1.9333333333333333</v>
      </c>
    </row>
    <row r="1973" spans="18:53" x14ac:dyDescent="0.25">
      <c r="R1973" t="s">
        <v>4170</v>
      </c>
      <c r="S1973" t="s">
        <v>2023</v>
      </c>
      <c r="T1973">
        <v>1</v>
      </c>
      <c r="U1973">
        <v>1</v>
      </c>
      <c r="V1973" s="1">
        <v>830000</v>
      </c>
      <c r="W1973" s="3">
        <v>2.24E-4</v>
      </c>
      <c r="Z1973" t="s">
        <v>562</v>
      </c>
      <c r="AA1973" t="s">
        <v>563</v>
      </c>
      <c r="AB1973">
        <v>1</v>
      </c>
      <c r="AC1973">
        <v>1</v>
      </c>
      <c r="AD1973" s="1">
        <v>540000</v>
      </c>
      <c r="AE1973" s="3">
        <v>1.95E-4</v>
      </c>
      <c r="AG1973" t="s">
        <v>1160</v>
      </c>
      <c r="AH1973" t="s">
        <v>1161</v>
      </c>
      <c r="AI1973" t="s">
        <v>7349</v>
      </c>
      <c r="AJ1973">
        <v>12.42</v>
      </c>
      <c r="AK1973" s="6">
        <f t="shared" si="514"/>
        <v>1</v>
      </c>
      <c r="AL1973" s="6">
        <f t="shared" si="515"/>
        <v>1</v>
      </c>
      <c r="AM1973" s="6">
        <f t="shared" si="516"/>
        <v>1</v>
      </c>
      <c r="AN1973" s="6">
        <f t="shared" si="517"/>
        <v>2</v>
      </c>
      <c r="AO1973" s="6">
        <f t="shared" si="518"/>
        <v>1</v>
      </c>
      <c r="AP1973" s="6">
        <f t="shared" si="519"/>
        <v>1</v>
      </c>
      <c r="AQ1973" s="6">
        <f t="shared" si="520"/>
        <v>0</v>
      </c>
      <c r="AR1973" s="6">
        <f t="shared" si="521"/>
        <v>0</v>
      </c>
      <c r="AS1973" s="7">
        <f t="shared" si="522"/>
        <v>93000</v>
      </c>
      <c r="AT1973" s="7">
        <f t="shared" si="523"/>
        <v>250000</v>
      </c>
      <c r="AU1973" s="7">
        <f t="shared" si="524"/>
        <v>540000</v>
      </c>
      <c r="AV1973" s="7" t="str">
        <f t="shared" si="525"/>
        <v>NF</v>
      </c>
      <c r="AW1973" s="7">
        <f t="shared" si="526"/>
        <v>93000</v>
      </c>
      <c r="AX1973" s="8">
        <f t="shared" si="527"/>
        <v>1</v>
      </c>
      <c r="AY1973" s="8">
        <f t="shared" si="528"/>
        <v>2.6881720430107525</v>
      </c>
      <c r="AZ1973" s="8">
        <f t="shared" si="529"/>
        <v>5.806451612903226</v>
      </c>
      <c r="BA1973" s="8">
        <f t="shared" si="530"/>
        <v>0</v>
      </c>
    </row>
    <row r="1974" spans="18:53" x14ac:dyDescent="0.25">
      <c r="R1974" t="s">
        <v>4171</v>
      </c>
      <c r="S1974" t="s">
        <v>4172</v>
      </c>
      <c r="T1974">
        <v>1</v>
      </c>
      <c r="U1974">
        <v>1</v>
      </c>
      <c r="V1974" s="1">
        <v>150000</v>
      </c>
      <c r="W1974" s="3">
        <v>4.0800000000000002E-5</v>
      </c>
      <c r="Z1974" t="s">
        <v>3597</v>
      </c>
      <c r="AA1974" t="s">
        <v>3598</v>
      </c>
      <c r="AB1974">
        <v>1</v>
      </c>
      <c r="AC1974">
        <v>1</v>
      </c>
      <c r="AD1974" s="1">
        <v>150000</v>
      </c>
      <c r="AE1974" s="3">
        <v>5.3300000000000001E-5</v>
      </c>
      <c r="AG1974" t="s">
        <v>1114</v>
      </c>
      <c r="AH1974" t="s">
        <v>1115</v>
      </c>
      <c r="AI1974" t="s">
        <v>7350</v>
      </c>
      <c r="AJ1974">
        <v>44.58</v>
      </c>
      <c r="AK1974" s="6">
        <f t="shared" si="514"/>
        <v>1</v>
      </c>
      <c r="AL1974" s="6">
        <f t="shared" si="515"/>
        <v>1</v>
      </c>
      <c r="AM1974" s="6">
        <f t="shared" si="516"/>
        <v>0</v>
      </c>
      <c r="AN1974" s="6">
        <f t="shared" si="517"/>
        <v>0</v>
      </c>
      <c r="AO1974" s="6">
        <f t="shared" si="518"/>
        <v>1</v>
      </c>
      <c r="AP1974" s="6">
        <f t="shared" si="519"/>
        <v>1</v>
      </c>
      <c r="AQ1974" s="6">
        <f t="shared" si="520"/>
        <v>1</v>
      </c>
      <c r="AR1974" s="6">
        <f t="shared" si="521"/>
        <v>2</v>
      </c>
      <c r="AS1974" s="7">
        <f t="shared" si="522"/>
        <v>27000</v>
      </c>
      <c r="AT1974" s="7" t="str">
        <f t="shared" si="523"/>
        <v>NF</v>
      </c>
      <c r="AU1974" s="7">
        <f t="shared" si="524"/>
        <v>96000</v>
      </c>
      <c r="AV1974" s="7">
        <f t="shared" si="525"/>
        <v>240000</v>
      </c>
      <c r="AW1974" s="7">
        <f t="shared" si="526"/>
        <v>27000</v>
      </c>
      <c r="AX1974" s="8">
        <f t="shared" si="527"/>
        <v>1</v>
      </c>
      <c r="AY1974" s="8">
        <f t="shared" si="528"/>
        <v>0</v>
      </c>
      <c r="AZ1974" s="8">
        <f t="shared" si="529"/>
        <v>3.5555555555555554</v>
      </c>
      <c r="BA1974" s="8">
        <f t="shared" si="530"/>
        <v>8.8888888888888893</v>
      </c>
    </row>
    <row r="1975" spans="18:53" x14ac:dyDescent="0.25">
      <c r="R1975" t="s">
        <v>4173</v>
      </c>
      <c r="S1975" t="s">
        <v>4174</v>
      </c>
      <c r="T1975">
        <v>1</v>
      </c>
      <c r="U1975">
        <v>1</v>
      </c>
      <c r="V1975" s="1">
        <v>490000</v>
      </c>
      <c r="W1975" s="3">
        <v>1.3200000000000001E-4</v>
      </c>
      <c r="Z1975" t="s">
        <v>2967</v>
      </c>
      <c r="AA1975" t="s">
        <v>2968</v>
      </c>
      <c r="AB1975">
        <v>1</v>
      </c>
      <c r="AC1975">
        <v>1</v>
      </c>
      <c r="AD1975" s="1">
        <v>640000</v>
      </c>
      <c r="AE1975" s="3">
        <v>2.3000000000000001E-4</v>
      </c>
      <c r="AG1975" t="s">
        <v>1106</v>
      </c>
      <c r="AH1975" t="s">
        <v>1107</v>
      </c>
      <c r="AI1975" t="s">
        <v>7351</v>
      </c>
      <c r="AJ1975">
        <v>90.03</v>
      </c>
      <c r="AK1975" s="6">
        <f t="shared" si="514"/>
        <v>1</v>
      </c>
      <c r="AL1975" s="6">
        <f t="shared" si="515"/>
        <v>1</v>
      </c>
      <c r="AM1975" s="6">
        <f t="shared" si="516"/>
        <v>1</v>
      </c>
      <c r="AN1975" s="6">
        <f t="shared" si="517"/>
        <v>1</v>
      </c>
      <c r="AO1975" s="6">
        <f t="shared" si="518"/>
        <v>1</v>
      </c>
      <c r="AP1975" s="6">
        <f t="shared" si="519"/>
        <v>1</v>
      </c>
      <c r="AQ1975" s="6">
        <f t="shared" si="520"/>
        <v>1</v>
      </c>
      <c r="AR1975" s="6">
        <f t="shared" si="521"/>
        <v>1</v>
      </c>
      <c r="AS1975" s="7">
        <f t="shared" si="522"/>
        <v>39000</v>
      </c>
      <c r="AT1975" s="7">
        <f t="shared" si="523"/>
        <v>17000</v>
      </c>
      <c r="AU1975" s="7">
        <f t="shared" si="524"/>
        <v>970000</v>
      </c>
      <c r="AV1975" s="7">
        <f t="shared" si="525"/>
        <v>53000</v>
      </c>
      <c r="AW1975" s="7">
        <f t="shared" si="526"/>
        <v>17000</v>
      </c>
      <c r="AX1975" s="8">
        <f t="shared" si="527"/>
        <v>2.2941176470588234</v>
      </c>
      <c r="AY1975" s="8">
        <f t="shared" si="528"/>
        <v>1</v>
      </c>
      <c r="AZ1975" s="8">
        <f t="shared" si="529"/>
        <v>57.058823529411768</v>
      </c>
      <c r="BA1975" s="8">
        <f t="shared" si="530"/>
        <v>3.1176470588235294</v>
      </c>
    </row>
    <row r="1976" spans="18:53" x14ac:dyDescent="0.25">
      <c r="R1976" t="s">
        <v>4175</v>
      </c>
      <c r="S1976" t="s">
        <v>4176</v>
      </c>
      <c r="T1976">
        <v>1</v>
      </c>
      <c r="U1976">
        <v>1</v>
      </c>
      <c r="V1976" s="1">
        <v>290000</v>
      </c>
      <c r="W1976" s="3">
        <v>7.8899999999999993E-5</v>
      </c>
      <c r="Z1976" t="s">
        <v>5097</v>
      </c>
      <c r="AA1976" t="s">
        <v>5098</v>
      </c>
      <c r="AB1976">
        <v>1</v>
      </c>
      <c r="AC1976">
        <v>1</v>
      </c>
      <c r="AD1976" s="1">
        <v>41000</v>
      </c>
      <c r="AE1976" s="3">
        <v>1.4800000000000001E-5</v>
      </c>
      <c r="AG1976" t="s">
        <v>768</v>
      </c>
      <c r="AH1976" t="s">
        <v>769</v>
      </c>
      <c r="AI1976" t="s">
        <v>7352</v>
      </c>
      <c r="AJ1976">
        <v>29.64</v>
      </c>
      <c r="AK1976" s="6">
        <f t="shared" si="514"/>
        <v>1</v>
      </c>
      <c r="AL1976" s="6">
        <f t="shared" si="515"/>
        <v>3</v>
      </c>
      <c r="AM1976" s="6">
        <f t="shared" si="516"/>
        <v>1</v>
      </c>
      <c r="AN1976" s="6">
        <f t="shared" si="517"/>
        <v>1</v>
      </c>
      <c r="AO1976" s="6">
        <f t="shared" si="518"/>
        <v>0</v>
      </c>
      <c r="AP1976" s="6">
        <f t="shared" si="519"/>
        <v>0</v>
      </c>
      <c r="AQ1976" s="6">
        <f t="shared" si="520"/>
        <v>0</v>
      </c>
      <c r="AR1976" s="6">
        <f t="shared" si="521"/>
        <v>0</v>
      </c>
      <c r="AS1976" s="7">
        <f t="shared" si="522"/>
        <v>73000</v>
      </c>
      <c r="AT1976" s="7">
        <f t="shared" si="523"/>
        <v>18000</v>
      </c>
      <c r="AU1976" s="7" t="str">
        <f t="shared" si="524"/>
        <v>NF</v>
      </c>
      <c r="AV1976" s="7" t="str">
        <f t="shared" si="525"/>
        <v>NF</v>
      </c>
      <c r="AW1976" s="7">
        <f t="shared" si="526"/>
        <v>18000</v>
      </c>
      <c r="AX1976" s="8">
        <f t="shared" si="527"/>
        <v>4.0555555555555554</v>
      </c>
      <c r="AY1976" s="8">
        <f t="shared" si="528"/>
        <v>1</v>
      </c>
      <c r="AZ1976" s="8">
        <f t="shared" si="529"/>
        <v>0</v>
      </c>
      <c r="BA1976" s="8">
        <f t="shared" si="530"/>
        <v>0</v>
      </c>
    </row>
    <row r="1977" spans="18:53" x14ac:dyDescent="0.25">
      <c r="R1977" t="s">
        <v>4177</v>
      </c>
      <c r="S1977" t="s">
        <v>4178</v>
      </c>
      <c r="T1977">
        <v>1</v>
      </c>
      <c r="U1977">
        <v>1</v>
      </c>
      <c r="V1977" s="1">
        <v>54000</v>
      </c>
      <c r="W1977" s="3">
        <v>1.4600000000000001E-5</v>
      </c>
      <c r="Z1977" t="s">
        <v>3592</v>
      </c>
      <c r="AA1977" t="s">
        <v>3233</v>
      </c>
      <c r="AB1977">
        <v>1</v>
      </c>
      <c r="AC1977">
        <v>1</v>
      </c>
      <c r="AD1977" s="1">
        <v>450000</v>
      </c>
      <c r="AE1977" s="3">
        <v>1.6100000000000001E-4</v>
      </c>
      <c r="AG1977" t="s">
        <v>1185</v>
      </c>
      <c r="AH1977" t="s">
        <v>1186</v>
      </c>
      <c r="AI1977" t="s">
        <v>7353</v>
      </c>
      <c r="AJ1977">
        <v>22.36</v>
      </c>
      <c r="AK1977" s="6">
        <f t="shared" si="514"/>
        <v>1</v>
      </c>
      <c r="AL1977" s="6">
        <f t="shared" si="515"/>
        <v>1</v>
      </c>
      <c r="AM1977" s="6">
        <f t="shared" si="516"/>
        <v>1</v>
      </c>
      <c r="AN1977" s="6">
        <f t="shared" si="517"/>
        <v>2</v>
      </c>
      <c r="AO1977" s="6">
        <f t="shared" si="518"/>
        <v>1</v>
      </c>
      <c r="AP1977" s="6">
        <f t="shared" si="519"/>
        <v>1</v>
      </c>
      <c r="AQ1977" s="6">
        <f t="shared" si="520"/>
        <v>0</v>
      </c>
      <c r="AR1977" s="6">
        <f t="shared" si="521"/>
        <v>0</v>
      </c>
      <c r="AS1977" s="7">
        <f t="shared" si="522"/>
        <v>40000</v>
      </c>
      <c r="AT1977" s="7">
        <f t="shared" si="523"/>
        <v>56000</v>
      </c>
      <c r="AU1977" s="7">
        <f t="shared" si="524"/>
        <v>190000</v>
      </c>
      <c r="AV1977" s="7" t="str">
        <f t="shared" si="525"/>
        <v>NF</v>
      </c>
      <c r="AW1977" s="7">
        <f t="shared" si="526"/>
        <v>40000</v>
      </c>
      <c r="AX1977" s="8">
        <f t="shared" si="527"/>
        <v>1</v>
      </c>
      <c r="AY1977" s="8">
        <f t="shared" si="528"/>
        <v>1.4</v>
      </c>
      <c r="AZ1977" s="8">
        <f t="shared" si="529"/>
        <v>4.75</v>
      </c>
      <c r="BA1977" s="8">
        <f t="shared" si="530"/>
        <v>0</v>
      </c>
    </row>
    <row r="1978" spans="18:53" x14ac:dyDescent="0.25">
      <c r="R1978" t="s">
        <v>1215</v>
      </c>
      <c r="S1978" t="s">
        <v>1216</v>
      </c>
      <c r="T1978">
        <v>1</v>
      </c>
      <c r="U1978">
        <v>1</v>
      </c>
      <c r="V1978" s="1">
        <v>260000</v>
      </c>
      <c r="W1978" s="3">
        <v>7.0400000000000004E-5</v>
      </c>
      <c r="Z1978" t="s">
        <v>5099</v>
      </c>
      <c r="AA1978" t="s">
        <v>5100</v>
      </c>
      <c r="AB1978">
        <v>1</v>
      </c>
      <c r="AC1978">
        <v>1</v>
      </c>
      <c r="AD1978" s="1">
        <v>62000</v>
      </c>
      <c r="AE1978" s="3">
        <v>2.23E-5</v>
      </c>
      <c r="AG1978" t="s">
        <v>3621</v>
      </c>
      <c r="AH1978" t="s">
        <v>3622</v>
      </c>
      <c r="AI1978" t="s">
        <v>7354</v>
      </c>
      <c r="AJ1978">
        <v>15.85</v>
      </c>
      <c r="AK1978" s="6">
        <f t="shared" si="514"/>
        <v>0</v>
      </c>
      <c r="AL1978" s="6">
        <f t="shared" si="515"/>
        <v>0</v>
      </c>
      <c r="AM1978" s="6">
        <f t="shared" si="516"/>
        <v>0</v>
      </c>
      <c r="AN1978" s="6">
        <f t="shared" si="517"/>
        <v>0</v>
      </c>
      <c r="AO1978" s="6">
        <f t="shared" si="518"/>
        <v>1</v>
      </c>
      <c r="AP1978" s="6">
        <f t="shared" si="519"/>
        <v>2</v>
      </c>
      <c r="AQ1978" s="6">
        <f t="shared" si="520"/>
        <v>1</v>
      </c>
      <c r="AR1978" s="6">
        <f t="shared" si="521"/>
        <v>2</v>
      </c>
      <c r="AS1978" s="7" t="str">
        <f t="shared" si="522"/>
        <v>NF</v>
      </c>
      <c r="AT1978" s="7" t="str">
        <f t="shared" si="523"/>
        <v>NF</v>
      </c>
      <c r="AU1978" s="7">
        <f t="shared" si="524"/>
        <v>89000</v>
      </c>
      <c r="AV1978" s="7">
        <f t="shared" si="525"/>
        <v>97000</v>
      </c>
      <c r="AW1978" s="7">
        <f t="shared" si="526"/>
        <v>89000</v>
      </c>
      <c r="AX1978" s="8">
        <f t="shared" si="527"/>
        <v>0</v>
      </c>
      <c r="AY1978" s="8">
        <f t="shared" si="528"/>
        <v>0</v>
      </c>
      <c r="AZ1978" s="8">
        <f t="shared" si="529"/>
        <v>1</v>
      </c>
      <c r="BA1978" s="8">
        <f t="shared" si="530"/>
        <v>1.0898876404494382</v>
      </c>
    </row>
    <row r="1979" spans="18:53" x14ac:dyDescent="0.25">
      <c r="R1979" t="s">
        <v>4179</v>
      </c>
      <c r="S1979" t="s">
        <v>4180</v>
      </c>
      <c r="T1979">
        <v>1</v>
      </c>
      <c r="U1979">
        <v>1</v>
      </c>
      <c r="V1979" s="1">
        <v>120000</v>
      </c>
      <c r="W1979" s="3">
        <v>3.3200000000000001E-5</v>
      </c>
      <c r="Z1979" t="s">
        <v>5101</v>
      </c>
      <c r="AA1979" t="s">
        <v>5102</v>
      </c>
      <c r="AB1979">
        <v>1</v>
      </c>
      <c r="AC1979">
        <v>1</v>
      </c>
      <c r="AD1979" s="1">
        <v>34000</v>
      </c>
      <c r="AE1979" s="3">
        <v>1.24E-5</v>
      </c>
      <c r="AG1979" t="s">
        <v>3629</v>
      </c>
      <c r="AH1979" t="s">
        <v>3630</v>
      </c>
      <c r="AI1979" t="s">
        <v>7355</v>
      </c>
      <c r="AJ1979">
        <v>16.940000000000001</v>
      </c>
      <c r="AK1979" s="6">
        <f t="shared" si="514"/>
        <v>0</v>
      </c>
      <c r="AL1979" s="6">
        <f t="shared" si="515"/>
        <v>0</v>
      </c>
      <c r="AM1979" s="6">
        <f t="shared" si="516"/>
        <v>0</v>
      </c>
      <c r="AN1979" s="6">
        <f t="shared" si="517"/>
        <v>0</v>
      </c>
      <c r="AO1979" s="6">
        <f t="shared" si="518"/>
        <v>1</v>
      </c>
      <c r="AP1979" s="6">
        <f t="shared" si="519"/>
        <v>2</v>
      </c>
      <c r="AQ1979" s="6">
        <f t="shared" si="520"/>
        <v>1</v>
      </c>
      <c r="AR1979" s="6">
        <f t="shared" si="521"/>
        <v>2</v>
      </c>
      <c r="AS1979" s="7" t="str">
        <f t="shared" si="522"/>
        <v>NF</v>
      </c>
      <c r="AT1979" s="7" t="str">
        <f t="shared" si="523"/>
        <v>NF</v>
      </c>
      <c r="AU1979" s="7">
        <f t="shared" si="524"/>
        <v>290000</v>
      </c>
      <c r="AV1979" s="7">
        <f t="shared" si="525"/>
        <v>170000</v>
      </c>
      <c r="AW1979" s="7">
        <f t="shared" si="526"/>
        <v>170000</v>
      </c>
      <c r="AX1979" s="8">
        <f t="shared" si="527"/>
        <v>0</v>
      </c>
      <c r="AY1979" s="8">
        <f t="shared" si="528"/>
        <v>0</v>
      </c>
      <c r="AZ1979" s="8">
        <f t="shared" si="529"/>
        <v>1.7058823529411764</v>
      </c>
      <c r="BA1979" s="8">
        <f t="shared" si="530"/>
        <v>1</v>
      </c>
    </row>
    <row r="1980" spans="18:53" x14ac:dyDescent="0.25">
      <c r="R1980" t="s">
        <v>4181</v>
      </c>
      <c r="S1980" t="s">
        <v>4182</v>
      </c>
      <c r="T1980">
        <v>1</v>
      </c>
      <c r="U1980">
        <v>1</v>
      </c>
      <c r="V1980" s="1">
        <v>180000</v>
      </c>
      <c r="W1980" s="3">
        <v>4.8199999999999999E-5</v>
      </c>
      <c r="Z1980" t="s">
        <v>1061</v>
      </c>
      <c r="AA1980" t="s">
        <v>1062</v>
      </c>
      <c r="AB1980">
        <v>1</v>
      </c>
      <c r="AC1980">
        <v>1</v>
      </c>
      <c r="AD1980" s="1">
        <v>1700000</v>
      </c>
      <c r="AE1980" s="3">
        <v>5.9400000000000002E-4</v>
      </c>
      <c r="AG1980" t="s">
        <v>854</v>
      </c>
      <c r="AH1980" t="s">
        <v>855</v>
      </c>
      <c r="AI1980" t="s">
        <v>7356</v>
      </c>
      <c r="AJ1980">
        <v>82.25</v>
      </c>
      <c r="AK1980" s="6">
        <f t="shared" si="514"/>
        <v>1</v>
      </c>
      <c r="AL1980" s="6">
        <f t="shared" si="515"/>
        <v>2</v>
      </c>
      <c r="AM1980" s="6">
        <f t="shared" si="516"/>
        <v>0</v>
      </c>
      <c r="AN1980" s="6">
        <f t="shared" si="517"/>
        <v>0</v>
      </c>
      <c r="AO1980" s="6">
        <f t="shared" si="518"/>
        <v>0</v>
      </c>
      <c r="AP1980" s="6">
        <f t="shared" si="519"/>
        <v>0</v>
      </c>
      <c r="AQ1980" s="6">
        <f t="shared" si="520"/>
        <v>1</v>
      </c>
      <c r="AR1980" s="6">
        <f t="shared" si="521"/>
        <v>2</v>
      </c>
      <c r="AS1980" s="7">
        <f t="shared" si="522"/>
        <v>77000</v>
      </c>
      <c r="AT1980" s="7" t="str">
        <f t="shared" si="523"/>
        <v>NF</v>
      </c>
      <c r="AU1980" s="7" t="str">
        <f t="shared" si="524"/>
        <v>NF</v>
      </c>
      <c r="AV1980" s="7">
        <f t="shared" si="525"/>
        <v>1300000</v>
      </c>
      <c r="AW1980" s="7">
        <f t="shared" si="526"/>
        <v>77000</v>
      </c>
      <c r="AX1980" s="8">
        <f t="shared" si="527"/>
        <v>1</v>
      </c>
      <c r="AY1980" s="8">
        <f t="shared" si="528"/>
        <v>0</v>
      </c>
      <c r="AZ1980" s="8">
        <f t="shared" si="529"/>
        <v>0</v>
      </c>
      <c r="BA1980" s="8">
        <f t="shared" si="530"/>
        <v>16.883116883116884</v>
      </c>
    </row>
    <row r="1981" spans="18:53" x14ac:dyDescent="0.25">
      <c r="R1981" t="s">
        <v>4183</v>
      </c>
      <c r="S1981" t="s">
        <v>4184</v>
      </c>
      <c r="T1981">
        <v>1</v>
      </c>
      <c r="U1981">
        <v>1</v>
      </c>
      <c r="V1981" s="1">
        <v>38000</v>
      </c>
      <c r="W1981" s="3">
        <v>1.03E-5</v>
      </c>
      <c r="Z1981" t="s">
        <v>4117</v>
      </c>
      <c r="AA1981" t="s">
        <v>4118</v>
      </c>
      <c r="AB1981">
        <v>1</v>
      </c>
      <c r="AC1981">
        <v>1</v>
      </c>
      <c r="AD1981" s="1">
        <v>240000</v>
      </c>
      <c r="AE1981" s="3">
        <v>8.5400000000000002E-5</v>
      </c>
      <c r="AG1981" t="s">
        <v>4217</v>
      </c>
      <c r="AH1981" t="s">
        <v>4218</v>
      </c>
      <c r="AI1981" t="s">
        <v>7357</v>
      </c>
      <c r="AJ1981">
        <v>49.36</v>
      </c>
      <c r="AK1981" s="6">
        <f t="shared" si="514"/>
        <v>0</v>
      </c>
      <c r="AL1981" s="6">
        <f t="shared" si="515"/>
        <v>0</v>
      </c>
      <c r="AM1981" s="6">
        <f t="shared" si="516"/>
        <v>0</v>
      </c>
      <c r="AN1981" s="6">
        <f t="shared" si="517"/>
        <v>0</v>
      </c>
      <c r="AO1981" s="6">
        <f t="shared" si="518"/>
        <v>1</v>
      </c>
      <c r="AP1981" s="6">
        <f t="shared" si="519"/>
        <v>1</v>
      </c>
      <c r="AQ1981" s="6">
        <f t="shared" si="520"/>
        <v>1</v>
      </c>
      <c r="AR1981" s="6">
        <f t="shared" si="521"/>
        <v>3</v>
      </c>
      <c r="AS1981" s="7" t="str">
        <f t="shared" si="522"/>
        <v>NF</v>
      </c>
      <c r="AT1981" s="7" t="str">
        <f t="shared" si="523"/>
        <v>NF</v>
      </c>
      <c r="AU1981" s="7">
        <f t="shared" si="524"/>
        <v>310000</v>
      </c>
      <c r="AV1981" s="7">
        <f t="shared" si="525"/>
        <v>800000</v>
      </c>
      <c r="AW1981" s="7">
        <f t="shared" si="526"/>
        <v>310000</v>
      </c>
      <c r="AX1981" s="8">
        <f t="shared" si="527"/>
        <v>0</v>
      </c>
      <c r="AY1981" s="8">
        <f t="shared" si="528"/>
        <v>0</v>
      </c>
      <c r="AZ1981" s="8">
        <f t="shared" si="529"/>
        <v>1</v>
      </c>
      <c r="BA1981" s="8">
        <f t="shared" si="530"/>
        <v>2.5806451612903225</v>
      </c>
    </row>
    <row r="1982" spans="18:53" x14ac:dyDescent="0.25">
      <c r="R1982" t="s">
        <v>4185</v>
      </c>
      <c r="S1982" t="s">
        <v>4186</v>
      </c>
      <c r="T1982">
        <v>1</v>
      </c>
      <c r="U1982">
        <v>1</v>
      </c>
      <c r="V1982" s="1">
        <v>96000</v>
      </c>
      <c r="W1982" s="3">
        <v>2.58E-5</v>
      </c>
      <c r="Z1982" t="s">
        <v>5103</v>
      </c>
      <c r="AA1982" t="s">
        <v>5104</v>
      </c>
      <c r="AB1982">
        <v>1</v>
      </c>
      <c r="AC1982">
        <v>1</v>
      </c>
      <c r="AD1982" s="1">
        <v>140000</v>
      </c>
      <c r="AE1982" s="3">
        <v>4.9400000000000001E-5</v>
      </c>
      <c r="AG1982" t="s">
        <v>1325</v>
      </c>
      <c r="AH1982" t="s">
        <v>1326</v>
      </c>
      <c r="AI1982" t="s">
        <v>7358</v>
      </c>
      <c r="AJ1982">
        <v>48.05</v>
      </c>
      <c r="AK1982" s="6">
        <f t="shared" si="514"/>
        <v>1</v>
      </c>
      <c r="AL1982" s="6">
        <f t="shared" si="515"/>
        <v>1</v>
      </c>
      <c r="AM1982" s="6">
        <f t="shared" si="516"/>
        <v>0</v>
      </c>
      <c r="AN1982" s="6">
        <f t="shared" si="517"/>
        <v>0</v>
      </c>
      <c r="AO1982" s="6">
        <f t="shared" si="518"/>
        <v>1</v>
      </c>
      <c r="AP1982" s="6">
        <f t="shared" si="519"/>
        <v>1</v>
      </c>
      <c r="AQ1982" s="6">
        <f t="shared" si="520"/>
        <v>1</v>
      </c>
      <c r="AR1982" s="6">
        <f t="shared" si="521"/>
        <v>2</v>
      </c>
      <c r="AS1982" s="7">
        <f t="shared" si="522"/>
        <v>11000</v>
      </c>
      <c r="AT1982" s="7" t="str">
        <f t="shared" si="523"/>
        <v>NF</v>
      </c>
      <c r="AU1982" s="7">
        <f t="shared" si="524"/>
        <v>34000</v>
      </c>
      <c r="AV1982" s="7">
        <f t="shared" si="525"/>
        <v>1100000</v>
      </c>
      <c r="AW1982" s="7">
        <f t="shared" si="526"/>
        <v>11000</v>
      </c>
      <c r="AX1982" s="8">
        <f t="shared" si="527"/>
        <v>1</v>
      </c>
      <c r="AY1982" s="8">
        <f t="shared" si="528"/>
        <v>0</v>
      </c>
      <c r="AZ1982" s="8">
        <f t="shared" si="529"/>
        <v>3.0909090909090908</v>
      </c>
      <c r="BA1982" s="8">
        <f t="shared" si="530"/>
        <v>100</v>
      </c>
    </row>
    <row r="1983" spans="18:53" x14ac:dyDescent="0.25">
      <c r="R1983" t="s">
        <v>4187</v>
      </c>
      <c r="S1983" t="s">
        <v>4188</v>
      </c>
      <c r="T1983">
        <v>1</v>
      </c>
      <c r="U1983">
        <v>1</v>
      </c>
      <c r="V1983" s="1">
        <v>120000</v>
      </c>
      <c r="W1983" s="3">
        <v>3.3000000000000003E-5</v>
      </c>
      <c r="Z1983" t="s">
        <v>3966</v>
      </c>
      <c r="AA1983" t="s">
        <v>3967</v>
      </c>
      <c r="AB1983">
        <v>1</v>
      </c>
      <c r="AC1983">
        <v>1</v>
      </c>
      <c r="AD1983" s="1">
        <v>39000</v>
      </c>
      <c r="AE1983" s="3">
        <v>1.4E-5</v>
      </c>
      <c r="AG1983" t="s">
        <v>752</v>
      </c>
      <c r="AH1983" t="s">
        <v>753</v>
      </c>
      <c r="AI1983" t="s">
        <v>7359</v>
      </c>
      <c r="AJ1983">
        <v>174.84</v>
      </c>
      <c r="AK1983" s="6">
        <f t="shared" si="514"/>
        <v>1</v>
      </c>
      <c r="AL1983" s="6">
        <f t="shared" si="515"/>
        <v>4</v>
      </c>
      <c r="AM1983" s="6">
        <f t="shared" si="516"/>
        <v>0</v>
      </c>
      <c r="AN1983" s="6">
        <f t="shared" si="517"/>
        <v>0</v>
      </c>
      <c r="AO1983" s="6">
        <f t="shared" si="518"/>
        <v>0</v>
      </c>
      <c r="AP1983" s="6">
        <f t="shared" si="519"/>
        <v>0</v>
      </c>
      <c r="AQ1983" s="6">
        <f t="shared" si="520"/>
        <v>0</v>
      </c>
      <c r="AR1983" s="6">
        <f t="shared" si="521"/>
        <v>0</v>
      </c>
      <c r="AS1983" s="7">
        <f t="shared" si="522"/>
        <v>7200000</v>
      </c>
      <c r="AT1983" s="7" t="str">
        <f t="shared" si="523"/>
        <v>NF</v>
      </c>
      <c r="AU1983" s="7" t="str">
        <f t="shared" si="524"/>
        <v>NF</v>
      </c>
      <c r="AV1983" s="7" t="str">
        <f t="shared" si="525"/>
        <v>NF</v>
      </c>
      <c r="AW1983" s="7">
        <f t="shared" si="526"/>
        <v>7200000</v>
      </c>
      <c r="AX1983" s="8">
        <f t="shared" si="527"/>
        <v>1</v>
      </c>
      <c r="AY1983" s="8">
        <f t="shared" si="528"/>
        <v>0</v>
      </c>
      <c r="AZ1983" s="8">
        <f t="shared" si="529"/>
        <v>0</v>
      </c>
      <c r="BA1983" s="8">
        <f t="shared" si="530"/>
        <v>0</v>
      </c>
    </row>
    <row r="1984" spans="18:53" x14ac:dyDescent="0.25">
      <c r="R1984" t="s">
        <v>4189</v>
      </c>
      <c r="S1984" t="s">
        <v>4190</v>
      </c>
      <c r="T1984">
        <v>1</v>
      </c>
      <c r="U1984">
        <v>1</v>
      </c>
      <c r="V1984" s="1">
        <v>230000</v>
      </c>
      <c r="W1984" s="3">
        <v>6.2399999999999999E-5</v>
      </c>
      <c r="Z1984" t="s">
        <v>3453</v>
      </c>
      <c r="AA1984" t="s">
        <v>3454</v>
      </c>
      <c r="AB1984">
        <v>1</v>
      </c>
      <c r="AC1984">
        <v>1</v>
      </c>
      <c r="AD1984" s="1">
        <v>680000</v>
      </c>
      <c r="AE1984" s="3">
        <v>2.43E-4</v>
      </c>
      <c r="AG1984" t="s">
        <v>3514</v>
      </c>
      <c r="AH1984" t="s">
        <v>3515</v>
      </c>
      <c r="AI1984" t="s">
        <v>7360</v>
      </c>
      <c r="AJ1984">
        <v>18.55</v>
      </c>
      <c r="AK1984" s="6">
        <f t="shared" si="514"/>
        <v>0</v>
      </c>
      <c r="AL1984" s="6">
        <f t="shared" si="515"/>
        <v>0</v>
      </c>
      <c r="AM1984" s="6">
        <f t="shared" si="516"/>
        <v>0</v>
      </c>
      <c r="AN1984" s="6">
        <f t="shared" si="517"/>
        <v>0</v>
      </c>
      <c r="AO1984" s="6">
        <f t="shared" si="518"/>
        <v>1</v>
      </c>
      <c r="AP1984" s="6">
        <f t="shared" si="519"/>
        <v>2</v>
      </c>
      <c r="AQ1984" s="6">
        <f t="shared" si="520"/>
        <v>1</v>
      </c>
      <c r="AR1984" s="6">
        <f t="shared" si="521"/>
        <v>1</v>
      </c>
      <c r="AS1984" s="7" t="str">
        <f t="shared" si="522"/>
        <v>NF</v>
      </c>
      <c r="AT1984" s="7" t="str">
        <f t="shared" si="523"/>
        <v>NF</v>
      </c>
      <c r="AU1984" s="7">
        <f t="shared" si="524"/>
        <v>190000</v>
      </c>
      <c r="AV1984" s="7">
        <f t="shared" si="525"/>
        <v>59000</v>
      </c>
      <c r="AW1984" s="7">
        <f t="shared" si="526"/>
        <v>59000</v>
      </c>
      <c r="AX1984" s="8">
        <f t="shared" si="527"/>
        <v>0</v>
      </c>
      <c r="AY1984" s="8">
        <f t="shared" si="528"/>
        <v>0</v>
      </c>
      <c r="AZ1984" s="8">
        <f t="shared" si="529"/>
        <v>3.2203389830508473</v>
      </c>
      <c r="BA1984" s="8">
        <f t="shared" si="530"/>
        <v>1</v>
      </c>
    </row>
    <row r="1985" spans="18:53" x14ac:dyDescent="0.25">
      <c r="R1985" t="s">
        <v>655</v>
      </c>
      <c r="S1985" t="s">
        <v>656</v>
      </c>
      <c r="T1985">
        <v>1</v>
      </c>
      <c r="U1985">
        <v>1</v>
      </c>
      <c r="V1985" s="1">
        <v>45000</v>
      </c>
      <c r="W1985" s="3">
        <v>1.22E-5</v>
      </c>
      <c r="Z1985" t="s">
        <v>3265</v>
      </c>
      <c r="AA1985" t="s">
        <v>3266</v>
      </c>
      <c r="AB1985">
        <v>1</v>
      </c>
      <c r="AC1985">
        <v>1</v>
      </c>
      <c r="AD1985" s="1">
        <v>520000</v>
      </c>
      <c r="AE1985" s="3">
        <v>1.85E-4</v>
      </c>
      <c r="AG1985" t="s">
        <v>3682</v>
      </c>
      <c r="AH1985" t="s">
        <v>3683</v>
      </c>
      <c r="AI1985" t="s">
        <v>7361</v>
      </c>
      <c r="AJ1985">
        <v>58.47</v>
      </c>
      <c r="AK1985" s="6">
        <f t="shared" si="514"/>
        <v>0</v>
      </c>
      <c r="AL1985" s="6">
        <f t="shared" si="515"/>
        <v>0</v>
      </c>
      <c r="AM1985" s="6">
        <f t="shared" si="516"/>
        <v>0</v>
      </c>
      <c r="AN1985" s="6">
        <f t="shared" si="517"/>
        <v>0</v>
      </c>
      <c r="AO1985" s="6">
        <f t="shared" si="518"/>
        <v>1</v>
      </c>
      <c r="AP1985" s="6">
        <f t="shared" si="519"/>
        <v>1</v>
      </c>
      <c r="AQ1985" s="6">
        <f t="shared" si="520"/>
        <v>1</v>
      </c>
      <c r="AR1985" s="6">
        <f t="shared" si="521"/>
        <v>2</v>
      </c>
      <c r="AS1985" s="7" t="str">
        <f t="shared" si="522"/>
        <v>NF</v>
      </c>
      <c r="AT1985" s="7" t="str">
        <f t="shared" si="523"/>
        <v>NF</v>
      </c>
      <c r="AU1985" s="7">
        <f t="shared" si="524"/>
        <v>670000</v>
      </c>
      <c r="AV1985" s="7">
        <f t="shared" si="525"/>
        <v>730000</v>
      </c>
      <c r="AW1985" s="7">
        <f t="shared" si="526"/>
        <v>670000</v>
      </c>
      <c r="AX1985" s="8">
        <f t="shared" si="527"/>
        <v>0</v>
      </c>
      <c r="AY1985" s="8">
        <f t="shared" si="528"/>
        <v>0</v>
      </c>
      <c r="AZ1985" s="8">
        <f t="shared" si="529"/>
        <v>1</v>
      </c>
      <c r="BA1985" s="8">
        <f t="shared" si="530"/>
        <v>1.0895522388059702</v>
      </c>
    </row>
    <row r="1986" spans="18:53" x14ac:dyDescent="0.25">
      <c r="R1986" t="s">
        <v>4191</v>
      </c>
      <c r="S1986" t="s">
        <v>4192</v>
      </c>
      <c r="T1986">
        <v>1</v>
      </c>
      <c r="U1986">
        <v>1</v>
      </c>
      <c r="V1986" s="1">
        <v>160000</v>
      </c>
      <c r="W1986" s="3">
        <v>4.2400000000000001E-5</v>
      </c>
      <c r="Z1986" t="s">
        <v>5105</v>
      </c>
      <c r="AA1986" t="s">
        <v>5106</v>
      </c>
      <c r="AB1986">
        <v>1</v>
      </c>
      <c r="AC1986">
        <v>1</v>
      </c>
      <c r="AD1986" s="1">
        <v>640000</v>
      </c>
      <c r="AE1986" s="3">
        <v>2.2900000000000001E-4</v>
      </c>
      <c r="AG1986" t="s">
        <v>3527</v>
      </c>
      <c r="AH1986" t="s">
        <v>3528</v>
      </c>
      <c r="AI1986" t="s">
        <v>7362</v>
      </c>
      <c r="AJ1986">
        <v>10.45</v>
      </c>
      <c r="AK1986" s="6">
        <f t="shared" si="514"/>
        <v>0</v>
      </c>
      <c r="AL1986" s="6">
        <f t="shared" si="515"/>
        <v>0</v>
      </c>
      <c r="AM1986" s="6">
        <f t="shared" si="516"/>
        <v>0</v>
      </c>
      <c r="AN1986" s="6">
        <f t="shared" si="517"/>
        <v>0</v>
      </c>
      <c r="AO1986" s="6">
        <f t="shared" si="518"/>
        <v>1</v>
      </c>
      <c r="AP1986" s="6">
        <f t="shared" si="519"/>
        <v>2</v>
      </c>
      <c r="AQ1986" s="6">
        <f t="shared" si="520"/>
        <v>1</v>
      </c>
      <c r="AR1986" s="6">
        <f t="shared" si="521"/>
        <v>1</v>
      </c>
      <c r="AS1986" s="7" t="str">
        <f t="shared" si="522"/>
        <v>NF</v>
      </c>
      <c r="AT1986" s="7" t="str">
        <f t="shared" si="523"/>
        <v>NF</v>
      </c>
      <c r="AU1986" s="7">
        <f t="shared" si="524"/>
        <v>340000</v>
      </c>
      <c r="AV1986" s="7">
        <f t="shared" si="525"/>
        <v>120000</v>
      </c>
      <c r="AW1986" s="7">
        <f t="shared" si="526"/>
        <v>120000</v>
      </c>
      <c r="AX1986" s="8">
        <f t="shared" si="527"/>
        <v>0</v>
      </c>
      <c r="AY1986" s="8">
        <f t="shared" si="528"/>
        <v>0</v>
      </c>
      <c r="AZ1986" s="8">
        <f t="shared" si="529"/>
        <v>2.8333333333333335</v>
      </c>
      <c r="BA1986" s="8">
        <f t="shared" si="530"/>
        <v>1</v>
      </c>
    </row>
    <row r="1987" spans="18:53" x14ac:dyDescent="0.25">
      <c r="R1987" t="s">
        <v>1295</v>
      </c>
      <c r="S1987" t="s">
        <v>1296</v>
      </c>
      <c r="T1987">
        <v>1</v>
      </c>
      <c r="U1987">
        <v>1</v>
      </c>
      <c r="V1987" s="1">
        <v>86000</v>
      </c>
      <c r="W1987" s="3">
        <v>2.3099999999999999E-5</v>
      </c>
      <c r="Z1987" t="s">
        <v>1225</v>
      </c>
      <c r="AA1987" t="s">
        <v>1226</v>
      </c>
      <c r="AB1987">
        <v>1</v>
      </c>
      <c r="AC1987">
        <v>1</v>
      </c>
      <c r="AD1987" s="1">
        <v>29000</v>
      </c>
      <c r="AE1987" s="3">
        <v>1.04E-5</v>
      </c>
      <c r="AG1987" t="s">
        <v>3698</v>
      </c>
      <c r="AH1987" t="s">
        <v>3699</v>
      </c>
      <c r="AI1987" t="s">
        <v>7363</v>
      </c>
      <c r="AJ1987">
        <v>191.19</v>
      </c>
      <c r="AK1987" s="6">
        <f t="shared" ref="AK1987:AK2050" si="531">IFERROR(VLOOKUP(AG1987,B:F,3, FALSE),0)</f>
        <v>0</v>
      </c>
      <c r="AL1987" s="6">
        <f t="shared" ref="AL1987:AL2050" si="532">IFERROR(VLOOKUP(AG1987,B:F,4, FALSE),0)</f>
        <v>0</v>
      </c>
      <c r="AM1987" s="6">
        <f t="shared" ref="AM1987:AM2050" si="533">IFERROR(VLOOKUP(AG1987,J:N,3, FALSE),0)</f>
        <v>0</v>
      </c>
      <c r="AN1987" s="6">
        <f t="shared" ref="AN1987:AN2050" si="534">IFERROR(VLOOKUP(AG1987,J:N,4, FALSE),0)</f>
        <v>0</v>
      </c>
      <c r="AO1987" s="6">
        <f t="shared" ref="AO1987:AO2050" si="535">IFERROR(VLOOKUP(AG1987,R:V,3, FALSE),0)</f>
        <v>1</v>
      </c>
      <c r="AP1987" s="6">
        <f t="shared" ref="AP1987:AP2050" si="536">IFERROR(VLOOKUP(AG1987,R:V,4, FALSE),0)</f>
        <v>1</v>
      </c>
      <c r="AQ1987" s="6">
        <f t="shared" ref="AQ1987:AQ2050" si="537">IFERROR(VLOOKUP(AG1987,Z:AD,3, FALSE),0)</f>
        <v>1</v>
      </c>
      <c r="AR1987" s="6">
        <f t="shared" ref="AR1987:AR2050" si="538">IFERROR(VLOOKUP(AG1987,Z:AD,4, FALSE),0)</f>
        <v>2</v>
      </c>
      <c r="AS1987" s="7" t="str">
        <f t="shared" ref="AS1987:AS2050" si="539">IFERROR(VLOOKUP(AG1987,B:F,5, FALSE),"NF")</f>
        <v>NF</v>
      </c>
      <c r="AT1987" s="7" t="str">
        <f t="shared" ref="AT1987:AT2050" si="540">IFERROR(VLOOKUP(AG1987,J:N,5, FALSE),"NF")</f>
        <v>NF</v>
      </c>
      <c r="AU1987" s="7">
        <f t="shared" ref="AU1987:AU2050" si="541">IFERROR(VLOOKUP(AG1987,R:V,5, FALSE),"NF")</f>
        <v>740000</v>
      </c>
      <c r="AV1987" s="7">
        <f t="shared" ref="AV1987:AV2050" si="542">IFERROR(VLOOKUP(AG1987,Z:AD,5, FALSE),"NF")</f>
        <v>1300000</v>
      </c>
      <c r="AW1987" s="7">
        <f t="shared" ref="AW1987:AW2050" si="543">MIN(AS1987:AV1987)</f>
        <v>740000</v>
      </c>
      <c r="AX1987" s="8">
        <f t="shared" ref="AX1987:AX2050" si="544">IFERROR(AS1987/AW1987,0)</f>
        <v>0</v>
      </c>
      <c r="AY1987" s="8">
        <f t="shared" ref="AY1987:AY2050" si="545">IFERROR(AT1987/AW1987,0)</f>
        <v>0</v>
      </c>
      <c r="AZ1987" s="8">
        <f t="shared" ref="AZ1987:AZ2050" si="546">IFERROR(AU1987/AW1987,0)</f>
        <v>1</v>
      </c>
      <c r="BA1987" s="8">
        <f t="shared" ref="BA1987:BA2050" si="547">IFERROR(AV1987/AW1987,0)</f>
        <v>1.7567567567567568</v>
      </c>
    </row>
    <row r="1988" spans="18:53" x14ac:dyDescent="0.25">
      <c r="R1988" t="s">
        <v>4193</v>
      </c>
      <c r="S1988" t="s">
        <v>4194</v>
      </c>
      <c r="T1988">
        <v>1</v>
      </c>
      <c r="U1988">
        <v>1</v>
      </c>
      <c r="V1988" s="1">
        <v>48000</v>
      </c>
      <c r="W1988" s="3">
        <v>1.2999999999999999E-5</v>
      </c>
      <c r="Z1988" t="s">
        <v>4222</v>
      </c>
      <c r="AB1988">
        <v>1</v>
      </c>
      <c r="AC1988">
        <v>1</v>
      </c>
      <c r="AD1988" s="1">
        <v>100000</v>
      </c>
      <c r="AE1988" s="3">
        <v>3.6199999999999999E-5</v>
      </c>
      <c r="AG1988" t="s">
        <v>884</v>
      </c>
      <c r="AH1988" t="s">
        <v>719</v>
      </c>
      <c r="AI1988" t="s">
        <v>6616</v>
      </c>
      <c r="AJ1988">
        <v>29</v>
      </c>
      <c r="AK1988" s="6">
        <f t="shared" si="531"/>
        <v>1</v>
      </c>
      <c r="AL1988" s="6">
        <f t="shared" si="532"/>
        <v>1</v>
      </c>
      <c r="AM1988" s="6">
        <f t="shared" si="533"/>
        <v>0</v>
      </c>
      <c r="AN1988" s="6">
        <f t="shared" si="534"/>
        <v>0</v>
      </c>
      <c r="AO1988" s="6">
        <f t="shared" si="535"/>
        <v>1</v>
      </c>
      <c r="AP1988" s="6">
        <f t="shared" si="536"/>
        <v>1</v>
      </c>
      <c r="AQ1988" s="6">
        <f t="shared" si="537"/>
        <v>1</v>
      </c>
      <c r="AR1988" s="6">
        <f t="shared" si="538"/>
        <v>1</v>
      </c>
      <c r="AS1988" s="7">
        <f t="shared" si="539"/>
        <v>28000</v>
      </c>
      <c r="AT1988" s="7" t="str">
        <f t="shared" si="540"/>
        <v>NF</v>
      </c>
      <c r="AU1988" s="7">
        <f t="shared" si="541"/>
        <v>420000</v>
      </c>
      <c r="AV1988" s="7">
        <f t="shared" si="542"/>
        <v>150000</v>
      </c>
      <c r="AW1988" s="7">
        <f t="shared" si="543"/>
        <v>28000</v>
      </c>
      <c r="AX1988" s="8">
        <f t="shared" si="544"/>
        <v>1</v>
      </c>
      <c r="AY1988" s="8">
        <f t="shared" si="545"/>
        <v>0</v>
      </c>
      <c r="AZ1988" s="8">
        <f t="shared" si="546"/>
        <v>15</v>
      </c>
      <c r="BA1988" s="8">
        <f t="shared" si="547"/>
        <v>5.3571428571428568</v>
      </c>
    </row>
    <row r="1989" spans="18:53" x14ac:dyDescent="0.25">
      <c r="R1989" t="s">
        <v>4195</v>
      </c>
      <c r="S1989" t="s">
        <v>4196</v>
      </c>
      <c r="T1989">
        <v>1</v>
      </c>
      <c r="U1989">
        <v>1</v>
      </c>
      <c r="V1989" s="1">
        <v>1800000</v>
      </c>
      <c r="W1989" s="3">
        <v>4.9600000000000002E-4</v>
      </c>
      <c r="Z1989" t="s">
        <v>5107</v>
      </c>
      <c r="AA1989" t="s">
        <v>5108</v>
      </c>
      <c r="AB1989">
        <v>1</v>
      </c>
      <c r="AC1989">
        <v>1</v>
      </c>
      <c r="AD1989" s="1">
        <v>230000</v>
      </c>
      <c r="AE1989" s="3">
        <v>8.3800000000000004E-5</v>
      </c>
      <c r="AG1989" t="s">
        <v>3529</v>
      </c>
      <c r="AH1989" t="s">
        <v>3530</v>
      </c>
      <c r="AI1989" t="s">
        <v>7364</v>
      </c>
      <c r="AJ1989">
        <v>96.37</v>
      </c>
      <c r="AK1989" s="6">
        <f t="shared" si="531"/>
        <v>0</v>
      </c>
      <c r="AL1989" s="6">
        <f t="shared" si="532"/>
        <v>0</v>
      </c>
      <c r="AM1989" s="6">
        <f t="shared" si="533"/>
        <v>0</v>
      </c>
      <c r="AN1989" s="6">
        <f t="shared" si="534"/>
        <v>0</v>
      </c>
      <c r="AO1989" s="6">
        <f t="shared" si="535"/>
        <v>1</v>
      </c>
      <c r="AP1989" s="6">
        <f t="shared" si="536"/>
        <v>2</v>
      </c>
      <c r="AQ1989" s="6">
        <f t="shared" si="537"/>
        <v>1</v>
      </c>
      <c r="AR1989" s="6">
        <f t="shared" si="538"/>
        <v>1</v>
      </c>
      <c r="AS1989" s="7" t="str">
        <f t="shared" si="539"/>
        <v>NF</v>
      </c>
      <c r="AT1989" s="7" t="str">
        <f t="shared" si="540"/>
        <v>NF</v>
      </c>
      <c r="AU1989" s="7">
        <f t="shared" si="541"/>
        <v>340000</v>
      </c>
      <c r="AV1989" s="7">
        <f t="shared" si="542"/>
        <v>240000</v>
      </c>
      <c r="AW1989" s="7">
        <f t="shared" si="543"/>
        <v>240000</v>
      </c>
      <c r="AX1989" s="8">
        <f t="shared" si="544"/>
        <v>0</v>
      </c>
      <c r="AY1989" s="8">
        <f t="shared" si="545"/>
        <v>0</v>
      </c>
      <c r="AZ1989" s="8">
        <f t="shared" si="546"/>
        <v>1.4166666666666667</v>
      </c>
      <c r="BA1989" s="8">
        <f t="shared" si="547"/>
        <v>1</v>
      </c>
    </row>
    <row r="1990" spans="18:53" x14ac:dyDescent="0.25">
      <c r="R1990" t="s">
        <v>4197</v>
      </c>
      <c r="S1990" t="s">
        <v>4198</v>
      </c>
      <c r="T1990">
        <v>1</v>
      </c>
      <c r="U1990">
        <v>1</v>
      </c>
      <c r="V1990" s="1">
        <v>200000</v>
      </c>
      <c r="W1990" s="3">
        <v>5.3699999999999997E-5</v>
      </c>
      <c r="Z1990" t="s">
        <v>3984</v>
      </c>
      <c r="AA1990" t="s">
        <v>3985</v>
      </c>
      <c r="AB1990">
        <v>1</v>
      </c>
      <c r="AC1990">
        <v>1</v>
      </c>
      <c r="AD1990" s="1">
        <v>46000</v>
      </c>
      <c r="AE1990" s="3">
        <v>1.66E-5</v>
      </c>
      <c r="AG1990" t="s">
        <v>3669</v>
      </c>
      <c r="AH1990" t="s">
        <v>3670</v>
      </c>
      <c r="AI1990" t="s">
        <v>7365</v>
      </c>
      <c r="AJ1990">
        <v>70.98</v>
      </c>
      <c r="AK1990" s="6">
        <f t="shared" si="531"/>
        <v>0</v>
      </c>
      <c r="AL1990" s="6">
        <f t="shared" si="532"/>
        <v>0</v>
      </c>
      <c r="AM1990" s="6">
        <f t="shared" si="533"/>
        <v>0</v>
      </c>
      <c r="AN1990" s="6">
        <f t="shared" si="534"/>
        <v>0</v>
      </c>
      <c r="AO1990" s="6">
        <f t="shared" si="535"/>
        <v>1</v>
      </c>
      <c r="AP1990" s="6">
        <f t="shared" si="536"/>
        <v>1</v>
      </c>
      <c r="AQ1990" s="6">
        <f t="shared" si="537"/>
        <v>1</v>
      </c>
      <c r="AR1990" s="6">
        <f t="shared" si="538"/>
        <v>2</v>
      </c>
      <c r="AS1990" s="7" t="str">
        <f t="shared" si="539"/>
        <v>NF</v>
      </c>
      <c r="AT1990" s="7" t="str">
        <f t="shared" si="540"/>
        <v>NF</v>
      </c>
      <c r="AU1990" s="7">
        <f t="shared" si="541"/>
        <v>160000</v>
      </c>
      <c r="AV1990" s="7">
        <f t="shared" si="542"/>
        <v>220000</v>
      </c>
      <c r="AW1990" s="7">
        <f t="shared" si="543"/>
        <v>160000</v>
      </c>
      <c r="AX1990" s="8">
        <f t="shared" si="544"/>
        <v>0</v>
      </c>
      <c r="AY1990" s="8">
        <f t="shared" si="545"/>
        <v>0</v>
      </c>
      <c r="AZ1990" s="8">
        <f t="shared" si="546"/>
        <v>1</v>
      </c>
      <c r="BA1990" s="8">
        <f t="shared" si="547"/>
        <v>1.375</v>
      </c>
    </row>
    <row r="1991" spans="18:53" x14ac:dyDescent="0.25">
      <c r="R1991" t="s">
        <v>1090</v>
      </c>
      <c r="S1991" t="s">
        <v>1091</v>
      </c>
      <c r="T1991">
        <v>1</v>
      </c>
      <c r="U1991">
        <v>1</v>
      </c>
      <c r="V1991" s="1">
        <v>220000</v>
      </c>
      <c r="W1991" s="3">
        <v>5.9899999999999999E-5</v>
      </c>
      <c r="Z1991" t="s">
        <v>1094</v>
      </c>
      <c r="AA1991" t="s">
        <v>1095</v>
      </c>
      <c r="AB1991">
        <v>1</v>
      </c>
      <c r="AC1991">
        <v>1</v>
      </c>
      <c r="AD1991" s="1">
        <v>170000</v>
      </c>
      <c r="AE1991" s="3">
        <v>6.2799999999999995E-5</v>
      </c>
      <c r="AG1991" t="s">
        <v>3741</v>
      </c>
      <c r="AH1991" t="s">
        <v>3742</v>
      </c>
      <c r="AI1991" t="s">
        <v>7366</v>
      </c>
      <c r="AJ1991">
        <v>30.42</v>
      </c>
      <c r="AK1991" s="6">
        <f t="shared" si="531"/>
        <v>0</v>
      </c>
      <c r="AL1991" s="6">
        <f t="shared" si="532"/>
        <v>0</v>
      </c>
      <c r="AM1991" s="6">
        <f t="shared" si="533"/>
        <v>0</v>
      </c>
      <c r="AN1991" s="6">
        <f t="shared" si="534"/>
        <v>0</v>
      </c>
      <c r="AO1991" s="6">
        <f t="shared" si="535"/>
        <v>1</v>
      </c>
      <c r="AP1991" s="6">
        <f t="shared" si="536"/>
        <v>1</v>
      </c>
      <c r="AQ1991" s="6">
        <f t="shared" si="537"/>
        <v>1</v>
      </c>
      <c r="AR1991" s="6">
        <f t="shared" si="538"/>
        <v>2</v>
      </c>
      <c r="AS1991" s="7" t="str">
        <f t="shared" si="539"/>
        <v>NF</v>
      </c>
      <c r="AT1991" s="7" t="str">
        <f t="shared" si="540"/>
        <v>NF</v>
      </c>
      <c r="AU1991" s="7">
        <f t="shared" si="541"/>
        <v>300000</v>
      </c>
      <c r="AV1991" s="7">
        <f t="shared" si="542"/>
        <v>210000</v>
      </c>
      <c r="AW1991" s="7">
        <f t="shared" si="543"/>
        <v>210000</v>
      </c>
      <c r="AX1991" s="8">
        <f t="shared" si="544"/>
        <v>0</v>
      </c>
      <c r="AY1991" s="8">
        <f t="shared" si="545"/>
        <v>0</v>
      </c>
      <c r="AZ1991" s="8">
        <f t="shared" si="546"/>
        <v>1.4285714285714286</v>
      </c>
      <c r="BA1991" s="8">
        <f t="shared" si="547"/>
        <v>1</v>
      </c>
    </row>
    <row r="1992" spans="18:53" x14ac:dyDescent="0.25">
      <c r="R1992" t="s">
        <v>4199</v>
      </c>
      <c r="S1992" t="s">
        <v>4200</v>
      </c>
      <c r="T1992">
        <v>1</v>
      </c>
      <c r="U1992">
        <v>1</v>
      </c>
      <c r="V1992" s="1">
        <v>450000</v>
      </c>
      <c r="W1992" s="3">
        <v>1.22E-4</v>
      </c>
      <c r="Z1992" t="s">
        <v>3795</v>
      </c>
      <c r="AA1992" t="s">
        <v>3796</v>
      </c>
      <c r="AB1992">
        <v>1</v>
      </c>
      <c r="AC1992">
        <v>1</v>
      </c>
      <c r="AD1992" s="1">
        <v>69000</v>
      </c>
      <c r="AE1992" s="3">
        <v>2.4700000000000001E-5</v>
      </c>
      <c r="AG1992" t="s">
        <v>3793</v>
      </c>
      <c r="AH1992" t="s">
        <v>3794</v>
      </c>
      <c r="AI1992" t="s">
        <v>7367</v>
      </c>
      <c r="AJ1992">
        <v>13.19</v>
      </c>
      <c r="AK1992" s="6">
        <f t="shared" si="531"/>
        <v>0</v>
      </c>
      <c r="AL1992" s="6">
        <f t="shared" si="532"/>
        <v>0</v>
      </c>
      <c r="AM1992" s="6">
        <f t="shared" si="533"/>
        <v>0</v>
      </c>
      <c r="AN1992" s="6">
        <f t="shared" si="534"/>
        <v>0</v>
      </c>
      <c r="AO1992" s="6">
        <f t="shared" si="535"/>
        <v>1</v>
      </c>
      <c r="AP1992" s="6">
        <f t="shared" si="536"/>
        <v>1</v>
      </c>
      <c r="AQ1992" s="6">
        <f t="shared" si="537"/>
        <v>1</v>
      </c>
      <c r="AR1992" s="6">
        <f t="shared" si="538"/>
        <v>2</v>
      </c>
      <c r="AS1992" s="7" t="str">
        <f t="shared" si="539"/>
        <v>NF</v>
      </c>
      <c r="AT1992" s="7" t="str">
        <f t="shared" si="540"/>
        <v>NF</v>
      </c>
      <c r="AU1992" s="7">
        <f t="shared" si="541"/>
        <v>300000</v>
      </c>
      <c r="AV1992" s="7">
        <f t="shared" si="542"/>
        <v>760000</v>
      </c>
      <c r="AW1992" s="7">
        <f t="shared" si="543"/>
        <v>300000</v>
      </c>
      <c r="AX1992" s="8">
        <f t="shared" si="544"/>
        <v>0</v>
      </c>
      <c r="AY1992" s="8">
        <f t="shared" si="545"/>
        <v>0</v>
      </c>
      <c r="AZ1992" s="8">
        <f t="shared" si="546"/>
        <v>1</v>
      </c>
      <c r="BA1992" s="8">
        <f t="shared" si="547"/>
        <v>2.5333333333333332</v>
      </c>
    </row>
    <row r="1993" spans="18:53" x14ac:dyDescent="0.25">
      <c r="R1993" t="s">
        <v>1134</v>
      </c>
      <c r="S1993" t="s">
        <v>1135</v>
      </c>
      <c r="T1993">
        <v>1</v>
      </c>
      <c r="U1993">
        <v>1</v>
      </c>
      <c r="V1993" s="1">
        <v>1200000</v>
      </c>
      <c r="W1993" s="3">
        <v>3.2499999999999999E-4</v>
      </c>
      <c r="Z1993" t="s">
        <v>1313</v>
      </c>
      <c r="AA1993" t="s">
        <v>1314</v>
      </c>
      <c r="AB1993">
        <v>1</v>
      </c>
      <c r="AC1993">
        <v>1</v>
      </c>
      <c r="AD1993" s="1">
        <v>40000</v>
      </c>
      <c r="AE1993" s="3">
        <v>1.45E-5</v>
      </c>
      <c r="AG1993" t="s">
        <v>3707</v>
      </c>
      <c r="AH1993" t="s">
        <v>3708</v>
      </c>
      <c r="AI1993" t="s">
        <v>7368</v>
      </c>
      <c r="AJ1993">
        <v>126.36</v>
      </c>
      <c r="AK1993" s="6">
        <f t="shared" si="531"/>
        <v>0</v>
      </c>
      <c r="AL1993" s="6">
        <f t="shared" si="532"/>
        <v>0</v>
      </c>
      <c r="AM1993" s="6">
        <f t="shared" si="533"/>
        <v>0</v>
      </c>
      <c r="AN1993" s="6">
        <f t="shared" si="534"/>
        <v>0</v>
      </c>
      <c r="AO1993" s="6">
        <f t="shared" si="535"/>
        <v>1</v>
      </c>
      <c r="AP1993" s="6">
        <f t="shared" si="536"/>
        <v>1</v>
      </c>
      <c r="AQ1993" s="6">
        <f t="shared" si="537"/>
        <v>1</v>
      </c>
      <c r="AR1993" s="6">
        <f t="shared" si="538"/>
        <v>2</v>
      </c>
      <c r="AS1993" s="7" t="str">
        <f t="shared" si="539"/>
        <v>NF</v>
      </c>
      <c r="AT1993" s="7" t="str">
        <f t="shared" si="540"/>
        <v>NF</v>
      </c>
      <c r="AU1993" s="7">
        <f t="shared" si="541"/>
        <v>110000</v>
      </c>
      <c r="AV1993" s="7">
        <f t="shared" si="542"/>
        <v>280000</v>
      </c>
      <c r="AW1993" s="7">
        <f t="shared" si="543"/>
        <v>110000</v>
      </c>
      <c r="AX1993" s="8">
        <f t="shared" si="544"/>
        <v>0</v>
      </c>
      <c r="AY1993" s="8">
        <f t="shared" si="545"/>
        <v>0</v>
      </c>
      <c r="AZ1993" s="8">
        <f t="shared" si="546"/>
        <v>1</v>
      </c>
      <c r="BA1993" s="8">
        <f t="shared" si="547"/>
        <v>2.5454545454545454</v>
      </c>
    </row>
    <row r="1994" spans="18:53" x14ac:dyDescent="0.25">
      <c r="R1994" t="s">
        <v>370</v>
      </c>
      <c r="S1994" t="s">
        <v>371</v>
      </c>
      <c r="T1994">
        <v>1</v>
      </c>
      <c r="U1994">
        <v>1</v>
      </c>
      <c r="V1994" s="1">
        <v>71000</v>
      </c>
      <c r="W1994" s="3">
        <v>1.91E-5</v>
      </c>
      <c r="Z1994" t="s">
        <v>4230</v>
      </c>
      <c r="AA1994" t="s">
        <v>1803</v>
      </c>
      <c r="AB1994">
        <v>1</v>
      </c>
      <c r="AC1994">
        <v>1</v>
      </c>
      <c r="AD1994" s="1">
        <v>170000</v>
      </c>
      <c r="AE1994" s="3">
        <v>6.0699999999999998E-5</v>
      </c>
      <c r="AG1994" t="s">
        <v>3531</v>
      </c>
      <c r="AH1994" t="s">
        <v>3532</v>
      </c>
      <c r="AI1994" t="s">
        <v>7369</v>
      </c>
      <c r="AJ1994">
        <v>208.56</v>
      </c>
      <c r="AK1994" s="6">
        <f t="shared" si="531"/>
        <v>0</v>
      </c>
      <c r="AL1994" s="6">
        <f t="shared" si="532"/>
        <v>0</v>
      </c>
      <c r="AM1994" s="6">
        <f t="shared" si="533"/>
        <v>0</v>
      </c>
      <c r="AN1994" s="6">
        <f t="shared" si="534"/>
        <v>0</v>
      </c>
      <c r="AO1994" s="6">
        <f t="shared" si="535"/>
        <v>1</v>
      </c>
      <c r="AP1994" s="6">
        <f t="shared" si="536"/>
        <v>2</v>
      </c>
      <c r="AQ1994" s="6">
        <f t="shared" si="537"/>
        <v>1</v>
      </c>
      <c r="AR1994" s="6">
        <f t="shared" si="538"/>
        <v>1</v>
      </c>
      <c r="AS1994" s="7" t="str">
        <f t="shared" si="539"/>
        <v>NF</v>
      </c>
      <c r="AT1994" s="7" t="str">
        <f t="shared" si="540"/>
        <v>NF</v>
      </c>
      <c r="AU1994" s="7">
        <f t="shared" si="541"/>
        <v>69000</v>
      </c>
      <c r="AV1994" s="7">
        <f t="shared" si="542"/>
        <v>60000</v>
      </c>
      <c r="AW1994" s="7">
        <f t="shared" si="543"/>
        <v>60000</v>
      </c>
      <c r="AX1994" s="8">
        <f t="shared" si="544"/>
        <v>0</v>
      </c>
      <c r="AY1994" s="8">
        <f t="shared" si="545"/>
        <v>0</v>
      </c>
      <c r="AZ1994" s="8">
        <f t="shared" si="546"/>
        <v>1.1499999999999999</v>
      </c>
      <c r="BA1994" s="8">
        <f t="shared" si="547"/>
        <v>1</v>
      </c>
    </row>
    <row r="1995" spans="18:53" x14ac:dyDescent="0.25">
      <c r="R1995" t="s">
        <v>4201</v>
      </c>
      <c r="S1995" t="s">
        <v>4202</v>
      </c>
      <c r="T1995">
        <v>1</v>
      </c>
      <c r="U1995">
        <v>1</v>
      </c>
      <c r="V1995" s="1">
        <v>210000</v>
      </c>
      <c r="W1995" s="3">
        <v>5.5999999999999999E-5</v>
      </c>
      <c r="Z1995" t="s">
        <v>5109</v>
      </c>
      <c r="AA1995" t="s">
        <v>5110</v>
      </c>
      <c r="AB1995">
        <v>1</v>
      </c>
      <c r="AC1995">
        <v>1</v>
      </c>
      <c r="AD1995" s="1">
        <v>7100</v>
      </c>
      <c r="AE1995" s="3">
        <v>2.5299999999999999E-6</v>
      </c>
      <c r="AG1995" t="s">
        <v>3747</v>
      </c>
      <c r="AH1995" t="s">
        <v>3748</v>
      </c>
      <c r="AI1995" t="s">
        <v>7370</v>
      </c>
      <c r="AJ1995">
        <v>61.17</v>
      </c>
      <c r="AK1995" s="6">
        <f t="shared" si="531"/>
        <v>0</v>
      </c>
      <c r="AL1995" s="6">
        <f t="shared" si="532"/>
        <v>0</v>
      </c>
      <c r="AM1995" s="6">
        <f t="shared" si="533"/>
        <v>0</v>
      </c>
      <c r="AN1995" s="6">
        <f t="shared" si="534"/>
        <v>0</v>
      </c>
      <c r="AO1995" s="6">
        <f t="shared" si="535"/>
        <v>1</v>
      </c>
      <c r="AP1995" s="6">
        <f t="shared" si="536"/>
        <v>1</v>
      </c>
      <c r="AQ1995" s="6">
        <f t="shared" si="537"/>
        <v>1</v>
      </c>
      <c r="AR1995" s="6">
        <f t="shared" si="538"/>
        <v>2</v>
      </c>
      <c r="AS1995" s="7" t="str">
        <f t="shared" si="539"/>
        <v>NF</v>
      </c>
      <c r="AT1995" s="7" t="str">
        <f t="shared" si="540"/>
        <v>NF</v>
      </c>
      <c r="AU1995" s="7">
        <f t="shared" si="541"/>
        <v>170000</v>
      </c>
      <c r="AV1995" s="7">
        <f t="shared" si="542"/>
        <v>650000</v>
      </c>
      <c r="AW1995" s="7">
        <f t="shared" si="543"/>
        <v>170000</v>
      </c>
      <c r="AX1995" s="8">
        <f t="shared" si="544"/>
        <v>0</v>
      </c>
      <c r="AY1995" s="8">
        <f t="shared" si="545"/>
        <v>0</v>
      </c>
      <c r="AZ1995" s="8">
        <f t="shared" si="546"/>
        <v>1</v>
      </c>
      <c r="BA1995" s="8">
        <f t="shared" si="547"/>
        <v>3.8235294117647061</v>
      </c>
    </row>
    <row r="1996" spans="18:53" x14ac:dyDescent="0.25">
      <c r="R1996" t="s">
        <v>4203</v>
      </c>
      <c r="S1996" t="s">
        <v>4204</v>
      </c>
      <c r="T1996">
        <v>1</v>
      </c>
      <c r="U1996">
        <v>1</v>
      </c>
      <c r="V1996" s="1">
        <v>180000</v>
      </c>
      <c r="W1996" s="3">
        <v>4.7700000000000001E-5</v>
      </c>
      <c r="Z1996" t="s">
        <v>1482</v>
      </c>
      <c r="AA1996" t="s">
        <v>1483</v>
      </c>
      <c r="AB1996">
        <v>1</v>
      </c>
      <c r="AC1996">
        <v>1</v>
      </c>
      <c r="AD1996" s="1">
        <v>1500000</v>
      </c>
      <c r="AE1996" s="3">
        <v>5.3600000000000002E-4</v>
      </c>
      <c r="AG1996" t="s">
        <v>3887</v>
      </c>
      <c r="AH1996" t="s">
        <v>3888</v>
      </c>
      <c r="AI1996" t="s">
        <v>7371</v>
      </c>
      <c r="AJ1996">
        <v>28.01</v>
      </c>
      <c r="AK1996" s="6">
        <f t="shared" si="531"/>
        <v>0</v>
      </c>
      <c r="AL1996" s="6">
        <f t="shared" si="532"/>
        <v>0</v>
      </c>
      <c r="AM1996" s="6">
        <f t="shared" si="533"/>
        <v>0</v>
      </c>
      <c r="AN1996" s="6">
        <f t="shared" si="534"/>
        <v>0</v>
      </c>
      <c r="AO1996" s="6">
        <f t="shared" si="535"/>
        <v>1</v>
      </c>
      <c r="AP1996" s="6">
        <f t="shared" si="536"/>
        <v>1</v>
      </c>
      <c r="AQ1996" s="6">
        <f t="shared" si="537"/>
        <v>1</v>
      </c>
      <c r="AR1996" s="6">
        <f t="shared" si="538"/>
        <v>2</v>
      </c>
      <c r="AS1996" s="7" t="str">
        <f t="shared" si="539"/>
        <v>NF</v>
      </c>
      <c r="AT1996" s="7" t="str">
        <f t="shared" si="540"/>
        <v>NF</v>
      </c>
      <c r="AU1996" s="7">
        <f t="shared" si="541"/>
        <v>97000</v>
      </c>
      <c r="AV1996" s="7">
        <f t="shared" si="542"/>
        <v>81000</v>
      </c>
      <c r="AW1996" s="7">
        <f t="shared" si="543"/>
        <v>81000</v>
      </c>
      <c r="AX1996" s="8">
        <f t="shared" si="544"/>
        <v>0</v>
      </c>
      <c r="AY1996" s="8">
        <f t="shared" si="545"/>
        <v>0</v>
      </c>
      <c r="AZ1996" s="8">
        <f t="shared" si="546"/>
        <v>1.1975308641975309</v>
      </c>
      <c r="BA1996" s="8">
        <f t="shared" si="547"/>
        <v>1</v>
      </c>
    </row>
    <row r="1997" spans="18:53" x14ac:dyDescent="0.25">
      <c r="R1997" t="s">
        <v>4205</v>
      </c>
      <c r="S1997" t="s">
        <v>91</v>
      </c>
      <c r="T1997">
        <v>1</v>
      </c>
      <c r="U1997">
        <v>1</v>
      </c>
      <c r="V1997" s="1">
        <v>220000</v>
      </c>
      <c r="W1997" s="3">
        <v>5.91E-5</v>
      </c>
      <c r="Z1997" t="s">
        <v>3104</v>
      </c>
      <c r="AA1997" t="s">
        <v>3105</v>
      </c>
      <c r="AB1997">
        <v>1</v>
      </c>
      <c r="AC1997">
        <v>1</v>
      </c>
      <c r="AD1997" s="1">
        <v>530000</v>
      </c>
      <c r="AE1997" s="3">
        <v>1.9100000000000001E-4</v>
      </c>
      <c r="AG1997" t="s">
        <v>3584</v>
      </c>
      <c r="AH1997" t="s">
        <v>3585</v>
      </c>
      <c r="AI1997" t="s">
        <v>7372</v>
      </c>
      <c r="AJ1997">
        <v>28.69</v>
      </c>
      <c r="AK1997" s="6">
        <f t="shared" si="531"/>
        <v>0</v>
      </c>
      <c r="AL1997" s="6">
        <f t="shared" si="532"/>
        <v>0</v>
      </c>
      <c r="AM1997" s="6">
        <f t="shared" si="533"/>
        <v>0</v>
      </c>
      <c r="AN1997" s="6">
        <f t="shared" si="534"/>
        <v>0</v>
      </c>
      <c r="AO1997" s="6">
        <f t="shared" si="535"/>
        <v>1</v>
      </c>
      <c r="AP1997" s="6">
        <f t="shared" si="536"/>
        <v>2</v>
      </c>
      <c r="AQ1997" s="6">
        <f t="shared" si="537"/>
        <v>1</v>
      </c>
      <c r="AR1997" s="6">
        <f t="shared" si="538"/>
        <v>1</v>
      </c>
      <c r="AS1997" s="7" t="str">
        <f t="shared" si="539"/>
        <v>NF</v>
      </c>
      <c r="AT1997" s="7" t="str">
        <f t="shared" si="540"/>
        <v>NF</v>
      </c>
      <c r="AU1997" s="7">
        <f t="shared" si="541"/>
        <v>73000</v>
      </c>
      <c r="AV1997" s="7">
        <f t="shared" si="542"/>
        <v>42000</v>
      </c>
      <c r="AW1997" s="7">
        <f t="shared" si="543"/>
        <v>42000</v>
      </c>
      <c r="AX1997" s="8">
        <f t="shared" si="544"/>
        <v>0</v>
      </c>
      <c r="AY1997" s="8">
        <f t="shared" si="545"/>
        <v>0</v>
      </c>
      <c r="AZ1997" s="8">
        <f t="shared" si="546"/>
        <v>1.7380952380952381</v>
      </c>
      <c r="BA1997" s="8">
        <f t="shared" si="547"/>
        <v>1</v>
      </c>
    </row>
    <row r="1998" spans="18:53" x14ac:dyDescent="0.25">
      <c r="R1998" t="s">
        <v>4206</v>
      </c>
      <c r="S1998" t="s">
        <v>4207</v>
      </c>
      <c r="T1998">
        <v>1</v>
      </c>
      <c r="U1998">
        <v>1</v>
      </c>
      <c r="V1998" s="1">
        <v>810000</v>
      </c>
      <c r="W1998" s="3">
        <v>2.1699999999999999E-4</v>
      </c>
      <c r="Z1998" t="s">
        <v>4206</v>
      </c>
      <c r="AA1998" t="s">
        <v>4207</v>
      </c>
      <c r="AB1998">
        <v>1</v>
      </c>
      <c r="AC1998">
        <v>1</v>
      </c>
      <c r="AD1998" s="1">
        <v>640000</v>
      </c>
      <c r="AE1998" s="3">
        <v>2.2900000000000001E-4</v>
      </c>
      <c r="AG1998" t="s">
        <v>4875</v>
      </c>
      <c r="AH1998" t="s">
        <v>4876</v>
      </c>
      <c r="AI1998" t="s">
        <v>7373</v>
      </c>
      <c r="AJ1998">
        <v>10.95</v>
      </c>
      <c r="AK1998" s="6">
        <f t="shared" si="531"/>
        <v>0</v>
      </c>
      <c r="AL1998" s="6">
        <f t="shared" si="532"/>
        <v>0</v>
      </c>
      <c r="AM1998" s="6">
        <f t="shared" si="533"/>
        <v>0</v>
      </c>
      <c r="AN1998" s="6">
        <f t="shared" si="534"/>
        <v>0</v>
      </c>
      <c r="AO1998" s="6">
        <f t="shared" si="535"/>
        <v>0</v>
      </c>
      <c r="AP1998" s="6">
        <f t="shared" si="536"/>
        <v>0</v>
      </c>
      <c r="AQ1998" s="6">
        <f t="shared" si="537"/>
        <v>1</v>
      </c>
      <c r="AR1998" s="6">
        <f t="shared" si="538"/>
        <v>3</v>
      </c>
      <c r="AS1998" s="7" t="str">
        <f t="shared" si="539"/>
        <v>NF</v>
      </c>
      <c r="AT1998" s="7" t="str">
        <f t="shared" si="540"/>
        <v>NF</v>
      </c>
      <c r="AU1998" s="7" t="str">
        <f t="shared" si="541"/>
        <v>NF</v>
      </c>
      <c r="AV1998" s="7">
        <f t="shared" si="542"/>
        <v>500000</v>
      </c>
      <c r="AW1998" s="7">
        <f t="shared" si="543"/>
        <v>500000</v>
      </c>
      <c r="AX1998" s="8">
        <f t="shared" si="544"/>
        <v>0</v>
      </c>
      <c r="AY1998" s="8">
        <f t="shared" si="545"/>
        <v>0</v>
      </c>
      <c r="AZ1998" s="8">
        <f t="shared" si="546"/>
        <v>0</v>
      </c>
      <c r="BA1998" s="8">
        <f t="shared" si="547"/>
        <v>1</v>
      </c>
    </row>
    <row r="1999" spans="18:53" x14ac:dyDescent="0.25">
      <c r="R1999" t="s">
        <v>4208</v>
      </c>
      <c r="S1999" t="s">
        <v>4209</v>
      </c>
      <c r="T1999">
        <v>1</v>
      </c>
      <c r="U1999">
        <v>1</v>
      </c>
      <c r="V1999" s="1">
        <v>580000</v>
      </c>
      <c r="W1999" s="3">
        <v>1.56E-4</v>
      </c>
      <c r="Z1999" t="s">
        <v>5111</v>
      </c>
      <c r="AA1999" t="s">
        <v>5112</v>
      </c>
      <c r="AB1999">
        <v>1</v>
      </c>
      <c r="AC1999">
        <v>1</v>
      </c>
      <c r="AD1999" s="1">
        <v>51000</v>
      </c>
      <c r="AE1999" s="3">
        <v>1.84E-5</v>
      </c>
      <c r="AG1999" t="s">
        <v>1082</v>
      </c>
      <c r="AH1999" t="s">
        <v>1083</v>
      </c>
      <c r="AI1999" t="s">
        <v>7374</v>
      </c>
      <c r="AJ1999">
        <v>32.86</v>
      </c>
      <c r="AK1999" s="6">
        <f t="shared" si="531"/>
        <v>1</v>
      </c>
      <c r="AL1999" s="6">
        <f t="shared" si="532"/>
        <v>1</v>
      </c>
      <c r="AM1999" s="6">
        <f t="shared" si="533"/>
        <v>0</v>
      </c>
      <c r="AN1999" s="6">
        <f t="shared" si="534"/>
        <v>0</v>
      </c>
      <c r="AO1999" s="6">
        <f t="shared" si="535"/>
        <v>1</v>
      </c>
      <c r="AP1999" s="6">
        <f t="shared" si="536"/>
        <v>1</v>
      </c>
      <c r="AQ1999" s="6">
        <f t="shared" si="537"/>
        <v>1</v>
      </c>
      <c r="AR1999" s="6">
        <f t="shared" si="538"/>
        <v>1</v>
      </c>
      <c r="AS1999" s="7">
        <f t="shared" si="539"/>
        <v>25000</v>
      </c>
      <c r="AT1999" s="7" t="str">
        <f t="shared" si="540"/>
        <v>NF</v>
      </c>
      <c r="AU1999" s="7">
        <f t="shared" si="541"/>
        <v>150000</v>
      </c>
      <c r="AV1999" s="7">
        <f t="shared" si="542"/>
        <v>110000</v>
      </c>
      <c r="AW1999" s="7">
        <f t="shared" si="543"/>
        <v>25000</v>
      </c>
      <c r="AX1999" s="8">
        <f t="shared" si="544"/>
        <v>1</v>
      </c>
      <c r="AY1999" s="8">
        <f t="shared" si="545"/>
        <v>0</v>
      </c>
      <c r="AZ1999" s="8">
        <f t="shared" si="546"/>
        <v>6</v>
      </c>
      <c r="BA1999" s="8">
        <f t="shared" si="547"/>
        <v>4.4000000000000004</v>
      </c>
    </row>
    <row r="2000" spans="18:53" x14ac:dyDescent="0.25">
      <c r="R2000" t="s">
        <v>4210</v>
      </c>
      <c r="S2000" t="s">
        <v>4211</v>
      </c>
      <c r="T2000">
        <v>1</v>
      </c>
      <c r="U2000">
        <v>1</v>
      </c>
      <c r="V2000" s="1">
        <v>60000</v>
      </c>
      <c r="W2000" s="3">
        <v>1.5999999999999999E-5</v>
      </c>
      <c r="Z2000" t="s">
        <v>756</v>
      </c>
      <c r="AA2000" t="s">
        <v>757</v>
      </c>
      <c r="AB2000">
        <v>1</v>
      </c>
      <c r="AC2000">
        <v>1</v>
      </c>
      <c r="AD2000" s="1">
        <v>93000</v>
      </c>
      <c r="AE2000" s="3">
        <v>3.3399999999999999E-5</v>
      </c>
      <c r="AG2000" t="s">
        <v>3861</v>
      </c>
      <c r="AH2000" t="s">
        <v>341</v>
      </c>
      <c r="AI2000" t="s">
        <v>7375</v>
      </c>
      <c r="AJ2000">
        <v>113.73</v>
      </c>
      <c r="AK2000" s="6">
        <f t="shared" si="531"/>
        <v>0</v>
      </c>
      <c r="AL2000" s="6">
        <f t="shared" si="532"/>
        <v>0</v>
      </c>
      <c r="AM2000" s="6">
        <f t="shared" si="533"/>
        <v>0</v>
      </c>
      <c r="AN2000" s="6">
        <f t="shared" si="534"/>
        <v>0</v>
      </c>
      <c r="AO2000" s="6">
        <f t="shared" si="535"/>
        <v>1</v>
      </c>
      <c r="AP2000" s="6">
        <f t="shared" si="536"/>
        <v>1</v>
      </c>
      <c r="AQ2000" s="6">
        <f t="shared" si="537"/>
        <v>1</v>
      </c>
      <c r="AR2000" s="6">
        <f t="shared" si="538"/>
        <v>2</v>
      </c>
      <c r="AS2000" s="7" t="str">
        <f t="shared" si="539"/>
        <v>NF</v>
      </c>
      <c r="AT2000" s="7" t="str">
        <f t="shared" si="540"/>
        <v>NF</v>
      </c>
      <c r="AU2000" s="7">
        <f t="shared" si="541"/>
        <v>420000</v>
      </c>
      <c r="AV2000" s="7">
        <f t="shared" si="542"/>
        <v>880000</v>
      </c>
      <c r="AW2000" s="7">
        <f t="shared" si="543"/>
        <v>420000</v>
      </c>
      <c r="AX2000" s="8">
        <f t="shared" si="544"/>
        <v>0</v>
      </c>
      <c r="AY2000" s="8">
        <f t="shared" si="545"/>
        <v>0</v>
      </c>
      <c r="AZ2000" s="8">
        <f t="shared" si="546"/>
        <v>1</v>
      </c>
      <c r="BA2000" s="8">
        <f t="shared" si="547"/>
        <v>2.0952380952380953</v>
      </c>
    </row>
    <row r="2001" spans="18:53" x14ac:dyDescent="0.25">
      <c r="R2001" t="s">
        <v>4212</v>
      </c>
      <c r="S2001" t="s">
        <v>4213</v>
      </c>
      <c r="T2001">
        <v>1</v>
      </c>
      <c r="U2001">
        <v>1</v>
      </c>
      <c r="V2001" s="1">
        <v>86000</v>
      </c>
      <c r="W2001" s="3">
        <v>2.3099999999999999E-5</v>
      </c>
      <c r="Z2001" t="s">
        <v>4012</v>
      </c>
      <c r="AA2001" t="s">
        <v>4013</v>
      </c>
      <c r="AB2001">
        <v>1</v>
      </c>
      <c r="AC2001">
        <v>1</v>
      </c>
      <c r="AD2001" s="1">
        <v>860000</v>
      </c>
      <c r="AE2001" s="3">
        <v>3.0699999999999998E-4</v>
      </c>
      <c r="AG2001" t="s">
        <v>3807</v>
      </c>
      <c r="AH2001" t="s">
        <v>3097</v>
      </c>
      <c r="AI2001" t="s">
        <v>7376</v>
      </c>
      <c r="AJ2001">
        <v>18.18</v>
      </c>
      <c r="AK2001" s="6">
        <f t="shared" si="531"/>
        <v>0</v>
      </c>
      <c r="AL2001" s="6">
        <f t="shared" si="532"/>
        <v>0</v>
      </c>
      <c r="AM2001" s="6">
        <f t="shared" si="533"/>
        <v>0</v>
      </c>
      <c r="AN2001" s="6">
        <f t="shared" si="534"/>
        <v>0</v>
      </c>
      <c r="AO2001" s="6">
        <f t="shared" si="535"/>
        <v>1</v>
      </c>
      <c r="AP2001" s="6">
        <f t="shared" si="536"/>
        <v>1</v>
      </c>
      <c r="AQ2001" s="6">
        <f t="shared" si="537"/>
        <v>1</v>
      </c>
      <c r="AR2001" s="6">
        <f t="shared" si="538"/>
        <v>2</v>
      </c>
      <c r="AS2001" s="7" t="str">
        <f t="shared" si="539"/>
        <v>NF</v>
      </c>
      <c r="AT2001" s="7" t="str">
        <f t="shared" si="540"/>
        <v>NF</v>
      </c>
      <c r="AU2001" s="7">
        <f t="shared" si="541"/>
        <v>320000</v>
      </c>
      <c r="AV2001" s="7">
        <f t="shared" si="542"/>
        <v>500000</v>
      </c>
      <c r="AW2001" s="7">
        <f t="shared" si="543"/>
        <v>320000</v>
      </c>
      <c r="AX2001" s="8">
        <f t="shared" si="544"/>
        <v>0</v>
      </c>
      <c r="AY2001" s="8">
        <f t="shared" si="545"/>
        <v>0</v>
      </c>
      <c r="AZ2001" s="8">
        <f t="shared" si="546"/>
        <v>1</v>
      </c>
      <c r="BA2001" s="8">
        <f t="shared" si="547"/>
        <v>1.5625</v>
      </c>
    </row>
    <row r="2002" spans="18:53" x14ac:dyDescent="0.25">
      <c r="R2002" t="s">
        <v>4214</v>
      </c>
      <c r="S2002" t="s">
        <v>1611</v>
      </c>
      <c r="T2002">
        <v>1</v>
      </c>
      <c r="U2002">
        <v>1</v>
      </c>
      <c r="V2002" s="1">
        <v>16000</v>
      </c>
      <c r="W2002" s="3">
        <v>4.34E-6</v>
      </c>
      <c r="Z2002" t="s">
        <v>3617</v>
      </c>
      <c r="AA2002" t="s">
        <v>3618</v>
      </c>
      <c r="AB2002">
        <v>1</v>
      </c>
      <c r="AC2002">
        <v>1</v>
      </c>
      <c r="AD2002" s="1">
        <v>240000</v>
      </c>
      <c r="AE2002" s="3">
        <v>8.5599999999999994E-5</v>
      </c>
      <c r="AG2002" t="s">
        <v>3543</v>
      </c>
      <c r="AH2002" t="s">
        <v>3544</v>
      </c>
      <c r="AI2002" t="s">
        <v>7377</v>
      </c>
      <c r="AJ2002">
        <v>18.52</v>
      </c>
      <c r="AK2002" s="6">
        <f t="shared" si="531"/>
        <v>0</v>
      </c>
      <c r="AL2002" s="6">
        <f t="shared" si="532"/>
        <v>0</v>
      </c>
      <c r="AM2002" s="6">
        <f t="shared" si="533"/>
        <v>0</v>
      </c>
      <c r="AN2002" s="6">
        <f t="shared" si="534"/>
        <v>0</v>
      </c>
      <c r="AO2002" s="6">
        <f t="shared" si="535"/>
        <v>1</v>
      </c>
      <c r="AP2002" s="6">
        <f t="shared" si="536"/>
        <v>2</v>
      </c>
      <c r="AQ2002" s="6">
        <f t="shared" si="537"/>
        <v>1</v>
      </c>
      <c r="AR2002" s="6">
        <f t="shared" si="538"/>
        <v>1</v>
      </c>
      <c r="AS2002" s="7" t="str">
        <f t="shared" si="539"/>
        <v>NF</v>
      </c>
      <c r="AT2002" s="7" t="str">
        <f t="shared" si="540"/>
        <v>NF</v>
      </c>
      <c r="AU2002" s="7">
        <f t="shared" si="541"/>
        <v>95000</v>
      </c>
      <c r="AV2002" s="7">
        <f t="shared" si="542"/>
        <v>32000</v>
      </c>
      <c r="AW2002" s="7">
        <f t="shared" si="543"/>
        <v>32000</v>
      </c>
      <c r="AX2002" s="8">
        <f t="shared" si="544"/>
        <v>0</v>
      </c>
      <c r="AY2002" s="8">
        <f t="shared" si="545"/>
        <v>0</v>
      </c>
      <c r="AZ2002" s="8">
        <f t="shared" si="546"/>
        <v>2.96875</v>
      </c>
      <c r="BA2002" s="8">
        <f t="shared" si="547"/>
        <v>1</v>
      </c>
    </row>
    <row r="2003" spans="18:53" x14ac:dyDescent="0.25">
      <c r="R2003" t="s">
        <v>4215</v>
      </c>
      <c r="S2003" t="s">
        <v>4216</v>
      </c>
      <c r="T2003">
        <v>1</v>
      </c>
      <c r="U2003">
        <v>1</v>
      </c>
      <c r="V2003" s="1">
        <v>53000</v>
      </c>
      <c r="W2003" s="3">
        <v>1.42E-5</v>
      </c>
      <c r="Z2003" t="s">
        <v>3846</v>
      </c>
      <c r="AA2003" t="s">
        <v>3847</v>
      </c>
      <c r="AB2003">
        <v>1</v>
      </c>
      <c r="AC2003">
        <v>1</v>
      </c>
      <c r="AD2003" s="1">
        <v>97000</v>
      </c>
      <c r="AE2003" s="3">
        <v>3.4900000000000001E-5</v>
      </c>
      <c r="AG2003" t="s">
        <v>3760</v>
      </c>
      <c r="AH2003" t="s">
        <v>3761</v>
      </c>
      <c r="AI2003" t="s">
        <v>7378</v>
      </c>
      <c r="AJ2003">
        <v>115.98</v>
      </c>
      <c r="AK2003" s="6">
        <f t="shared" si="531"/>
        <v>0</v>
      </c>
      <c r="AL2003" s="6">
        <f t="shared" si="532"/>
        <v>0</v>
      </c>
      <c r="AM2003" s="6">
        <f t="shared" si="533"/>
        <v>0</v>
      </c>
      <c r="AN2003" s="6">
        <f t="shared" si="534"/>
        <v>0</v>
      </c>
      <c r="AO2003" s="6">
        <f t="shared" si="535"/>
        <v>1</v>
      </c>
      <c r="AP2003" s="6">
        <f t="shared" si="536"/>
        <v>1</v>
      </c>
      <c r="AQ2003" s="6">
        <f t="shared" si="537"/>
        <v>1</v>
      </c>
      <c r="AR2003" s="6">
        <f t="shared" si="538"/>
        <v>2</v>
      </c>
      <c r="AS2003" s="7" t="str">
        <f t="shared" si="539"/>
        <v>NF</v>
      </c>
      <c r="AT2003" s="7" t="str">
        <f t="shared" si="540"/>
        <v>NF</v>
      </c>
      <c r="AU2003" s="7">
        <f t="shared" si="541"/>
        <v>52000</v>
      </c>
      <c r="AV2003" s="7">
        <f t="shared" si="542"/>
        <v>120000</v>
      </c>
      <c r="AW2003" s="7">
        <f t="shared" si="543"/>
        <v>52000</v>
      </c>
      <c r="AX2003" s="8">
        <f t="shared" si="544"/>
        <v>0</v>
      </c>
      <c r="AY2003" s="8">
        <f t="shared" si="545"/>
        <v>0</v>
      </c>
      <c r="AZ2003" s="8">
        <f t="shared" si="546"/>
        <v>1</v>
      </c>
      <c r="BA2003" s="8">
        <f t="shared" si="547"/>
        <v>2.3076923076923075</v>
      </c>
    </row>
    <row r="2004" spans="18:53" x14ac:dyDescent="0.25">
      <c r="R2004" t="s">
        <v>4217</v>
      </c>
      <c r="S2004" t="s">
        <v>4218</v>
      </c>
      <c r="T2004">
        <v>1</v>
      </c>
      <c r="U2004">
        <v>1</v>
      </c>
      <c r="V2004" s="1">
        <v>310000</v>
      </c>
      <c r="W2004" s="3">
        <v>8.3499999999999997E-5</v>
      </c>
      <c r="Z2004" t="s">
        <v>5113</v>
      </c>
      <c r="AA2004" t="s">
        <v>5114</v>
      </c>
      <c r="AB2004">
        <v>1</v>
      </c>
      <c r="AC2004">
        <v>1</v>
      </c>
      <c r="AD2004" s="1">
        <v>98000</v>
      </c>
      <c r="AE2004" s="3">
        <v>3.5099999999999999E-5</v>
      </c>
      <c r="AG2004" t="s">
        <v>959</v>
      </c>
      <c r="AH2004" t="s">
        <v>960</v>
      </c>
      <c r="AI2004" t="s">
        <v>7379</v>
      </c>
      <c r="AJ2004">
        <v>15.41</v>
      </c>
      <c r="AK2004" s="6">
        <f t="shared" si="531"/>
        <v>1</v>
      </c>
      <c r="AL2004" s="6">
        <f t="shared" si="532"/>
        <v>1</v>
      </c>
      <c r="AM2004" s="6">
        <f t="shared" si="533"/>
        <v>0</v>
      </c>
      <c r="AN2004" s="6">
        <f t="shared" si="534"/>
        <v>0</v>
      </c>
      <c r="AO2004" s="6">
        <f t="shared" si="535"/>
        <v>1</v>
      </c>
      <c r="AP2004" s="6">
        <f t="shared" si="536"/>
        <v>1</v>
      </c>
      <c r="AQ2004" s="6">
        <f t="shared" si="537"/>
        <v>1</v>
      </c>
      <c r="AR2004" s="6">
        <f t="shared" si="538"/>
        <v>1</v>
      </c>
      <c r="AS2004" s="7">
        <f t="shared" si="539"/>
        <v>41000</v>
      </c>
      <c r="AT2004" s="7" t="str">
        <f t="shared" si="540"/>
        <v>NF</v>
      </c>
      <c r="AU2004" s="7">
        <f t="shared" si="541"/>
        <v>200000</v>
      </c>
      <c r="AV2004" s="7">
        <f t="shared" si="542"/>
        <v>210000</v>
      </c>
      <c r="AW2004" s="7">
        <f t="shared" si="543"/>
        <v>41000</v>
      </c>
      <c r="AX2004" s="8">
        <f t="shared" si="544"/>
        <v>1</v>
      </c>
      <c r="AY2004" s="8">
        <f t="shared" si="545"/>
        <v>0</v>
      </c>
      <c r="AZ2004" s="8">
        <f t="shared" si="546"/>
        <v>4.8780487804878048</v>
      </c>
      <c r="BA2004" s="8">
        <f t="shared" si="547"/>
        <v>5.1219512195121952</v>
      </c>
    </row>
    <row r="2005" spans="18:53" x14ac:dyDescent="0.25">
      <c r="R2005" t="s">
        <v>4219</v>
      </c>
      <c r="S2005" t="s">
        <v>875</v>
      </c>
      <c r="T2005">
        <v>1</v>
      </c>
      <c r="U2005">
        <v>1</v>
      </c>
      <c r="V2005" s="1">
        <v>780000</v>
      </c>
      <c r="W2005" s="3">
        <v>2.1000000000000001E-4</v>
      </c>
      <c r="Z2005" t="s">
        <v>4181</v>
      </c>
      <c r="AA2005" t="s">
        <v>4182</v>
      </c>
      <c r="AB2005">
        <v>1</v>
      </c>
      <c r="AC2005">
        <v>1</v>
      </c>
      <c r="AD2005" s="1">
        <v>460000</v>
      </c>
      <c r="AE2005" s="3">
        <v>1.66E-4</v>
      </c>
      <c r="AG2005" t="s">
        <v>1447</v>
      </c>
      <c r="AH2005" t="s">
        <v>1448</v>
      </c>
      <c r="AI2005" t="s">
        <v>7380</v>
      </c>
      <c r="AJ2005">
        <v>37.21</v>
      </c>
      <c r="AK2005" s="6">
        <f t="shared" si="531"/>
        <v>0</v>
      </c>
      <c r="AL2005" s="6">
        <f t="shared" si="532"/>
        <v>0</v>
      </c>
      <c r="AM2005" s="6">
        <f t="shared" si="533"/>
        <v>1</v>
      </c>
      <c r="AN2005" s="6">
        <f t="shared" si="534"/>
        <v>1</v>
      </c>
      <c r="AO2005" s="6">
        <f t="shared" si="535"/>
        <v>1</v>
      </c>
      <c r="AP2005" s="6">
        <f t="shared" si="536"/>
        <v>1</v>
      </c>
      <c r="AQ2005" s="6">
        <f t="shared" si="537"/>
        <v>1</v>
      </c>
      <c r="AR2005" s="6">
        <f t="shared" si="538"/>
        <v>1</v>
      </c>
      <c r="AS2005" s="7" t="str">
        <f t="shared" si="539"/>
        <v>NF</v>
      </c>
      <c r="AT2005" s="7">
        <f t="shared" si="540"/>
        <v>19000</v>
      </c>
      <c r="AU2005" s="7">
        <f t="shared" si="541"/>
        <v>200000</v>
      </c>
      <c r="AV2005" s="7">
        <f t="shared" si="542"/>
        <v>680000</v>
      </c>
      <c r="AW2005" s="7">
        <f t="shared" si="543"/>
        <v>19000</v>
      </c>
      <c r="AX2005" s="8">
        <f t="shared" si="544"/>
        <v>0</v>
      </c>
      <c r="AY2005" s="8">
        <f t="shared" si="545"/>
        <v>1</v>
      </c>
      <c r="AZ2005" s="8">
        <f t="shared" si="546"/>
        <v>10.526315789473685</v>
      </c>
      <c r="BA2005" s="8">
        <f t="shared" si="547"/>
        <v>35.789473684210527</v>
      </c>
    </row>
    <row r="2006" spans="18:53" x14ac:dyDescent="0.25">
      <c r="R2006" t="s">
        <v>4220</v>
      </c>
      <c r="S2006" t="s">
        <v>4221</v>
      </c>
      <c r="T2006">
        <v>1</v>
      </c>
      <c r="U2006">
        <v>1</v>
      </c>
      <c r="V2006" s="1">
        <v>260000</v>
      </c>
      <c r="W2006" s="3">
        <v>6.8999999999999997E-5</v>
      </c>
      <c r="Z2006" t="s">
        <v>1059</v>
      </c>
      <c r="AA2006" t="s">
        <v>1060</v>
      </c>
      <c r="AB2006">
        <v>1</v>
      </c>
      <c r="AC2006">
        <v>1</v>
      </c>
      <c r="AD2006" s="1">
        <v>89000</v>
      </c>
      <c r="AE2006" s="3">
        <v>3.18E-5</v>
      </c>
      <c r="AG2006" t="s">
        <v>779</v>
      </c>
      <c r="AH2006" t="s">
        <v>780</v>
      </c>
      <c r="AI2006" t="s">
        <v>7381</v>
      </c>
      <c r="AJ2006">
        <v>103.25</v>
      </c>
      <c r="AK2006" s="6">
        <f t="shared" si="531"/>
        <v>1</v>
      </c>
      <c r="AL2006" s="6">
        <f t="shared" si="532"/>
        <v>2</v>
      </c>
      <c r="AM2006" s="6">
        <f t="shared" si="533"/>
        <v>1</v>
      </c>
      <c r="AN2006" s="6">
        <f t="shared" si="534"/>
        <v>1</v>
      </c>
      <c r="AO2006" s="6">
        <f t="shared" si="535"/>
        <v>0</v>
      </c>
      <c r="AP2006" s="6">
        <f t="shared" si="536"/>
        <v>0</v>
      </c>
      <c r="AQ2006" s="6">
        <f t="shared" si="537"/>
        <v>0</v>
      </c>
      <c r="AR2006" s="6">
        <f t="shared" si="538"/>
        <v>0</v>
      </c>
      <c r="AS2006" s="7">
        <f t="shared" si="539"/>
        <v>55000</v>
      </c>
      <c r="AT2006" s="7">
        <f t="shared" si="540"/>
        <v>11000</v>
      </c>
      <c r="AU2006" s="7" t="str">
        <f t="shared" si="541"/>
        <v>NF</v>
      </c>
      <c r="AV2006" s="7" t="str">
        <f t="shared" si="542"/>
        <v>NF</v>
      </c>
      <c r="AW2006" s="7">
        <f t="shared" si="543"/>
        <v>11000</v>
      </c>
      <c r="AX2006" s="8">
        <f t="shared" si="544"/>
        <v>5</v>
      </c>
      <c r="AY2006" s="8">
        <f t="shared" si="545"/>
        <v>1</v>
      </c>
      <c r="AZ2006" s="8">
        <f t="shared" si="546"/>
        <v>0</v>
      </c>
      <c r="BA2006" s="8">
        <f t="shared" si="547"/>
        <v>0</v>
      </c>
    </row>
    <row r="2007" spans="18:53" x14ac:dyDescent="0.25">
      <c r="R2007" t="s">
        <v>4222</v>
      </c>
      <c r="T2007">
        <v>1</v>
      </c>
      <c r="U2007">
        <v>1</v>
      </c>
      <c r="V2007" s="1">
        <v>130000</v>
      </c>
      <c r="W2007" s="3">
        <v>3.5099999999999999E-5</v>
      </c>
      <c r="Z2007" t="s">
        <v>5115</v>
      </c>
      <c r="AA2007" t="s">
        <v>5116</v>
      </c>
      <c r="AB2007">
        <v>1</v>
      </c>
      <c r="AC2007">
        <v>1</v>
      </c>
      <c r="AD2007" s="1">
        <v>350000</v>
      </c>
      <c r="AE2007" s="3">
        <v>1.27E-4</v>
      </c>
      <c r="AG2007" t="s">
        <v>3595</v>
      </c>
      <c r="AH2007" t="s">
        <v>3596</v>
      </c>
      <c r="AI2007" t="s">
        <v>7382</v>
      </c>
      <c r="AJ2007">
        <v>20.46</v>
      </c>
      <c r="AK2007" s="6">
        <f t="shared" si="531"/>
        <v>0</v>
      </c>
      <c r="AL2007" s="6">
        <f t="shared" si="532"/>
        <v>0</v>
      </c>
      <c r="AM2007" s="6">
        <f t="shared" si="533"/>
        <v>0</v>
      </c>
      <c r="AN2007" s="6">
        <f t="shared" si="534"/>
        <v>0</v>
      </c>
      <c r="AO2007" s="6">
        <f t="shared" si="535"/>
        <v>1</v>
      </c>
      <c r="AP2007" s="6">
        <f t="shared" si="536"/>
        <v>2</v>
      </c>
      <c r="AQ2007" s="6">
        <f t="shared" si="537"/>
        <v>1</v>
      </c>
      <c r="AR2007" s="6">
        <f t="shared" si="538"/>
        <v>1</v>
      </c>
      <c r="AS2007" s="7" t="str">
        <f t="shared" si="539"/>
        <v>NF</v>
      </c>
      <c r="AT2007" s="7" t="str">
        <f t="shared" si="540"/>
        <v>NF</v>
      </c>
      <c r="AU2007" s="7">
        <f t="shared" si="541"/>
        <v>98000</v>
      </c>
      <c r="AV2007" s="7">
        <f t="shared" si="542"/>
        <v>41000</v>
      </c>
      <c r="AW2007" s="7">
        <f t="shared" si="543"/>
        <v>41000</v>
      </c>
      <c r="AX2007" s="8">
        <f t="shared" si="544"/>
        <v>0</v>
      </c>
      <c r="AY2007" s="8">
        <f t="shared" si="545"/>
        <v>0</v>
      </c>
      <c r="AZ2007" s="8">
        <f t="shared" si="546"/>
        <v>2.3902439024390243</v>
      </c>
      <c r="BA2007" s="8">
        <f t="shared" si="547"/>
        <v>1</v>
      </c>
    </row>
    <row r="2008" spans="18:53" x14ac:dyDescent="0.25">
      <c r="R2008" t="s">
        <v>4223</v>
      </c>
      <c r="S2008" t="s">
        <v>4224</v>
      </c>
      <c r="T2008">
        <v>1</v>
      </c>
      <c r="U2008">
        <v>1</v>
      </c>
      <c r="V2008" s="1">
        <v>140000</v>
      </c>
      <c r="W2008" s="3">
        <v>3.65E-5</v>
      </c>
      <c r="Z2008" t="s">
        <v>2477</v>
      </c>
      <c r="AA2008" t="s">
        <v>2478</v>
      </c>
      <c r="AB2008">
        <v>1</v>
      </c>
      <c r="AC2008">
        <v>1</v>
      </c>
      <c r="AD2008" s="1">
        <v>250000</v>
      </c>
      <c r="AE2008" s="3">
        <v>8.8999999999999995E-5</v>
      </c>
      <c r="AG2008" t="s">
        <v>3504</v>
      </c>
      <c r="AH2008" t="s">
        <v>3505</v>
      </c>
      <c r="AI2008" t="s">
        <v>7383</v>
      </c>
      <c r="AJ2008">
        <v>49.84</v>
      </c>
      <c r="AK2008" s="6">
        <f t="shared" si="531"/>
        <v>0</v>
      </c>
      <c r="AL2008" s="6">
        <f t="shared" si="532"/>
        <v>0</v>
      </c>
      <c r="AM2008" s="6">
        <f t="shared" si="533"/>
        <v>0</v>
      </c>
      <c r="AN2008" s="6">
        <f t="shared" si="534"/>
        <v>0</v>
      </c>
      <c r="AO2008" s="6">
        <f t="shared" si="535"/>
        <v>1</v>
      </c>
      <c r="AP2008" s="6">
        <f t="shared" si="536"/>
        <v>3</v>
      </c>
      <c r="AQ2008" s="6">
        <f t="shared" si="537"/>
        <v>0</v>
      </c>
      <c r="AR2008" s="6">
        <f t="shared" si="538"/>
        <v>0</v>
      </c>
      <c r="AS2008" s="7" t="str">
        <f t="shared" si="539"/>
        <v>NF</v>
      </c>
      <c r="AT2008" s="7" t="str">
        <f t="shared" si="540"/>
        <v>NF</v>
      </c>
      <c r="AU2008" s="7">
        <f t="shared" si="541"/>
        <v>690000</v>
      </c>
      <c r="AV2008" s="7" t="str">
        <f t="shared" si="542"/>
        <v>NF</v>
      </c>
      <c r="AW2008" s="7">
        <f t="shared" si="543"/>
        <v>690000</v>
      </c>
      <c r="AX2008" s="8">
        <f t="shared" si="544"/>
        <v>0</v>
      </c>
      <c r="AY2008" s="8">
        <f t="shared" si="545"/>
        <v>0</v>
      </c>
      <c r="AZ2008" s="8">
        <f t="shared" si="546"/>
        <v>1</v>
      </c>
      <c r="BA2008" s="8">
        <f t="shared" si="547"/>
        <v>0</v>
      </c>
    </row>
    <row r="2009" spans="18:53" x14ac:dyDescent="0.25">
      <c r="R2009" t="s">
        <v>4225</v>
      </c>
      <c r="S2009" t="s">
        <v>2079</v>
      </c>
      <c r="T2009">
        <v>1</v>
      </c>
      <c r="U2009">
        <v>1</v>
      </c>
      <c r="V2009" s="1">
        <v>2300000</v>
      </c>
      <c r="W2009" s="3">
        <v>6.1799999999999995E-4</v>
      </c>
      <c r="Z2009" t="s">
        <v>3263</v>
      </c>
      <c r="AA2009" t="s">
        <v>3264</v>
      </c>
      <c r="AB2009">
        <v>1</v>
      </c>
      <c r="AC2009">
        <v>1</v>
      </c>
      <c r="AD2009" s="1">
        <v>57000</v>
      </c>
      <c r="AE2009" s="3">
        <v>2.0400000000000001E-5</v>
      </c>
      <c r="AG2009" t="s">
        <v>3582</v>
      </c>
      <c r="AH2009" t="s">
        <v>3583</v>
      </c>
      <c r="AI2009" t="s">
        <v>7384</v>
      </c>
      <c r="AJ2009">
        <v>82.2</v>
      </c>
      <c r="AK2009" s="6">
        <f t="shared" si="531"/>
        <v>0</v>
      </c>
      <c r="AL2009" s="6">
        <f t="shared" si="532"/>
        <v>0</v>
      </c>
      <c r="AM2009" s="6">
        <f t="shared" si="533"/>
        <v>0</v>
      </c>
      <c r="AN2009" s="6">
        <f t="shared" si="534"/>
        <v>0</v>
      </c>
      <c r="AO2009" s="6">
        <f t="shared" si="535"/>
        <v>1</v>
      </c>
      <c r="AP2009" s="6">
        <f t="shared" si="536"/>
        <v>2</v>
      </c>
      <c r="AQ2009" s="6">
        <f t="shared" si="537"/>
        <v>1</v>
      </c>
      <c r="AR2009" s="6">
        <f t="shared" si="538"/>
        <v>1</v>
      </c>
      <c r="AS2009" s="7" t="str">
        <f t="shared" si="539"/>
        <v>NF</v>
      </c>
      <c r="AT2009" s="7" t="str">
        <f t="shared" si="540"/>
        <v>NF</v>
      </c>
      <c r="AU2009" s="7">
        <f t="shared" si="541"/>
        <v>89000</v>
      </c>
      <c r="AV2009" s="7">
        <f t="shared" si="542"/>
        <v>100000</v>
      </c>
      <c r="AW2009" s="7">
        <f t="shared" si="543"/>
        <v>89000</v>
      </c>
      <c r="AX2009" s="8">
        <f t="shared" si="544"/>
        <v>0</v>
      </c>
      <c r="AY2009" s="8">
        <f t="shared" si="545"/>
        <v>0</v>
      </c>
      <c r="AZ2009" s="8">
        <f t="shared" si="546"/>
        <v>1</v>
      </c>
      <c r="BA2009" s="8">
        <f t="shared" si="547"/>
        <v>1.1235955056179776</v>
      </c>
    </row>
    <row r="2010" spans="18:53" x14ac:dyDescent="0.25">
      <c r="R2010" t="s">
        <v>4226</v>
      </c>
      <c r="S2010" t="s">
        <v>4227</v>
      </c>
      <c r="T2010">
        <v>1</v>
      </c>
      <c r="U2010">
        <v>1</v>
      </c>
      <c r="V2010" s="1">
        <v>270000</v>
      </c>
      <c r="W2010" s="3">
        <v>7.1699999999999995E-5</v>
      </c>
      <c r="Z2010" t="s">
        <v>5117</v>
      </c>
      <c r="AA2010" t="s">
        <v>5118</v>
      </c>
      <c r="AB2010">
        <v>1</v>
      </c>
      <c r="AC2010">
        <v>1</v>
      </c>
      <c r="AD2010" s="1">
        <v>21000</v>
      </c>
      <c r="AE2010" s="3">
        <v>7.4800000000000004E-6</v>
      </c>
      <c r="AG2010" t="s">
        <v>4104</v>
      </c>
      <c r="AH2010" t="s">
        <v>4105</v>
      </c>
      <c r="AI2010" t="s">
        <v>7385</v>
      </c>
      <c r="AJ2010">
        <v>58.06</v>
      </c>
      <c r="AK2010" s="6">
        <f t="shared" si="531"/>
        <v>0</v>
      </c>
      <c r="AL2010" s="6">
        <f t="shared" si="532"/>
        <v>0</v>
      </c>
      <c r="AM2010" s="6">
        <f t="shared" si="533"/>
        <v>0</v>
      </c>
      <c r="AN2010" s="6">
        <f t="shared" si="534"/>
        <v>0</v>
      </c>
      <c r="AO2010" s="6">
        <f t="shared" si="535"/>
        <v>1</v>
      </c>
      <c r="AP2010" s="6">
        <f t="shared" si="536"/>
        <v>1</v>
      </c>
      <c r="AQ2010" s="6">
        <f t="shared" si="537"/>
        <v>1</v>
      </c>
      <c r="AR2010" s="6">
        <f t="shared" si="538"/>
        <v>2</v>
      </c>
      <c r="AS2010" s="7" t="str">
        <f t="shared" si="539"/>
        <v>NF</v>
      </c>
      <c r="AT2010" s="7" t="str">
        <f t="shared" si="540"/>
        <v>NF</v>
      </c>
      <c r="AU2010" s="7">
        <f t="shared" si="541"/>
        <v>120000</v>
      </c>
      <c r="AV2010" s="7">
        <f t="shared" si="542"/>
        <v>300000</v>
      </c>
      <c r="AW2010" s="7">
        <f t="shared" si="543"/>
        <v>120000</v>
      </c>
      <c r="AX2010" s="8">
        <f t="shared" si="544"/>
        <v>0</v>
      </c>
      <c r="AY2010" s="8">
        <f t="shared" si="545"/>
        <v>0</v>
      </c>
      <c r="AZ2010" s="8">
        <f t="shared" si="546"/>
        <v>1</v>
      </c>
      <c r="BA2010" s="8">
        <f t="shared" si="547"/>
        <v>2.5</v>
      </c>
    </row>
    <row r="2011" spans="18:53" x14ac:dyDescent="0.25">
      <c r="R2011" t="s">
        <v>4228</v>
      </c>
      <c r="S2011" t="s">
        <v>4229</v>
      </c>
      <c r="T2011">
        <v>1</v>
      </c>
      <c r="U2011">
        <v>1</v>
      </c>
      <c r="V2011" s="1">
        <v>140000</v>
      </c>
      <c r="W2011" s="3">
        <v>3.6399999999999997E-5</v>
      </c>
      <c r="Z2011" t="s">
        <v>1295</v>
      </c>
      <c r="AA2011" t="s">
        <v>1296</v>
      </c>
      <c r="AB2011">
        <v>1</v>
      </c>
      <c r="AC2011">
        <v>1</v>
      </c>
      <c r="AD2011" s="1">
        <v>57000</v>
      </c>
      <c r="AE2011" s="3">
        <v>2.05E-5</v>
      </c>
      <c r="AG2011" t="s">
        <v>3563</v>
      </c>
      <c r="AH2011" t="s">
        <v>3564</v>
      </c>
      <c r="AI2011" t="s">
        <v>7386</v>
      </c>
      <c r="AJ2011">
        <v>23.58</v>
      </c>
      <c r="AK2011" s="6">
        <f t="shared" si="531"/>
        <v>0</v>
      </c>
      <c r="AL2011" s="6">
        <f t="shared" si="532"/>
        <v>0</v>
      </c>
      <c r="AM2011" s="6">
        <f t="shared" si="533"/>
        <v>0</v>
      </c>
      <c r="AN2011" s="6">
        <f t="shared" si="534"/>
        <v>0</v>
      </c>
      <c r="AO2011" s="6">
        <f t="shared" si="535"/>
        <v>1</v>
      </c>
      <c r="AP2011" s="6">
        <f t="shared" si="536"/>
        <v>2</v>
      </c>
      <c r="AQ2011" s="6">
        <f t="shared" si="537"/>
        <v>1</v>
      </c>
      <c r="AR2011" s="6">
        <f t="shared" si="538"/>
        <v>1</v>
      </c>
      <c r="AS2011" s="7" t="str">
        <f t="shared" si="539"/>
        <v>NF</v>
      </c>
      <c r="AT2011" s="7" t="str">
        <f t="shared" si="540"/>
        <v>NF</v>
      </c>
      <c r="AU2011" s="7">
        <f t="shared" si="541"/>
        <v>320000</v>
      </c>
      <c r="AV2011" s="7">
        <f t="shared" si="542"/>
        <v>150000</v>
      </c>
      <c r="AW2011" s="7">
        <f t="shared" si="543"/>
        <v>150000</v>
      </c>
      <c r="AX2011" s="8">
        <f t="shared" si="544"/>
        <v>0</v>
      </c>
      <c r="AY2011" s="8">
        <f t="shared" si="545"/>
        <v>0</v>
      </c>
      <c r="AZ2011" s="8">
        <f t="shared" si="546"/>
        <v>2.1333333333333333</v>
      </c>
      <c r="BA2011" s="8">
        <f t="shared" si="547"/>
        <v>1</v>
      </c>
    </row>
    <row r="2012" spans="18:53" x14ac:dyDescent="0.25">
      <c r="R2012" t="s">
        <v>4230</v>
      </c>
      <c r="S2012" t="s">
        <v>1803</v>
      </c>
      <c r="T2012">
        <v>1</v>
      </c>
      <c r="U2012">
        <v>1</v>
      </c>
      <c r="V2012" s="1">
        <v>420000</v>
      </c>
      <c r="W2012" s="3">
        <v>1.1400000000000001E-4</v>
      </c>
      <c r="Z2012" t="s">
        <v>5119</v>
      </c>
      <c r="AA2012" t="s">
        <v>5120</v>
      </c>
      <c r="AB2012">
        <v>1</v>
      </c>
      <c r="AC2012">
        <v>1</v>
      </c>
      <c r="AD2012" s="1">
        <v>150000</v>
      </c>
      <c r="AE2012" s="3">
        <v>5.3199999999999999E-5</v>
      </c>
      <c r="AG2012" t="s">
        <v>1061</v>
      </c>
      <c r="AH2012" t="s">
        <v>1062</v>
      </c>
      <c r="AI2012" t="s">
        <v>7387</v>
      </c>
      <c r="AJ2012">
        <v>110.57</v>
      </c>
      <c r="AK2012" s="6">
        <f t="shared" si="531"/>
        <v>1</v>
      </c>
      <c r="AL2012" s="6">
        <f t="shared" si="532"/>
        <v>1</v>
      </c>
      <c r="AM2012" s="6">
        <f t="shared" si="533"/>
        <v>0</v>
      </c>
      <c r="AN2012" s="6">
        <f t="shared" si="534"/>
        <v>0</v>
      </c>
      <c r="AO2012" s="6">
        <f t="shared" si="535"/>
        <v>1</v>
      </c>
      <c r="AP2012" s="6">
        <f t="shared" si="536"/>
        <v>1</v>
      </c>
      <c r="AQ2012" s="6">
        <f t="shared" si="537"/>
        <v>1</v>
      </c>
      <c r="AR2012" s="6">
        <f t="shared" si="538"/>
        <v>1</v>
      </c>
      <c r="AS2012" s="7">
        <f t="shared" si="539"/>
        <v>79000</v>
      </c>
      <c r="AT2012" s="7" t="str">
        <f t="shared" si="540"/>
        <v>NF</v>
      </c>
      <c r="AU2012" s="7">
        <f t="shared" si="541"/>
        <v>1400000</v>
      </c>
      <c r="AV2012" s="7">
        <f t="shared" si="542"/>
        <v>1700000</v>
      </c>
      <c r="AW2012" s="7">
        <f t="shared" si="543"/>
        <v>79000</v>
      </c>
      <c r="AX2012" s="8">
        <f t="shared" si="544"/>
        <v>1</v>
      </c>
      <c r="AY2012" s="8">
        <f t="shared" si="545"/>
        <v>0</v>
      </c>
      <c r="AZ2012" s="8">
        <f t="shared" si="546"/>
        <v>17.721518987341771</v>
      </c>
      <c r="BA2012" s="8">
        <f t="shared" si="547"/>
        <v>21.518987341772153</v>
      </c>
    </row>
    <row r="2013" spans="18:53" x14ac:dyDescent="0.25">
      <c r="R2013" t="s">
        <v>1209</v>
      </c>
      <c r="S2013" t="s">
        <v>1210</v>
      </c>
      <c r="T2013">
        <v>1</v>
      </c>
      <c r="U2013">
        <v>1</v>
      </c>
      <c r="V2013" s="1">
        <v>78000</v>
      </c>
      <c r="W2013" s="3">
        <v>2.1100000000000001E-5</v>
      </c>
      <c r="Z2013" t="s">
        <v>3234</v>
      </c>
      <c r="AA2013" t="s">
        <v>3235</v>
      </c>
      <c r="AB2013">
        <v>1</v>
      </c>
      <c r="AC2013">
        <v>1</v>
      </c>
      <c r="AD2013" s="1">
        <v>180000</v>
      </c>
      <c r="AE2013" s="3">
        <v>6.6299999999999999E-5</v>
      </c>
      <c r="AG2013" t="s">
        <v>4100</v>
      </c>
      <c r="AH2013" t="s">
        <v>4101</v>
      </c>
      <c r="AI2013" t="s">
        <v>7388</v>
      </c>
      <c r="AJ2013">
        <v>33.869999999999997</v>
      </c>
      <c r="AK2013" s="6">
        <f t="shared" si="531"/>
        <v>0</v>
      </c>
      <c r="AL2013" s="6">
        <f t="shared" si="532"/>
        <v>0</v>
      </c>
      <c r="AM2013" s="6">
        <f t="shared" si="533"/>
        <v>0</v>
      </c>
      <c r="AN2013" s="6">
        <f t="shared" si="534"/>
        <v>0</v>
      </c>
      <c r="AO2013" s="6">
        <f t="shared" si="535"/>
        <v>1</v>
      </c>
      <c r="AP2013" s="6">
        <f t="shared" si="536"/>
        <v>1</v>
      </c>
      <c r="AQ2013" s="6">
        <f t="shared" si="537"/>
        <v>1</v>
      </c>
      <c r="AR2013" s="6">
        <f t="shared" si="538"/>
        <v>2</v>
      </c>
      <c r="AS2013" s="7" t="str">
        <f t="shared" si="539"/>
        <v>NF</v>
      </c>
      <c r="AT2013" s="7" t="str">
        <f t="shared" si="540"/>
        <v>NF</v>
      </c>
      <c r="AU2013" s="7">
        <f t="shared" si="541"/>
        <v>37000</v>
      </c>
      <c r="AV2013" s="7">
        <f t="shared" si="542"/>
        <v>130000</v>
      </c>
      <c r="AW2013" s="7">
        <f t="shared" si="543"/>
        <v>37000</v>
      </c>
      <c r="AX2013" s="8">
        <f t="shared" si="544"/>
        <v>0</v>
      </c>
      <c r="AY2013" s="8">
        <f t="shared" si="545"/>
        <v>0</v>
      </c>
      <c r="AZ2013" s="8">
        <f t="shared" si="546"/>
        <v>1</v>
      </c>
      <c r="BA2013" s="8">
        <f t="shared" si="547"/>
        <v>3.5135135135135136</v>
      </c>
    </row>
    <row r="2014" spans="18:53" x14ac:dyDescent="0.25">
      <c r="R2014" t="s">
        <v>4231</v>
      </c>
      <c r="S2014" t="s">
        <v>4232</v>
      </c>
      <c r="T2014">
        <v>1</v>
      </c>
      <c r="U2014">
        <v>1</v>
      </c>
      <c r="V2014" s="1">
        <v>180000</v>
      </c>
      <c r="W2014" s="3">
        <v>4.9400000000000001E-5</v>
      </c>
      <c r="Z2014" t="s">
        <v>3343</v>
      </c>
      <c r="AA2014" t="s">
        <v>3344</v>
      </c>
      <c r="AB2014">
        <v>1</v>
      </c>
      <c r="AC2014">
        <v>1</v>
      </c>
      <c r="AD2014" s="1">
        <v>370000</v>
      </c>
      <c r="AE2014" s="3">
        <v>1.3100000000000001E-4</v>
      </c>
      <c r="AG2014" t="s">
        <v>1055</v>
      </c>
      <c r="AH2014" t="s">
        <v>1056</v>
      </c>
      <c r="AI2014" t="s">
        <v>7389</v>
      </c>
      <c r="AJ2014">
        <v>33.729999999999997</v>
      </c>
      <c r="AK2014" s="6">
        <f t="shared" si="531"/>
        <v>1</v>
      </c>
      <c r="AL2014" s="6">
        <f t="shared" si="532"/>
        <v>1</v>
      </c>
      <c r="AM2014" s="6">
        <f t="shared" si="533"/>
        <v>1</v>
      </c>
      <c r="AN2014" s="6">
        <f t="shared" si="534"/>
        <v>1</v>
      </c>
      <c r="AO2014" s="6">
        <f t="shared" si="535"/>
        <v>0</v>
      </c>
      <c r="AP2014" s="6">
        <f t="shared" si="536"/>
        <v>0</v>
      </c>
      <c r="AQ2014" s="6">
        <f t="shared" si="537"/>
        <v>1</v>
      </c>
      <c r="AR2014" s="6">
        <f t="shared" si="538"/>
        <v>1</v>
      </c>
      <c r="AS2014" s="7">
        <f t="shared" si="539"/>
        <v>26000</v>
      </c>
      <c r="AT2014" s="7">
        <f t="shared" si="540"/>
        <v>14000</v>
      </c>
      <c r="AU2014" s="7" t="str">
        <f t="shared" si="541"/>
        <v>NF</v>
      </c>
      <c r="AV2014" s="7">
        <f t="shared" si="542"/>
        <v>210000</v>
      </c>
      <c r="AW2014" s="7">
        <f t="shared" si="543"/>
        <v>14000</v>
      </c>
      <c r="AX2014" s="8">
        <f t="shared" si="544"/>
        <v>1.8571428571428572</v>
      </c>
      <c r="AY2014" s="8">
        <f t="shared" si="545"/>
        <v>1</v>
      </c>
      <c r="AZ2014" s="8">
        <f t="shared" si="546"/>
        <v>0</v>
      </c>
      <c r="BA2014" s="8">
        <f t="shared" si="547"/>
        <v>15</v>
      </c>
    </row>
    <row r="2015" spans="18:53" x14ac:dyDescent="0.25">
      <c r="R2015" t="s">
        <v>1403</v>
      </c>
      <c r="S2015" t="s">
        <v>1404</v>
      </c>
      <c r="T2015">
        <v>1</v>
      </c>
      <c r="U2015">
        <v>1</v>
      </c>
      <c r="V2015" s="1">
        <v>210000</v>
      </c>
      <c r="W2015" s="3">
        <v>5.5600000000000003E-5</v>
      </c>
      <c r="Z2015" t="s">
        <v>4185</v>
      </c>
      <c r="AA2015" t="s">
        <v>4186</v>
      </c>
      <c r="AB2015">
        <v>1</v>
      </c>
      <c r="AC2015">
        <v>1</v>
      </c>
      <c r="AD2015" s="1">
        <v>58000</v>
      </c>
      <c r="AE2015" s="3">
        <v>2.09E-5</v>
      </c>
      <c r="AG2015" t="s">
        <v>3848</v>
      </c>
      <c r="AH2015" t="s">
        <v>323</v>
      </c>
      <c r="AI2015" t="s">
        <v>5509</v>
      </c>
      <c r="AJ2015">
        <v>79.34</v>
      </c>
      <c r="AK2015" s="6">
        <f t="shared" si="531"/>
        <v>0</v>
      </c>
      <c r="AL2015" s="6">
        <f t="shared" si="532"/>
        <v>0</v>
      </c>
      <c r="AM2015" s="6">
        <f t="shared" si="533"/>
        <v>0</v>
      </c>
      <c r="AN2015" s="6">
        <f t="shared" si="534"/>
        <v>0</v>
      </c>
      <c r="AO2015" s="6">
        <f t="shared" si="535"/>
        <v>1</v>
      </c>
      <c r="AP2015" s="6">
        <f t="shared" si="536"/>
        <v>1</v>
      </c>
      <c r="AQ2015" s="6">
        <f t="shared" si="537"/>
        <v>1</v>
      </c>
      <c r="AR2015" s="6">
        <f t="shared" si="538"/>
        <v>2</v>
      </c>
      <c r="AS2015" s="7" t="str">
        <f t="shared" si="539"/>
        <v>NF</v>
      </c>
      <c r="AT2015" s="7" t="str">
        <f t="shared" si="540"/>
        <v>NF</v>
      </c>
      <c r="AU2015" s="7">
        <f t="shared" si="541"/>
        <v>110000</v>
      </c>
      <c r="AV2015" s="7">
        <f t="shared" si="542"/>
        <v>530000</v>
      </c>
      <c r="AW2015" s="7">
        <f t="shared" si="543"/>
        <v>110000</v>
      </c>
      <c r="AX2015" s="8">
        <f t="shared" si="544"/>
        <v>0</v>
      </c>
      <c r="AY2015" s="8">
        <f t="shared" si="545"/>
        <v>0</v>
      </c>
      <c r="AZ2015" s="8">
        <f t="shared" si="546"/>
        <v>1</v>
      </c>
      <c r="BA2015" s="8">
        <f t="shared" si="547"/>
        <v>4.8181818181818183</v>
      </c>
    </row>
    <row r="2016" spans="18:53" x14ac:dyDescent="0.25">
      <c r="R2016" t="s">
        <v>1185</v>
      </c>
      <c r="S2016" t="s">
        <v>1186</v>
      </c>
      <c r="T2016">
        <v>1</v>
      </c>
      <c r="U2016">
        <v>1</v>
      </c>
      <c r="V2016" s="1">
        <v>190000</v>
      </c>
      <c r="W2016" s="3">
        <v>5.0099999999999998E-5</v>
      </c>
      <c r="Z2016" t="s">
        <v>5121</v>
      </c>
      <c r="AA2016" t="s">
        <v>5122</v>
      </c>
      <c r="AB2016">
        <v>1</v>
      </c>
      <c r="AC2016">
        <v>1</v>
      </c>
      <c r="AD2016" s="1">
        <v>6800</v>
      </c>
      <c r="AE2016" s="3">
        <v>2.4499999999999998E-6</v>
      </c>
      <c r="AG2016" t="s">
        <v>3573</v>
      </c>
      <c r="AH2016" t="s">
        <v>3574</v>
      </c>
      <c r="AI2016" t="s">
        <v>7390</v>
      </c>
      <c r="AJ2016">
        <v>54.7</v>
      </c>
      <c r="AK2016" s="6">
        <f t="shared" si="531"/>
        <v>0</v>
      </c>
      <c r="AL2016" s="6">
        <f t="shared" si="532"/>
        <v>0</v>
      </c>
      <c r="AM2016" s="6">
        <f t="shared" si="533"/>
        <v>0</v>
      </c>
      <c r="AN2016" s="6">
        <f t="shared" si="534"/>
        <v>0</v>
      </c>
      <c r="AO2016" s="6">
        <f t="shared" si="535"/>
        <v>1</v>
      </c>
      <c r="AP2016" s="6">
        <f t="shared" si="536"/>
        <v>2</v>
      </c>
      <c r="AQ2016" s="6">
        <f t="shared" si="537"/>
        <v>1</v>
      </c>
      <c r="AR2016" s="6">
        <f t="shared" si="538"/>
        <v>1</v>
      </c>
      <c r="AS2016" s="7" t="str">
        <f t="shared" si="539"/>
        <v>NF</v>
      </c>
      <c r="AT2016" s="7" t="str">
        <f t="shared" si="540"/>
        <v>NF</v>
      </c>
      <c r="AU2016" s="7">
        <f t="shared" si="541"/>
        <v>330000</v>
      </c>
      <c r="AV2016" s="7">
        <f t="shared" si="542"/>
        <v>49000</v>
      </c>
      <c r="AW2016" s="7">
        <f t="shared" si="543"/>
        <v>49000</v>
      </c>
      <c r="AX2016" s="8">
        <f t="shared" si="544"/>
        <v>0</v>
      </c>
      <c r="AY2016" s="8">
        <f t="shared" si="545"/>
        <v>0</v>
      </c>
      <c r="AZ2016" s="8">
        <f t="shared" si="546"/>
        <v>6.7346938775510203</v>
      </c>
      <c r="BA2016" s="8">
        <f t="shared" si="547"/>
        <v>1</v>
      </c>
    </row>
    <row r="2017" spans="18:53" x14ac:dyDescent="0.25">
      <c r="R2017" t="s">
        <v>4233</v>
      </c>
      <c r="S2017" t="s">
        <v>1573</v>
      </c>
      <c r="T2017">
        <v>1</v>
      </c>
      <c r="U2017">
        <v>1</v>
      </c>
      <c r="V2017" s="1">
        <v>520000</v>
      </c>
      <c r="W2017" s="3">
        <v>1.3999999999999999E-4</v>
      </c>
      <c r="Z2017" t="s">
        <v>718</v>
      </c>
      <c r="AA2017" t="s">
        <v>719</v>
      </c>
      <c r="AB2017">
        <v>1</v>
      </c>
      <c r="AC2017">
        <v>1</v>
      </c>
      <c r="AD2017" s="1">
        <v>70000</v>
      </c>
      <c r="AE2017" s="3">
        <v>2.51E-5</v>
      </c>
      <c r="AG2017" t="s">
        <v>4061</v>
      </c>
      <c r="AH2017" t="s">
        <v>4062</v>
      </c>
      <c r="AI2017" t="s">
        <v>7391</v>
      </c>
      <c r="AJ2017">
        <v>42.93</v>
      </c>
      <c r="AK2017" s="6">
        <f t="shared" si="531"/>
        <v>0</v>
      </c>
      <c r="AL2017" s="6">
        <f t="shared" si="532"/>
        <v>0</v>
      </c>
      <c r="AM2017" s="6">
        <f t="shared" si="533"/>
        <v>0</v>
      </c>
      <c r="AN2017" s="6">
        <f t="shared" si="534"/>
        <v>0</v>
      </c>
      <c r="AO2017" s="6">
        <f t="shared" si="535"/>
        <v>1</v>
      </c>
      <c r="AP2017" s="6">
        <f t="shared" si="536"/>
        <v>1</v>
      </c>
      <c r="AQ2017" s="6">
        <f t="shared" si="537"/>
        <v>1</v>
      </c>
      <c r="AR2017" s="6">
        <f t="shared" si="538"/>
        <v>2</v>
      </c>
      <c r="AS2017" s="7" t="str">
        <f t="shared" si="539"/>
        <v>NF</v>
      </c>
      <c r="AT2017" s="7" t="str">
        <f t="shared" si="540"/>
        <v>NF</v>
      </c>
      <c r="AU2017" s="7">
        <f t="shared" si="541"/>
        <v>200000</v>
      </c>
      <c r="AV2017" s="7">
        <f t="shared" si="542"/>
        <v>420000</v>
      </c>
      <c r="AW2017" s="7">
        <f t="shared" si="543"/>
        <v>200000</v>
      </c>
      <c r="AX2017" s="8">
        <f t="shared" si="544"/>
        <v>0</v>
      </c>
      <c r="AY2017" s="8">
        <f t="shared" si="545"/>
        <v>0</v>
      </c>
      <c r="AZ2017" s="8">
        <f t="shared" si="546"/>
        <v>1</v>
      </c>
      <c r="BA2017" s="8">
        <f t="shared" si="547"/>
        <v>2.1</v>
      </c>
    </row>
    <row r="2018" spans="18:53" x14ac:dyDescent="0.25">
      <c r="R2018" t="s">
        <v>4234</v>
      </c>
      <c r="S2018" t="s">
        <v>4235</v>
      </c>
      <c r="T2018">
        <v>1</v>
      </c>
      <c r="U2018">
        <v>1</v>
      </c>
      <c r="V2018" s="1">
        <v>70000</v>
      </c>
      <c r="W2018" s="3">
        <v>1.88E-5</v>
      </c>
      <c r="Z2018" t="s">
        <v>4173</v>
      </c>
      <c r="AA2018" t="s">
        <v>4174</v>
      </c>
      <c r="AB2018">
        <v>1</v>
      </c>
      <c r="AC2018">
        <v>1</v>
      </c>
      <c r="AD2018" s="1">
        <v>410000</v>
      </c>
      <c r="AE2018" s="3">
        <v>1.46E-4</v>
      </c>
      <c r="AG2018" t="s">
        <v>4877</v>
      </c>
      <c r="AH2018" t="s">
        <v>2406</v>
      </c>
      <c r="AI2018" t="s">
        <v>7392</v>
      </c>
      <c r="AJ2018">
        <v>42.56</v>
      </c>
      <c r="AK2018" s="6">
        <f t="shared" si="531"/>
        <v>0</v>
      </c>
      <c r="AL2018" s="6">
        <f t="shared" si="532"/>
        <v>0</v>
      </c>
      <c r="AM2018" s="6">
        <f t="shared" si="533"/>
        <v>0</v>
      </c>
      <c r="AN2018" s="6">
        <f t="shared" si="534"/>
        <v>0</v>
      </c>
      <c r="AO2018" s="6">
        <f t="shared" si="535"/>
        <v>0</v>
      </c>
      <c r="AP2018" s="6">
        <f t="shared" si="536"/>
        <v>0</v>
      </c>
      <c r="AQ2018" s="6">
        <f t="shared" si="537"/>
        <v>1</v>
      </c>
      <c r="AR2018" s="6">
        <f t="shared" si="538"/>
        <v>3</v>
      </c>
      <c r="AS2018" s="7" t="str">
        <f t="shared" si="539"/>
        <v>NF</v>
      </c>
      <c r="AT2018" s="7" t="str">
        <f t="shared" si="540"/>
        <v>NF</v>
      </c>
      <c r="AU2018" s="7" t="str">
        <f t="shared" si="541"/>
        <v>NF</v>
      </c>
      <c r="AV2018" s="7">
        <f t="shared" si="542"/>
        <v>270000</v>
      </c>
      <c r="AW2018" s="7">
        <f t="shared" si="543"/>
        <v>270000</v>
      </c>
      <c r="AX2018" s="8">
        <f t="shared" si="544"/>
        <v>0</v>
      </c>
      <c r="AY2018" s="8">
        <f t="shared" si="545"/>
        <v>0</v>
      </c>
      <c r="AZ2018" s="8">
        <f t="shared" si="546"/>
        <v>0</v>
      </c>
      <c r="BA2018" s="8">
        <f t="shared" si="547"/>
        <v>1</v>
      </c>
    </row>
    <row r="2019" spans="18:53" x14ac:dyDescent="0.25">
      <c r="R2019" t="s">
        <v>4236</v>
      </c>
      <c r="S2019" t="s">
        <v>4237</v>
      </c>
      <c r="T2019">
        <v>1</v>
      </c>
      <c r="U2019">
        <v>1</v>
      </c>
      <c r="V2019" s="1">
        <v>78000</v>
      </c>
      <c r="W2019" s="3">
        <v>2.09E-5</v>
      </c>
      <c r="Z2019" t="s">
        <v>3954</v>
      </c>
      <c r="AA2019" t="s">
        <v>3955</v>
      </c>
      <c r="AB2019">
        <v>1</v>
      </c>
      <c r="AC2019">
        <v>1</v>
      </c>
      <c r="AD2019" s="1">
        <v>1500000</v>
      </c>
      <c r="AE2019" s="3">
        <v>5.3899999999999998E-4</v>
      </c>
      <c r="AG2019" t="s">
        <v>1197</v>
      </c>
      <c r="AH2019" t="s">
        <v>1198</v>
      </c>
      <c r="AI2019" t="s">
        <v>7393</v>
      </c>
      <c r="AJ2019">
        <v>23.63</v>
      </c>
      <c r="AK2019" s="6">
        <f t="shared" si="531"/>
        <v>1</v>
      </c>
      <c r="AL2019" s="6">
        <f t="shared" si="532"/>
        <v>1</v>
      </c>
      <c r="AM2019" s="6">
        <f t="shared" si="533"/>
        <v>0</v>
      </c>
      <c r="AN2019" s="6">
        <f t="shared" si="534"/>
        <v>0</v>
      </c>
      <c r="AO2019" s="6">
        <f t="shared" si="535"/>
        <v>1</v>
      </c>
      <c r="AP2019" s="6">
        <f t="shared" si="536"/>
        <v>1</v>
      </c>
      <c r="AQ2019" s="6">
        <f t="shared" si="537"/>
        <v>1</v>
      </c>
      <c r="AR2019" s="6">
        <f t="shared" si="538"/>
        <v>1</v>
      </c>
      <c r="AS2019" s="7">
        <f t="shared" si="539"/>
        <v>42000</v>
      </c>
      <c r="AT2019" s="7" t="str">
        <f t="shared" si="540"/>
        <v>NF</v>
      </c>
      <c r="AU2019" s="7">
        <f t="shared" si="541"/>
        <v>580000</v>
      </c>
      <c r="AV2019" s="7">
        <f t="shared" si="542"/>
        <v>510000</v>
      </c>
      <c r="AW2019" s="7">
        <f t="shared" si="543"/>
        <v>42000</v>
      </c>
      <c r="AX2019" s="8">
        <f t="shared" si="544"/>
        <v>1</v>
      </c>
      <c r="AY2019" s="8">
        <f t="shared" si="545"/>
        <v>0</v>
      </c>
      <c r="AZ2019" s="8">
        <f t="shared" si="546"/>
        <v>13.80952380952381</v>
      </c>
      <c r="BA2019" s="8">
        <f t="shared" si="547"/>
        <v>12.142857142857142</v>
      </c>
    </row>
    <row r="2020" spans="18:53" x14ac:dyDescent="0.25">
      <c r="R2020" t="s">
        <v>4238</v>
      </c>
      <c r="S2020" t="s">
        <v>4239</v>
      </c>
      <c r="T2020">
        <v>1</v>
      </c>
      <c r="U2020">
        <v>1</v>
      </c>
      <c r="V2020" s="1">
        <v>110000</v>
      </c>
      <c r="W2020" s="3">
        <v>3.01E-5</v>
      </c>
      <c r="Z2020" t="s">
        <v>1249</v>
      </c>
      <c r="AA2020" t="s">
        <v>1250</v>
      </c>
      <c r="AB2020">
        <v>1</v>
      </c>
      <c r="AC2020">
        <v>1</v>
      </c>
      <c r="AD2020" s="1">
        <v>27000</v>
      </c>
      <c r="AE2020" s="3">
        <v>9.5599999999999999E-6</v>
      </c>
      <c r="AG2020" t="s">
        <v>3980</v>
      </c>
      <c r="AH2020" t="s">
        <v>3981</v>
      </c>
      <c r="AI2020" t="s">
        <v>7394</v>
      </c>
      <c r="AJ2020">
        <v>31.87</v>
      </c>
      <c r="AK2020" s="6">
        <f t="shared" si="531"/>
        <v>0</v>
      </c>
      <c r="AL2020" s="6">
        <f t="shared" si="532"/>
        <v>0</v>
      </c>
      <c r="AM2020" s="6">
        <f t="shared" si="533"/>
        <v>0</v>
      </c>
      <c r="AN2020" s="6">
        <f t="shared" si="534"/>
        <v>0</v>
      </c>
      <c r="AO2020" s="6">
        <f t="shared" si="535"/>
        <v>1</v>
      </c>
      <c r="AP2020" s="6">
        <f t="shared" si="536"/>
        <v>1</v>
      </c>
      <c r="AQ2020" s="6">
        <f t="shared" si="537"/>
        <v>1</v>
      </c>
      <c r="AR2020" s="6">
        <f t="shared" si="538"/>
        <v>2</v>
      </c>
      <c r="AS2020" s="7" t="str">
        <f t="shared" si="539"/>
        <v>NF</v>
      </c>
      <c r="AT2020" s="7" t="str">
        <f t="shared" si="540"/>
        <v>NF</v>
      </c>
      <c r="AU2020" s="7">
        <f t="shared" si="541"/>
        <v>270000</v>
      </c>
      <c r="AV2020" s="7">
        <f t="shared" si="542"/>
        <v>400000</v>
      </c>
      <c r="AW2020" s="7">
        <f t="shared" si="543"/>
        <v>270000</v>
      </c>
      <c r="AX2020" s="8">
        <f t="shared" si="544"/>
        <v>0</v>
      </c>
      <c r="AY2020" s="8">
        <f t="shared" si="545"/>
        <v>0</v>
      </c>
      <c r="AZ2020" s="8">
        <f t="shared" si="546"/>
        <v>1</v>
      </c>
      <c r="BA2020" s="8">
        <f t="shared" si="547"/>
        <v>1.4814814814814814</v>
      </c>
    </row>
    <row r="2021" spans="18:53" x14ac:dyDescent="0.25">
      <c r="R2021" t="s">
        <v>4240</v>
      </c>
      <c r="S2021" t="s">
        <v>4241</v>
      </c>
      <c r="T2021">
        <v>1</v>
      </c>
      <c r="U2021">
        <v>1</v>
      </c>
      <c r="V2021" s="1">
        <v>430000</v>
      </c>
      <c r="W2021" s="3">
        <v>1.15E-4</v>
      </c>
      <c r="Z2021" t="s">
        <v>5123</v>
      </c>
      <c r="AA2021" t="s">
        <v>5124</v>
      </c>
      <c r="AB2021">
        <v>1</v>
      </c>
      <c r="AC2021">
        <v>1</v>
      </c>
      <c r="AD2021" s="1">
        <v>350000</v>
      </c>
      <c r="AE2021" s="3">
        <v>1.26E-4</v>
      </c>
      <c r="AG2021" t="s">
        <v>3593</v>
      </c>
      <c r="AH2021" t="s">
        <v>3594</v>
      </c>
      <c r="AI2021" t="s">
        <v>7395</v>
      </c>
      <c r="AJ2021">
        <v>7.84</v>
      </c>
      <c r="AK2021" s="6">
        <f t="shared" si="531"/>
        <v>0</v>
      </c>
      <c r="AL2021" s="6">
        <f t="shared" si="532"/>
        <v>0</v>
      </c>
      <c r="AM2021" s="6">
        <f t="shared" si="533"/>
        <v>0</v>
      </c>
      <c r="AN2021" s="6">
        <f t="shared" si="534"/>
        <v>0</v>
      </c>
      <c r="AO2021" s="6">
        <f t="shared" si="535"/>
        <v>1</v>
      </c>
      <c r="AP2021" s="6">
        <f t="shared" si="536"/>
        <v>2</v>
      </c>
      <c r="AQ2021" s="6">
        <f t="shared" si="537"/>
        <v>1</v>
      </c>
      <c r="AR2021" s="6">
        <f t="shared" si="538"/>
        <v>1</v>
      </c>
      <c r="AS2021" s="7" t="str">
        <f t="shared" si="539"/>
        <v>NF</v>
      </c>
      <c r="AT2021" s="7" t="str">
        <f t="shared" si="540"/>
        <v>NF</v>
      </c>
      <c r="AU2021" s="7">
        <f t="shared" si="541"/>
        <v>190000</v>
      </c>
      <c r="AV2021" s="7">
        <f t="shared" si="542"/>
        <v>120000</v>
      </c>
      <c r="AW2021" s="7">
        <f t="shared" si="543"/>
        <v>120000</v>
      </c>
      <c r="AX2021" s="8">
        <f t="shared" si="544"/>
        <v>0</v>
      </c>
      <c r="AY2021" s="8">
        <f t="shared" si="545"/>
        <v>0</v>
      </c>
      <c r="AZ2021" s="8">
        <f t="shared" si="546"/>
        <v>1.5833333333333333</v>
      </c>
      <c r="BA2021" s="8">
        <f t="shared" si="547"/>
        <v>1</v>
      </c>
    </row>
    <row r="2022" spans="18:53" x14ac:dyDescent="0.25">
      <c r="R2022" t="s">
        <v>4242</v>
      </c>
      <c r="S2022" t="s">
        <v>4243</v>
      </c>
      <c r="T2022">
        <v>1</v>
      </c>
      <c r="U2022">
        <v>1</v>
      </c>
      <c r="V2022" s="1">
        <v>1000000</v>
      </c>
      <c r="W2022" s="3">
        <v>2.72E-4</v>
      </c>
      <c r="Z2022" t="s">
        <v>5125</v>
      </c>
      <c r="AA2022" t="s">
        <v>301</v>
      </c>
      <c r="AB2022">
        <v>1</v>
      </c>
      <c r="AC2022">
        <v>1</v>
      </c>
      <c r="AD2022" s="1">
        <v>56000</v>
      </c>
      <c r="AE2022" s="3">
        <v>1.9899999999999999E-5</v>
      </c>
      <c r="AG2022" t="s">
        <v>3592</v>
      </c>
      <c r="AH2022" t="s">
        <v>3233</v>
      </c>
      <c r="AI2022" t="s">
        <v>7396</v>
      </c>
      <c r="AJ2022">
        <v>52.21</v>
      </c>
      <c r="AK2022" s="6">
        <f t="shared" si="531"/>
        <v>0</v>
      </c>
      <c r="AL2022" s="6">
        <f t="shared" si="532"/>
        <v>0</v>
      </c>
      <c r="AM2022" s="6">
        <f t="shared" si="533"/>
        <v>0</v>
      </c>
      <c r="AN2022" s="6">
        <f t="shared" si="534"/>
        <v>0</v>
      </c>
      <c r="AO2022" s="6">
        <f t="shared" si="535"/>
        <v>1</v>
      </c>
      <c r="AP2022" s="6">
        <f t="shared" si="536"/>
        <v>2</v>
      </c>
      <c r="AQ2022" s="6">
        <f t="shared" si="537"/>
        <v>1</v>
      </c>
      <c r="AR2022" s="6">
        <f t="shared" si="538"/>
        <v>1</v>
      </c>
      <c r="AS2022" s="7" t="str">
        <f t="shared" si="539"/>
        <v>NF</v>
      </c>
      <c r="AT2022" s="7" t="str">
        <f t="shared" si="540"/>
        <v>NF</v>
      </c>
      <c r="AU2022" s="7">
        <f t="shared" si="541"/>
        <v>730000</v>
      </c>
      <c r="AV2022" s="7">
        <f t="shared" si="542"/>
        <v>450000</v>
      </c>
      <c r="AW2022" s="7">
        <f t="shared" si="543"/>
        <v>450000</v>
      </c>
      <c r="AX2022" s="8">
        <f t="shared" si="544"/>
        <v>0</v>
      </c>
      <c r="AY2022" s="8">
        <f t="shared" si="545"/>
        <v>0</v>
      </c>
      <c r="AZ2022" s="8">
        <f t="shared" si="546"/>
        <v>1.6222222222222222</v>
      </c>
      <c r="BA2022" s="8">
        <f t="shared" si="547"/>
        <v>1</v>
      </c>
    </row>
    <row r="2023" spans="18:53" x14ac:dyDescent="0.25">
      <c r="R2023" t="s">
        <v>4244</v>
      </c>
      <c r="S2023" t="s">
        <v>4245</v>
      </c>
      <c r="T2023">
        <v>1</v>
      </c>
      <c r="U2023">
        <v>1</v>
      </c>
      <c r="V2023" s="1">
        <v>56000</v>
      </c>
      <c r="W2023" s="3">
        <v>1.5E-5</v>
      </c>
      <c r="Z2023" t="s">
        <v>5126</v>
      </c>
      <c r="AB2023">
        <v>1</v>
      </c>
      <c r="AC2023">
        <v>1</v>
      </c>
      <c r="AD2023" s="1">
        <v>29000</v>
      </c>
      <c r="AE2023" s="3">
        <v>1.0499999999999999E-5</v>
      </c>
      <c r="AG2023" t="s">
        <v>3606</v>
      </c>
      <c r="AH2023" t="s">
        <v>3607</v>
      </c>
      <c r="AI2023" t="s">
        <v>7397</v>
      </c>
      <c r="AJ2023">
        <v>42.23</v>
      </c>
      <c r="AK2023" s="6">
        <f t="shared" si="531"/>
        <v>0</v>
      </c>
      <c r="AL2023" s="6">
        <f t="shared" si="532"/>
        <v>0</v>
      </c>
      <c r="AM2023" s="6">
        <f t="shared" si="533"/>
        <v>0</v>
      </c>
      <c r="AN2023" s="6">
        <f t="shared" si="534"/>
        <v>0</v>
      </c>
      <c r="AO2023" s="6">
        <f t="shared" si="535"/>
        <v>1</v>
      </c>
      <c r="AP2023" s="6">
        <f t="shared" si="536"/>
        <v>2</v>
      </c>
      <c r="AQ2023" s="6">
        <f t="shared" si="537"/>
        <v>1</v>
      </c>
      <c r="AR2023" s="6">
        <f t="shared" si="538"/>
        <v>1</v>
      </c>
      <c r="AS2023" s="7" t="str">
        <f t="shared" si="539"/>
        <v>NF</v>
      </c>
      <c r="AT2023" s="7" t="str">
        <f t="shared" si="540"/>
        <v>NF</v>
      </c>
      <c r="AU2023" s="7">
        <f t="shared" si="541"/>
        <v>71000</v>
      </c>
      <c r="AV2023" s="7">
        <f t="shared" si="542"/>
        <v>36000</v>
      </c>
      <c r="AW2023" s="7">
        <f t="shared" si="543"/>
        <v>36000</v>
      </c>
      <c r="AX2023" s="8">
        <f t="shared" si="544"/>
        <v>0</v>
      </c>
      <c r="AY2023" s="8">
        <f t="shared" si="545"/>
        <v>0</v>
      </c>
      <c r="AZ2023" s="8">
        <f t="shared" si="546"/>
        <v>1.9722222222222223</v>
      </c>
      <c r="BA2023" s="8">
        <f t="shared" si="547"/>
        <v>1</v>
      </c>
    </row>
    <row r="2024" spans="18:53" x14ac:dyDescent="0.25">
      <c r="R2024" t="s">
        <v>4246</v>
      </c>
      <c r="S2024" t="s">
        <v>4247</v>
      </c>
      <c r="T2024">
        <v>1</v>
      </c>
      <c r="U2024">
        <v>1</v>
      </c>
      <c r="V2024" s="1">
        <v>410000</v>
      </c>
      <c r="W2024" s="3">
        <v>1.11E-4</v>
      </c>
      <c r="Z2024" t="s">
        <v>5127</v>
      </c>
      <c r="AA2024" t="s">
        <v>5128</v>
      </c>
      <c r="AB2024">
        <v>1</v>
      </c>
      <c r="AC2024">
        <v>1</v>
      </c>
      <c r="AD2024" s="1">
        <v>85000</v>
      </c>
      <c r="AE2024" s="3">
        <v>3.0499999999999999E-5</v>
      </c>
      <c r="AG2024" t="s">
        <v>1399</v>
      </c>
      <c r="AH2024" t="s">
        <v>1400</v>
      </c>
      <c r="AI2024" t="s">
        <v>7398</v>
      </c>
      <c r="AJ2024">
        <v>18.7</v>
      </c>
      <c r="AK2024" s="6">
        <f t="shared" si="531"/>
        <v>0</v>
      </c>
      <c r="AL2024" s="6">
        <f t="shared" si="532"/>
        <v>0</v>
      </c>
      <c r="AM2024" s="6">
        <f t="shared" si="533"/>
        <v>1</v>
      </c>
      <c r="AN2024" s="6">
        <f t="shared" si="534"/>
        <v>2</v>
      </c>
      <c r="AO2024" s="6">
        <f t="shared" si="535"/>
        <v>0</v>
      </c>
      <c r="AP2024" s="6">
        <f t="shared" si="536"/>
        <v>0</v>
      </c>
      <c r="AQ2024" s="6">
        <f t="shared" si="537"/>
        <v>1</v>
      </c>
      <c r="AR2024" s="6">
        <f t="shared" si="538"/>
        <v>1</v>
      </c>
      <c r="AS2024" s="7" t="str">
        <f t="shared" si="539"/>
        <v>NF</v>
      </c>
      <c r="AT2024" s="7">
        <f t="shared" si="540"/>
        <v>200000</v>
      </c>
      <c r="AU2024" s="7" t="str">
        <f t="shared" si="541"/>
        <v>NF</v>
      </c>
      <c r="AV2024" s="7">
        <f t="shared" si="542"/>
        <v>830000</v>
      </c>
      <c r="AW2024" s="7">
        <f t="shared" si="543"/>
        <v>200000</v>
      </c>
      <c r="AX2024" s="8">
        <f t="shared" si="544"/>
        <v>0</v>
      </c>
      <c r="AY2024" s="8">
        <f t="shared" si="545"/>
        <v>1</v>
      </c>
      <c r="AZ2024" s="8">
        <f t="shared" si="546"/>
        <v>0</v>
      </c>
      <c r="BA2024" s="8">
        <f t="shared" si="547"/>
        <v>4.1500000000000004</v>
      </c>
    </row>
    <row r="2025" spans="18:53" x14ac:dyDescent="0.25">
      <c r="R2025" t="s">
        <v>4248</v>
      </c>
      <c r="S2025" t="s">
        <v>4249</v>
      </c>
      <c r="T2025">
        <v>1</v>
      </c>
      <c r="U2025">
        <v>1</v>
      </c>
      <c r="V2025" s="1">
        <v>74000</v>
      </c>
      <c r="W2025" s="3">
        <v>2.0000000000000002E-5</v>
      </c>
      <c r="Z2025" t="s">
        <v>5129</v>
      </c>
      <c r="AA2025" t="s">
        <v>5130</v>
      </c>
      <c r="AB2025">
        <v>1</v>
      </c>
      <c r="AC2025">
        <v>1</v>
      </c>
      <c r="AD2025" s="1">
        <v>240000</v>
      </c>
      <c r="AE2025" s="3">
        <v>8.53E-5</v>
      </c>
      <c r="AG2025" t="s">
        <v>1134</v>
      </c>
      <c r="AH2025" t="s">
        <v>1135</v>
      </c>
      <c r="AI2025" t="s">
        <v>7399</v>
      </c>
      <c r="AJ2025">
        <v>22.73</v>
      </c>
      <c r="AK2025" s="6">
        <f t="shared" si="531"/>
        <v>1</v>
      </c>
      <c r="AL2025" s="6">
        <f t="shared" si="532"/>
        <v>1</v>
      </c>
      <c r="AM2025" s="6">
        <f t="shared" si="533"/>
        <v>0</v>
      </c>
      <c r="AN2025" s="6">
        <f t="shared" si="534"/>
        <v>0</v>
      </c>
      <c r="AO2025" s="6">
        <f t="shared" si="535"/>
        <v>1</v>
      </c>
      <c r="AP2025" s="6">
        <f t="shared" si="536"/>
        <v>1</v>
      </c>
      <c r="AQ2025" s="6">
        <f t="shared" si="537"/>
        <v>1</v>
      </c>
      <c r="AR2025" s="6">
        <f t="shared" si="538"/>
        <v>1</v>
      </c>
      <c r="AS2025" s="7">
        <f t="shared" si="539"/>
        <v>75000</v>
      </c>
      <c r="AT2025" s="7" t="str">
        <f t="shared" si="540"/>
        <v>NF</v>
      </c>
      <c r="AU2025" s="7">
        <f t="shared" si="541"/>
        <v>1200000</v>
      </c>
      <c r="AV2025" s="7">
        <f t="shared" si="542"/>
        <v>1200000</v>
      </c>
      <c r="AW2025" s="7">
        <f t="shared" si="543"/>
        <v>75000</v>
      </c>
      <c r="AX2025" s="8">
        <f t="shared" si="544"/>
        <v>1</v>
      </c>
      <c r="AY2025" s="8">
        <f t="shared" si="545"/>
        <v>0</v>
      </c>
      <c r="AZ2025" s="8">
        <f t="shared" si="546"/>
        <v>16</v>
      </c>
      <c r="BA2025" s="8">
        <f t="shared" si="547"/>
        <v>16</v>
      </c>
    </row>
    <row r="2026" spans="18:53" x14ac:dyDescent="0.25">
      <c r="R2026" t="s">
        <v>4250</v>
      </c>
      <c r="S2026" t="s">
        <v>4251</v>
      </c>
      <c r="T2026">
        <v>1</v>
      </c>
      <c r="U2026">
        <v>1</v>
      </c>
      <c r="V2026" s="1">
        <v>360000</v>
      </c>
      <c r="W2026" s="3">
        <v>9.6600000000000003E-5</v>
      </c>
      <c r="Z2026" t="s">
        <v>4177</v>
      </c>
      <c r="AA2026" t="s">
        <v>4178</v>
      </c>
      <c r="AB2026">
        <v>1</v>
      </c>
      <c r="AC2026">
        <v>1</v>
      </c>
      <c r="AD2026" s="1">
        <v>61000</v>
      </c>
      <c r="AE2026" s="3">
        <v>2.19E-5</v>
      </c>
      <c r="AG2026" t="s">
        <v>1094</v>
      </c>
      <c r="AH2026" t="s">
        <v>1095</v>
      </c>
      <c r="AI2026" t="s">
        <v>7400</v>
      </c>
      <c r="AJ2026">
        <v>11.96</v>
      </c>
      <c r="AK2026" s="6">
        <f t="shared" si="531"/>
        <v>1</v>
      </c>
      <c r="AL2026" s="6">
        <f t="shared" si="532"/>
        <v>1</v>
      </c>
      <c r="AM2026" s="6">
        <f t="shared" si="533"/>
        <v>0</v>
      </c>
      <c r="AN2026" s="6">
        <f t="shared" si="534"/>
        <v>0</v>
      </c>
      <c r="AO2026" s="6">
        <f t="shared" si="535"/>
        <v>1</v>
      </c>
      <c r="AP2026" s="6">
        <f t="shared" si="536"/>
        <v>1</v>
      </c>
      <c r="AQ2026" s="6">
        <f t="shared" si="537"/>
        <v>1</v>
      </c>
      <c r="AR2026" s="6">
        <f t="shared" si="538"/>
        <v>1</v>
      </c>
      <c r="AS2026" s="7">
        <f t="shared" si="539"/>
        <v>25000</v>
      </c>
      <c r="AT2026" s="7" t="str">
        <f t="shared" si="540"/>
        <v>NF</v>
      </c>
      <c r="AU2026" s="7">
        <f t="shared" si="541"/>
        <v>800000</v>
      </c>
      <c r="AV2026" s="7">
        <f t="shared" si="542"/>
        <v>170000</v>
      </c>
      <c r="AW2026" s="7">
        <f t="shared" si="543"/>
        <v>25000</v>
      </c>
      <c r="AX2026" s="8">
        <f t="shared" si="544"/>
        <v>1</v>
      </c>
      <c r="AY2026" s="8">
        <f t="shared" si="545"/>
        <v>0</v>
      </c>
      <c r="AZ2026" s="8">
        <f t="shared" si="546"/>
        <v>32</v>
      </c>
      <c r="BA2026" s="8">
        <f t="shared" si="547"/>
        <v>6.8</v>
      </c>
    </row>
    <row r="2027" spans="18:53" x14ac:dyDescent="0.25">
      <c r="R2027" t="s">
        <v>4252</v>
      </c>
      <c r="S2027" t="s">
        <v>4253</v>
      </c>
      <c r="T2027">
        <v>1</v>
      </c>
      <c r="U2027">
        <v>1</v>
      </c>
      <c r="V2027" s="1">
        <v>290000</v>
      </c>
      <c r="W2027" s="3">
        <v>7.7700000000000005E-5</v>
      </c>
      <c r="Z2027" t="s">
        <v>5131</v>
      </c>
      <c r="AA2027" t="s">
        <v>5132</v>
      </c>
      <c r="AB2027">
        <v>1</v>
      </c>
      <c r="AC2027">
        <v>1</v>
      </c>
      <c r="AD2027" s="1">
        <v>500000</v>
      </c>
      <c r="AE2027" s="3">
        <v>1.7799999999999999E-4</v>
      </c>
      <c r="AG2027" t="s">
        <v>812</v>
      </c>
      <c r="AH2027" t="s">
        <v>813</v>
      </c>
      <c r="AI2027" t="s">
        <v>7401</v>
      </c>
      <c r="AJ2027">
        <v>155.72</v>
      </c>
      <c r="AK2027" s="6">
        <f t="shared" si="531"/>
        <v>1</v>
      </c>
      <c r="AL2027" s="6">
        <f t="shared" si="532"/>
        <v>2</v>
      </c>
      <c r="AM2027" s="6">
        <f t="shared" si="533"/>
        <v>1</v>
      </c>
      <c r="AN2027" s="6">
        <f t="shared" si="534"/>
        <v>1</v>
      </c>
      <c r="AO2027" s="6">
        <f t="shared" si="535"/>
        <v>0</v>
      </c>
      <c r="AP2027" s="6">
        <f t="shared" si="536"/>
        <v>0</v>
      </c>
      <c r="AQ2027" s="6">
        <f t="shared" si="537"/>
        <v>0</v>
      </c>
      <c r="AR2027" s="6">
        <f t="shared" si="538"/>
        <v>0</v>
      </c>
      <c r="AS2027" s="7">
        <f t="shared" si="539"/>
        <v>53000</v>
      </c>
      <c r="AT2027" s="7">
        <f t="shared" si="540"/>
        <v>14000</v>
      </c>
      <c r="AU2027" s="7" t="str">
        <f t="shared" si="541"/>
        <v>NF</v>
      </c>
      <c r="AV2027" s="7" t="str">
        <f t="shared" si="542"/>
        <v>NF</v>
      </c>
      <c r="AW2027" s="7">
        <f t="shared" si="543"/>
        <v>14000</v>
      </c>
      <c r="AX2027" s="8">
        <f t="shared" si="544"/>
        <v>3.7857142857142856</v>
      </c>
      <c r="AY2027" s="8">
        <f t="shared" si="545"/>
        <v>1</v>
      </c>
      <c r="AZ2027" s="8">
        <f t="shared" si="546"/>
        <v>0</v>
      </c>
      <c r="BA2027" s="8">
        <f t="shared" si="547"/>
        <v>0</v>
      </c>
    </row>
    <row r="2028" spans="18:53" x14ac:dyDescent="0.25">
      <c r="R2028" t="s">
        <v>4254</v>
      </c>
      <c r="S2028" t="s">
        <v>4255</v>
      </c>
      <c r="T2028">
        <v>1</v>
      </c>
      <c r="U2028">
        <v>1</v>
      </c>
      <c r="V2028" s="1">
        <v>420000</v>
      </c>
      <c r="W2028" s="3">
        <v>1.12E-4</v>
      </c>
      <c r="Z2028" t="s">
        <v>3803</v>
      </c>
      <c r="AA2028" t="s">
        <v>1125</v>
      </c>
      <c r="AB2028">
        <v>1</v>
      </c>
      <c r="AC2028">
        <v>1</v>
      </c>
      <c r="AD2028" s="1">
        <v>1000000</v>
      </c>
      <c r="AE2028" s="3">
        <v>3.59E-4</v>
      </c>
      <c r="AG2028" t="s">
        <v>3597</v>
      </c>
      <c r="AH2028" t="s">
        <v>3598</v>
      </c>
      <c r="AI2028" t="s">
        <v>7402</v>
      </c>
      <c r="AJ2028">
        <v>86.27</v>
      </c>
      <c r="AK2028" s="6">
        <f t="shared" si="531"/>
        <v>0</v>
      </c>
      <c r="AL2028" s="6">
        <f t="shared" si="532"/>
        <v>0</v>
      </c>
      <c r="AM2028" s="6">
        <f t="shared" si="533"/>
        <v>0</v>
      </c>
      <c r="AN2028" s="6">
        <f t="shared" si="534"/>
        <v>0</v>
      </c>
      <c r="AO2028" s="6">
        <f t="shared" si="535"/>
        <v>1</v>
      </c>
      <c r="AP2028" s="6">
        <f t="shared" si="536"/>
        <v>2</v>
      </c>
      <c r="AQ2028" s="6">
        <f t="shared" si="537"/>
        <v>1</v>
      </c>
      <c r="AR2028" s="6">
        <f t="shared" si="538"/>
        <v>1</v>
      </c>
      <c r="AS2028" s="7" t="str">
        <f t="shared" si="539"/>
        <v>NF</v>
      </c>
      <c r="AT2028" s="7" t="str">
        <f t="shared" si="540"/>
        <v>NF</v>
      </c>
      <c r="AU2028" s="7">
        <f t="shared" si="541"/>
        <v>230000</v>
      </c>
      <c r="AV2028" s="7">
        <f t="shared" si="542"/>
        <v>150000</v>
      </c>
      <c r="AW2028" s="7">
        <f t="shared" si="543"/>
        <v>150000</v>
      </c>
      <c r="AX2028" s="8">
        <f t="shared" si="544"/>
        <v>0</v>
      </c>
      <c r="AY2028" s="8">
        <f t="shared" si="545"/>
        <v>0</v>
      </c>
      <c r="AZ2028" s="8">
        <f t="shared" si="546"/>
        <v>1.5333333333333334</v>
      </c>
      <c r="BA2028" s="8">
        <f t="shared" si="547"/>
        <v>1</v>
      </c>
    </row>
    <row r="2029" spans="18:53" x14ac:dyDescent="0.25">
      <c r="R2029" t="s">
        <v>4256</v>
      </c>
      <c r="S2029" t="s">
        <v>4257</v>
      </c>
      <c r="T2029">
        <v>1</v>
      </c>
      <c r="U2029">
        <v>1</v>
      </c>
      <c r="V2029" s="1">
        <v>55000</v>
      </c>
      <c r="W2029" s="3">
        <v>1.47E-5</v>
      </c>
      <c r="Z2029" t="s">
        <v>5133</v>
      </c>
      <c r="AA2029" t="s">
        <v>5134</v>
      </c>
      <c r="AB2029">
        <v>1</v>
      </c>
      <c r="AC2029">
        <v>1</v>
      </c>
      <c r="AD2029" s="1">
        <v>95000</v>
      </c>
      <c r="AE2029" s="3">
        <v>3.4100000000000002E-5</v>
      </c>
      <c r="AG2029" t="s">
        <v>3588</v>
      </c>
      <c r="AH2029" t="s">
        <v>3589</v>
      </c>
      <c r="AI2029" t="s">
        <v>7403</v>
      </c>
      <c r="AJ2029">
        <v>17.920000000000002</v>
      </c>
      <c r="AK2029" s="6">
        <f t="shared" si="531"/>
        <v>0</v>
      </c>
      <c r="AL2029" s="6">
        <f t="shared" si="532"/>
        <v>0</v>
      </c>
      <c r="AM2029" s="6">
        <f t="shared" si="533"/>
        <v>0</v>
      </c>
      <c r="AN2029" s="6">
        <f t="shared" si="534"/>
        <v>0</v>
      </c>
      <c r="AO2029" s="6">
        <f t="shared" si="535"/>
        <v>1</v>
      </c>
      <c r="AP2029" s="6">
        <f t="shared" si="536"/>
        <v>2</v>
      </c>
      <c r="AQ2029" s="6">
        <f t="shared" si="537"/>
        <v>1</v>
      </c>
      <c r="AR2029" s="6">
        <f t="shared" si="538"/>
        <v>1</v>
      </c>
      <c r="AS2029" s="7" t="str">
        <f t="shared" si="539"/>
        <v>NF</v>
      </c>
      <c r="AT2029" s="7" t="str">
        <f t="shared" si="540"/>
        <v>NF</v>
      </c>
      <c r="AU2029" s="7">
        <f t="shared" si="541"/>
        <v>370000</v>
      </c>
      <c r="AV2029" s="7">
        <f t="shared" si="542"/>
        <v>180000</v>
      </c>
      <c r="AW2029" s="7">
        <f t="shared" si="543"/>
        <v>180000</v>
      </c>
      <c r="AX2029" s="8">
        <f t="shared" si="544"/>
        <v>0</v>
      </c>
      <c r="AY2029" s="8">
        <f t="shared" si="545"/>
        <v>0</v>
      </c>
      <c r="AZ2029" s="8">
        <f t="shared" si="546"/>
        <v>2.0555555555555554</v>
      </c>
      <c r="BA2029" s="8">
        <f t="shared" si="547"/>
        <v>1</v>
      </c>
    </row>
    <row r="2030" spans="18:53" x14ac:dyDescent="0.25">
      <c r="R2030" t="s">
        <v>1203</v>
      </c>
      <c r="S2030" t="s">
        <v>1186</v>
      </c>
      <c r="T2030">
        <v>1</v>
      </c>
      <c r="U2030">
        <v>1</v>
      </c>
      <c r="V2030" s="1">
        <v>100000</v>
      </c>
      <c r="W2030" s="3">
        <v>2.7100000000000001E-5</v>
      </c>
      <c r="Z2030" t="s">
        <v>3156</v>
      </c>
      <c r="AA2030" t="s">
        <v>3157</v>
      </c>
      <c r="AB2030">
        <v>1</v>
      </c>
      <c r="AC2030">
        <v>1</v>
      </c>
      <c r="AD2030" s="1">
        <v>1000000</v>
      </c>
      <c r="AE2030" s="3">
        <v>3.6200000000000002E-4</v>
      </c>
      <c r="AG2030" t="s">
        <v>4168</v>
      </c>
      <c r="AH2030" t="s">
        <v>4169</v>
      </c>
      <c r="AI2030" t="s">
        <v>7404</v>
      </c>
      <c r="AJ2030">
        <v>52.93</v>
      </c>
      <c r="AK2030" s="6">
        <f t="shared" si="531"/>
        <v>0</v>
      </c>
      <c r="AL2030" s="6">
        <f t="shared" si="532"/>
        <v>0</v>
      </c>
      <c r="AM2030" s="6">
        <f t="shared" si="533"/>
        <v>0</v>
      </c>
      <c r="AN2030" s="6">
        <f t="shared" si="534"/>
        <v>0</v>
      </c>
      <c r="AO2030" s="6">
        <f t="shared" si="535"/>
        <v>1</v>
      </c>
      <c r="AP2030" s="6">
        <f t="shared" si="536"/>
        <v>1</v>
      </c>
      <c r="AQ2030" s="6">
        <f t="shared" si="537"/>
        <v>1</v>
      </c>
      <c r="AR2030" s="6">
        <f t="shared" si="538"/>
        <v>2</v>
      </c>
      <c r="AS2030" s="7" t="str">
        <f t="shared" si="539"/>
        <v>NF</v>
      </c>
      <c r="AT2030" s="7" t="str">
        <f t="shared" si="540"/>
        <v>NF</v>
      </c>
      <c r="AU2030" s="7">
        <f t="shared" si="541"/>
        <v>450000</v>
      </c>
      <c r="AV2030" s="7">
        <f t="shared" si="542"/>
        <v>710000</v>
      </c>
      <c r="AW2030" s="7">
        <f t="shared" si="543"/>
        <v>450000</v>
      </c>
      <c r="AX2030" s="8">
        <f t="shared" si="544"/>
        <v>0</v>
      </c>
      <c r="AY2030" s="8">
        <f t="shared" si="545"/>
        <v>0</v>
      </c>
      <c r="AZ2030" s="8">
        <f t="shared" si="546"/>
        <v>1</v>
      </c>
      <c r="BA2030" s="8">
        <f t="shared" si="547"/>
        <v>1.5777777777777777</v>
      </c>
    </row>
    <row r="2031" spans="18:53" x14ac:dyDescent="0.25">
      <c r="R2031" t="s">
        <v>4258</v>
      </c>
      <c r="S2031" t="s">
        <v>4259</v>
      </c>
      <c r="T2031">
        <v>1</v>
      </c>
      <c r="U2031">
        <v>1</v>
      </c>
      <c r="V2031" s="1">
        <v>68000</v>
      </c>
      <c r="W2031" s="3">
        <v>1.8300000000000001E-5</v>
      </c>
      <c r="Z2031" t="s">
        <v>3027</v>
      </c>
      <c r="AA2031" t="s">
        <v>3028</v>
      </c>
      <c r="AB2031">
        <v>1</v>
      </c>
      <c r="AC2031">
        <v>1</v>
      </c>
      <c r="AD2031" s="1">
        <v>72000</v>
      </c>
      <c r="AE2031" s="3">
        <v>2.5899999999999999E-5</v>
      </c>
      <c r="AG2031" t="s">
        <v>4219</v>
      </c>
      <c r="AH2031" t="s">
        <v>875</v>
      </c>
      <c r="AI2031" t="s">
        <v>7405</v>
      </c>
      <c r="AJ2031">
        <v>138.96</v>
      </c>
      <c r="AK2031" s="6">
        <f t="shared" si="531"/>
        <v>0</v>
      </c>
      <c r="AL2031" s="6">
        <f t="shared" si="532"/>
        <v>0</v>
      </c>
      <c r="AM2031" s="6">
        <f t="shared" si="533"/>
        <v>0</v>
      </c>
      <c r="AN2031" s="6">
        <f t="shared" si="534"/>
        <v>0</v>
      </c>
      <c r="AO2031" s="6">
        <f t="shared" si="535"/>
        <v>1</v>
      </c>
      <c r="AP2031" s="6">
        <f t="shared" si="536"/>
        <v>1</v>
      </c>
      <c r="AQ2031" s="6">
        <f t="shared" si="537"/>
        <v>1</v>
      </c>
      <c r="AR2031" s="6">
        <f t="shared" si="538"/>
        <v>2</v>
      </c>
      <c r="AS2031" s="7" t="str">
        <f t="shared" si="539"/>
        <v>NF</v>
      </c>
      <c r="AT2031" s="7" t="str">
        <f t="shared" si="540"/>
        <v>NF</v>
      </c>
      <c r="AU2031" s="7">
        <f t="shared" si="541"/>
        <v>780000</v>
      </c>
      <c r="AV2031" s="7">
        <f t="shared" si="542"/>
        <v>1100000</v>
      </c>
      <c r="AW2031" s="7">
        <f t="shared" si="543"/>
        <v>780000</v>
      </c>
      <c r="AX2031" s="8">
        <f t="shared" si="544"/>
        <v>0</v>
      </c>
      <c r="AY2031" s="8">
        <f t="shared" si="545"/>
        <v>0</v>
      </c>
      <c r="AZ2031" s="8">
        <f t="shared" si="546"/>
        <v>1</v>
      </c>
      <c r="BA2031" s="8">
        <f t="shared" si="547"/>
        <v>1.4102564102564104</v>
      </c>
    </row>
    <row r="2032" spans="18:53" x14ac:dyDescent="0.25">
      <c r="R2032" t="s">
        <v>1094</v>
      </c>
      <c r="S2032" t="s">
        <v>1095</v>
      </c>
      <c r="T2032">
        <v>1</v>
      </c>
      <c r="U2032">
        <v>1</v>
      </c>
      <c r="V2032" s="1">
        <v>800000</v>
      </c>
      <c r="W2032" s="3">
        <v>2.1699999999999999E-4</v>
      </c>
      <c r="Z2032" t="s">
        <v>5135</v>
      </c>
      <c r="AA2032" t="s">
        <v>5136</v>
      </c>
      <c r="AB2032">
        <v>1</v>
      </c>
      <c r="AC2032">
        <v>1</v>
      </c>
      <c r="AD2032" s="1">
        <v>86000</v>
      </c>
      <c r="AE2032" s="3">
        <v>3.0899999999999999E-5</v>
      </c>
      <c r="AG2032" t="s">
        <v>4094</v>
      </c>
      <c r="AH2032" t="s">
        <v>4095</v>
      </c>
      <c r="AI2032" t="s">
        <v>7406</v>
      </c>
      <c r="AJ2032">
        <v>55.84</v>
      </c>
      <c r="AK2032" s="6">
        <f t="shared" si="531"/>
        <v>0</v>
      </c>
      <c r="AL2032" s="6">
        <f t="shared" si="532"/>
        <v>0</v>
      </c>
      <c r="AM2032" s="6">
        <f t="shared" si="533"/>
        <v>0</v>
      </c>
      <c r="AN2032" s="6">
        <f t="shared" si="534"/>
        <v>0</v>
      </c>
      <c r="AO2032" s="6">
        <f t="shared" si="535"/>
        <v>1</v>
      </c>
      <c r="AP2032" s="6">
        <f t="shared" si="536"/>
        <v>1</v>
      </c>
      <c r="AQ2032" s="6">
        <f t="shared" si="537"/>
        <v>1</v>
      </c>
      <c r="AR2032" s="6">
        <f t="shared" si="538"/>
        <v>2</v>
      </c>
      <c r="AS2032" s="7" t="str">
        <f t="shared" si="539"/>
        <v>NF</v>
      </c>
      <c r="AT2032" s="7" t="str">
        <f t="shared" si="540"/>
        <v>NF</v>
      </c>
      <c r="AU2032" s="7">
        <f t="shared" si="541"/>
        <v>150000</v>
      </c>
      <c r="AV2032" s="7">
        <f t="shared" si="542"/>
        <v>330000</v>
      </c>
      <c r="AW2032" s="7">
        <f t="shared" si="543"/>
        <v>150000</v>
      </c>
      <c r="AX2032" s="8">
        <f t="shared" si="544"/>
        <v>0</v>
      </c>
      <c r="AY2032" s="8">
        <f t="shared" si="545"/>
        <v>0</v>
      </c>
      <c r="AZ2032" s="8">
        <f t="shared" si="546"/>
        <v>1</v>
      </c>
      <c r="BA2032" s="8">
        <f t="shared" si="547"/>
        <v>2.2000000000000002</v>
      </c>
    </row>
    <row r="2033" spans="18:53" x14ac:dyDescent="0.25">
      <c r="R2033" t="s">
        <v>4260</v>
      </c>
      <c r="S2033" t="s">
        <v>4261</v>
      </c>
      <c r="T2033">
        <v>1</v>
      </c>
      <c r="U2033">
        <v>1</v>
      </c>
      <c r="V2033" s="1">
        <v>77000</v>
      </c>
      <c r="W2033" s="3">
        <v>2.0800000000000001E-5</v>
      </c>
      <c r="Z2033" t="s">
        <v>5137</v>
      </c>
      <c r="AA2033" t="s">
        <v>5138</v>
      </c>
      <c r="AB2033">
        <v>1</v>
      </c>
      <c r="AC2033">
        <v>1</v>
      </c>
      <c r="AD2033" s="1">
        <v>20000</v>
      </c>
      <c r="AE2033" s="3">
        <v>7.0299999999999996E-6</v>
      </c>
      <c r="AG2033" t="s">
        <v>4183</v>
      </c>
      <c r="AH2033" t="s">
        <v>4184</v>
      </c>
      <c r="AI2033" t="s">
        <v>7407</v>
      </c>
      <c r="AJ2033">
        <v>13.72</v>
      </c>
      <c r="AK2033" s="6">
        <f t="shared" si="531"/>
        <v>0</v>
      </c>
      <c r="AL2033" s="6">
        <f t="shared" si="532"/>
        <v>0</v>
      </c>
      <c r="AM2033" s="6">
        <f t="shared" si="533"/>
        <v>0</v>
      </c>
      <c r="AN2033" s="6">
        <f t="shared" si="534"/>
        <v>0</v>
      </c>
      <c r="AO2033" s="6">
        <f t="shared" si="535"/>
        <v>1</v>
      </c>
      <c r="AP2033" s="6">
        <f t="shared" si="536"/>
        <v>1</v>
      </c>
      <c r="AQ2033" s="6">
        <f t="shared" si="537"/>
        <v>1</v>
      </c>
      <c r="AR2033" s="6">
        <f t="shared" si="538"/>
        <v>2</v>
      </c>
      <c r="AS2033" s="7" t="str">
        <f t="shared" si="539"/>
        <v>NF</v>
      </c>
      <c r="AT2033" s="7" t="str">
        <f t="shared" si="540"/>
        <v>NF</v>
      </c>
      <c r="AU2033" s="7">
        <f t="shared" si="541"/>
        <v>38000</v>
      </c>
      <c r="AV2033" s="7">
        <f t="shared" si="542"/>
        <v>77000</v>
      </c>
      <c r="AW2033" s="7">
        <f t="shared" si="543"/>
        <v>38000</v>
      </c>
      <c r="AX2033" s="8">
        <f t="shared" si="544"/>
        <v>0</v>
      </c>
      <c r="AY2033" s="8">
        <f t="shared" si="545"/>
        <v>0</v>
      </c>
      <c r="AZ2033" s="8">
        <f t="shared" si="546"/>
        <v>1</v>
      </c>
      <c r="BA2033" s="8">
        <f t="shared" si="547"/>
        <v>2.0263157894736841</v>
      </c>
    </row>
    <row r="2034" spans="18:53" x14ac:dyDescent="0.25">
      <c r="R2034" t="s">
        <v>4262</v>
      </c>
      <c r="S2034" t="s">
        <v>2137</v>
      </c>
      <c r="T2034">
        <v>1</v>
      </c>
      <c r="U2034">
        <v>1</v>
      </c>
      <c r="V2034" s="1">
        <v>890000</v>
      </c>
      <c r="W2034" s="3">
        <v>2.3900000000000001E-4</v>
      </c>
      <c r="Z2034" t="s">
        <v>5139</v>
      </c>
      <c r="AA2034" t="s">
        <v>5140</v>
      </c>
      <c r="AB2034">
        <v>1</v>
      </c>
      <c r="AC2034">
        <v>1</v>
      </c>
      <c r="AD2034" s="1">
        <v>80000</v>
      </c>
      <c r="AE2034" s="3">
        <v>2.8600000000000001E-5</v>
      </c>
      <c r="AG2034" t="s">
        <v>3590</v>
      </c>
      <c r="AH2034" t="s">
        <v>3591</v>
      </c>
      <c r="AI2034" t="s">
        <v>7408</v>
      </c>
      <c r="AJ2034">
        <v>45.32</v>
      </c>
      <c r="AK2034" s="6">
        <f t="shared" si="531"/>
        <v>0</v>
      </c>
      <c r="AL2034" s="6">
        <f t="shared" si="532"/>
        <v>0</v>
      </c>
      <c r="AM2034" s="6">
        <f t="shared" si="533"/>
        <v>0</v>
      </c>
      <c r="AN2034" s="6">
        <f t="shared" si="534"/>
        <v>0</v>
      </c>
      <c r="AO2034" s="6">
        <f t="shared" si="535"/>
        <v>1</v>
      </c>
      <c r="AP2034" s="6">
        <f t="shared" si="536"/>
        <v>2</v>
      </c>
      <c r="AQ2034" s="6">
        <f t="shared" si="537"/>
        <v>1</v>
      </c>
      <c r="AR2034" s="6">
        <f t="shared" si="538"/>
        <v>1</v>
      </c>
      <c r="AS2034" s="7" t="str">
        <f t="shared" si="539"/>
        <v>NF</v>
      </c>
      <c r="AT2034" s="7" t="str">
        <f t="shared" si="540"/>
        <v>NF</v>
      </c>
      <c r="AU2034" s="7">
        <f t="shared" si="541"/>
        <v>700000</v>
      </c>
      <c r="AV2034" s="7">
        <f t="shared" si="542"/>
        <v>190000</v>
      </c>
      <c r="AW2034" s="7">
        <f t="shared" si="543"/>
        <v>190000</v>
      </c>
      <c r="AX2034" s="8">
        <f t="shared" si="544"/>
        <v>0</v>
      </c>
      <c r="AY2034" s="8">
        <f t="shared" si="545"/>
        <v>0</v>
      </c>
      <c r="AZ2034" s="8">
        <f t="shared" si="546"/>
        <v>3.6842105263157894</v>
      </c>
      <c r="BA2034" s="8">
        <f t="shared" si="547"/>
        <v>1</v>
      </c>
    </row>
    <row r="2035" spans="18:53" x14ac:dyDescent="0.25">
      <c r="R2035" t="s">
        <v>4263</v>
      </c>
      <c r="S2035" t="s">
        <v>4264</v>
      </c>
      <c r="T2035">
        <v>1</v>
      </c>
      <c r="U2035">
        <v>1</v>
      </c>
      <c r="V2035" s="1">
        <v>12000</v>
      </c>
      <c r="W2035" s="3">
        <v>3.18E-6</v>
      </c>
      <c r="Z2035" t="s">
        <v>5141</v>
      </c>
      <c r="AA2035" t="s">
        <v>5142</v>
      </c>
      <c r="AB2035">
        <v>1</v>
      </c>
      <c r="AC2035">
        <v>1</v>
      </c>
      <c r="AD2035" s="1">
        <v>130000</v>
      </c>
      <c r="AE2035" s="3">
        <v>4.8099999999999997E-5</v>
      </c>
      <c r="AG2035" t="s">
        <v>1263</v>
      </c>
      <c r="AH2035" t="s">
        <v>1264</v>
      </c>
      <c r="AI2035" t="s">
        <v>7409</v>
      </c>
      <c r="AJ2035">
        <v>52.48</v>
      </c>
      <c r="AK2035" s="6">
        <f t="shared" si="531"/>
        <v>1</v>
      </c>
      <c r="AL2035" s="6">
        <f t="shared" si="532"/>
        <v>1</v>
      </c>
      <c r="AM2035" s="6">
        <f t="shared" si="533"/>
        <v>1</v>
      </c>
      <c r="AN2035" s="6">
        <f t="shared" si="534"/>
        <v>1</v>
      </c>
      <c r="AO2035" s="6">
        <f t="shared" si="535"/>
        <v>1</v>
      </c>
      <c r="AP2035" s="6">
        <f t="shared" si="536"/>
        <v>1</v>
      </c>
      <c r="AQ2035" s="6">
        <f t="shared" si="537"/>
        <v>0</v>
      </c>
      <c r="AR2035" s="6">
        <f t="shared" si="538"/>
        <v>0</v>
      </c>
      <c r="AS2035" s="7">
        <f t="shared" si="539"/>
        <v>31000</v>
      </c>
      <c r="AT2035" s="7">
        <f t="shared" si="540"/>
        <v>17000</v>
      </c>
      <c r="AU2035" s="7">
        <f t="shared" si="541"/>
        <v>52000</v>
      </c>
      <c r="AV2035" s="7" t="str">
        <f t="shared" si="542"/>
        <v>NF</v>
      </c>
      <c r="AW2035" s="7">
        <f t="shared" si="543"/>
        <v>17000</v>
      </c>
      <c r="AX2035" s="8">
        <f t="shared" si="544"/>
        <v>1.8235294117647058</v>
      </c>
      <c r="AY2035" s="8">
        <f t="shared" si="545"/>
        <v>1</v>
      </c>
      <c r="AZ2035" s="8">
        <f t="shared" si="546"/>
        <v>3.0588235294117645</v>
      </c>
      <c r="BA2035" s="8">
        <f t="shared" si="547"/>
        <v>0</v>
      </c>
    </row>
    <row r="2036" spans="18:53" x14ac:dyDescent="0.25">
      <c r="R2036" t="s">
        <v>4265</v>
      </c>
      <c r="S2036" t="s">
        <v>4266</v>
      </c>
      <c r="T2036">
        <v>1</v>
      </c>
      <c r="U2036">
        <v>1</v>
      </c>
      <c r="V2036" s="1">
        <v>410000</v>
      </c>
      <c r="W2036" s="3">
        <v>1.12E-4</v>
      </c>
      <c r="Z2036" t="s">
        <v>5143</v>
      </c>
      <c r="AA2036" t="s">
        <v>5144</v>
      </c>
      <c r="AB2036">
        <v>1</v>
      </c>
      <c r="AC2036">
        <v>1</v>
      </c>
      <c r="AD2036" s="1">
        <v>180000</v>
      </c>
      <c r="AE2036" s="3">
        <v>6.5099999999999997E-5</v>
      </c>
      <c r="AG2036" t="s">
        <v>3617</v>
      </c>
      <c r="AH2036" t="s">
        <v>3618</v>
      </c>
      <c r="AI2036" t="s">
        <v>7410</v>
      </c>
      <c r="AJ2036">
        <v>10.4</v>
      </c>
      <c r="AK2036" s="6">
        <f t="shared" si="531"/>
        <v>0</v>
      </c>
      <c r="AL2036" s="6">
        <f t="shared" si="532"/>
        <v>0</v>
      </c>
      <c r="AM2036" s="6">
        <f t="shared" si="533"/>
        <v>0</v>
      </c>
      <c r="AN2036" s="6">
        <f t="shared" si="534"/>
        <v>0</v>
      </c>
      <c r="AO2036" s="6">
        <f t="shared" si="535"/>
        <v>1</v>
      </c>
      <c r="AP2036" s="6">
        <f t="shared" si="536"/>
        <v>2</v>
      </c>
      <c r="AQ2036" s="6">
        <f t="shared" si="537"/>
        <v>1</v>
      </c>
      <c r="AR2036" s="6">
        <f t="shared" si="538"/>
        <v>1</v>
      </c>
      <c r="AS2036" s="7" t="str">
        <f t="shared" si="539"/>
        <v>NF</v>
      </c>
      <c r="AT2036" s="7" t="str">
        <f t="shared" si="540"/>
        <v>NF</v>
      </c>
      <c r="AU2036" s="7">
        <f t="shared" si="541"/>
        <v>630000</v>
      </c>
      <c r="AV2036" s="7">
        <f t="shared" si="542"/>
        <v>240000</v>
      </c>
      <c r="AW2036" s="7">
        <f t="shared" si="543"/>
        <v>240000</v>
      </c>
      <c r="AX2036" s="8">
        <f t="shared" si="544"/>
        <v>0</v>
      </c>
      <c r="AY2036" s="8">
        <f t="shared" si="545"/>
        <v>0</v>
      </c>
      <c r="AZ2036" s="8">
        <f t="shared" si="546"/>
        <v>2.625</v>
      </c>
      <c r="BA2036" s="8">
        <f t="shared" si="547"/>
        <v>1</v>
      </c>
    </row>
    <row r="2037" spans="18:53" x14ac:dyDescent="0.25">
      <c r="R2037" t="s">
        <v>4267</v>
      </c>
      <c r="S2037" t="s">
        <v>4268</v>
      </c>
      <c r="T2037">
        <v>1</v>
      </c>
      <c r="U2037">
        <v>1</v>
      </c>
      <c r="V2037" s="1">
        <v>2700000</v>
      </c>
      <c r="W2037" s="3">
        <v>7.2999999999999996E-4</v>
      </c>
      <c r="Z2037" t="s">
        <v>3184</v>
      </c>
      <c r="AA2037" t="s">
        <v>3185</v>
      </c>
      <c r="AB2037">
        <v>1</v>
      </c>
      <c r="AC2037">
        <v>1</v>
      </c>
      <c r="AD2037" s="1">
        <v>170000</v>
      </c>
      <c r="AE2037" s="3">
        <v>6.0999999999999999E-5</v>
      </c>
      <c r="AG2037" t="s">
        <v>3603</v>
      </c>
      <c r="AH2037" t="s">
        <v>1645</v>
      </c>
      <c r="AI2037" t="s">
        <v>7411</v>
      </c>
      <c r="AJ2037">
        <v>71.98</v>
      </c>
      <c r="AK2037" s="6">
        <f t="shared" si="531"/>
        <v>0</v>
      </c>
      <c r="AL2037" s="6">
        <f t="shared" si="532"/>
        <v>0</v>
      </c>
      <c r="AM2037" s="6">
        <f t="shared" si="533"/>
        <v>0</v>
      </c>
      <c r="AN2037" s="6">
        <f t="shared" si="534"/>
        <v>0</v>
      </c>
      <c r="AO2037" s="6">
        <f t="shared" si="535"/>
        <v>1</v>
      </c>
      <c r="AP2037" s="6">
        <f t="shared" si="536"/>
        <v>2</v>
      </c>
      <c r="AQ2037" s="6">
        <f t="shared" si="537"/>
        <v>1</v>
      </c>
      <c r="AR2037" s="6">
        <f t="shared" si="538"/>
        <v>1</v>
      </c>
      <c r="AS2037" s="7" t="str">
        <f t="shared" si="539"/>
        <v>NF</v>
      </c>
      <c r="AT2037" s="7" t="str">
        <f t="shared" si="540"/>
        <v>NF</v>
      </c>
      <c r="AU2037" s="7">
        <f t="shared" si="541"/>
        <v>1600000</v>
      </c>
      <c r="AV2037" s="7">
        <f t="shared" si="542"/>
        <v>1500000</v>
      </c>
      <c r="AW2037" s="7">
        <f t="shared" si="543"/>
        <v>1500000</v>
      </c>
      <c r="AX2037" s="8">
        <f t="shared" si="544"/>
        <v>0</v>
      </c>
      <c r="AY2037" s="8">
        <f t="shared" si="545"/>
        <v>0</v>
      </c>
      <c r="AZ2037" s="8">
        <f t="shared" si="546"/>
        <v>1.0666666666666667</v>
      </c>
      <c r="BA2037" s="8">
        <f t="shared" si="547"/>
        <v>1</v>
      </c>
    </row>
    <row r="2038" spans="18:53" x14ac:dyDescent="0.25">
      <c r="R2038" t="s">
        <v>4269</v>
      </c>
      <c r="S2038" t="s">
        <v>4270</v>
      </c>
      <c r="T2038">
        <v>1</v>
      </c>
      <c r="U2038">
        <v>1</v>
      </c>
      <c r="V2038" s="1">
        <v>96000</v>
      </c>
      <c r="W2038" s="3">
        <v>2.5899999999999999E-5</v>
      </c>
      <c r="Z2038" t="s">
        <v>5145</v>
      </c>
      <c r="AA2038" t="s">
        <v>5146</v>
      </c>
      <c r="AB2038">
        <v>1</v>
      </c>
      <c r="AC2038">
        <v>1</v>
      </c>
      <c r="AD2038" s="1">
        <v>110000</v>
      </c>
      <c r="AE2038" s="3">
        <v>4.0800000000000002E-5</v>
      </c>
      <c r="AG2038" t="s">
        <v>1295</v>
      </c>
      <c r="AH2038" t="s">
        <v>1296</v>
      </c>
      <c r="AI2038" t="s">
        <v>7412</v>
      </c>
      <c r="AJ2038">
        <v>10.98</v>
      </c>
      <c r="AK2038" s="6">
        <f t="shared" si="531"/>
        <v>1</v>
      </c>
      <c r="AL2038" s="6">
        <f t="shared" si="532"/>
        <v>1</v>
      </c>
      <c r="AM2038" s="6">
        <f t="shared" si="533"/>
        <v>0</v>
      </c>
      <c r="AN2038" s="6">
        <f t="shared" si="534"/>
        <v>0</v>
      </c>
      <c r="AO2038" s="6">
        <f t="shared" si="535"/>
        <v>1</v>
      </c>
      <c r="AP2038" s="6">
        <f t="shared" si="536"/>
        <v>1</v>
      </c>
      <c r="AQ2038" s="6">
        <f t="shared" si="537"/>
        <v>1</v>
      </c>
      <c r="AR2038" s="6">
        <f t="shared" si="538"/>
        <v>1</v>
      </c>
      <c r="AS2038" s="7">
        <f t="shared" si="539"/>
        <v>8100</v>
      </c>
      <c r="AT2038" s="7" t="str">
        <f t="shared" si="540"/>
        <v>NF</v>
      </c>
      <c r="AU2038" s="7">
        <f t="shared" si="541"/>
        <v>86000</v>
      </c>
      <c r="AV2038" s="7">
        <f t="shared" si="542"/>
        <v>57000</v>
      </c>
      <c r="AW2038" s="7">
        <f t="shared" si="543"/>
        <v>8100</v>
      </c>
      <c r="AX2038" s="8">
        <f t="shared" si="544"/>
        <v>1</v>
      </c>
      <c r="AY2038" s="8">
        <f t="shared" si="545"/>
        <v>0</v>
      </c>
      <c r="AZ2038" s="8">
        <f t="shared" si="546"/>
        <v>10.617283950617283</v>
      </c>
      <c r="BA2038" s="8">
        <f t="shared" si="547"/>
        <v>7.0370370370370372</v>
      </c>
    </row>
    <row r="2039" spans="18:53" x14ac:dyDescent="0.25">
      <c r="R2039" t="s">
        <v>4271</v>
      </c>
      <c r="S2039" t="s">
        <v>4272</v>
      </c>
      <c r="T2039">
        <v>1</v>
      </c>
      <c r="U2039">
        <v>1</v>
      </c>
      <c r="V2039" s="1">
        <v>250000</v>
      </c>
      <c r="W2039" s="3">
        <v>6.7000000000000002E-5</v>
      </c>
      <c r="Z2039" t="s">
        <v>5147</v>
      </c>
      <c r="AA2039" t="s">
        <v>5148</v>
      </c>
      <c r="AB2039">
        <v>1</v>
      </c>
      <c r="AC2039">
        <v>1</v>
      </c>
      <c r="AD2039" s="1">
        <v>30000</v>
      </c>
      <c r="AE2039" s="3">
        <v>1.0699999999999999E-5</v>
      </c>
      <c r="AG2039" t="s">
        <v>4408</v>
      </c>
      <c r="AH2039" t="s">
        <v>4409</v>
      </c>
      <c r="AI2039" t="s">
        <v>7413</v>
      </c>
      <c r="AJ2039">
        <v>21.84</v>
      </c>
      <c r="AK2039" s="6">
        <f t="shared" si="531"/>
        <v>0</v>
      </c>
      <c r="AL2039" s="6">
        <f t="shared" si="532"/>
        <v>0</v>
      </c>
      <c r="AM2039" s="6">
        <f t="shared" si="533"/>
        <v>0</v>
      </c>
      <c r="AN2039" s="6">
        <f t="shared" si="534"/>
        <v>0</v>
      </c>
      <c r="AO2039" s="6">
        <f t="shared" si="535"/>
        <v>1</v>
      </c>
      <c r="AP2039" s="6">
        <f t="shared" si="536"/>
        <v>1</v>
      </c>
      <c r="AQ2039" s="6">
        <f t="shared" si="537"/>
        <v>1</v>
      </c>
      <c r="AR2039" s="6">
        <f t="shared" si="538"/>
        <v>2</v>
      </c>
      <c r="AS2039" s="7" t="str">
        <f t="shared" si="539"/>
        <v>NF</v>
      </c>
      <c r="AT2039" s="7" t="str">
        <f t="shared" si="540"/>
        <v>NF</v>
      </c>
      <c r="AU2039" s="7">
        <f t="shared" si="541"/>
        <v>110000</v>
      </c>
      <c r="AV2039" s="7">
        <f t="shared" si="542"/>
        <v>140000</v>
      </c>
      <c r="AW2039" s="7">
        <f t="shared" si="543"/>
        <v>110000</v>
      </c>
      <c r="AX2039" s="8">
        <f t="shared" si="544"/>
        <v>0</v>
      </c>
      <c r="AY2039" s="8">
        <f t="shared" si="545"/>
        <v>0</v>
      </c>
      <c r="AZ2039" s="8">
        <f t="shared" si="546"/>
        <v>1</v>
      </c>
      <c r="BA2039" s="8">
        <f t="shared" si="547"/>
        <v>1.2727272727272727</v>
      </c>
    </row>
    <row r="2040" spans="18:53" x14ac:dyDescent="0.25">
      <c r="R2040" t="s">
        <v>4273</v>
      </c>
      <c r="S2040" t="s">
        <v>4274</v>
      </c>
      <c r="T2040">
        <v>1</v>
      </c>
      <c r="U2040">
        <v>1</v>
      </c>
      <c r="V2040" s="1">
        <v>41000</v>
      </c>
      <c r="W2040" s="3">
        <v>1.0900000000000001E-5</v>
      </c>
      <c r="Z2040" t="s">
        <v>5149</v>
      </c>
      <c r="AA2040" t="s">
        <v>3695</v>
      </c>
      <c r="AB2040">
        <v>1</v>
      </c>
      <c r="AC2040">
        <v>1</v>
      </c>
      <c r="AD2040" s="1">
        <v>140000</v>
      </c>
      <c r="AE2040" s="3">
        <v>4.8600000000000002E-5</v>
      </c>
      <c r="AG2040" t="s">
        <v>4161</v>
      </c>
      <c r="AH2040" t="s">
        <v>1950</v>
      </c>
      <c r="AI2040" t="s">
        <v>7414</v>
      </c>
      <c r="AJ2040">
        <v>8.43</v>
      </c>
      <c r="AK2040" s="6">
        <f t="shared" si="531"/>
        <v>0</v>
      </c>
      <c r="AL2040" s="6">
        <f t="shared" si="532"/>
        <v>0</v>
      </c>
      <c r="AM2040" s="6">
        <f t="shared" si="533"/>
        <v>0</v>
      </c>
      <c r="AN2040" s="6">
        <f t="shared" si="534"/>
        <v>0</v>
      </c>
      <c r="AO2040" s="6">
        <f t="shared" si="535"/>
        <v>1</v>
      </c>
      <c r="AP2040" s="6">
        <f t="shared" si="536"/>
        <v>1</v>
      </c>
      <c r="AQ2040" s="6">
        <f t="shared" si="537"/>
        <v>1</v>
      </c>
      <c r="AR2040" s="6">
        <f t="shared" si="538"/>
        <v>2</v>
      </c>
      <c r="AS2040" s="7" t="str">
        <f t="shared" si="539"/>
        <v>NF</v>
      </c>
      <c r="AT2040" s="7" t="str">
        <f t="shared" si="540"/>
        <v>NF</v>
      </c>
      <c r="AU2040" s="7">
        <f t="shared" si="541"/>
        <v>1200000</v>
      </c>
      <c r="AV2040" s="7">
        <f t="shared" si="542"/>
        <v>2500000</v>
      </c>
      <c r="AW2040" s="7">
        <f t="shared" si="543"/>
        <v>1200000</v>
      </c>
      <c r="AX2040" s="8">
        <f t="shared" si="544"/>
        <v>0</v>
      </c>
      <c r="AY2040" s="8">
        <f t="shared" si="545"/>
        <v>0</v>
      </c>
      <c r="AZ2040" s="8">
        <f t="shared" si="546"/>
        <v>1</v>
      </c>
      <c r="BA2040" s="8">
        <f t="shared" si="547"/>
        <v>2.0833333333333335</v>
      </c>
    </row>
    <row r="2041" spans="18:53" x14ac:dyDescent="0.25">
      <c r="R2041" t="s">
        <v>4275</v>
      </c>
      <c r="S2041" t="s">
        <v>4276</v>
      </c>
      <c r="T2041">
        <v>1</v>
      </c>
      <c r="U2041">
        <v>1</v>
      </c>
      <c r="V2041" s="1">
        <v>110000</v>
      </c>
      <c r="W2041" s="3">
        <v>2.9600000000000001E-5</v>
      </c>
      <c r="Z2041" t="s">
        <v>362</v>
      </c>
      <c r="AA2041" t="s">
        <v>363</v>
      </c>
      <c r="AB2041">
        <v>1</v>
      </c>
      <c r="AC2041">
        <v>1</v>
      </c>
      <c r="AD2041" s="1">
        <v>330000</v>
      </c>
      <c r="AE2041" s="3">
        <v>1.18E-4</v>
      </c>
      <c r="AG2041" t="s">
        <v>4210</v>
      </c>
      <c r="AH2041" t="s">
        <v>4211</v>
      </c>
      <c r="AI2041" t="s">
        <v>7415</v>
      </c>
      <c r="AJ2041">
        <v>11.09</v>
      </c>
      <c r="AK2041" s="6">
        <f t="shared" si="531"/>
        <v>0</v>
      </c>
      <c r="AL2041" s="6">
        <f t="shared" si="532"/>
        <v>0</v>
      </c>
      <c r="AM2041" s="6">
        <f t="shared" si="533"/>
        <v>0</v>
      </c>
      <c r="AN2041" s="6">
        <f t="shared" si="534"/>
        <v>0</v>
      </c>
      <c r="AO2041" s="6">
        <f t="shared" si="535"/>
        <v>1</v>
      </c>
      <c r="AP2041" s="6">
        <f t="shared" si="536"/>
        <v>1</v>
      </c>
      <c r="AQ2041" s="6">
        <f t="shared" si="537"/>
        <v>1</v>
      </c>
      <c r="AR2041" s="6">
        <f t="shared" si="538"/>
        <v>2</v>
      </c>
      <c r="AS2041" s="7" t="str">
        <f t="shared" si="539"/>
        <v>NF</v>
      </c>
      <c r="AT2041" s="7" t="str">
        <f t="shared" si="540"/>
        <v>NF</v>
      </c>
      <c r="AU2041" s="7">
        <f t="shared" si="541"/>
        <v>60000</v>
      </c>
      <c r="AV2041" s="7">
        <f t="shared" si="542"/>
        <v>150000</v>
      </c>
      <c r="AW2041" s="7">
        <f t="shared" si="543"/>
        <v>60000</v>
      </c>
      <c r="AX2041" s="8">
        <f t="shared" si="544"/>
        <v>0</v>
      </c>
      <c r="AY2041" s="8">
        <f t="shared" si="545"/>
        <v>0</v>
      </c>
      <c r="AZ2041" s="8">
        <f t="shared" si="546"/>
        <v>1</v>
      </c>
      <c r="BA2041" s="8">
        <f t="shared" si="547"/>
        <v>2.5</v>
      </c>
    </row>
    <row r="2042" spans="18:53" x14ac:dyDescent="0.25">
      <c r="R2042" t="s">
        <v>4277</v>
      </c>
      <c r="S2042" t="s">
        <v>4278</v>
      </c>
      <c r="T2042">
        <v>1</v>
      </c>
      <c r="U2042">
        <v>1</v>
      </c>
      <c r="V2042" s="1">
        <v>150000</v>
      </c>
      <c r="W2042" s="3">
        <v>4.0099999999999999E-5</v>
      </c>
      <c r="Z2042" t="s">
        <v>1179</v>
      </c>
      <c r="AA2042" t="s">
        <v>1180</v>
      </c>
      <c r="AB2042">
        <v>1</v>
      </c>
      <c r="AC2042">
        <v>1</v>
      </c>
      <c r="AD2042" s="1">
        <v>100000</v>
      </c>
      <c r="AE2042" s="3">
        <v>3.5899999999999998E-5</v>
      </c>
      <c r="AG2042" t="s">
        <v>4878</v>
      </c>
      <c r="AH2042" t="s">
        <v>4879</v>
      </c>
      <c r="AI2042" t="s">
        <v>7416</v>
      </c>
      <c r="AJ2042">
        <v>188.79</v>
      </c>
      <c r="AK2042" s="6">
        <f t="shared" si="531"/>
        <v>0</v>
      </c>
      <c r="AL2042" s="6">
        <f t="shared" si="532"/>
        <v>0</v>
      </c>
      <c r="AM2042" s="6">
        <f t="shared" si="533"/>
        <v>0</v>
      </c>
      <c r="AN2042" s="6">
        <f t="shared" si="534"/>
        <v>0</v>
      </c>
      <c r="AO2042" s="6">
        <f t="shared" si="535"/>
        <v>0</v>
      </c>
      <c r="AP2042" s="6">
        <f t="shared" si="536"/>
        <v>0</v>
      </c>
      <c r="AQ2042" s="6">
        <f t="shared" si="537"/>
        <v>1</v>
      </c>
      <c r="AR2042" s="6">
        <f t="shared" si="538"/>
        <v>3</v>
      </c>
      <c r="AS2042" s="7" t="str">
        <f t="shared" si="539"/>
        <v>NF</v>
      </c>
      <c r="AT2042" s="7" t="str">
        <f t="shared" si="540"/>
        <v>NF</v>
      </c>
      <c r="AU2042" s="7" t="str">
        <f t="shared" si="541"/>
        <v>NF</v>
      </c>
      <c r="AV2042" s="7">
        <f t="shared" si="542"/>
        <v>64000</v>
      </c>
      <c r="AW2042" s="7">
        <f t="shared" si="543"/>
        <v>64000</v>
      </c>
      <c r="AX2042" s="8">
        <f t="shared" si="544"/>
        <v>0</v>
      </c>
      <c r="AY2042" s="8">
        <f t="shared" si="545"/>
        <v>0</v>
      </c>
      <c r="AZ2042" s="8">
        <f t="shared" si="546"/>
        <v>0</v>
      </c>
      <c r="BA2042" s="8">
        <f t="shared" si="547"/>
        <v>1</v>
      </c>
    </row>
    <row r="2043" spans="18:53" x14ac:dyDescent="0.25">
      <c r="R2043" t="s">
        <v>4279</v>
      </c>
      <c r="S2043" t="s">
        <v>4280</v>
      </c>
      <c r="T2043">
        <v>1</v>
      </c>
      <c r="U2043">
        <v>1</v>
      </c>
      <c r="V2043" s="1">
        <v>75000</v>
      </c>
      <c r="W2043" s="3">
        <v>2.02E-5</v>
      </c>
      <c r="Z2043" t="s">
        <v>5150</v>
      </c>
      <c r="AA2043" t="s">
        <v>5151</v>
      </c>
      <c r="AB2043">
        <v>1</v>
      </c>
      <c r="AC2043">
        <v>1</v>
      </c>
      <c r="AD2043" s="1">
        <v>48000</v>
      </c>
      <c r="AE2043" s="3">
        <v>1.73E-5</v>
      </c>
      <c r="AG2043" t="s">
        <v>1203</v>
      </c>
      <c r="AH2043" t="s">
        <v>1186</v>
      </c>
      <c r="AI2043" t="s">
        <v>7353</v>
      </c>
      <c r="AJ2043">
        <v>22.38</v>
      </c>
      <c r="AK2043" s="6">
        <f t="shared" si="531"/>
        <v>1</v>
      </c>
      <c r="AL2043" s="6">
        <f t="shared" si="532"/>
        <v>1</v>
      </c>
      <c r="AM2043" s="6">
        <f t="shared" si="533"/>
        <v>0</v>
      </c>
      <c r="AN2043" s="6">
        <f t="shared" si="534"/>
        <v>0</v>
      </c>
      <c r="AO2043" s="6">
        <f t="shared" si="535"/>
        <v>1</v>
      </c>
      <c r="AP2043" s="6">
        <f t="shared" si="536"/>
        <v>1</v>
      </c>
      <c r="AQ2043" s="6">
        <f t="shared" si="537"/>
        <v>1</v>
      </c>
      <c r="AR2043" s="6">
        <f t="shared" si="538"/>
        <v>1</v>
      </c>
      <c r="AS2043" s="7">
        <f t="shared" si="539"/>
        <v>24000</v>
      </c>
      <c r="AT2043" s="7" t="str">
        <f t="shared" si="540"/>
        <v>NF</v>
      </c>
      <c r="AU2043" s="7">
        <f t="shared" si="541"/>
        <v>100000</v>
      </c>
      <c r="AV2043" s="7">
        <f t="shared" si="542"/>
        <v>45000</v>
      </c>
      <c r="AW2043" s="7">
        <f t="shared" si="543"/>
        <v>24000</v>
      </c>
      <c r="AX2043" s="8">
        <f t="shared" si="544"/>
        <v>1</v>
      </c>
      <c r="AY2043" s="8">
        <f t="shared" si="545"/>
        <v>0</v>
      </c>
      <c r="AZ2043" s="8">
        <f t="shared" si="546"/>
        <v>4.166666666666667</v>
      </c>
      <c r="BA2043" s="8">
        <f t="shared" si="547"/>
        <v>1.875</v>
      </c>
    </row>
    <row r="2044" spans="18:53" x14ac:dyDescent="0.25">
      <c r="R2044" t="s">
        <v>4281</v>
      </c>
      <c r="S2044" t="s">
        <v>4282</v>
      </c>
      <c r="T2044">
        <v>1</v>
      </c>
      <c r="U2044">
        <v>1</v>
      </c>
      <c r="V2044" s="1">
        <v>41000</v>
      </c>
      <c r="W2044" s="3">
        <v>1.11E-5</v>
      </c>
      <c r="Z2044" t="s">
        <v>2691</v>
      </c>
      <c r="AA2044" t="s">
        <v>2692</v>
      </c>
      <c r="AB2044">
        <v>1</v>
      </c>
      <c r="AC2044">
        <v>1</v>
      </c>
      <c r="AD2044" s="1">
        <v>420000</v>
      </c>
      <c r="AE2044" s="3">
        <v>1.5200000000000001E-4</v>
      </c>
      <c r="AG2044" t="s">
        <v>1170</v>
      </c>
      <c r="AI2044" t="s">
        <v>7417</v>
      </c>
      <c r="AJ2044">
        <v>11.89</v>
      </c>
      <c r="AK2044" s="6">
        <f t="shared" si="531"/>
        <v>1</v>
      </c>
      <c r="AL2044" s="6">
        <f t="shared" si="532"/>
        <v>1</v>
      </c>
      <c r="AM2044" s="6">
        <f t="shared" si="533"/>
        <v>1</v>
      </c>
      <c r="AN2044" s="6">
        <f t="shared" si="534"/>
        <v>2</v>
      </c>
      <c r="AO2044" s="6">
        <f t="shared" si="535"/>
        <v>0</v>
      </c>
      <c r="AP2044" s="6">
        <f t="shared" si="536"/>
        <v>0</v>
      </c>
      <c r="AQ2044" s="6">
        <f t="shared" si="537"/>
        <v>0</v>
      </c>
      <c r="AR2044" s="6">
        <f t="shared" si="538"/>
        <v>0</v>
      </c>
      <c r="AS2044" s="7">
        <f t="shared" si="539"/>
        <v>2200000</v>
      </c>
      <c r="AT2044" s="7">
        <f t="shared" si="540"/>
        <v>1500000</v>
      </c>
      <c r="AU2044" s="7" t="str">
        <f t="shared" si="541"/>
        <v>NF</v>
      </c>
      <c r="AV2044" s="7" t="str">
        <f t="shared" si="542"/>
        <v>NF</v>
      </c>
      <c r="AW2044" s="7">
        <f t="shared" si="543"/>
        <v>1500000</v>
      </c>
      <c r="AX2044" s="8">
        <f t="shared" si="544"/>
        <v>1.4666666666666666</v>
      </c>
      <c r="AY2044" s="8">
        <f t="shared" si="545"/>
        <v>1</v>
      </c>
      <c r="AZ2044" s="8">
        <f t="shared" si="546"/>
        <v>0</v>
      </c>
      <c r="BA2044" s="8">
        <f t="shared" si="547"/>
        <v>0</v>
      </c>
    </row>
    <row r="2045" spans="18:53" x14ac:dyDescent="0.25">
      <c r="R2045" t="s">
        <v>4283</v>
      </c>
      <c r="S2045" t="s">
        <v>4284</v>
      </c>
      <c r="T2045">
        <v>1</v>
      </c>
      <c r="U2045">
        <v>1</v>
      </c>
      <c r="V2045" s="1">
        <v>660000</v>
      </c>
      <c r="W2045" s="3">
        <v>1.7799999999999999E-4</v>
      </c>
      <c r="Z2045" t="s">
        <v>5152</v>
      </c>
      <c r="AA2045" t="s">
        <v>5153</v>
      </c>
      <c r="AB2045">
        <v>1</v>
      </c>
      <c r="AC2045">
        <v>1</v>
      </c>
      <c r="AD2045" s="1">
        <v>67000</v>
      </c>
      <c r="AE2045" s="3">
        <v>2.41E-5</v>
      </c>
      <c r="AG2045" t="s">
        <v>4880</v>
      </c>
      <c r="AH2045" t="s">
        <v>4881</v>
      </c>
      <c r="AI2045" t="s">
        <v>7418</v>
      </c>
      <c r="AJ2045">
        <v>80.989999999999995</v>
      </c>
      <c r="AK2045" s="6">
        <f t="shared" si="531"/>
        <v>0</v>
      </c>
      <c r="AL2045" s="6">
        <f t="shared" si="532"/>
        <v>0</v>
      </c>
      <c r="AM2045" s="6">
        <f t="shared" si="533"/>
        <v>0</v>
      </c>
      <c r="AN2045" s="6">
        <f t="shared" si="534"/>
        <v>0</v>
      </c>
      <c r="AO2045" s="6">
        <f t="shared" si="535"/>
        <v>0</v>
      </c>
      <c r="AP2045" s="6">
        <f t="shared" si="536"/>
        <v>0</v>
      </c>
      <c r="AQ2045" s="6">
        <f t="shared" si="537"/>
        <v>1</v>
      </c>
      <c r="AR2045" s="6">
        <f t="shared" si="538"/>
        <v>3</v>
      </c>
      <c r="AS2045" s="7" t="str">
        <f t="shared" si="539"/>
        <v>NF</v>
      </c>
      <c r="AT2045" s="7" t="str">
        <f t="shared" si="540"/>
        <v>NF</v>
      </c>
      <c r="AU2045" s="7" t="str">
        <f t="shared" si="541"/>
        <v>NF</v>
      </c>
      <c r="AV2045" s="7">
        <f t="shared" si="542"/>
        <v>490000</v>
      </c>
      <c r="AW2045" s="7">
        <f t="shared" si="543"/>
        <v>490000</v>
      </c>
      <c r="AX2045" s="8">
        <f t="shared" si="544"/>
        <v>0</v>
      </c>
      <c r="AY2045" s="8">
        <f t="shared" si="545"/>
        <v>0</v>
      </c>
      <c r="AZ2045" s="8">
        <f t="shared" si="546"/>
        <v>0</v>
      </c>
      <c r="BA2045" s="8">
        <f t="shared" si="547"/>
        <v>1</v>
      </c>
    </row>
    <row r="2046" spans="18:53" x14ac:dyDescent="0.25">
      <c r="R2046" t="s">
        <v>4285</v>
      </c>
      <c r="S2046" t="s">
        <v>1559</v>
      </c>
      <c r="T2046">
        <v>1</v>
      </c>
      <c r="U2046">
        <v>1</v>
      </c>
      <c r="V2046" s="1">
        <v>24000</v>
      </c>
      <c r="W2046" s="3">
        <v>6.5400000000000001E-6</v>
      </c>
      <c r="Z2046" t="s">
        <v>3976</v>
      </c>
      <c r="AA2046" t="s">
        <v>3977</v>
      </c>
      <c r="AB2046">
        <v>1</v>
      </c>
      <c r="AC2046">
        <v>1</v>
      </c>
      <c r="AD2046" s="1">
        <v>150000</v>
      </c>
      <c r="AE2046" s="3">
        <v>5.5000000000000002E-5</v>
      </c>
      <c r="AG2046" t="s">
        <v>1193</v>
      </c>
      <c r="AH2046" t="s">
        <v>1194</v>
      </c>
      <c r="AI2046" t="s">
        <v>7419</v>
      </c>
      <c r="AJ2046">
        <v>252.15</v>
      </c>
      <c r="AK2046" s="6">
        <f t="shared" si="531"/>
        <v>1</v>
      </c>
      <c r="AL2046" s="6">
        <f t="shared" si="532"/>
        <v>1</v>
      </c>
      <c r="AM2046" s="6">
        <f t="shared" si="533"/>
        <v>0</v>
      </c>
      <c r="AN2046" s="6">
        <f t="shared" si="534"/>
        <v>0</v>
      </c>
      <c r="AO2046" s="6">
        <f t="shared" si="535"/>
        <v>0</v>
      </c>
      <c r="AP2046" s="6">
        <f t="shared" si="536"/>
        <v>0</v>
      </c>
      <c r="AQ2046" s="6">
        <f t="shared" si="537"/>
        <v>1</v>
      </c>
      <c r="AR2046" s="6">
        <f t="shared" si="538"/>
        <v>2</v>
      </c>
      <c r="AS2046" s="7">
        <f t="shared" si="539"/>
        <v>120000</v>
      </c>
      <c r="AT2046" s="7" t="str">
        <f t="shared" si="540"/>
        <v>NF</v>
      </c>
      <c r="AU2046" s="7" t="str">
        <f t="shared" si="541"/>
        <v>NF</v>
      </c>
      <c r="AV2046" s="7">
        <f t="shared" si="542"/>
        <v>190000</v>
      </c>
      <c r="AW2046" s="7">
        <f t="shared" si="543"/>
        <v>120000</v>
      </c>
      <c r="AX2046" s="8">
        <f t="shared" si="544"/>
        <v>1</v>
      </c>
      <c r="AY2046" s="8">
        <f t="shared" si="545"/>
        <v>0</v>
      </c>
      <c r="AZ2046" s="8">
        <f t="shared" si="546"/>
        <v>0</v>
      </c>
      <c r="BA2046" s="8">
        <f t="shared" si="547"/>
        <v>1.5833333333333333</v>
      </c>
    </row>
    <row r="2047" spans="18:53" x14ac:dyDescent="0.25">
      <c r="R2047" t="s">
        <v>4286</v>
      </c>
      <c r="S2047" t="s">
        <v>4287</v>
      </c>
      <c r="T2047">
        <v>1</v>
      </c>
      <c r="U2047">
        <v>1</v>
      </c>
      <c r="V2047" s="1">
        <v>89000</v>
      </c>
      <c r="W2047" s="3">
        <v>2.3900000000000002E-5</v>
      </c>
      <c r="Z2047" t="s">
        <v>4191</v>
      </c>
      <c r="AA2047" t="s">
        <v>4192</v>
      </c>
      <c r="AB2047">
        <v>1</v>
      </c>
      <c r="AC2047">
        <v>1</v>
      </c>
      <c r="AD2047" s="1">
        <v>110000</v>
      </c>
      <c r="AE2047" s="3">
        <v>4.0399999999999999E-5</v>
      </c>
      <c r="AG2047" t="s">
        <v>4371</v>
      </c>
      <c r="AH2047" t="s">
        <v>4372</v>
      </c>
      <c r="AI2047" t="s">
        <v>7420</v>
      </c>
      <c r="AJ2047">
        <v>43.61</v>
      </c>
      <c r="AK2047" s="6">
        <f t="shared" si="531"/>
        <v>0</v>
      </c>
      <c r="AL2047" s="6">
        <f t="shared" si="532"/>
        <v>0</v>
      </c>
      <c r="AM2047" s="6">
        <f t="shared" si="533"/>
        <v>0</v>
      </c>
      <c r="AN2047" s="6">
        <f t="shared" si="534"/>
        <v>0</v>
      </c>
      <c r="AO2047" s="6">
        <f t="shared" si="535"/>
        <v>1</v>
      </c>
      <c r="AP2047" s="6">
        <f t="shared" si="536"/>
        <v>1</v>
      </c>
      <c r="AQ2047" s="6">
        <f t="shared" si="537"/>
        <v>1</v>
      </c>
      <c r="AR2047" s="6">
        <f t="shared" si="538"/>
        <v>2</v>
      </c>
      <c r="AS2047" s="7" t="str">
        <f t="shared" si="539"/>
        <v>NF</v>
      </c>
      <c r="AT2047" s="7" t="str">
        <f t="shared" si="540"/>
        <v>NF</v>
      </c>
      <c r="AU2047" s="7">
        <f t="shared" si="541"/>
        <v>1100000</v>
      </c>
      <c r="AV2047" s="7">
        <f t="shared" si="542"/>
        <v>1300000</v>
      </c>
      <c r="AW2047" s="7">
        <f t="shared" si="543"/>
        <v>1100000</v>
      </c>
      <c r="AX2047" s="8">
        <f t="shared" si="544"/>
        <v>0</v>
      </c>
      <c r="AY2047" s="8">
        <f t="shared" si="545"/>
        <v>0</v>
      </c>
      <c r="AZ2047" s="8">
        <f t="shared" si="546"/>
        <v>1</v>
      </c>
      <c r="BA2047" s="8">
        <f t="shared" si="547"/>
        <v>1.1818181818181819</v>
      </c>
    </row>
    <row r="2048" spans="18:53" x14ac:dyDescent="0.25">
      <c r="R2048" t="s">
        <v>4288</v>
      </c>
      <c r="S2048" t="s">
        <v>4289</v>
      </c>
      <c r="T2048">
        <v>1</v>
      </c>
      <c r="U2048">
        <v>1</v>
      </c>
      <c r="V2048" s="1">
        <v>39000</v>
      </c>
      <c r="W2048" s="3">
        <v>1.0499999999999999E-5</v>
      </c>
      <c r="Z2048" t="s">
        <v>1234</v>
      </c>
      <c r="AA2048" t="s">
        <v>1235</v>
      </c>
      <c r="AB2048">
        <v>1</v>
      </c>
      <c r="AC2048">
        <v>1</v>
      </c>
      <c r="AD2048" s="1">
        <v>47000</v>
      </c>
      <c r="AE2048" s="3">
        <v>1.7E-5</v>
      </c>
      <c r="AG2048" t="s">
        <v>3633</v>
      </c>
      <c r="AH2048" t="s">
        <v>3634</v>
      </c>
      <c r="AI2048" t="s">
        <v>7421</v>
      </c>
      <c r="AJ2048">
        <v>140.13</v>
      </c>
      <c r="AK2048" s="6">
        <f t="shared" si="531"/>
        <v>0</v>
      </c>
      <c r="AL2048" s="6">
        <f t="shared" si="532"/>
        <v>0</v>
      </c>
      <c r="AM2048" s="6">
        <f t="shared" si="533"/>
        <v>0</v>
      </c>
      <c r="AN2048" s="6">
        <f t="shared" si="534"/>
        <v>0</v>
      </c>
      <c r="AO2048" s="6">
        <f t="shared" si="535"/>
        <v>1</v>
      </c>
      <c r="AP2048" s="6">
        <f t="shared" si="536"/>
        <v>2</v>
      </c>
      <c r="AQ2048" s="6">
        <f t="shared" si="537"/>
        <v>1</v>
      </c>
      <c r="AR2048" s="6">
        <f t="shared" si="538"/>
        <v>1</v>
      </c>
      <c r="AS2048" s="7" t="str">
        <f t="shared" si="539"/>
        <v>NF</v>
      </c>
      <c r="AT2048" s="7" t="str">
        <f t="shared" si="540"/>
        <v>NF</v>
      </c>
      <c r="AU2048" s="7">
        <f t="shared" si="541"/>
        <v>96000</v>
      </c>
      <c r="AV2048" s="7">
        <f t="shared" si="542"/>
        <v>43000</v>
      </c>
      <c r="AW2048" s="7">
        <f t="shared" si="543"/>
        <v>43000</v>
      </c>
      <c r="AX2048" s="8">
        <f t="shared" si="544"/>
        <v>0</v>
      </c>
      <c r="AY2048" s="8">
        <f t="shared" si="545"/>
        <v>0</v>
      </c>
      <c r="AZ2048" s="8">
        <f t="shared" si="546"/>
        <v>2.2325581395348837</v>
      </c>
      <c r="BA2048" s="8">
        <f t="shared" si="547"/>
        <v>1</v>
      </c>
    </row>
    <row r="2049" spans="18:53" x14ac:dyDescent="0.25">
      <c r="R2049" t="s">
        <v>4290</v>
      </c>
      <c r="S2049" t="s">
        <v>4291</v>
      </c>
      <c r="T2049">
        <v>1</v>
      </c>
      <c r="U2049">
        <v>1</v>
      </c>
      <c r="V2049" s="1">
        <v>730000</v>
      </c>
      <c r="W2049" s="3">
        <v>1.9599999999999999E-4</v>
      </c>
      <c r="Z2049" t="s">
        <v>931</v>
      </c>
      <c r="AA2049" t="s">
        <v>932</v>
      </c>
      <c r="AB2049">
        <v>1</v>
      </c>
      <c r="AC2049">
        <v>1</v>
      </c>
      <c r="AD2049" s="1">
        <v>390000</v>
      </c>
      <c r="AE2049" s="3">
        <v>1.3899999999999999E-4</v>
      </c>
      <c r="AG2049" t="s">
        <v>1407</v>
      </c>
      <c r="AH2049" t="s">
        <v>1408</v>
      </c>
      <c r="AI2049" t="s">
        <v>7422</v>
      </c>
      <c r="AJ2049">
        <v>43.16</v>
      </c>
      <c r="AK2049" s="6">
        <f t="shared" si="531"/>
        <v>0</v>
      </c>
      <c r="AL2049" s="6">
        <f t="shared" si="532"/>
        <v>0</v>
      </c>
      <c r="AM2049" s="6">
        <f t="shared" si="533"/>
        <v>1</v>
      </c>
      <c r="AN2049" s="6">
        <f t="shared" si="534"/>
        <v>2</v>
      </c>
      <c r="AO2049" s="6">
        <f t="shared" si="535"/>
        <v>0</v>
      </c>
      <c r="AP2049" s="6">
        <f t="shared" si="536"/>
        <v>0</v>
      </c>
      <c r="AQ2049" s="6">
        <f t="shared" si="537"/>
        <v>1</v>
      </c>
      <c r="AR2049" s="6">
        <f t="shared" si="538"/>
        <v>1</v>
      </c>
      <c r="AS2049" s="7" t="str">
        <f t="shared" si="539"/>
        <v>NF</v>
      </c>
      <c r="AT2049" s="7">
        <f t="shared" si="540"/>
        <v>65000</v>
      </c>
      <c r="AU2049" s="7" t="str">
        <f t="shared" si="541"/>
        <v>NF</v>
      </c>
      <c r="AV2049" s="7">
        <f t="shared" si="542"/>
        <v>110000</v>
      </c>
      <c r="AW2049" s="7">
        <f t="shared" si="543"/>
        <v>65000</v>
      </c>
      <c r="AX2049" s="8">
        <f t="shared" si="544"/>
        <v>0</v>
      </c>
      <c r="AY2049" s="8">
        <f t="shared" si="545"/>
        <v>1</v>
      </c>
      <c r="AZ2049" s="8">
        <f t="shared" si="546"/>
        <v>0</v>
      </c>
      <c r="BA2049" s="8">
        <f t="shared" si="547"/>
        <v>1.6923076923076923</v>
      </c>
    </row>
    <row r="2050" spans="18:53" x14ac:dyDescent="0.25">
      <c r="R2050" t="s">
        <v>4292</v>
      </c>
      <c r="S2050" t="s">
        <v>4293</v>
      </c>
      <c r="T2050">
        <v>1</v>
      </c>
      <c r="U2050">
        <v>1</v>
      </c>
      <c r="V2050" s="1">
        <v>76000</v>
      </c>
      <c r="W2050" s="3">
        <v>2.05E-5</v>
      </c>
      <c r="Z2050" t="s">
        <v>5154</v>
      </c>
      <c r="AA2050" t="s">
        <v>5155</v>
      </c>
      <c r="AB2050">
        <v>1</v>
      </c>
      <c r="AC2050">
        <v>1</v>
      </c>
      <c r="AD2050" s="1">
        <v>180000</v>
      </c>
      <c r="AE2050" s="3">
        <v>6.2899999999999997E-5</v>
      </c>
      <c r="AG2050" t="s">
        <v>3619</v>
      </c>
      <c r="AH2050" t="s">
        <v>3620</v>
      </c>
      <c r="AI2050" t="s">
        <v>7423</v>
      </c>
      <c r="AJ2050">
        <v>18.350000000000001</v>
      </c>
      <c r="AK2050" s="6">
        <f t="shared" si="531"/>
        <v>0</v>
      </c>
      <c r="AL2050" s="6">
        <f t="shared" si="532"/>
        <v>0</v>
      </c>
      <c r="AM2050" s="6">
        <f t="shared" si="533"/>
        <v>0</v>
      </c>
      <c r="AN2050" s="6">
        <f t="shared" si="534"/>
        <v>0</v>
      </c>
      <c r="AO2050" s="6">
        <f t="shared" si="535"/>
        <v>1</v>
      </c>
      <c r="AP2050" s="6">
        <f t="shared" si="536"/>
        <v>2</v>
      </c>
      <c r="AQ2050" s="6">
        <f t="shared" si="537"/>
        <v>1</v>
      </c>
      <c r="AR2050" s="6">
        <f t="shared" si="538"/>
        <v>1</v>
      </c>
      <c r="AS2050" s="7" t="str">
        <f t="shared" si="539"/>
        <v>NF</v>
      </c>
      <c r="AT2050" s="7" t="str">
        <f t="shared" si="540"/>
        <v>NF</v>
      </c>
      <c r="AU2050" s="7">
        <f t="shared" si="541"/>
        <v>130000</v>
      </c>
      <c r="AV2050" s="7">
        <f t="shared" si="542"/>
        <v>62000</v>
      </c>
      <c r="AW2050" s="7">
        <f t="shared" si="543"/>
        <v>62000</v>
      </c>
      <c r="AX2050" s="8">
        <f t="shared" si="544"/>
        <v>0</v>
      </c>
      <c r="AY2050" s="8">
        <f t="shared" si="545"/>
        <v>0</v>
      </c>
      <c r="AZ2050" s="8">
        <f t="shared" si="546"/>
        <v>2.096774193548387</v>
      </c>
      <c r="BA2050" s="8">
        <f t="shared" si="547"/>
        <v>1</v>
      </c>
    </row>
    <row r="2051" spans="18:53" x14ac:dyDescent="0.25">
      <c r="R2051" t="s">
        <v>4294</v>
      </c>
      <c r="S2051" t="s">
        <v>4295</v>
      </c>
      <c r="T2051">
        <v>1</v>
      </c>
      <c r="U2051">
        <v>1</v>
      </c>
      <c r="V2051" s="1">
        <v>62000</v>
      </c>
      <c r="W2051" s="3">
        <v>1.6699999999999999E-5</v>
      </c>
      <c r="Z2051" t="s">
        <v>2341</v>
      </c>
      <c r="AA2051" t="s">
        <v>2342</v>
      </c>
      <c r="AB2051">
        <v>1</v>
      </c>
      <c r="AC2051">
        <v>1</v>
      </c>
      <c r="AD2051" s="1">
        <v>270000</v>
      </c>
      <c r="AE2051" s="3">
        <v>9.7E-5</v>
      </c>
      <c r="AG2051" t="s">
        <v>3635</v>
      </c>
      <c r="AH2051" t="s">
        <v>3636</v>
      </c>
      <c r="AI2051" t="s">
        <v>7424</v>
      </c>
      <c r="AJ2051">
        <v>101.42</v>
      </c>
      <c r="AK2051" s="6">
        <f t="shared" ref="AK2051:AK2114" si="548">IFERROR(VLOOKUP(AG2051,B:F,3, FALSE),0)</f>
        <v>0</v>
      </c>
      <c r="AL2051" s="6">
        <f t="shared" ref="AL2051:AL2114" si="549">IFERROR(VLOOKUP(AG2051,B:F,4, FALSE),0)</f>
        <v>0</v>
      </c>
      <c r="AM2051" s="6">
        <f t="shared" ref="AM2051:AM2114" si="550">IFERROR(VLOOKUP(AG2051,J:N,3, FALSE),0)</f>
        <v>0</v>
      </c>
      <c r="AN2051" s="6">
        <f t="shared" ref="AN2051:AN2114" si="551">IFERROR(VLOOKUP(AG2051,J:N,4, FALSE),0)</f>
        <v>0</v>
      </c>
      <c r="AO2051" s="6">
        <f t="shared" ref="AO2051:AO2114" si="552">IFERROR(VLOOKUP(AG2051,R:V,3, FALSE),0)</f>
        <v>1</v>
      </c>
      <c r="AP2051" s="6">
        <f t="shared" ref="AP2051:AP2114" si="553">IFERROR(VLOOKUP(AG2051,R:V,4, FALSE),0)</f>
        <v>2</v>
      </c>
      <c r="AQ2051" s="6">
        <f t="shared" ref="AQ2051:AQ2114" si="554">IFERROR(VLOOKUP(AG2051,Z:AD,3, FALSE),0)</f>
        <v>1</v>
      </c>
      <c r="AR2051" s="6">
        <f t="shared" ref="AR2051:AR2114" si="555">IFERROR(VLOOKUP(AG2051,Z:AD,4, FALSE),0)</f>
        <v>1</v>
      </c>
      <c r="AS2051" s="7" t="str">
        <f t="shared" ref="AS2051:AS2114" si="556">IFERROR(VLOOKUP(AG2051,B:F,5, FALSE),"NF")</f>
        <v>NF</v>
      </c>
      <c r="AT2051" s="7" t="str">
        <f t="shared" ref="AT2051:AT2114" si="557">IFERROR(VLOOKUP(AG2051,J:N,5, FALSE),"NF")</f>
        <v>NF</v>
      </c>
      <c r="AU2051" s="7">
        <f t="shared" ref="AU2051:AU2114" si="558">IFERROR(VLOOKUP(AG2051,R:V,5, FALSE),"NF")</f>
        <v>61000</v>
      </c>
      <c r="AV2051" s="7">
        <f t="shared" ref="AV2051:AV2114" si="559">IFERROR(VLOOKUP(AG2051,Z:AD,5, FALSE),"NF")</f>
        <v>29000</v>
      </c>
      <c r="AW2051" s="7">
        <f t="shared" ref="AW2051:AW2114" si="560">MIN(AS2051:AV2051)</f>
        <v>29000</v>
      </c>
      <c r="AX2051" s="8">
        <f t="shared" ref="AX2051:AX2114" si="561">IFERROR(AS2051/AW2051,0)</f>
        <v>0</v>
      </c>
      <c r="AY2051" s="8">
        <f t="shared" ref="AY2051:AY2114" si="562">IFERROR(AT2051/AW2051,0)</f>
        <v>0</v>
      </c>
      <c r="AZ2051" s="8">
        <f t="shared" ref="AZ2051:AZ2114" si="563">IFERROR(AU2051/AW2051,0)</f>
        <v>2.103448275862069</v>
      </c>
      <c r="BA2051" s="8">
        <f t="shared" ref="BA2051:BA2114" si="564">IFERROR(AV2051/AW2051,0)</f>
        <v>1</v>
      </c>
    </row>
    <row r="2052" spans="18:53" x14ac:dyDescent="0.25">
      <c r="R2052" t="s">
        <v>4296</v>
      </c>
      <c r="S2052" t="s">
        <v>4297</v>
      </c>
      <c r="T2052">
        <v>1</v>
      </c>
      <c r="U2052">
        <v>1</v>
      </c>
      <c r="V2052" s="1">
        <v>240000</v>
      </c>
      <c r="W2052" s="3">
        <v>6.4399999999999993E-5</v>
      </c>
      <c r="Z2052" t="s">
        <v>4164</v>
      </c>
      <c r="AA2052" t="s">
        <v>4165</v>
      </c>
      <c r="AB2052">
        <v>1</v>
      </c>
      <c r="AC2052">
        <v>1</v>
      </c>
      <c r="AD2052" s="1">
        <v>790000</v>
      </c>
      <c r="AE2052" s="3">
        <v>2.8200000000000002E-4</v>
      </c>
      <c r="AG2052" t="s">
        <v>4458</v>
      </c>
      <c r="AH2052" t="s">
        <v>4459</v>
      </c>
      <c r="AI2052" t="s">
        <v>7425</v>
      </c>
      <c r="AJ2052">
        <v>68.92</v>
      </c>
      <c r="AK2052" s="6">
        <f t="shared" si="548"/>
        <v>0</v>
      </c>
      <c r="AL2052" s="6">
        <f t="shared" si="549"/>
        <v>0</v>
      </c>
      <c r="AM2052" s="6">
        <f t="shared" si="550"/>
        <v>0</v>
      </c>
      <c r="AN2052" s="6">
        <f t="shared" si="551"/>
        <v>0</v>
      </c>
      <c r="AO2052" s="6">
        <f t="shared" si="552"/>
        <v>1</v>
      </c>
      <c r="AP2052" s="6">
        <f t="shared" si="553"/>
        <v>1</v>
      </c>
      <c r="AQ2052" s="6">
        <f t="shared" si="554"/>
        <v>1</v>
      </c>
      <c r="AR2052" s="6">
        <f t="shared" si="555"/>
        <v>2</v>
      </c>
      <c r="AS2052" s="7" t="str">
        <f t="shared" si="556"/>
        <v>NF</v>
      </c>
      <c r="AT2052" s="7" t="str">
        <f t="shared" si="557"/>
        <v>NF</v>
      </c>
      <c r="AU2052" s="7">
        <f t="shared" si="558"/>
        <v>48000</v>
      </c>
      <c r="AV2052" s="7">
        <f t="shared" si="559"/>
        <v>77000</v>
      </c>
      <c r="AW2052" s="7">
        <f t="shared" si="560"/>
        <v>48000</v>
      </c>
      <c r="AX2052" s="8">
        <f t="shared" si="561"/>
        <v>0</v>
      </c>
      <c r="AY2052" s="8">
        <f t="shared" si="562"/>
        <v>0</v>
      </c>
      <c r="AZ2052" s="8">
        <f t="shared" si="563"/>
        <v>1</v>
      </c>
      <c r="BA2052" s="8">
        <f t="shared" si="564"/>
        <v>1.6041666666666667</v>
      </c>
    </row>
    <row r="2053" spans="18:53" x14ac:dyDescent="0.25">
      <c r="R2053" t="s">
        <v>4298</v>
      </c>
      <c r="S2053" t="s">
        <v>4299</v>
      </c>
      <c r="T2053">
        <v>1</v>
      </c>
      <c r="U2053">
        <v>1</v>
      </c>
      <c r="V2053" s="1">
        <v>45000</v>
      </c>
      <c r="W2053" s="3">
        <v>1.2099999999999999E-5</v>
      </c>
      <c r="Z2053" t="s">
        <v>320</v>
      </c>
      <c r="AA2053" t="s">
        <v>321</v>
      </c>
      <c r="AB2053">
        <v>1</v>
      </c>
      <c r="AC2053">
        <v>1</v>
      </c>
      <c r="AD2053" s="1">
        <v>83000</v>
      </c>
      <c r="AE2053" s="3">
        <v>2.9799999999999999E-5</v>
      </c>
      <c r="AG2053" t="s">
        <v>846</v>
      </c>
      <c r="AH2053" t="s">
        <v>847</v>
      </c>
      <c r="AI2053" t="s">
        <v>7426</v>
      </c>
      <c r="AJ2053">
        <v>113.21</v>
      </c>
      <c r="AK2053" s="6">
        <f t="shared" si="548"/>
        <v>1</v>
      </c>
      <c r="AL2053" s="6">
        <f t="shared" si="549"/>
        <v>2</v>
      </c>
      <c r="AM2053" s="6">
        <f t="shared" si="550"/>
        <v>1</v>
      </c>
      <c r="AN2053" s="6">
        <f t="shared" si="551"/>
        <v>1</v>
      </c>
      <c r="AO2053" s="6">
        <f t="shared" si="552"/>
        <v>0</v>
      </c>
      <c r="AP2053" s="6">
        <f t="shared" si="553"/>
        <v>0</v>
      </c>
      <c r="AQ2053" s="6">
        <f t="shared" si="554"/>
        <v>0</v>
      </c>
      <c r="AR2053" s="6">
        <f t="shared" si="555"/>
        <v>0</v>
      </c>
      <c r="AS2053" s="7">
        <f t="shared" si="556"/>
        <v>160000</v>
      </c>
      <c r="AT2053" s="7">
        <f t="shared" si="557"/>
        <v>36000</v>
      </c>
      <c r="AU2053" s="7" t="str">
        <f t="shared" si="558"/>
        <v>NF</v>
      </c>
      <c r="AV2053" s="7" t="str">
        <f t="shared" si="559"/>
        <v>NF</v>
      </c>
      <c r="AW2053" s="7">
        <f t="shared" si="560"/>
        <v>36000</v>
      </c>
      <c r="AX2053" s="8">
        <f t="shared" si="561"/>
        <v>4.4444444444444446</v>
      </c>
      <c r="AY2053" s="8">
        <f t="shared" si="562"/>
        <v>1</v>
      </c>
      <c r="AZ2053" s="8">
        <f t="shared" si="563"/>
        <v>0</v>
      </c>
      <c r="BA2053" s="8">
        <f t="shared" si="564"/>
        <v>0</v>
      </c>
    </row>
    <row r="2054" spans="18:53" x14ac:dyDescent="0.25">
      <c r="R2054" t="s">
        <v>4300</v>
      </c>
      <c r="S2054" t="s">
        <v>968</v>
      </c>
      <c r="T2054">
        <v>1</v>
      </c>
      <c r="U2054">
        <v>1</v>
      </c>
      <c r="V2054" s="1">
        <v>150000</v>
      </c>
      <c r="W2054" s="3">
        <v>4.0899999999999998E-5</v>
      </c>
      <c r="Z2054" t="s">
        <v>4042</v>
      </c>
      <c r="AA2054" t="s">
        <v>4043</v>
      </c>
      <c r="AB2054">
        <v>1</v>
      </c>
      <c r="AC2054">
        <v>1</v>
      </c>
      <c r="AD2054" s="1">
        <v>510000</v>
      </c>
      <c r="AE2054" s="3">
        <v>1.84E-4</v>
      </c>
      <c r="AG2054" t="s">
        <v>3643</v>
      </c>
      <c r="AH2054" t="s">
        <v>3644</v>
      </c>
      <c r="AI2054" t="s">
        <v>7427</v>
      </c>
      <c r="AJ2054">
        <v>35.130000000000003</v>
      </c>
      <c r="AK2054" s="6">
        <f t="shared" si="548"/>
        <v>0</v>
      </c>
      <c r="AL2054" s="6">
        <f t="shared" si="549"/>
        <v>0</v>
      </c>
      <c r="AM2054" s="6">
        <f t="shared" si="550"/>
        <v>0</v>
      </c>
      <c r="AN2054" s="6">
        <f t="shared" si="551"/>
        <v>0</v>
      </c>
      <c r="AO2054" s="6">
        <f t="shared" si="552"/>
        <v>1</v>
      </c>
      <c r="AP2054" s="6">
        <f t="shared" si="553"/>
        <v>2</v>
      </c>
      <c r="AQ2054" s="6">
        <f t="shared" si="554"/>
        <v>1</v>
      </c>
      <c r="AR2054" s="6">
        <f t="shared" si="555"/>
        <v>1</v>
      </c>
      <c r="AS2054" s="7" t="str">
        <f t="shared" si="556"/>
        <v>NF</v>
      </c>
      <c r="AT2054" s="7" t="str">
        <f t="shared" si="557"/>
        <v>NF</v>
      </c>
      <c r="AU2054" s="7">
        <f t="shared" si="558"/>
        <v>320000</v>
      </c>
      <c r="AV2054" s="7">
        <f t="shared" si="559"/>
        <v>110000</v>
      </c>
      <c r="AW2054" s="7">
        <f t="shared" si="560"/>
        <v>110000</v>
      </c>
      <c r="AX2054" s="8">
        <f t="shared" si="561"/>
        <v>0</v>
      </c>
      <c r="AY2054" s="8">
        <f t="shared" si="562"/>
        <v>0</v>
      </c>
      <c r="AZ2054" s="8">
        <f t="shared" si="563"/>
        <v>2.9090909090909092</v>
      </c>
      <c r="BA2054" s="8">
        <f t="shared" si="564"/>
        <v>1</v>
      </c>
    </row>
    <row r="2055" spans="18:53" x14ac:dyDescent="0.25">
      <c r="R2055" t="s">
        <v>4301</v>
      </c>
      <c r="S2055" t="s">
        <v>4302</v>
      </c>
      <c r="T2055">
        <v>1</v>
      </c>
      <c r="U2055">
        <v>1</v>
      </c>
      <c r="V2055" s="1">
        <v>190000</v>
      </c>
      <c r="W2055" s="3">
        <v>5.0500000000000001E-5</v>
      </c>
      <c r="Z2055" t="s">
        <v>4383</v>
      </c>
      <c r="AA2055" t="s">
        <v>4384</v>
      </c>
      <c r="AB2055">
        <v>1</v>
      </c>
      <c r="AC2055">
        <v>1</v>
      </c>
      <c r="AD2055" s="1">
        <v>930000</v>
      </c>
      <c r="AE2055" s="3">
        <v>3.3199999999999999E-4</v>
      </c>
      <c r="AG2055" t="s">
        <v>3646</v>
      </c>
      <c r="AH2055" t="s">
        <v>3647</v>
      </c>
      <c r="AI2055" t="s">
        <v>7428</v>
      </c>
      <c r="AJ2055">
        <v>80.680000000000007</v>
      </c>
      <c r="AK2055" s="6">
        <f t="shared" si="548"/>
        <v>0</v>
      </c>
      <c r="AL2055" s="6">
        <f t="shared" si="549"/>
        <v>0</v>
      </c>
      <c r="AM2055" s="6">
        <f t="shared" si="550"/>
        <v>0</v>
      </c>
      <c r="AN2055" s="6">
        <f t="shared" si="551"/>
        <v>0</v>
      </c>
      <c r="AO2055" s="6">
        <f t="shared" si="552"/>
        <v>1</v>
      </c>
      <c r="AP2055" s="6">
        <f t="shared" si="553"/>
        <v>1</v>
      </c>
      <c r="AQ2055" s="6">
        <f t="shared" si="554"/>
        <v>1</v>
      </c>
      <c r="AR2055" s="6">
        <f t="shared" si="555"/>
        <v>1</v>
      </c>
      <c r="AS2055" s="7" t="str">
        <f t="shared" si="556"/>
        <v>NF</v>
      </c>
      <c r="AT2055" s="7" t="str">
        <f t="shared" si="557"/>
        <v>NF</v>
      </c>
      <c r="AU2055" s="7">
        <f t="shared" si="558"/>
        <v>580000</v>
      </c>
      <c r="AV2055" s="7">
        <f t="shared" si="559"/>
        <v>870000</v>
      </c>
      <c r="AW2055" s="7">
        <f t="shared" si="560"/>
        <v>580000</v>
      </c>
      <c r="AX2055" s="8">
        <f t="shared" si="561"/>
        <v>0</v>
      </c>
      <c r="AY2055" s="8">
        <f t="shared" si="562"/>
        <v>0</v>
      </c>
      <c r="AZ2055" s="8">
        <f t="shared" si="563"/>
        <v>1</v>
      </c>
      <c r="BA2055" s="8">
        <f t="shared" si="564"/>
        <v>1.5</v>
      </c>
    </row>
    <row r="2056" spans="18:53" x14ac:dyDescent="0.25">
      <c r="R2056" t="s">
        <v>1387</v>
      </c>
      <c r="S2056" t="s">
        <v>1388</v>
      </c>
      <c r="T2056">
        <v>1</v>
      </c>
      <c r="U2056">
        <v>1</v>
      </c>
      <c r="V2056" s="1">
        <v>420000</v>
      </c>
      <c r="W2056" s="3">
        <v>1.13E-4</v>
      </c>
      <c r="Z2056" t="s">
        <v>3193</v>
      </c>
      <c r="AA2056" t="s">
        <v>3194</v>
      </c>
      <c r="AB2056">
        <v>1</v>
      </c>
      <c r="AC2056">
        <v>1</v>
      </c>
      <c r="AD2056" s="1">
        <v>120000</v>
      </c>
      <c r="AE2056" s="3">
        <v>4.1999999999999998E-5</v>
      </c>
      <c r="AG2056" t="s">
        <v>3658</v>
      </c>
      <c r="AH2056" t="s">
        <v>3659</v>
      </c>
      <c r="AI2056" t="s">
        <v>7429</v>
      </c>
      <c r="AJ2056">
        <v>13.19</v>
      </c>
      <c r="AK2056" s="6">
        <f t="shared" si="548"/>
        <v>0</v>
      </c>
      <c r="AL2056" s="6">
        <f t="shared" si="549"/>
        <v>0</v>
      </c>
      <c r="AM2056" s="6">
        <f t="shared" si="550"/>
        <v>0</v>
      </c>
      <c r="AN2056" s="6">
        <f t="shared" si="551"/>
        <v>0</v>
      </c>
      <c r="AO2056" s="6">
        <f t="shared" si="552"/>
        <v>1</v>
      </c>
      <c r="AP2056" s="6">
        <f t="shared" si="553"/>
        <v>1</v>
      </c>
      <c r="AQ2056" s="6">
        <f t="shared" si="554"/>
        <v>1</v>
      </c>
      <c r="AR2056" s="6">
        <f t="shared" si="555"/>
        <v>1</v>
      </c>
      <c r="AS2056" s="7" t="str">
        <f t="shared" si="556"/>
        <v>NF</v>
      </c>
      <c r="AT2056" s="7" t="str">
        <f t="shared" si="557"/>
        <v>NF</v>
      </c>
      <c r="AU2056" s="7">
        <f t="shared" si="558"/>
        <v>180000</v>
      </c>
      <c r="AV2056" s="7">
        <f t="shared" si="559"/>
        <v>110000</v>
      </c>
      <c r="AW2056" s="7">
        <f t="shared" si="560"/>
        <v>110000</v>
      </c>
      <c r="AX2056" s="8">
        <f t="shared" si="561"/>
        <v>0</v>
      </c>
      <c r="AY2056" s="8">
        <f t="shared" si="562"/>
        <v>0</v>
      </c>
      <c r="AZ2056" s="8">
        <f t="shared" si="563"/>
        <v>1.6363636363636365</v>
      </c>
      <c r="BA2056" s="8">
        <f t="shared" si="564"/>
        <v>1</v>
      </c>
    </row>
    <row r="2057" spans="18:53" x14ac:dyDescent="0.25">
      <c r="R2057" t="s">
        <v>4303</v>
      </c>
      <c r="S2057" t="s">
        <v>4304</v>
      </c>
      <c r="T2057">
        <v>1</v>
      </c>
      <c r="U2057">
        <v>1</v>
      </c>
      <c r="V2057" s="1">
        <v>180000</v>
      </c>
      <c r="W2057" s="3">
        <v>4.8600000000000002E-5</v>
      </c>
      <c r="Z2057" t="s">
        <v>5156</v>
      </c>
      <c r="AA2057" t="s">
        <v>5157</v>
      </c>
      <c r="AB2057">
        <v>1</v>
      </c>
      <c r="AC2057">
        <v>1</v>
      </c>
      <c r="AD2057" s="1">
        <v>750000</v>
      </c>
      <c r="AE2057" s="3">
        <v>2.6800000000000001E-4</v>
      </c>
      <c r="AG2057" t="s">
        <v>3694</v>
      </c>
      <c r="AH2057" t="s">
        <v>3695</v>
      </c>
      <c r="AI2057" t="s">
        <v>7430</v>
      </c>
      <c r="AJ2057">
        <v>22.02</v>
      </c>
      <c r="AK2057" s="6">
        <f t="shared" si="548"/>
        <v>0</v>
      </c>
      <c r="AL2057" s="6">
        <f t="shared" si="549"/>
        <v>0</v>
      </c>
      <c r="AM2057" s="6">
        <f t="shared" si="550"/>
        <v>0</v>
      </c>
      <c r="AN2057" s="6">
        <f t="shared" si="551"/>
        <v>0</v>
      </c>
      <c r="AO2057" s="6">
        <f t="shared" si="552"/>
        <v>1</v>
      </c>
      <c r="AP2057" s="6">
        <f t="shared" si="553"/>
        <v>1</v>
      </c>
      <c r="AQ2057" s="6">
        <f t="shared" si="554"/>
        <v>1</v>
      </c>
      <c r="AR2057" s="6">
        <f t="shared" si="555"/>
        <v>1</v>
      </c>
      <c r="AS2057" s="7" t="str">
        <f t="shared" si="556"/>
        <v>NF</v>
      </c>
      <c r="AT2057" s="7" t="str">
        <f t="shared" si="557"/>
        <v>NF</v>
      </c>
      <c r="AU2057" s="7">
        <f t="shared" si="558"/>
        <v>200000</v>
      </c>
      <c r="AV2057" s="7">
        <f t="shared" si="559"/>
        <v>190000</v>
      </c>
      <c r="AW2057" s="7">
        <f t="shared" si="560"/>
        <v>190000</v>
      </c>
      <c r="AX2057" s="8">
        <f t="shared" si="561"/>
        <v>0</v>
      </c>
      <c r="AY2057" s="8">
        <f t="shared" si="562"/>
        <v>0</v>
      </c>
      <c r="AZ2057" s="8">
        <f t="shared" si="563"/>
        <v>1.0526315789473684</v>
      </c>
      <c r="BA2057" s="8">
        <f t="shared" si="564"/>
        <v>1</v>
      </c>
    </row>
    <row r="2058" spans="18:53" x14ac:dyDescent="0.25">
      <c r="R2058" t="s">
        <v>4305</v>
      </c>
      <c r="S2058" t="s">
        <v>1615</v>
      </c>
      <c r="T2058">
        <v>1</v>
      </c>
      <c r="U2058">
        <v>1</v>
      </c>
      <c r="V2058" s="1">
        <v>750000</v>
      </c>
      <c r="W2058" s="3">
        <v>2.0100000000000001E-4</v>
      </c>
      <c r="Z2058" t="s">
        <v>1221</v>
      </c>
      <c r="AA2058" t="s">
        <v>1222</v>
      </c>
      <c r="AB2058">
        <v>1</v>
      </c>
      <c r="AC2058">
        <v>1</v>
      </c>
      <c r="AD2058" s="1">
        <v>74000</v>
      </c>
      <c r="AE2058" s="3">
        <v>2.6699999999999998E-5</v>
      </c>
      <c r="AG2058" t="s">
        <v>3671</v>
      </c>
      <c r="AH2058" t="s">
        <v>3672</v>
      </c>
      <c r="AI2058" t="s">
        <v>7431</v>
      </c>
      <c r="AJ2058">
        <v>65.180000000000007</v>
      </c>
      <c r="AK2058" s="6">
        <f t="shared" si="548"/>
        <v>0</v>
      </c>
      <c r="AL2058" s="6">
        <f t="shared" si="549"/>
        <v>0</v>
      </c>
      <c r="AM2058" s="6">
        <f t="shared" si="550"/>
        <v>0</v>
      </c>
      <c r="AN2058" s="6">
        <f t="shared" si="551"/>
        <v>0</v>
      </c>
      <c r="AO2058" s="6">
        <f t="shared" si="552"/>
        <v>1</v>
      </c>
      <c r="AP2058" s="6">
        <f t="shared" si="553"/>
        <v>1</v>
      </c>
      <c r="AQ2058" s="6">
        <f t="shared" si="554"/>
        <v>1</v>
      </c>
      <c r="AR2058" s="6">
        <f t="shared" si="555"/>
        <v>1</v>
      </c>
      <c r="AS2058" s="7" t="str">
        <f t="shared" si="556"/>
        <v>NF</v>
      </c>
      <c r="AT2058" s="7" t="str">
        <f t="shared" si="557"/>
        <v>NF</v>
      </c>
      <c r="AU2058" s="7">
        <f t="shared" si="558"/>
        <v>140000</v>
      </c>
      <c r="AV2058" s="7">
        <f t="shared" si="559"/>
        <v>230000</v>
      </c>
      <c r="AW2058" s="7">
        <f t="shared" si="560"/>
        <v>140000</v>
      </c>
      <c r="AX2058" s="8">
        <f t="shared" si="561"/>
        <v>0</v>
      </c>
      <c r="AY2058" s="8">
        <f t="shared" si="562"/>
        <v>0</v>
      </c>
      <c r="AZ2058" s="8">
        <f t="shared" si="563"/>
        <v>1</v>
      </c>
      <c r="BA2058" s="8">
        <f t="shared" si="564"/>
        <v>1.6428571428571428</v>
      </c>
    </row>
    <row r="2059" spans="18:53" x14ac:dyDescent="0.25">
      <c r="R2059" t="s">
        <v>4306</v>
      </c>
      <c r="S2059" t="s">
        <v>4307</v>
      </c>
      <c r="T2059">
        <v>1</v>
      </c>
      <c r="U2059">
        <v>1</v>
      </c>
      <c r="V2059" s="1">
        <v>420000</v>
      </c>
      <c r="W2059" s="3">
        <v>1.13E-4</v>
      </c>
      <c r="Z2059" t="s">
        <v>5158</v>
      </c>
      <c r="AA2059" t="s">
        <v>5159</v>
      </c>
      <c r="AB2059">
        <v>1</v>
      </c>
      <c r="AC2059">
        <v>1</v>
      </c>
      <c r="AD2059" s="1">
        <v>240000</v>
      </c>
      <c r="AE2059" s="3">
        <v>8.6799999999999996E-5</v>
      </c>
      <c r="AG2059" t="s">
        <v>3703</v>
      </c>
      <c r="AH2059" t="s">
        <v>3704</v>
      </c>
      <c r="AI2059" t="s">
        <v>7432</v>
      </c>
      <c r="AJ2059">
        <v>15.58</v>
      </c>
      <c r="AK2059" s="6">
        <f t="shared" si="548"/>
        <v>0</v>
      </c>
      <c r="AL2059" s="6">
        <f t="shared" si="549"/>
        <v>0</v>
      </c>
      <c r="AM2059" s="6">
        <f t="shared" si="550"/>
        <v>0</v>
      </c>
      <c r="AN2059" s="6">
        <f t="shared" si="551"/>
        <v>0</v>
      </c>
      <c r="AO2059" s="6">
        <f t="shared" si="552"/>
        <v>1</v>
      </c>
      <c r="AP2059" s="6">
        <f t="shared" si="553"/>
        <v>1</v>
      </c>
      <c r="AQ2059" s="6">
        <f t="shared" si="554"/>
        <v>1</v>
      </c>
      <c r="AR2059" s="6">
        <f t="shared" si="555"/>
        <v>1</v>
      </c>
      <c r="AS2059" s="7" t="str">
        <f t="shared" si="556"/>
        <v>NF</v>
      </c>
      <c r="AT2059" s="7" t="str">
        <f t="shared" si="557"/>
        <v>NF</v>
      </c>
      <c r="AU2059" s="7">
        <f t="shared" si="558"/>
        <v>1200000</v>
      </c>
      <c r="AV2059" s="7">
        <f t="shared" si="559"/>
        <v>860000</v>
      </c>
      <c r="AW2059" s="7">
        <f t="shared" si="560"/>
        <v>860000</v>
      </c>
      <c r="AX2059" s="8">
        <f t="shared" si="561"/>
        <v>0</v>
      </c>
      <c r="AY2059" s="8">
        <f t="shared" si="562"/>
        <v>0</v>
      </c>
      <c r="AZ2059" s="8">
        <f t="shared" si="563"/>
        <v>1.3953488372093024</v>
      </c>
      <c r="BA2059" s="8">
        <f t="shared" si="564"/>
        <v>1</v>
      </c>
    </row>
    <row r="2060" spans="18:53" x14ac:dyDescent="0.25">
      <c r="R2060" t="s">
        <v>1114</v>
      </c>
      <c r="S2060" t="s">
        <v>1115</v>
      </c>
      <c r="T2060">
        <v>1</v>
      </c>
      <c r="U2060">
        <v>1</v>
      </c>
      <c r="V2060" s="1">
        <v>96000</v>
      </c>
      <c r="W2060" s="3">
        <v>2.5899999999999999E-5</v>
      </c>
      <c r="Z2060" t="s">
        <v>5160</v>
      </c>
      <c r="AA2060" t="s">
        <v>5161</v>
      </c>
      <c r="AB2060">
        <v>1</v>
      </c>
      <c r="AC2060">
        <v>1</v>
      </c>
      <c r="AD2060" s="1">
        <v>460000</v>
      </c>
      <c r="AE2060" s="3">
        <v>1.66E-4</v>
      </c>
      <c r="AG2060" t="s">
        <v>3719</v>
      </c>
      <c r="AH2060" t="s">
        <v>3720</v>
      </c>
      <c r="AI2060" t="s">
        <v>7433</v>
      </c>
      <c r="AJ2060">
        <v>110.38</v>
      </c>
      <c r="AK2060" s="6">
        <f t="shared" si="548"/>
        <v>0</v>
      </c>
      <c r="AL2060" s="6">
        <f t="shared" si="549"/>
        <v>0</v>
      </c>
      <c r="AM2060" s="6">
        <f t="shared" si="550"/>
        <v>0</v>
      </c>
      <c r="AN2060" s="6">
        <f t="shared" si="551"/>
        <v>0</v>
      </c>
      <c r="AO2060" s="6">
        <f t="shared" si="552"/>
        <v>1</v>
      </c>
      <c r="AP2060" s="6">
        <f t="shared" si="553"/>
        <v>1</v>
      </c>
      <c r="AQ2060" s="6">
        <f t="shared" si="554"/>
        <v>1</v>
      </c>
      <c r="AR2060" s="6">
        <f t="shared" si="555"/>
        <v>1</v>
      </c>
      <c r="AS2060" s="7" t="str">
        <f t="shared" si="556"/>
        <v>NF</v>
      </c>
      <c r="AT2060" s="7" t="str">
        <f t="shared" si="557"/>
        <v>NF</v>
      </c>
      <c r="AU2060" s="7">
        <f t="shared" si="558"/>
        <v>140000</v>
      </c>
      <c r="AV2060" s="7">
        <f t="shared" si="559"/>
        <v>86000</v>
      </c>
      <c r="AW2060" s="7">
        <f t="shared" si="560"/>
        <v>86000</v>
      </c>
      <c r="AX2060" s="8">
        <f t="shared" si="561"/>
        <v>0</v>
      </c>
      <c r="AY2060" s="8">
        <f t="shared" si="562"/>
        <v>0</v>
      </c>
      <c r="AZ2060" s="8">
        <f t="shared" si="563"/>
        <v>1.6279069767441861</v>
      </c>
      <c r="BA2060" s="8">
        <f t="shared" si="564"/>
        <v>1</v>
      </c>
    </row>
    <row r="2061" spans="18:53" x14ac:dyDescent="0.25">
      <c r="R2061" t="s">
        <v>4308</v>
      </c>
      <c r="S2061" t="s">
        <v>4309</v>
      </c>
      <c r="T2061">
        <v>1</v>
      </c>
      <c r="U2061">
        <v>1</v>
      </c>
      <c r="V2061" s="1">
        <v>17000</v>
      </c>
      <c r="W2061" s="3">
        <v>4.6800000000000001E-6</v>
      </c>
      <c r="Z2061" t="s">
        <v>5162</v>
      </c>
      <c r="AA2061" t="s">
        <v>5163</v>
      </c>
      <c r="AB2061">
        <v>1</v>
      </c>
      <c r="AC2061">
        <v>1</v>
      </c>
      <c r="AD2061" s="1">
        <v>200000</v>
      </c>
      <c r="AE2061" s="3">
        <v>7.0500000000000006E-5</v>
      </c>
      <c r="AG2061" t="s">
        <v>3516</v>
      </c>
      <c r="AH2061" t="s">
        <v>3517</v>
      </c>
      <c r="AI2061" t="s">
        <v>7434</v>
      </c>
      <c r="AJ2061">
        <v>49.52</v>
      </c>
      <c r="AK2061" s="6">
        <f t="shared" si="548"/>
        <v>0</v>
      </c>
      <c r="AL2061" s="6">
        <f t="shared" si="549"/>
        <v>0</v>
      </c>
      <c r="AM2061" s="6">
        <f t="shared" si="550"/>
        <v>0</v>
      </c>
      <c r="AN2061" s="6">
        <f t="shared" si="551"/>
        <v>0</v>
      </c>
      <c r="AO2061" s="6">
        <f t="shared" si="552"/>
        <v>1</v>
      </c>
      <c r="AP2061" s="6">
        <f t="shared" si="553"/>
        <v>2</v>
      </c>
      <c r="AQ2061" s="6">
        <f t="shared" si="554"/>
        <v>0</v>
      </c>
      <c r="AR2061" s="6">
        <f t="shared" si="555"/>
        <v>0</v>
      </c>
      <c r="AS2061" s="7" t="str">
        <f t="shared" si="556"/>
        <v>NF</v>
      </c>
      <c r="AT2061" s="7" t="str">
        <f t="shared" si="557"/>
        <v>NF</v>
      </c>
      <c r="AU2061" s="7">
        <f t="shared" si="558"/>
        <v>220000</v>
      </c>
      <c r="AV2061" s="7" t="str">
        <f t="shared" si="559"/>
        <v>NF</v>
      </c>
      <c r="AW2061" s="7">
        <f t="shared" si="560"/>
        <v>220000</v>
      </c>
      <c r="AX2061" s="8">
        <f t="shared" si="561"/>
        <v>0</v>
      </c>
      <c r="AY2061" s="8">
        <f t="shared" si="562"/>
        <v>0</v>
      </c>
      <c r="AZ2061" s="8">
        <f t="shared" si="563"/>
        <v>1</v>
      </c>
      <c r="BA2061" s="8">
        <f t="shared" si="564"/>
        <v>0</v>
      </c>
    </row>
    <row r="2062" spans="18:53" x14ac:dyDescent="0.25">
      <c r="R2062" t="s">
        <v>4310</v>
      </c>
      <c r="S2062" t="s">
        <v>4311</v>
      </c>
      <c r="T2062">
        <v>1</v>
      </c>
      <c r="U2062">
        <v>1</v>
      </c>
      <c r="V2062" s="1">
        <v>150000</v>
      </c>
      <c r="W2062" s="3">
        <v>4.0200000000000001E-5</v>
      </c>
      <c r="Z2062" t="s">
        <v>3588</v>
      </c>
      <c r="AA2062" t="s">
        <v>3589</v>
      </c>
      <c r="AB2062">
        <v>1</v>
      </c>
      <c r="AC2062">
        <v>1</v>
      </c>
      <c r="AD2062" s="1">
        <v>180000</v>
      </c>
      <c r="AE2062" s="3">
        <v>6.5699999999999998E-5</v>
      </c>
      <c r="AG2062" t="s">
        <v>3518</v>
      </c>
      <c r="AH2062" t="s">
        <v>3519</v>
      </c>
      <c r="AI2062" t="s">
        <v>7435</v>
      </c>
      <c r="AJ2062">
        <v>17.739999999999998</v>
      </c>
      <c r="AK2062" s="6">
        <f t="shared" si="548"/>
        <v>0</v>
      </c>
      <c r="AL2062" s="6">
        <f t="shared" si="549"/>
        <v>0</v>
      </c>
      <c r="AM2062" s="6">
        <f t="shared" si="550"/>
        <v>0</v>
      </c>
      <c r="AN2062" s="6">
        <f t="shared" si="551"/>
        <v>0</v>
      </c>
      <c r="AO2062" s="6">
        <f t="shared" si="552"/>
        <v>1</v>
      </c>
      <c r="AP2062" s="6">
        <f t="shared" si="553"/>
        <v>2</v>
      </c>
      <c r="AQ2062" s="6">
        <f t="shared" si="554"/>
        <v>0</v>
      </c>
      <c r="AR2062" s="6">
        <f t="shared" si="555"/>
        <v>0</v>
      </c>
      <c r="AS2062" s="7" t="str">
        <f t="shared" si="556"/>
        <v>NF</v>
      </c>
      <c r="AT2062" s="7" t="str">
        <f t="shared" si="557"/>
        <v>NF</v>
      </c>
      <c r="AU2062" s="7">
        <f t="shared" si="558"/>
        <v>330000</v>
      </c>
      <c r="AV2062" s="7" t="str">
        <f t="shared" si="559"/>
        <v>NF</v>
      </c>
      <c r="AW2062" s="7">
        <f t="shared" si="560"/>
        <v>330000</v>
      </c>
      <c r="AX2062" s="8">
        <f t="shared" si="561"/>
        <v>0</v>
      </c>
      <c r="AY2062" s="8">
        <f t="shared" si="562"/>
        <v>0</v>
      </c>
      <c r="AZ2062" s="8">
        <f t="shared" si="563"/>
        <v>1</v>
      </c>
      <c r="BA2062" s="8">
        <f t="shared" si="564"/>
        <v>0</v>
      </c>
    </row>
    <row r="2063" spans="18:53" x14ac:dyDescent="0.25">
      <c r="R2063" t="s">
        <v>4312</v>
      </c>
      <c r="S2063" t="s">
        <v>4313</v>
      </c>
      <c r="T2063">
        <v>1</v>
      </c>
      <c r="U2063">
        <v>1</v>
      </c>
      <c r="V2063" s="1">
        <v>190000</v>
      </c>
      <c r="W2063" s="3">
        <v>5.0699999999999999E-5</v>
      </c>
      <c r="Z2063" t="s">
        <v>5164</v>
      </c>
      <c r="AA2063" t="s">
        <v>5165</v>
      </c>
      <c r="AB2063">
        <v>1</v>
      </c>
      <c r="AC2063">
        <v>1</v>
      </c>
      <c r="AD2063" s="1">
        <v>60000</v>
      </c>
      <c r="AE2063" s="3">
        <v>2.1399999999999998E-5</v>
      </c>
      <c r="AG2063" t="s">
        <v>3709</v>
      </c>
      <c r="AH2063" t="s">
        <v>3710</v>
      </c>
      <c r="AI2063" t="s">
        <v>7436</v>
      </c>
      <c r="AJ2063">
        <v>45.44</v>
      </c>
      <c r="AK2063" s="6">
        <f t="shared" si="548"/>
        <v>0</v>
      </c>
      <c r="AL2063" s="6">
        <f t="shared" si="549"/>
        <v>0</v>
      </c>
      <c r="AM2063" s="6">
        <f t="shared" si="550"/>
        <v>0</v>
      </c>
      <c r="AN2063" s="6">
        <f t="shared" si="551"/>
        <v>0</v>
      </c>
      <c r="AO2063" s="6">
        <f t="shared" si="552"/>
        <v>1</v>
      </c>
      <c r="AP2063" s="6">
        <f t="shared" si="553"/>
        <v>1</v>
      </c>
      <c r="AQ2063" s="6">
        <f t="shared" si="554"/>
        <v>1</v>
      </c>
      <c r="AR2063" s="6">
        <f t="shared" si="555"/>
        <v>1</v>
      </c>
      <c r="AS2063" s="7" t="str">
        <f t="shared" si="556"/>
        <v>NF</v>
      </c>
      <c r="AT2063" s="7" t="str">
        <f t="shared" si="557"/>
        <v>NF</v>
      </c>
      <c r="AU2063" s="7">
        <f t="shared" si="558"/>
        <v>310000</v>
      </c>
      <c r="AV2063" s="7">
        <f t="shared" si="559"/>
        <v>270000</v>
      </c>
      <c r="AW2063" s="7">
        <f t="shared" si="560"/>
        <v>270000</v>
      </c>
      <c r="AX2063" s="8">
        <f t="shared" si="561"/>
        <v>0</v>
      </c>
      <c r="AY2063" s="8">
        <f t="shared" si="562"/>
        <v>0</v>
      </c>
      <c r="AZ2063" s="8">
        <f t="shared" si="563"/>
        <v>1.1481481481481481</v>
      </c>
      <c r="BA2063" s="8">
        <f t="shared" si="564"/>
        <v>1</v>
      </c>
    </row>
    <row r="2064" spans="18:53" x14ac:dyDescent="0.25">
      <c r="R2064" t="s">
        <v>4314</v>
      </c>
      <c r="S2064" t="s">
        <v>4315</v>
      </c>
      <c r="T2064">
        <v>1</v>
      </c>
      <c r="U2064">
        <v>1</v>
      </c>
      <c r="V2064" s="1">
        <v>56000</v>
      </c>
      <c r="W2064" s="3">
        <v>1.5E-5</v>
      </c>
      <c r="Z2064" t="s">
        <v>3725</v>
      </c>
      <c r="AA2064" t="s">
        <v>3726</v>
      </c>
      <c r="AB2064">
        <v>1</v>
      </c>
      <c r="AC2064">
        <v>1</v>
      </c>
      <c r="AD2064" s="1">
        <v>650000</v>
      </c>
      <c r="AE2064" s="3">
        <v>2.34E-4</v>
      </c>
      <c r="AG2064" t="s">
        <v>3690</v>
      </c>
      <c r="AH2064" t="s">
        <v>3691</v>
      </c>
      <c r="AI2064" t="s">
        <v>7437</v>
      </c>
      <c r="AJ2064">
        <v>22.19</v>
      </c>
      <c r="AK2064" s="6">
        <f t="shared" si="548"/>
        <v>0</v>
      </c>
      <c r="AL2064" s="6">
        <f t="shared" si="549"/>
        <v>0</v>
      </c>
      <c r="AM2064" s="6">
        <f t="shared" si="550"/>
        <v>0</v>
      </c>
      <c r="AN2064" s="6">
        <f t="shared" si="551"/>
        <v>0</v>
      </c>
      <c r="AO2064" s="6">
        <f t="shared" si="552"/>
        <v>1</v>
      </c>
      <c r="AP2064" s="6">
        <f t="shared" si="553"/>
        <v>1</v>
      </c>
      <c r="AQ2064" s="6">
        <f t="shared" si="554"/>
        <v>1</v>
      </c>
      <c r="AR2064" s="6">
        <f t="shared" si="555"/>
        <v>1</v>
      </c>
      <c r="AS2064" s="7" t="str">
        <f t="shared" si="556"/>
        <v>NF</v>
      </c>
      <c r="AT2064" s="7" t="str">
        <f t="shared" si="557"/>
        <v>NF</v>
      </c>
      <c r="AU2064" s="7">
        <f t="shared" si="558"/>
        <v>140000</v>
      </c>
      <c r="AV2064" s="7">
        <f t="shared" si="559"/>
        <v>82000</v>
      </c>
      <c r="AW2064" s="7">
        <f t="shared" si="560"/>
        <v>82000</v>
      </c>
      <c r="AX2064" s="8">
        <f t="shared" si="561"/>
        <v>0</v>
      </c>
      <c r="AY2064" s="8">
        <f t="shared" si="562"/>
        <v>0</v>
      </c>
      <c r="AZ2064" s="8">
        <f t="shared" si="563"/>
        <v>1.7073170731707317</v>
      </c>
      <c r="BA2064" s="8">
        <f t="shared" si="564"/>
        <v>1</v>
      </c>
    </row>
    <row r="2065" spans="18:53" x14ac:dyDescent="0.25">
      <c r="R2065" t="s">
        <v>4316</v>
      </c>
      <c r="S2065" t="s">
        <v>4317</v>
      </c>
      <c r="T2065">
        <v>1</v>
      </c>
      <c r="U2065">
        <v>1</v>
      </c>
      <c r="V2065" s="1">
        <v>95000</v>
      </c>
      <c r="W2065" s="3">
        <v>2.55E-5</v>
      </c>
      <c r="Z2065" t="s">
        <v>3603</v>
      </c>
      <c r="AA2065" t="s">
        <v>1645</v>
      </c>
      <c r="AB2065">
        <v>1</v>
      </c>
      <c r="AC2065">
        <v>1</v>
      </c>
      <c r="AD2065" s="1">
        <v>1500000</v>
      </c>
      <c r="AE2065" s="3">
        <v>5.4799999999999998E-4</v>
      </c>
      <c r="AG2065" t="s">
        <v>4882</v>
      </c>
      <c r="AH2065" t="s">
        <v>4817</v>
      </c>
      <c r="AI2065" t="s">
        <v>7237</v>
      </c>
      <c r="AJ2065">
        <v>42.6</v>
      </c>
      <c r="AK2065" s="6">
        <f t="shared" si="548"/>
        <v>0</v>
      </c>
      <c r="AL2065" s="6">
        <f t="shared" si="549"/>
        <v>0</v>
      </c>
      <c r="AM2065" s="6">
        <f t="shared" si="550"/>
        <v>0</v>
      </c>
      <c r="AN2065" s="6">
        <f t="shared" si="551"/>
        <v>0</v>
      </c>
      <c r="AO2065" s="6">
        <f t="shared" si="552"/>
        <v>0</v>
      </c>
      <c r="AP2065" s="6">
        <f t="shared" si="553"/>
        <v>0</v>
      </c>
      <c r="AQ2065" s="6">
        <f t="shared" si="554"/>
        <v>1</v>
      </c>
      <c r="AR2065" s="6">
        <f t="shared" si="555"/>
        <v>2</v>
      </c>
      <c r="AS2065" s="7" t="str">
        <f t="shared" si="556"/>
        <v>NF</v>
      </c>
      <c r="AT2065" s="7" t="str">
        <f t="shared" si="557"/>
        <v>NF</v>
      </c>
      <c r="AU2065" s="7" t="str">
        <f t="shared" si="558"/>
        <v>NF</v>
      </c>
      <c r="AV2065" s="7">
        <f t="shared" si="559"/>
        <v>76000</v>
      </c>
      <c r="AW2065" s="7">
        <f t="shared" si="560"/>
        <v>76000</v>
      </c>
      <c r="AX2065" s="8">
        <f t="shared" si="561"/>
        <v>0</v>
      </c>
      <c r="AY2065" s="8">
        <f t="shared" si="562"/>
        <v>0</v>
      </c>
      <c r="AZ2065" s="8">
        <f t="shared" si="563"/>
        <v>0</v>
      </c>
      <c r="BA2065" s="8">
        <f t="shared" si="564"/>
        <v>1</v>
      </c>
    </row>
    <row r="2066" spans="18:53" x14ac:dyDescent="0.25">
      <c r="R2066" t="s">
        <v>4318</v>
      </c>
      <c r="S2066" t="s">
        <v>529</v>
      </c>
      <c r="T2066">
        <v>1</v>
      </c>
      <c r="U2066">
        <v>1</v>
      </c>
      <c r="V2066" s="1">
        <v>180000</v>
      </c>
      <c r="W2066" s="3">
        <v>4.9299999999999999E-5</v>
      </c>
      <c r="Z2066" t="s">
        <v>5166</v>
      </c>
      <c r="AA2066" t="s">
        <v>5167</v>
      </c>
      <c r="AB2066">
        <v>1</v>
      </c>
      <c r="AC2066">
        <v>1</v>
      </c>
      <c r="AD2066" s="1">
        <v>70000</v>
      </c>
      <c r="AE2066" s="3">
        <v>2.5199999999999999E-5</v>
      </c>
      <c r="AG2066" t="s">
        <v>3757</v>
      </c>
      <c r="AH2066" t="s">
        <v>3758</v>
      </c>
      <c r="AI2066" t="s">
        <v>7438</v>
      </c>
      <c r="AJ2066">
        <v>60.1</v>
      </c>
      <c r="AK2066" s="6">
        <f t="shared" si="548"/>
        <v>0</v>
      </c>
      <c r="AL2066" s="6">
        <f t="shared" si="549"/>
        <v>0</v>
      </c>
      <c r="AM2066" s="6">
        <f t="shared" si="550"/>
        <v>0</v>
      </c>
      <c r="AN2066" s="6">
        <f t="shared" si="551"/>
        <v>0</v>
      </c>
      <c r="AO2066" s="6">
        <f t="shared" si="552"/>
        <v>1</v>
      </c>
      <c r="AP2066" s="6">
        <f t="shared" si="553"/>
        <v>1</v>
      </c>
      <c r="AQ2066" s="6">
        <f t="shared" si="554"/>
        <v>1</v>
      </c>
      <c r="AR2066" s="6">
        <f t="shared" si="555"/>
        <v>1</v>
      </c>
      <c r="AS2066" s="7" t="str">
        <f t="shared" si="556"/>
        <v>NF</v>
      </c>
      <c r="AT2066" s="7" t="str">
        <f t="shared" si="557"/>
        <v>NF</v>
      </c>
      <c r="AU2066" s="7">
        <f t="shared" si="558"/>
        <v>440000</v>
      </c>
      <c r="AV2066" s="7">
        <f t="shared" si="559"/>
        <v>820000</v>
      </c>
      <c r="AW2066" s="7">
        <f t="shared" si="560"/>
        <v>440000</v>
      </c>
      <c r="AX2066" s="8">
        <f t="shared" si="561"/>
        <v>0</v>
      </c>
      <c r="AY2066" s="8">
        <f t="shared" si="562"/>
        <v>0</v>
      </c>
      <c r="AZ2066" s="8">
        <f t="shared" si="563"/>
        <v>1</v>
      </c>
      <c r="BA2066" s="8">
        <f t="shared" si="564"/>
        <v>1.8636363636363635</v>
      </c>
    </row>
    <row r="2067" spans="18:53" x14ac:dyDescent="0.25">
      <c r="R2067" t="s">
        <v>4319</v>
      </c>
      <c r="S2067" t="s">
        <v>4320</v>
      </c>
      <c r="T2067">
        <v>1</v>
      </c>
      <c r="U2067">
        <v>1</v>
      </c>
      <c r="V2067" s="1">
        <v>150000</v>
      </c>
      <c r="W2067" s="3">
        <v>4.0099999999999999E-5</v>
      </c>
      <c r="Z2067" t="s">
        <v>5168</v>
      </c>
      <c r="AA2067" t="s">
        <v>5169</v>
      </c>
      <c r="AB2067">
        <v>1</v>
      </c>
      <c r="AC2067">
        <v>1</v>
      </c>
      <c r="AD2067" s="1">
        <v>200000</v>
      </c>
      <c r="AE2067" s="3">
        <v>7.2999999999999999E-5</v>
      </c>
      <c r="AG2067" t="s">
        <v>3705</v>
      </c>
      <c r="AH2067" t="s">
        <v>3706</v>
      </c>
      <c r="AI2067" t="s">
        <v>7439</v>
      </c>
      <c r="AJ2067">
        <v>33.119999999999997</v>
      </c>
      <c r="AK2067" s="6">
        <f t="shared" si="548"/>
        <v>0</v>
      </c>
      <c r="AL2067" s="6">
        <f t="shared" si="549"/>
        <v>0</v>
      </c>
      <c r="AM2067" s="6">
        <f t="shared" si="550"/>
        <v>0</v>
      </c>
      <c r="AN2067" s="6">
        <f t="shared" si="551"/>
        <v>0</v>
      </c>
      <c r="AO2067" s="6">
        <f t="shared" si="552"/>
        <v>1</v>
      </c>
      <c r="AP2067" s="6">
        <f t="shared" si="553"/>
        <v>1</v>
      </c>
      <c r="AQ2067" s="6">
        <f t="shared" si="554"/>
        <v>1</v>
      </c>
      <c r="AR2067" s="6">
        <f t="shared" si="555"/>
        <v>1</v>
      </c>
      <c r="AS2067" s="7" t="str">
        <f t="shared" si="556"/>
        <v>NF</v>
      </c>
      <c r="AT2067" s="7" t="str">
        <f t="shared" si="557"/>
        <v>NF</v>
      </c>
      <c r="AU2067" s="7">
        <f t="shared" si="558"/>
        <v>100000</v>
      </c>
      <c r="AV2067" s="7">
        <f t="shared" si="559"/>
        <v>150000</v>
      </c>
      <c r="AW2067" s="7">
        <f t="shared" si="560"/>
        <v>100000</v>
      </c>
      <c r="AX2067" s="8">
        <f t="shared" si="561"/>
        <v>0</v>
      </c>
      <c r="AY2067" s="8">
        <f t="shared" si="562"/>
        <v>0</v>
      </c>
      <c r="AZ2067" s="8">
        <f t="shared" si="563"/>
        <v>1</v>
      </c>
      <c r="BA2067" s="8">
        <f t="shared" si="564"/>
        <v>1.5</v>
      </c>
    </row>
    <row r="2068" spans="18:53" x14ac:dyDescent="0.25">
      <c r="R2068" t="s">
        <v>4321</v>
      </c>
      <c r="S2068" t="s">
        <v>1429</v>
      </c>
      <c r="T2068">
        <v>1</v>
      </c>
      <c r="U2068">
        <v>1</v>
      </c>
      <c r="V2068" s="1">
        <v>130000</v>
      </c>
      <c r="W2068" s="3">
        <v>3.4199999999999998E-5</v>
      </c>
      <c r="Z2068" t="s">
        <v>5170</v>
      </c>
      <c r="AB2068">
        <v>1</v>
      </c>
      <c r="AC2068">
        <v>1</v>
      </c>
      <c r="AD2068" s="1">
        <v>87000</v>
      </c>
      <c r="AE2068" s="3">
        <v>3.1099999999999997E-5</v>
      </c>
      <c r="AG2068" t="s">
        <v>3662</v>
      </c>
      <c r="AH2068" t="s">
        <v>2884</v>
      </c>
      <c r="AI2068" t="s">
        <v>7440</v>
      </c>
      <c r="AJ2068">
        <v>30.23</v>
      </c>
      <c r="AK2068" s="6">
        <f t="shared" si="548"/>
        <v>0</v>
      </c>
      <c r="AL2068" s="6">
        <f t="shared" si="549"/>
        <v>0</v>
      </c>
      <c r="AM2068" s="6">
        <f t="shared" si="550"/>
        <v>0</v>
      </c>
      <c r="AN2068" s="6">
        <f t="shared" si="551"/>
        <v>0</v>
      </c>
      <c r="AO2068" s="6">
        <f t="shared" si="552"/>
        <v>1</v>
      </c>
      <c r="AP2068" s="6">
        <f t="shared" si="553"/>
        <v>1</v>
      </c>
      <c r="AQ2068" s="6">
        <f t="shared" si="554"/>
        <v>1</v>
      </c>
      <c r="AR2068" s="6">
        <f t="shared" si="555"/>
        <v>1</v>
      </c>
      <c r="AS2068" s="7" t="str">
        <f t="shared" si="556"/>
        <v>NF</v>
      </c>
      <c r="AT2068" s="7" t="str">
        <f t="shared" si="557"/>
        <v>NF</v>
      </c>
      <c r="AU2068" s="7">
        <f t="shared" si="558"/>
        <v>210000</v>
      </c>
      <c r="AV2068" s="7">
        <f t="shared" si="559"/>
        <v>93000</v>
      </c>
      <c r="AW2068" s="7">
        <f t="shared" si="560"/>
        <v>93000</v>
      </c>
      <c r="AX2068" s="8">
        <f t="shared" si="561"/>
        <v>0</v>
      </c>
      <c r="AY2068" s="8">
        <f t="shared" si="562"/>
        <v>0</v>
      </c>
      <c r="AZ2068" s="8">
        <f t="shared" si="563"/>
        <v>2.2580645161290325</v>
      </c>
      <c r="BA2068" s="8">
        <f t="shared" si="564"/>
        <v>1</v>
      </c>
    </row>
    <row r="2069" spans="18:53" x14ac:dyDescent="0.25">
      <c r="R2069" t="s">
        <v>4322</v>
      </c>
      <c r="T2069">
        <v>1</v>
      </c>
      <c r="U2069">
        <v>1</v>
      </c>
      <c r="V2069" s="1">
        <v>57000</v>
      </c>
      <c r="W2069" s="3">
        <v>1.5400000000000002E-5</v>
      </c>
      <c r="Z2069" t="s">
        <v>3845</v>
      </c>
      <c r="AA2069" t="s">
        <v>3706</v>
      </c>
      <c r="AB2069">
        <v>1</v>
      </c>
      <c r="AC2069">
        <v>1</v>
      </c>
      <c r="AD2069" s="1">
        <v>110000</v>
      </c>
      <c r="AE2069" s="3">
        <v>3.9799999999999998E-5</v>
      </c>
      <c r="AG2069" t="s">
        <v>3675</v>
      </c>
      <c r="AH2069" t="s">
        <v>3676</v>
      </c>
      <c r="AI2069" t="s">
        <v>7441</v>
      </c>
      <c r="AJ2069">
        <v>22.93</v>
      </c>
      <c r="AK2069" s="6">
        <f t="shared" si="548"/>
        <v>0</v>
      </c>
      <c r="AL2069" s="6">
        <f t="shared" si="549"/>
        <v>0</v>
      </c>
      <c r="AM2069" s="6">
        <f t="shared" si="550"/>
        <v>0</v>
      </c>
      <c r="AN2069" s="6">
        <f t="shared" si="551"/>
        <v>0</v>
      </c>
      <c r="AO2069" s="6">
        <f t="shared" si="552"/>
        <v>1</v>
      </c>
      <c r="AP2069" s="6">
        <f t="shared" si="553"/>
        <v>1</v>
      </c>
      <c r="AQ2069" s="6">
        <f t="shared" si="554"/>
        <v>1</v>
      </c>
      <c r="AR2069" s="6">
        <f t="shared" si="555"/>
        <v>1</v>
      </c>
      <c r="AS2069" s="7" t="str">
        <f t="shared" si="556"/>
        <v>NF</v>
      </c>
      <c r="AT2069" s="7" t="str">
        <f t="shared" si="557"/>
        <v>NF</v>
      </c>
      <c r="AU2069" s="7">
        <f t="shared" si="558"/>
        <v>480000</v>
      </c>
      <c r="AV2069" s="7">
        <f t="shared" si="559"/>
        <v>580000</v>
      </c>
      <c r="AW2069" s="7">
        <f t="shared" si="560"/>
        <v>480000</v>
      </c>
      <c r="AX2069" s="8">
        <f t="shared" si="561"/>
        <v>0</v>
      </c>
      <c r="AY2069" s="8">
        <f t="shared" si="562"/>
        <v>0</v>
      </c>
      <c r="AZ2069" s="8">
        <f t="shared" si="563"/>
        <v>1</v>
      </c>
      <c r="BA2069" s="8">
        <f t="shared" si="564"/>
        <v>1.2083333333333333</v>
      </c>
    </row>
    <row r="2070" spans="18:53" x14ac:dyDescent="0.25">
      <c r="R2070" t="s">
        <v>4323</v>
      </c>
      <c r="S2070" t="s">
        <v>4324</v>
      </c>
      <c r="T2070">
        <v>1</v>
      </c>
      <c r="U2070">
        <v>1</v>
      </c>
      <c r="V2070" s="1">
        <v>95000</v>
      </c>
      <c r="W2070" s="3">
        <v>2.5400000000000001E-5</v>
      </c>
      <c r="Z2070" t="s">
        <v>4137</v>
      </c>
      <c r="AA2070" t="s">
        <v>4138</v>
      </c>
      <c r="AB2070">
        <v>1</v>
      </c>
      <c r="AC2070">
        <v>1</v>
      </c>
      <c r="AD2070" s="1">
        <v>110000</v>
      </c>
      <c r="AE2070" s="3">
        <v>3.8800000000000001E-5</v>
      </c>
      <c r="AG2070" t="s">
        <v>3663</v>
      </c>
      <c r="AH2070" t="s">
        <v>3664</v>
      </c>
      <c r="AI2070" t="s">
        <v>7442</v>
      </c>
      <c r="AJ2070">
        <v>103.89</v>
      </c>
      <c r="AK2070" s="6">
        <f t="shared" si="548"/>
        <v>0</v>
      </c>
      <c r="AL2070" s="6">
        <f t="shared" si="549"/>
        <v>0</v>
      </c>
      <c r="AM2070" s="6">
        <f t="shared" si="550"/>
        <v>0</v>
      </c>
      <c r="AN2070" s="6">
        <f t="shared" si="551"/>
        <v>0</v>
      </c>
      <c r="AO2070" s="6">
        <f t="shared" si="552"/>
        <v>1</v>
      </c>
      <c r="AP2070" s="6">
        <f t="shared" si="553"/>
        <v>1</v>
      </c>
      <c r="AQ2070" s="6">
        <f t="shared" si="554"/>
        <v>1</v>
      </c>
      <c r="AR2070" s="6">
        <f t="shared" si="555"/>
        <v>1</v>
      </c>
      <c r="AS2070" s="7" t="str">
        <f t="shared" si="556"/>
        <v>NF</v>
      </c>
      <c r="AT2070" s="7" t="str">
        <f t="shared" si="557"/>
        <v>NF</v>
      </c>
      <c r="AU2070" s="7">
        <f t="shared" si="558"/>
        <v>370000</v>
      </c>
      <c r="AV2070" s="7">
        <f t="shared" si="559"/>
        <v>300000</v>
      </c>
      <c r="AW2070" s="7">
        <f t="shared" si="560"/>
        <v>300000</v>
      </c>
      <c r="AX2070" s="8">
        <f t="shared" si="561"/>
        <v>0</v>
      </c>
      <c r="AY2070" s="8">
        <f t="shared" si="562"/>
        <v>0</v>
      </c>
      <c r="AZ2070" s="8">
        <f t="shared" si="563"/>
        <v>1.2333333333333334</v>
      </c>
      <c r="BA2070" s="8">
        <f t="shared" si="564"/>
        <v>1</v>
      </c>
    </row>
    <row r="2071" spans="18:53" x14ac:dyDescent="0.25">
      <c r="R2071" t="s">
        <v>4325</v>
      </c>
      <c r="S2071" t="s">
        <v>4326</v>
      </c>
      <c r="T2071">
        <v>1</v>
      </c>
      <c r="U2071">
        <v>1</v>
      </c>
      <c r="V2071" s="1">
        <v>5000000</v>
      </c>
      <c r="W2071" s="3">
        <v>1.3600000000000001E-3</v>
      </c>
      <c r="Z2071" t="s">
        <v>1399</v>
      </c>
      <c r="AA2071" t="s">
        <v>1400</v>
      </c>
      <c r="AB2071">
        <v>1</v>
      </c>
      <c r="AC2071">
        <v>1</v>
      </c>
      <c r="AD2071" s="1">
        <v>830000</v>
      </c>
      <c r="AE2071" s="3">
        <v>2.9799999999999998E-4</v>
      </c>
      <c r="AG2071" t="s">
        <v>3680</v>
      </c>
      <c r="AH2071" t="s">
        <v>3681</v>
      </c>
      <c r="AI2071" t="s">
        <v>7443</v>
      </c>
      <c r="AJ2071">
        <v>57.97</v>
      </c>
      <c r="AK2071" s="6">
        <f t="shared" si="548"/>
        <v>0</v>
      </c>
      <c r="AL2071" s="6">
        <f t="shared" si="549"/>
        <v>0</v>
      </c>
      <c r="AM2071" s="6">
        <f t="shared" si="550"/>
        <v>0</v>
      </c>
      <c r="AN2071" s="6">
        <f t="shared" si="551"/>
        <v>0</v>
      </c>
      <c r="AO2071" s="6">
        <f t="shared" si="552"/>
        <v>1</v>
      </c>
      <c r="AP2071" s="6">
        <f t="shared" si="553"/>
        <v>1</v>
      </c>
      <c r="AQ2071" s="6">
        <f t="shared" si="554"/>
        <v>1</v>
      </c>
      <c r="AR2071" s="6">
        <f t="shared" si="555"/>
        <v>1</v>
      </c>
      <c r="AS2071" s="7" t="str">
        <f t="shared" si="556"/>
        <v>NF</v>
      </c>
      <c r="AT2071" s="7" t="str">
        <f t="shared" si="557"/>
        <v>NF</v>
      </c>
      <c r="AU2071" s="7">
        <f t="shared" si="558"/>
        <v>300000</v>
      </c>
      <c r="AV2071" s="7">
        <f t="shared" si="559"/>
        <v>410000</v>
      </c>
      <c r="AW2071" s="7">
        <f t="shared" si="560"/>
        <v>300000</v>
      </c>
      <c r="AX2071" s="8">
        <f t="shared" si="561"/>
        <v>0</v>
      </c>
      <c r="AY2071" s="8">
        <f t="shared" si="562"/>
        <v>0</v>
      </c>
      <c r="AZ2071" s="8">
        <f t="shared" si="563"/>
        <v>1</v>
      </c>
      <c r="BA2071" s="8">
        <f t="shared" si="564"/>
        <v>1.3666666666666667</v>
      </c>
    </row>
    <row r="2072" spans="18:53" x14ac:dyDescent="0.25">
      <c r="R2072" t="s">
        <v>4327</v>
      </c>
      <c r="S2072" t="s">
        <v>4328</v>
      </c>
      <c r="T2072">
        <v>1</v>
      </c>
      <c r="U2072">
        <v>1</v>
      </c>
      <c r="V2072" s="1">
        <v>15000</v>
      </c>
      <c r="W2072" s="3">
        <v>4.0899999999999998E-6</v>
      </c>
      <c r="Z2072" t="s">
        <v>4151</v>
      </c>
      <c r="AA2072" t="s">
        <v>4152</v>
      </c>
      <c r="AB2072">
        <v>1</v>
      </c>
      <c r="AC2072">
        <v>1</v>
      </c>
      <c r="AD2072" s="1">
        <v>49000</v>
      </c>
      <c r="AE2072" s="3">
        <v>1.7399999999999999E-5</v>
      </c>
      <c r="AG2072" t="s">
        <v>3525</v>
      </c>
      <c r="AH2072" t="s">
        <v>3526</v>
      </c>
      <c r="AI2072" t="s">
        <v>7444</v>
      </c>
      <c r="AJ2072">
        <v>103.87</v>
      </c>
      <c r="AK2072" s="6">
        <f t="shared" si="548"/>
        <v>0</v>
      </c>
      <c r="AL2072" s="6">
        <f t="shared" si="549"/>
        <v>0</v>
      </c>
      <c r="AM2072" s="6">
        <f t="shared" si="550"/>
        <v>0</v>
      </c>
      <c r="AN2072" s="6">
        <f t="shared" si="551"/>
        <v>0</v>
      </c>
      <c r="AO2072" s="6">
        <f t="shared" si="552"/>
        <v>1</v>
      </c>
      <c r="AP2072" s="6">
        <f t="shared" si="553"/>
        <v>2</v>
      </c>
      <c r="AQ2072" s="6">
        <f t="shared" si="554"/>
        <v>0</v>
      </c>
      <c r="AR2072" s="6">
        <f t="shared" si="555"/>
        <v>0</v>
      </c>
      <c r="AS2072" s="7" t="str">
        <f t="shared" si="556"/>
        <v>NF</v>
      </c>
      <c r="AT2072" s="7" t="str">
        <f t="shared" si="557"/>
        <v>NF</v>
      </c>
      <c r="AU2072" s="7">
        <f t="shared" si="558"/>
        <v>85000</v>
      </c>
      <c r="AV2072" s="7" t="str">
        <f t="shared" si="559"/>
        <v>NF</v>
      </c>
      <c r="AW2072" s="7">
        <f t="shared" si="560"/>
        <v>85000</v>
      </c>
      <c r="AX2072" s="8">
        <f t="shared" si="561"/>
        <v>0</v>
      </c>
      <c r="AY2072" s="8">
        <f t="shared" si="562"/>
        <v>0</v>
      </c>
      <c r="AZ2072" s="8">
        <f t="shared" si="563"/>
        <v>1</v>
      </c>
      <c r="BA2072" s="8">
        <f t="shared" si="564"/>
        <v>0</v>
      </c>
    </row>
    <row r="2073" spans="18:53" x14ac:dyDescent="0.25">
      <c r="R2073" t="s">
        <v>4329</v>
      </c>
      <c r="S2073" t="s">
        <v>4330</v>
      </c>
      <c r="T2073">
        <v>1</v>
      </c>
      <c r="U2073">
        <v>1</v>
      </c>
      <c r="V2073" s="1">
        <v>190000</v>
      </c>
      <c r="W2073" s="3">
        <v>5.1799999999999999E-5</v>
      </c>
      <c r="Z2073" t="s">
        <v>1426</v>
      </c>
      <c r="AA2073" t="s">
        <v>1427</v>
      </c>
      <c r="AB2073">
        <v>1</v>
      </c>
      <c r="AC2073">
        <v>1</v>
      </c>
      <c r="AD2073" s="1">
        <v>270000</v>
      </c>
      <c r="AE2073" s="3">
        <v>9.7E-5</v>
      </c>
      <c r="AG2073" t="s">
        <v>4883</v>
      </c>
      <c r="AH2073" t="s">
        <v>4884</v>
      </c>
      <c r="AI2073" t="s">
        <v>7445</v>
      </c>
      <c r="AJ2073">
        <v>58.92</v>
      </c>
      <c r="AK2073" s="6">
        <f t="shared" si="548"/>
        <v>0</v>
      </c>
      <c r="AL2073" s="6">
        <f t="shared" si="549"/>
        <v>0</v>
      </c>
      <c r="AM2073" s="6">
        <f t="shared" si="550"/>
        <v>0</v>
      </c>
      <c r="AN2073" s="6">
        <f t="shared" si="551"/>
        <v>0</v>
      </c>
      <c r="AO2073" s="6">
        <f t="shared" si="552"/>
        <v>0</v>
      </c>
      <c r="AP2073" s="6">
        <f t="shared" si="553"/>
        <v>0</v>
      </c>
      <c r="AQ2073" s="6">
        <f t="shared" si="554"/>
        <v>1</v>
      </c>
      <c r="AR2073" s="6">
        <f t="shared" si="555"/>
        <v>2</v>
      </c>
      <c r="AS2073" s="7" t="str">
        <f t="shared" si="556"/>
        <v>NF</v>
      </c>
      <c r="AT2073" s="7" t="str">
        <f t="shared" si="557"/>
        <v>NF</v>
      </c>
      <c r="AU2073" s="7" t="str">
        <f t="shared" si="558"/>
        <v>NF</v>
      </c>
      <c r="AV2073" s="7">
        <f t="shared" si="559"/>
        <v>1100000</v>
      </c>
      <c r="AW2073" s="7">
        <f t="shared" si="560"/>
        <v>1100000</v>
      </c>
      <c r="AX2073" s="8">
        <f t="shared" si="561"/>
        <v>0</v>
      </c>
      <c r="AY2073" s="8">
        <f t="shared" si="562"/>
        <v>0</v>
      </c>
      <c r="AZ2073" s="8">
        <f t="shared" si="563"/>
        <v>0</v>
      </c>
      <c r="BA2073" s="8">
        <f t="shared" si="564"/>
        <v>1</v>
      </c>
    </row>
    <row r="2074" spans="18:53" x14ac:dyDescent="0.25">
      <c r="R2074" t="s">
        <v>4331</v>
      </c>
      <c r="S2074" t="s">
        <v>4332</v>
      </c>
      <c r="T2074">
        <v>1</v>
      </c>
      <c r="U2074">
        <v>1</v>
      </c>
      <c r="V2074" s="1">
        <v>140000</v>
      </c>
      <c r="W2074" s="3">
        <v>3.7499999999999997E-5</v>
      </c>
      <c r="Z2074" t="s">
        <v>3427</v>
      </c>
      <c r="AA2074" t="s">
        <v>3428</v>
      </c>
      <c r="AB2074">
        <v>1</v>
      </c>
      <c r="AC2074">
        <v>1</v>
      </c>
      <c r="AD2074" s="1">
        <v>40000</v>
      </c>
      <c r="AE2074" s="3">
        <v>1.45E-5</v>
      </c>
      <c r="AG2074" t="s">
        <v>3759</v>
      </c>
      <c r="AH2074" t="s">
        <v>1783</v>
      </c>
      <c r="AI2074" t="s">
        <v>7446</v>
      </c>
      <c r="AJ2074">
        <v>26.67</v>
      </c>
      <c r="AK2074" s="6">
        <f t="shared" si="548"/>
        <v>0</v>
      </c>
      <c r="AL2074" s="6">
        <f t="shared" si="549"/>
        <v>0</v>
      </c>
      <c r="AM2074" s="6">
        <f t="shared" si="550"/>
        <v>0</v>
      </c>
      <c r="AN2074" s="6">
        <f t="shared" si="551"/>
        <v>0</v>
      </c>
      <c r="AO2074" s="6">
        <f t="shared" si="552"/>
        <v>1</v>
      </c>
      <c r="AP2074" s="6">
        <f t="shared" si="553"/>
        <v>1</v>
      </c>
      <c r="AQ2074" s="6">
        <f t="shared" si="554"/>
        <v>1</v>
      </c>
      <c r="AR2074" s="6">
        <f t="shared" si="555"/>
        <v>1</v>
      </c>
      <c r="AS2074" s="7" t="str">
        <f t="shared" si="556"/>
        <v>NF</v>
      </c>
      <c r="AT2074" s="7" t="str">
        <f t="shared" si="557"/>
        <v>NF</v>
      </c>
      <c r="AU2074" s="7">
        <f t="shared" si="558"/>
        <v>820000</v>
      </c>
      <c r="AV2074" s="7">
        <f t="shared" si="559"/>
        <v>1000000</v>
      </c>
      <c r="AW2074" s="7">
        <f t="shared" si="560"/>
        <v>820000</v>
      </c>
      <c r="AX2074" s="8">
        <f t="shared" si="561"/>
        <v>0</v>
      </c>
      <c r="AY2074" s="8">
        <f t="shared" si="562"/>
        <v>0</v>
      </c>
      <c r="AZ2074" s="8">
        <f t="shared" si="563"/>
        <v>1</v>
      </c>
      <c r="BA2074" s="8">
        <f t="shared" si="564"/>
        <v>1.2195121951219512</v>
      </c>
    </row>
    <row r="2075" spans="18:53" x14ac:dyDescent="0.25">
      <c r="R2075" t="s">
        <v>4333</v>
      </c>
      <c r="S2075" t="s">
        <v>4334</v>
      </c>
      <c r="T2075">
        <v>1</v>
      </c>
      <c r="U2075">
        <v>1</v>
      </c>
      <c r="V2075" s="1">
        <v>260000</v>
      </c>
      <c r="W2075" s="3">
        <v>7.0199999999999999E-5</v>
      </c>
      <c r="Z2075" t="s">
        <v>3421</v>
      </c>
      <c r="AA2075" t="s">
        <v>3422</v>
      </c>
      <c r="AB2075">
        <v>1</v>
      </c>
      <c r="AC2075">
        <v>1</v>
      </c>
      <c r="AD2075" s="1">
        <v>65000</v>
      </c>
      <c r="AE2075" s="3">
        <v>2.34E-5</v>
      </c>
      <c r="AG2075" t="s">
        <v>3767</v>
      </c>
      <c r="AH2075" t="s">
        <v>3768</v>
      </c>
      <c r="AI2075" t="s">
        <v>7447</v>
      </c>
      <c r="AJ2075">
        <v>119.2</v>
      </c>
      <c r="AK2075" s="6">
        <f t="shared" si="548"/>
        <v>0</v>
      </c>
      <c r="AL2075" s="6">
        <f t="shared" si="549"/>
        <v>0</v>
      </c>
      <c r="AM2075" s="6">
        <f t="shared" si="550"/>
        <v>0</v>
      </c>
      <c r="AN2075" s="6">
        <f t="shared" si="551"/>
        <v>0</v>
      </c>
      <c r="AO2075" s="6">
        <f t="shared" si="552"/>
        <v>1</v>
      </c>
      <c r="AP2075" s="6">
        <f t="shared" si="553"/>
        <v>1</v>
      </c>
      <c r="AQ2075" s="6">
        <f t="shared" si="554"/>
        <v>1</v>
      </c>
      <c r="AR2075" s="6">
        <f t="shared" si="555"/>
        <v>1</v>
      </c>
      <c r="AS2075" s="7" t="str">
        <f t="shared" si="556"/>
        <v>NF</v>
      </c>
      <c r="AT2075" s="7" t="str">
        <f t="shared" si="557"/>
        <v>NF</v>
      </c>
      <c r="AU2075" s="7">
        <f t="shared" si="558"/>
        <v>520000</v>
      </c>
      <c r="AV2075" s="7">
        <f t="shared" si="559"/>
        <v>400000</v>
      </c>
      <c r="AW2075" s="7">
        <f t="shared" si="560"/>
        <v>400000</v>
      </c>
      <c r="AX2075" s="8">
        <f t="shared" si="561"/>
        <v>0</v>
      </c>
      <c r="AY2075" s="8">
        <f t="shared" si="562"/>
        <v>0</v>
      </c>
      <c r="AZ2075" s="8">
        <f t="shared" si="563"/>
        <v>1.3</v>
      </c>
      <c r="BA2075" s="8">
        <f t="shared" si="564"/>
        <v>1</v>
      </c>
    </row>
    <row r="2076" spans="18:53" x14ac:dyDescent="0.25">
      <c r="R2076" t="s">
        <v>4335</v>
      </c>
      <c r="S2076" t="s">
        <v>4336</v>
      </c>
      <c r="T2076">
        <v>1</v>
      </c>
      <c r="U2076">
        <v>1</v>
      </c>
      <c r="V2076" s="1">
        <v>360000</v>
      </c>
      <c r="W2076" s="3">
        <v>9.8099999999999999E-5</v>
      </c>
      <c r="Z2076" t="s">
        <v>5171</v>
      </c>
      <c r="AA2076" t="s">
        <v>5172</v>
      </c>
      <c r="AB2076">
        <v>1</v>
      </c>
      <c r="AC2076">
        <v>1</v>
      </c>
      <c r="AD2076" s="1">
        <v>180000</v>
      </c>
      <c r="AE2076" s="3">
        <v>6.6000000000000005E-5</v>
      </c>
      <c r="AG2076" t="s">
        <v>3804</v>
      </c>
      <c r="AH2076" t="s">
        <v>1550</v>
      </c>
      <c r="AI2076" t="s">
        <v>7448</v>
      </c>
      <c r="AJ2076">
        <v>37.06</v>
      </c>
      <c r="AK2076" s="6">
        <f t="shared" si="548"/>
        <v>0</v>
      </c>
      <c r="AL2076" s="6">
        <f t="shared" si="549"/>
        <v>0</v>
      </c>
      <c r="AM2076" s="6">
        <f t="shared" si="550"/>
        <v>0</v>
      </c>
      <c r="AN2076" s="6">
        <f t="shared" si="551"/>
        <v>0</v>
      </c>
      <c r="AO2076" s="6">
        <f t="shared" si="552"/>
        <v>1</v>
      </c>
      <c r="AP2076" s="6">
        <f t="shared" si="553"/>
        <v>1</v>
      </c>
      <c r="AQ2076" s="6">
        <f t="shared" si="554"/>
        <v>1</v>
      </c>
      <c r="AR2076" s="6">
        <f t="shared" si="555"/>
        <v>1</v>
      </c>
      <c r="AS2076" s="7" t="str">
        <f t="shared" si="556"/>
        <v>NF</v>
      </c>
      <c r="AT2076" s="7" t="str">
        <f t="shared" si="557"/>
        <v>NF</v>
      </c>
      <c r="AU2076" s="7">
        <f t="shared" si="558"/>
        <v>640000</v>
      </c>
      <c r="AV2076" s="7">
        <f t="shared" si="559"/>
        <v>420000</v>
      </c>
      <c r="AW2076" s="7">
        <f t="shared" si="560"/>
        <v>420000</v>
      </c>
      <c r="AX2076" s="8">
        <f t="shared" si="561"/>
        <v>0</v>
      </c>
      <c r="AY2076" s="8">
        <f t="shared" si="562"/>
        <v>0</v>
      </c>
      <c r="AZ2076" s="8">
        <f t="shared" si="563"/>
        <v>1.5238095238095237</v>
      </c>
      <c r="BA2076" s="8">
        <f t="shared" si="564"/>
        <v>1</v>
      </c>
    </row>
    <row r="2077" spans="18:53" x14ac:dyDescent="0.25">
      <c r="R2077" t="s">
        <v>4337</v>
      </c>
      <c r="S2077" t="s">
        <v>4338</v>
      </c>
      <c r="T2077">
        <v>1</v>
      </c>
      <c r="U2077">
        <v>1</v>
      </c>
      <c r="V2077" s="1">
        <v>680000</v>
      </c>
      <c r="W2077" s="3">
        <v>1.83E-4</v>
      </c>
      <c r="Z2077" t="s">
        <v>5173</v>
      </c>
      <c r="AA2077" t="s">
        <v>5174</v>
      </c>
      <c r="AB2077">
        <v>1</v>
      </c>
      <c r="AC2077">
        <v>1</v>
      </c>
      <c r="AD2077" s="1">
        <v>330000</v>
      </c>
      <c r="AE2077" s="3">
        <v>1.1900000000000001E-4</v>
      </c>
      <c r="AG2077" t="s">
        <v>3688</v>
      </c>
      <c r="AH2077" t="s">
        <v>3689</v>
      </c>
      <c r="AI2077" t="s">
        <v>7449</v>
      </c>
      <c r="AJ2077">
        <v>119.12</v>
      </c>
      <c r="AK2077" s="6">
        <f t="shared" si="548"/>
        <v>0</v>
      </c>
      <c r="AL2077" s="6">
        <f t="shared" si="549"/>
        <v>0</v>
      </c>
      <c r="AM2077" s="6">
        <f t="shared" si="550"/>
        <v>0</v>
      </c>
      <c r="AN2077" s="6">
        <f t="shared" si="551"/>
        <v>0</v>
      </c>
      <c r="AO2077" s="6">
        <f t="shared" si="552"/>
        <v>1</v>
      </c>
      <c r="AP2077" s="6">
        <f t="shared" si="553"/>
        <v>1</v>
      </c>
      <c r="AQ2077" s="6">
        <f t="shared" si="554"/>
        <v>1</v>
      </c>
      <c r="AR2077" s="6">
        <f t="shared" si="555"/>
        <v>1</v>
      </c>
      <c r="AS2077" s="7" t="str">
        <f t="shared" si="556"/>
        <v>NF</v>
      </c>
      <c r="AT2077" s="7" t="str">
        <f t="shared" si="557"/>
        <v>NF</v>
      </c>
      <c r="AU2077" s="7">
        <f t="shared" si="558"/>
        <v>79000</v>
      </c>
      <c r="AV2077" s="7">
        <f t="shared" si="559"/>
        <v>84000</v>
      </c>
      <c r="AW2077" s="7">
        <f t="shared" si="560"/>
        <v>79000</v>
      </c>
      <c r="AX2077" s="8">
        <f t="shared" si="561"/>
        <v>0</v>
      </c>
      <c r="AY2077" s="8">
        <f t="shared" si="562"/>
        <v>0</v>
      </c>
      <c r="AZ2077" s="8">
        <f t="shared" si="563"/>
        <v>1</v>
      </c>
      <c r="BA2077" s="8">
        <f t="shared" si="564"/>
        <v>1.0632911392405062</v>
      </c>
    </row>
    <row r="2078" spans="18:53" x14ac:dyDescent="0.25">
      <c r="R2078" t="s">
        <v>4339</v>
      </c>
      <c r="S2078" t="s">
        <v>4340</v>
      </c>
      <c r="T2078">
        <v>1</v>
      </c>
      <c r="U2078">
        <v>1</v>
      </c>
      <c r="V2078" s="1">
        <v>150000</v>
      </c>
      <c r="W2078" s="3">
        <v>4.0899999999999998E-5</v>
      </c>
      <c r="Z2078" t="s">
        <v>5175</v>
      </c>
      <c r="AA2078" t="s">
        <v>5176</v>
      </c>
      <c r="AB2078">
        <v>1</v>
      </c>
      <c r="AC2078">
        <v>1</v>
      </c>
      <c r="AD2078" s="1">
        <v>180000</v>
      </c>
      <c r="AE2078" s="3">
        <v>6.5900000000000003E-5</v>
      </c>
      <c r="AG2078" t="s">
        <v>4885</v>
      </c>
      <c r="AH2078" t="s">
        <v>4886</v>
      </c>
      <c r="AI2078" t="s">
        <v>7450</v>
      </c>
      <c r="AJ2078">
        <v>45.26</v>
      </c>
      <c r="AK2078" s="6">
        <f t="shared" si="548"/>
        <v>0</v>
      </c>
      <c r="AL2078" s="6">
        <f t="shared" si="549"/>
        <v>0</v>
      </c>
      <c r="AM2078" s="6">
        <f t="shared" si="550"/>
        <v>0</v>
      </c>
      <c r="AN2078" s="6">
        <f t="shared" si="551"/>
        <v>0</v>
      </c>
      <c r="AO2078" s="6">
        <f t="shared" si="552"/>
        <v>0</v>
      </c>
      <c r="AP2078" s="6">
        <f t="shared" si="553"/>
        <v>0</v>
      </c>
      <c r="AQ2078" s="6">
        <f t="shared" si="554"/>
        <v>1</v>
      </c>
      <c r="AR2078" s="6">
        <f t="shared" si="555"/>
        <v>2</v>
      </c>
      <c r="AS2078" s="7" t="str">
        <f t="shared" si="556"/>
        <v>NF</v>
      </c>
      <c r="AT2078" s="7" t="str">
        <f t="shared" si="557"/>
        <v>NF</v>
      </c>
      <c r="AU2078" s="7" t="str">
        <f t="shared" si="558"/>
        <v>NF</v>
      </c>
      <c r="AV2078" s="7">
        <f t="shared" si="559"/>
        <v>180000</v>
      </c>
      <c r="AW2078" s="7">
        <f t="shared" si="560"/>
        <v>180000</v>
      </c>
      <c r="AX2078" s="8">
        <f t="shared" si="561"/>
        <v>0</v>
      </c>
      <c r="AY2078" s="8">
        <f t="shared" si="562"/>
        <v>0</v>
      </c>
      <c r="AZ2078" s="8">
        <f t="shared" si="563"/>
        <v>0</v>
      </c>
      <c r="BA2078" s="8">
        <f t="shared" si="564"/>
        <v>1</v>
      </c>
    </row>
    <row r="2079" spans="18:53" x14ac:dyDescent="0.25">
      <c r="R2079" t="s">
        <v>4341</v>
      </c>
      <c r="S2079" t="s">
        <v>4342</v>
      </c>
      <c r="T2079">
        <v>1</v>
      </c>
      <c r="U2079">
        <v>1</v>
      </c>
      <c r="V2079" s="1">
        <v>23000</v>
      </c>
      <c r="W2079" s="3">
        <v>6.2500000000000003E-6</v>
      </c>
      <c r="Z2079" t="s">
        <v>5177</v>
      </c>
      <c r="AA2079" t="s">
        <v>5178</v>
      </c>
      <c r="AB2079">
        <v>1</v>
      </c>
      <c r="AC2079">
        <v>1</v>
      </c>
      <c r="AD2079" s="1">
        <v>170000</v>
      </c>
      <c r="AE2079" s="3">
        <v>6.2199999999999994E-5</v>
      </c>
      <c r="AG2079" t="s">
        <v>4887</v>
      </c>
      <c r="AH2079" t="s">
        <v>4888</v>
      </c>
      <c r="AI2079" t="s">
        <v>7451</v>
      </c>
      <c r="AJ2079">
        <v>52.23</v>
      </c>
      <c r="AK2079" s="6">
        <f t="shared" si="548"/>
        <v>0</v>
      </c>
      <c r="AL2079" s="6">
        <f t="shared" si="549"/>
        <v>0</v>
      </c>
      <c r="AM2079" s="6">
        <f t="shared" si="550"/>
        <v>0</v>
      </c>
      <c r="AN2079" s="6">
        <f t="shared" si="551"/>
        <v>0</v>
      </c>
      <c r="AO2079" s="6">
        <f t="shared" si="552"/>
        <v>0</v>
      </c>
      <c r="AP2079" s="6">
        <f t="shared" si="553"/>
        <v>0</v>
      </c>
      <c r="AQ2079" s="6">
        <f t="shared" si="554"/>
        <v>1</v>
      </c>
      <c r="AR2079" s="6">
        <f t="shared" si="555"/>
        <v>2</v>
      </c>
      <c r="AS2079" s="7" t="str">
        <f t="shared" si="556"/>
        <v>NF</v>
      </c>
      <c r="AT2079" s="7" t="str">
        <f t="shared" si="557"/>
        <v>NF</v>
      </c>
      <c r="AU2079" s="7" t="str">
        <f t="shared" si="558"/>
        <v>NF</v>
      </c>
      <c r="AV2079" s="7">
        <f t="shared" si="559"/>
        <v>410000</v>
      </c>
      <c r="AW2079" s="7">
        <f t="shared" si="560"/>
        <v>410000</v>
      </c>
      <c r="AX2079" s="8">
        <f t="shared" si="561"/>
        <v>0</v>
      </c>
      <c r="AY2079" s="8">
        <f t="shared" si="562"/>
        <v>0</v>
      </c>
      <c r="AZ2079" s="8">
        <f t="shared" si="563"/>
        <v>0</v>
      </c>
      <c r="BA2079" s="8">
        <f t="shared" si="564"/>
        <v>1</v>
      </c>
    </row>
    <row r="2080" spans="18:53" x14ac:dyDescent="0.25">
      <c r="R2080" t="s">
        <v>4343</v>
      </c>
      <c r="S2080" t="s">
        <v>4344</v>
      </c>
      <c r="T2080">
        <v>1</v>
      </c>
      <c r="U2080">
        <v>1</v>
      </c>
      <c r="V2080" s="1">
        <v>18000</v>
      </c>
      <c r="W2080" s="3">
        <v>4.9100000000000004E-6</v>
      </c>
      <c r="Z2080" t="s">
        <v>5179</v>
      </c>
      <c r="AA2080" t="s">
        <v>5180</v>
      </c>
      <c r="AB2080">
        <v>1</v>
      </c>
      <c r="AC2080">
        <v>1</v>
      </c>
      <c r="AD2080" s="1">
        <v>730000</v>
      </c>
      <c r="AE2080" s="3">
        <v>2.6200000000000003E-4</v>
      </c>
      <c r="AG2080" t="s">
        <v>3818</v>
      </c>
      <c r="AH2080" t="s">
        <v>3819</v>
      </c>
      <c r="AI2080" t="s">
        <v>7452</v>
      </c>
      <c r="AJ2080">
        <v>138.74</v>
      </c>
      <c r="AK2080" s="6">
        <f t="shared" si="548"/>
        <v>0</v>
      </c>
      <c r="AL2080" s="6">
        <f t="shared" si="549"/>
        <v>0</v>
      </c>
      <c r="AM2080" s="6">
        <f t="shared" si="550"/>
        <v>0</v>
      </c>
      <c r="AN2080" s="6">
        <f t="shared" si="551"/>
        <v>0</v>
      </c>
      <c r="AO2080" s="6">
        <f t="shared" si="552"/>
        <v>1</v>
      </c>
      <c r="AP2080" s="6">
        <f t="shared" si="553"/>
        <v>1</v>
      </c>
      <c r="AQ2080" s="6">
        <f t="shared" si="554"/>
        <v>1</v>
      </c>
      <c r="AR2080" s="6">
        <f t="shared" si="555"/>
        <v>1</v>
      </c>
      <c r="AS2080" s="7" t="str">
        <f t="shared" si="556"/>
        <v>NF</v>
      </c>
      <c r="AT2080" s="7" t="str">
        <f t="shared" si="557"/>
        <v>NF</v>
      </c>
      <c r="AU2080" s="7">
        <f t="shared" si="558"/>
        <v>42000</v>
      </c>
      <c r="AV2080" s="7">
        <f t="shared" si="559"/>
        <v>38000</v>
      </c>
      <c r="AW2080" s="7">
        <f t="shared" si="560"/>
        <v>38000</v>
      </c>
      <c r="AX2080" s="8">
        <f t="shared" si="561"/>
        <v>0</v>
      </c>
      <c r="AY2080" s="8">
        <f t="shared" si="562"/>
        <v>0</v>
      </c>
      <c r="AZ2080" s="8">
        <f t="shared" si="563"/>
        <v>1.1052631578947369</v>
      </c>
      <c r="BA2080" s="8">
        <f t="shared" si="564"/>
        <v>1</v>
      </c>
    </row>
    <row r="2081" spans="18:53" x14ac:dyDescent="0.25">
      <c r="R2081" t="s">
        <v>4345</v>
      </c>
      <c r="S2081" t="s">
        <v>4346</v>
      </c>
      <c r="T2081">
        <v>1</v>
      </c>
      <c r="U2081">
        <v>1</v>
      </c>
      <c r="V2081" s="1">
        <v>78000</v>
      </c>
      <c r="W2081" s="3">
        <v>2.1100000000000001E-5</v>
      </c>
      <c r="Z2081" t="s">
        <v>3843</v>
      </c>
      <c r="AA2081" t="s">
        <v>3844</v>
      </c>
      <c r="AB2081">
        <v>1</v>
      </c>
      <c r="AC2081">
        <v>1</v>
      </c>
      <c r="AD2081" s="1">
        <v>370000</v>
      </c>
      <c r="AE2081" s="3">
        <v>1.34E-4</v>
      </c>
      <c r="AG2081" t="s">
        <v>3749</v>
      </c>
      <c r="AH2081" t="s">
        <v>1573</v>
      </c>
      <c r="AI2081" t="s">
        <v>7453</v>
      </c>
      <c r="AJ2081">
        <v>186.04</v>
      </c>
      <c r="AK2081" s="6">
        <f t="shared" si="548"/>
        <v>0</v>
      </c>
      <c r="AL2081" s="6">
        <f t="shared" si="549"/>
        <v>0</v>
      </c>
      <c r="AM2081" s="6">
        <f t="shared" si="550"/>
        <v>0</v>
      </c>
      <c r="AN2081" s="6">
        <f t="shared" si="551"/>
        <v>0</v>
      </c>
      <c r="AO2081" s="6">
        <f t="shared" si="552"/>
        <v>1</v>
      </c>
      <c r="AP2081" s="6">
        <f t="shared" si="553"/>
        <v>1</v>
      </c>
      <c r="AQ2081" s="6">
        <f t="shared" si="554"/>
        <v>1</v>
      </c>
      <c r="AR2081" s="6">
        <f t="shared" si="555"/>
        <v>1</v>
      </c>
      <c r="AS2081" s="7" t="str">
        <f t="shared" si="556"/>
        <v>NF</v>
      </c>
      <c r="AT2081" s="7" t="str">
        <f t="shared" si="557"/>
        <v>NF</v>
      </c>
      <c r="AU2081" s="7">
        <f t="shared" si="558"/>
        <v>1200000</v>
      </c>
      <c r="AV2081" s="7">
        <f t="shared" si="559"/>
        <v>690000</v>
      </c>
      <c r="AW2081" s="7">
        <f t="shared" si="560"/>
        <v>690000</v>
      </c>
      <c r="AX2081" s="8">
        <f t="shared" si="561"/>
        <v>0</v>
      </c>
      <c r="AY2081" s="8">
        <f t="shared" si="562"/>
        <v>0</v>
      </c>
      <c r="AZ2081" s="8">
        <f t="shared" si="563"/>
        <v>1.7391304347826086</v>
      </c>
      <c r="BA2081" s="8">
        <f t="shared" si="564"/>
        <v>1</v>
      </c>
    </row>
    <row r="2082" spans="18:53" x14ac:dyDescent="0.25">
      <c r="R2082" t="s">
        <v>4347</v>
      </c>
      <c r="S2082" t="s">
        <v>4348</v>
      </c>
      <c r="T2082">
        <v>1</v>
      </c>
      <c r="U2082">
        <v>1</v>
      </c>
      <c r="V2082" s="1">
        <v>540000</v>
      </c>
      <c r="W2082" s="3">
        <v>1.47E-4</v>
      </c>
      <c r="Z2082" t="s">
        <v>2803</v>
      </c>
      <c r="AA2082" t="s">
        <v>2804</v>
      </c>
      <c r="AB2082">
        <v>1</v>
      </c>
      <c r="AC2082">
        <v>1</v>
      </c>
      <c r="AD2082" s="1">
        <v>410000</v>
      </c>
      <c r="AE2082" s="3">
        <v>1.4799999999999999E-4</v>
      </c>
      <c r="AG2082" t="s">
        <v>4889</v>
      </c>
      <c r="AH2082" t="s">
        <v>1821</v>
      </c>
      <c r="AI2082" t="s">
        <v>5778</v>
      </c>
      <c r="AJ2082">
        <v>31.26</v>
      </c>
      <c r="AK2082" s="6">
        <f t="shared" si="548"/>
        <v>0</v>
      </c>
      <c r="AL2082" s="6">
        <f t="shared" si="549"/>
        <v>0</v>
      </c>
      <c r="AM2082" s="6">
        <f t="shared" si="550"/>
        <v>0</v>
      </c>
      <c r="AN2082" s="6">
        <f t="shared" si="551"/>
        <v>0</v>
      </c>
      <c r="AO2082" s="6">
        <f t="shared" si="552"/>
        <v>0</v>
      </c>
      <c r="AP2082" s="6">
        <f t="shared" si="553"/>
        <v>0</v>
      </c>
      <c r="AQ2082" s="6">
        <f t="shared" si="554"/>
        <v>1</v>
      </c>
      <c r="AR2082" s="6">
        <f t="shared" si="555"/>
        <v>2</v>
      </c>
      <c r="AS2082" s="7" t="str">
        <f t="shared" si="556"/>
        <v>NF</v>
      </c>
      <c r="AT2082" s="7" t="str">
        <f t="shared" si="557"/>
        <v>NF</v>
      </c>
      <c r="AU2082" s="7" t="str">
        <f t="shared" si="558"/>
        <v>NF</v>
      </c>
      <c r="AV2082" s="7">
        <f t="shared" si="559"/>
        <v>460000</v>
      </c>
      <c r="AW2082" s="7">
        <f t="shared" si="560"/>
        <v>460000</v>
      </c>
      <c r="AX2082" s="8">
        <f t="shared" si="561"/>
        <v>0</v>
      </c>
      <c r="AY2082" s="8">
        <f t="shared" si="562"/>
        <v>0</v>
      </c>
      <c r="AZ2082" s="8">
        <f t="shared" si="563"/>
        <v>0</v>
      </c>
      <c r="BA2082" s="8">
        <f t="shared" si="564"/>
        <v>1</v>
      </c>
    </row>
    <row r="2083" spans="18:53" x14ac:dyDescent="0.25">
      <c r="R2083" t="s">
        <v>4349</v>
      </c>
      <c r="S2083" t="s">
        <v>4350</v>
      </c>
      <c r="T2083">
        <v>1</v>
      </c>
      <c r="U2083">
        <v>1</v>
      </c>
      <c r="V2083" s="1">
        <v>86000</v>
      </c>
      <c r="W2083" s="3">
        <v>2.3099999999999999E-5</v>
      </c>
      <c r="Z2083" t="s">
        <v>2905</v>
      </c>
      <c r="AA2083" t="s">
        <v>2906</v>
      </c>
      <c r="AB2083">
        <v>1</v>
      </c>
      <c r="AC2083">
        <v>1</v>
      </c>
      <c r="AD2083" s="1">
        <v>110000</v>
      </c>
      <c r="AE2083" s="3">
        <v>4.1E-5</v>
      </c>
      <c r="AG2083" t="s">
        <v>3814</v>
      </c>
      <c r="AH2083" t="s">
        <v>3815</v>
      </c>
      <c r="AI2083" t="s">
        <v>7454</v>
      </c>
      <c r="AJ2083">
        <v>11.67</v>
      </c>
      <c r="AK2083" s="6">
        <f t="shared" si="548"/>
        <v>0</v>
      </c>
      <c r="AL2083" s="6">
        <f t="shared" si="549"/>
        <v>0</v>
      </c>
      <c r="AM2083" s="6">
        <f t="shared" si="550"/>
        <v>0</v>
      </c>
      <c r="AN2083" s="6">
        <f t="shared" si="551"/>
        <v>0</v>
      </c>
      <c r="AO2083" s="6">
        <f t="shared" si="552"/>
        <v>1</v>
      </c>
      <c r="AP2083" s="6">
        <f t="shared" si="553"/>
        <v>1</v>
      </c>
      <c r="AQ2083" s="6">
        <f t="shared" si="554"/>
        <v>1</v>
      </c>
      <c r="AR2083" s="6">
        <f t="shared" si="555"/>
        <v>1</v>
      </c>
      <c r="AS2083" s="7" t="str">
        <f t="shared" si="556"/>
        <v>NF</v>
      </c>
      <c r="AT2083" s="7" t="str">
        <f t="shared" si="557"/>
        <v>NF</v>
      </c>
      <c r="AU2083" s="7">
        <f t="shared" si="558"/>
        <v>860000</v>
      </c>
      <c r="AV2083" s="7">
        <f t="shared" si="559"/>
        <v>570000</v>
      </c>
      <c r="AW2083" s="7">
        <f t="shared" si="560"/>
        <v>570000</v>
      </c>
      <c r="AX2083" s="8">
        <f t="shared" si="561"/>
        <v>0</v>
      </c>
      <c r="AY2083" s="8">
        <f t="shared" si="562"/>
        <v>0</v>
      </c>
      <c r="AZ2083" s="8">
        <f t="shared" si="563"/>
        <v>1.5087719298245614</v>
      </c>
      <c r="BA2083" s="8">
        <f t="shared" si="564"/>
        <v>1</v>
      </c>
    </row>
    <row r="2084" spans="18:53" x14ac:dyDescent="0.25">
      <c r="R2084" t="s">
        <v>1160</v>
      </c>
      <c r="S2084" t="s">
        <v>1161</v>
      </c>
      <c r="T2084">
        <v>1</v>
      </c>
      <c r="U2084">
        <v>1</v>
      </c>
      <c r="V2084" s="1">
        <v>540000</v>
      </c>
      <c r="W2084" s="3">
        <v>1.46E-4</v>
      </c>
      <c r="Z2084" t="s">
        <v>3211</v>
      </c>
      <c r="AA2084" t="s">
        <v>3212</v>
      </c>
      <c r="AB2084">
        <v>1</v>
      </c>
      <c r="AC2084">
        <v>1</v>
      </c>
      <c r="AD2084" s="1">
        <v>230000</v>
      </c>
      <c r="AE2084" s="3">
        <v>8.3200000000000003E-5</v>
      </c>
      <c r="AG2084" t="s">
        <v>3783</v>
      </c>
      <c r="AH2084" t="s">
        <v>3784</v>
      </c>
      <c r="AI2084" t="s">
        <v>7455</v>
      </c>
      <c r="AJ2084">
        <v>122.6</v>
      </c>
      <c r="AK2084" s="6">
        <f t="shared" si="548"/>
        <v>0</v>
      </c>
      <c r="AL2084" s="6">
        <f t="shared" si="549"/>
        <v>0</v>
      </c>
      <c r="AM2084" s="6">
        <f t="shared" si="550"/>
        <v>0</v>
      </c>
      <c r="AN2084" s="6">
        <f t="shared" si="551"/>
        <v>0</v>
      </c>
      <c r="AO2084" s="6">
        <f t="shared" si="552"/>
        <v>1</v>
      </c>
      <c r="AP2084" s="6">
        <f t="shared" si="553"/>
        <v>1</v>
      </c>
      <c r="AQ2084" s="6">
        <f t="shared" si="554"/>
        <v>1</v>
      </c>
      <c r="AR2084" s="6">
        <f t="shared" si="555"/>
        <v>1</v>
      </c>
      <c r="AS2084" s="7" t="str">
        <f t="shared" si="556"/>
        <v>NF</v>
      </c>
      <c r="AT2084" s="7" t="str">
        <f t="shared" si="557"/>
        <v>NF</v>
      </c>
      <c r="AU2084" s="7">
        <f t="shared" si="558"/>
        <v>180000</v>
      </c>
      <c r="AV2084" s="7">
        <f t="shared" si="559"/>
        <v>300000</v>
      </c>
      <c r="AW2084" s="7">
        <f t="shared" si="560"/>
        <v>180000</v>
      </c>
      <c r="AX2084" s="8">
        <f t="shared" si="561"/>
        <v>0</v>
      </c>
      <c r="AY2084" s="8">
        <f t="shared" si="562"/>
        <v>0</v>
      </c>
      <c r="AZ2084" s="8">
        <f t="shared" si="563"/>
        <v>1</v>
      </c>
      <c r="BA2084" s="8">
        <f t="shared" si="564"/>
        <v>1.6666666666666667</v>
      </c>
    </row>
    <row r="2085" spans="18:53" x14ac:dyDescent="0.25">
      <c r="R2085" t="s">
        <v>4351</v>
      </c>
      <c r="S2085" t="s">
        <v>4352</v>
      </c>
      <c r="T2085">
        <v>1</v>
      </c>
      <c r="U2085">
        <v>1</v>
      </c>
      <c r="V2085" s="1">
        <v>9100</v>
      </c>
      <c r="W2085" s="3">
        <v>2.4399999999999999E-6</v>
      </c>
      <c r="Z2085" t="s">
        <v>4279</v>
      </c>
      <c r="AA2085" t="s">
        <v>4280</v>
      </c>
      <c r="AB2085">
        <v>1</v>
      </c>
      <c r="AC2085">
        <v>1</v>
      </c>
      <c r="AD2085" s="1">
        <v>30000</v>
      </c>
      <c r="AE2085" s="3">
        <v>1.0900000000000001E-5</v>
      </c>
      <c r="AG2085" t="s">
        <v>3864</v>
      </c>
      <c r="AH2085" t="s">
        <v>3865</v>
      </c>
      <c r="AI2085" t="s">
        <v>7456</v>
      </c>
      <c r="AJ2085">
        <v>111.59</v>
      </c>
      <c r="AK2085" s="6">
        <f t="shared" si="548"/>
        <v>0</v>
      </c>
      <c r="AL2085" s="6">
        <f t="shared" si="549"/>
        <v>0</v>
      </c>
      <c r="AM2085" s="6">
        <f t="shared" si="550"/>
        <v>0</v>
      </c>
      <c r="AN2085" s="6">
        <f t="shared" si="551"/>
        <v>0</v>
      </c>
      <c r="AO2085" s="6">
        <f t="shared" si="552"/>
        <v>1</v>
      </c>
      <c r="AP2085" s="6">
        <f t="shared" si="553"/>
        <v>1</v>
      </c>
      <c r="AQ2085" s="6">
        <f t="shared" si="554"/>
        <v>1</v>
      </c>
      <c r="AR2085" s="6">
        <f t="shared" si="555"/>
        <v>1</v>
      </c>
      <c r="AS2085" s="7" t="str">
        <f t="shared" si="556"/>
        <v>NF</v>
      </c>
      <c r="AT2085" s="7" t="str">
        <f t="shared" si="557"/>
        <v>NF</v>
      </c>
      <c r="AU2085" s="7">
        <f t="shared" si="558"/>
        <v>56000</v>
      </c>
      <c r="AV2085" s="7">
        <f t="shared" si="559"/>
        <v>51000</v>
      </c>
      <c r="AW2085" s="7">
        <f t="shared" si="560"/>
        <v>51000</v>
      </c>
      <c r="AX2085" s="8">
        <f t="shared" si="561"/>
        <v>0</v>
      </c>
      <c r="AY2085" s="8">
        <f t="shared" si="562"/>
        <v>0</v>
      </c>
      <c r="AZ2085" s="8">
        <f t="shared" si="563"/>
        <v>1.0980392156862746</v>
      </c>
      <c r="BA2085" s="8">
        <f t="shared" si="564"/>
        <v>1</v>
      </c>
    </row>
    <row r="2086" spans="18:53" x14ac:dyDescent="0.25">
      <c r="R2086" t="s">
        <v>4353</v>
      </c>
      <c r="S2086" t="s">
        <v>4354</v>
      </c>
      <c r="T2086">
        <v>1</v>
      </c>
      <c r="U2086">
        <v>1</v>
      </c>
      <c r="V2086" s="1">
        <v>100000</v>
      </c>
      <c r="W2086" s="3">
        <v>2.6800000000000001E-5</v>
      </c>
      <c r="Z2086" t="s">
        <v>5181</v>
      </c>
      <c r="AA2086" t="s">
        <v>5182</v>
      </c>
      <c r="AB2086">
        <v>1</v>
      </c>
      <c r="AC2086">
        <v>1</v>
      </c>
      <c r="AD2086" s="1">
        <v>370000</v>
      </c>
      <c r="AE2086" s="3">
        <v>1.3200000000000001E-4</v>
      </c>
      <c r="AG2086" t="s">
        <v>3958</v>
      </c>
      <c r="AH2086" t="s">
        <v>3959</v>
      </c>
      <c r="AI2086" t="s">
        <v>7457</v>
      </c>
      <c r="AJ2086">
        <v>29.64</v>
      </c>
      <c r="AK2086" s="6">
        <f t="shared" si="548"/>
        <v>0</v>
      </c>
      <c r="AL2086" s="6">
        <f t="shared" si="549"/>
        <v>0</v>
      </c>
      <c r="AM2086" s="6">
        <f t="shared" si="550"/>
        <v>0</v>
      </c>
      <c r="AN2086" s="6">
        <f t="shared" si="551"/>
        <v>0</v>
      </c>
      <c r="AO2086" s="6">
        <f t="shared" si="552"/>
        <v>1</v>
      </c>
      <c r="AP2086" s="6">
        <f t="shared" si="553"/>
        <v>1</v>
      </c>
      <c r="AQ2086" s="6">
        <f t="shared" si="554"/>
        <v>1</v>
      </c>
      <c r="AR2086" s="6">
        <f t="shared" si="555"/>
        <v>1</v>
      </c>
      <c r="AS2086" s="7" t="str">
        <f t="shared" si="556"/>
        <v>NF</v>
      </c>
      <c r="AT2086" s="7" t="str">
        <f t="shared" si="557"/>
        <v>NF</v>
      </c>
      <c r="AU2086" s="7">
        <f t="shared" si="558"/>
        <v>26000</v>
      </c>
      <c r="AV2086" s="7">
        <f t="shared" si="559"/>
        <v>120000</v>
      </c>
      <c r="AW2086" s="7">
        <f t="shared" si="560"/>
        <v>26000</v>
      </c>
      <c r="AX2086" s="8">
        <f t="shared" si="561"/>
        <v>0</v>
      </c>
      <c r="AY2086" s="8">
        <f t="shared" si="562"/>
        <v>0</v>
      </c>
      <c r="AZ2086" s="8">
        <f t="shared" si="563"/>
        <v>1</v>
      </c>
      <c r="BA2086" s="8">
        <f t="shared" si="564"/>
        <v>4.615384615384615</v>
      </c>
    </row>
    <row r="2087" spans="18:53" x14ac:dyDescent="0.25">
      <c r="R2087" t="s">
        <v>4355</v>
      </c>
      <c r="S2087" t="s">
        <v>4356</v>
      </c>
      <c r="T2087">
        <v>1</v>
      </c>
      <c r="U2087">
        <v>1</v>
      </c>
      <c r="V2087" s="1">
        <v>24000</v>
      </c>
      <c r="W2087" s="3">
        <v>6.3500000000000002E-6</v>
      </c>
      <c r="Z2087" t="s">
        <v>3124</v>
      </c>
      <c r="AA2087" t="s">
        <v>3125</v>
      </c>
      <c r="AB2087">
        <v>1</v>
      </c>
      <c r="AC2087">
        <v>1</v>
      </c>
      <c r="AD2087" s="1">
        <v>330000</v>
      </c>
      <c r="AE2087" s="3">
        <v>1.17E-4</v>
      </c>
      <c r="AG2087" t="s">
        <v>3808</v>
      </c>
      <c r="AH2087" t="s">
        <v>3809</v>
      </c>
      <c r="AI2087" t="s">
        <v>7458</v>
      </c>
      <c r="AJ2087">
        <v>91.79</v>
      </c>
      <c r="AK2087" s="6">
        <f t="shared" si="548"/>
        <v>0</v>
      </c>
      <c r="AL2087" s="6">
        <f t="shared" si="549"/>
        <v>0</v>
      </c>
      <c r="AM2087" s="6">
        <f t="shared" si="550"/>
        <v>0</v>
      </c>
      <c r="AN2087" s="6">
        <f t="shared" si="551"/>
        <v>0</v>
      </c>
      <c r="AO2087" s="6">
        <f t="shared" si="552"/>
        <v>1</v>
      </c>
      <c r="AP2087" s="6">
        <f t="shared" si="553"/>
        <v>1</v>
      </c>
      <c r="AQ2087" s="6">
        <f t="shared" si="554"/>
        <v>1</v>
      </c>
      <c r="AR2087" s="6">
        <f t="shared" si="555"/>
        <v>1</v>
      </c>
      <c r="AS2087" s="7" t="str">
        <f t="shared" si="556"/>
        <v>NF</v>
      </c>
      <c r="AT2087" s="7" t="str">
        <f t="shared" si="557"/>
        <v>NF</v>
      </c>
      <c r="AU2087" s="7">
        <f t="shared" si="558"/>
        <v>290000</v>
      </c>
      <c r="AV2087" s="7">
        <f t="shared" si="559"/>
        <v>350000</v>
      </c>
      <c r="AW2087" s="7">
        <f t="shared" si="560"/>
        <v>290000</v>
      </c>
      <c r="AX2087" s="8">
        <f t="shared" si="561"/>
        <v>0</v>
      </c>
      <c r="AY2087" s="8">
        <f t="shared" si="562"/>
        <v>0</v>
      </c>
      <c r="AZ2087" s="8">
        <f t="shared" si="563"/>
        <v>1</v>
      </c>
      <c r="BA2087" s="8">
        <f t="shared" si="564"/>
        <v>1.2068965517241379</v>
      </c>
    </row>
    <row r="2088" spans="18:53" x14ac:dyDescent="0.25">
      <c r="R2088" t="s">
        <v>4357</v>
      </c>
      <c r="S2088" t="s">
        <v>4358</v>
      </c>
      <c r="T2088">
        <v>1</v>
      </c>
      <c r="U2088">
        <v>1</v>
      </c>
      <c r="V2088" s="1">
        <v>150000</v>
      </c>
      <c r="W2088" s="3">
        <v>3.96E-5</v>
      </c>
      <c r="Z2088" t="s">
        <v>4143</v>
      </c>
      <c r="AA2088" t="s">
        <v>4144</v>
      </c>
      <c r="AB2088">
        <v>1</v>
      </c>
      <c r="AC2088">
        <v>1</v>
      </c>
      <c r="AD2088" s="1">
        <v>420000</v>
      </c>
      <c r="AE2088" s="3">
        <v>1.5100000000000001E-4</v>
      </c>
      <c r="AG2088" t="s">
        <v>3769</v>
      </c>
      <c r="AH2088" t="s">
        <v>3770</v>
      </c>
      <c r="AI2088" t="s">
        <v>7459</v>
      </c>
      <c r="AJ2088">
        <v>246.17</v>
      </c>
      <c r="AK2088" s="6">
        <f t="shared" si="548"/>
        <v>0</v>
      </c>
      <c r="AL2088" s="6">
        <f t="shared" si="549"/>
        <v>0</v>
      </c>
      <c r="AM2088" s="6">
        <f t="shared" si="550"/>
        <v>0</v>
      </c>
      <c r="AN2088" s="6">
        <f t="shared" si="551"/>
        <v>0</v>
      </c>
      <c r="AO2088" s="6">
        <f t="shared" si="552"/>
        <v>1</v>
      </c>
      <c r="AP2088" s="6">
        <f t="shared" si="553"/>
        <v>1</v>
      </c>
      <c r="AQ2088" s="6">
        <f t="shared" si="554"/>
        <v>1</v>
      </c>
      <c r="AR2088" s="6">
        <f t="shared" si="555"/>
        <v>1</v>
      </c>
      <c r="AS2088" s="7" t="str">
        <f t="shared" si="556"/>
        <v>NF</v>
      </c>
      <c r="AT2088" s="7" t="str">
        <f t="shared" si="557"/>
        <v>NF</v>
      </c>
      <c r="AU2088" s="7">
        <f t="shared" si="558"/>
        <v>750000</v>
      </c>
      <c r="AV2088" s="7">
        <f t="shared" si="559"/>
        <v>520000</v>
      </c>
      <c r="AW2088" s="7">
        <f t="shared" si="560"/>
        <v>520000</v>
      </c>
      <c r="AX2088" s="8">
        <f t="shared" si="561"/>
        <v>0</v>
      </c>
      <c r="AY2088" s="8">
        <f t="shared" si="562"/>
        <v>0</v>
      </c>
      <c r="AZ2088" s="8">
        <f t="shared" si="563"/>
        <v>1.4423076923076923</v>
      </c>
      <c r="BA2088" s="8">
        <f t="shared" si="564"/>
        <v>1</v>
      </c>
    </row>
    <row r="2089" spans="18:53" x14ac:dyDescent="0.25">
      <c r="R2089" t="s">
        <v>4359</v>
      </c>
      <c r="S2089" t="s">
        <v>4360</v>
      </c>
      <c r="T2089">
        <v>1</v>
      </c>
      <c r="U2089">
        <v>1</v>
      </c>
      <c r="V2089" s="1">
        <v>210000</v>
      </c>
      <c r="W2089" s="3">
        <v>5.7299999999999997E-5</v>
      </c>
      <c r="Z2089" t="s">
        <v>2815</v>
      </c>
      <c r="AA2089" t="s">
        <v>2816</v>
      </c>
      <c r="AB2089">
        <v>1</v>
      </c>
      <c r="AC2089">
        <v>1</v>
      </c>
      <c r="AD2089" s="1">
        <v>1100000</v>
      </c>
      <c r="AE2089" s="3">
        <v>3.8699999999999997E-4</v>
      </c>
      <c r="AG2089" t="s">
        <v>1395</v>
      </c>
      <c r="AH2089" t="s">
        <v>1396</v>
      </c>
      <c r="AI2089" t="s">
        <v>7460</v>
      </c>
      <c r="AJ2089">
        <v>15.08</v>
      </c>
      <c r="AK2089" s="6">
        <f t="shared" si="548"/>
        <v>0</v>
      </c>
      <c r="AL2089" s="6">
        <f t="shared" si="549"/>
        <v>0</v>
      </c>
      <c r="AM2089" s="6">
        <f t="shared" si="550"/>
        <v>1</v>
      </c>
      <c r="AN2089" s="6">
        <f t="shared" si="551"/>
        <v>2</v>
      </c>
      <c r="AO2089" s="6">
        <f t="shared" si="552"/>
        <v>0</v>
      </c>
      <c r="AP2089" s="6">
        <f t="shared" si="553"/>
        <v>0</v>
      </c>
      <c r="AQ2089" s="6">
        <f t="shared" si="554"/>
        <v>0</v>
      </c>
      <c r="AR2089" s="6">
        <f t="shared" si="555"/>
        <v>0</v>
      </c>
      <c r="AS2089" s="7" t="str">
        <f t="shared" si="556"/>
        <v>NF</v>
      </c>
      <c r="AT2089" s="7">
        <f t="shared" si="557"/>
        <v>180000</v>
      </c>
      <c r="AU2089" s="7" t="str">
        <f t="shared" si="558"/>
        <v>NF</v>
      </c>
      <c r="AV2089" s="7" t="str">
        <f t="shared" si="559"/>
        <v>NF</v>
      </c>
      <c r="AW2089" s="7">
        <f t="shared" si="560"/>
        <v>180000</v>
      </c>
      <c r="AX2089" s="8">
        <f t="shared" si="561"/>
        <v>0</v>
      </c>
      <c r="AY2089" s="8">
        <f t="shared" si="562"/>
        <v>1</v>
      </c>
      <c r="AZ2089" s="8">
        <f t="shared" si="563"/>
        <v>0</v>
      </c>
      <c r="BA2089" s="8">
        <f t="shared" si="564"/>
        <v>0</v>
      </c>
    </row>
    <row r="2090" spans="18:53" x14ac:dyDescent="0.25">
      <c r="R2090" t="s">
        <v>4361</v>
      </c>
      <c r="S2090" t="s">
        <v>4362</v>
      </c>
      <c r="T2090">
        <v>1</v>
      </c>
      <c r="U2090">
        <v>1</v>
      </c>
      <c r="V2090" s="1">
        <v>390000</v>
      </c>
      <c r="W2090" s="3">
        <v>1.05E-4</v>
      </c>
      <c r="Z2090" t="s">
        <v>5183</v>
      </c>
      <c r="AA2090" t="s">
        <v>5184</v>
      </c>
      <c r="AB2090">
        <v>1</v>
      </c>
      <c r="AC2090">
        <v>1</v>
      </c>
      <c r="AD2090" s="1">
        <v>45000</v>
      </c>
      <c r="AE2090" s="3">
        <v>1.6099999999999998E-5</v>
      </c>
      <c r="AG2090" t="s">
        <v>3537</v>
      </c>
      <c r="AH2090" t="s">
        <v>3538</v>
      </c>
      <c r="AI2090" t="s">
        <v>7461</v>
      </c>
      <c r="AJ2090">
        <v>20.03</v>
      </c>
      <c r="AK2090" s="6">
        <f t="shared" si="548"/>
        <v>0</v>
      </c>
      <c r="AL2090" s="6">
        <f t="shared" si="549"/>
        <v>0</v>
      </c>
      <c r="AM2090" s="6">
        <f t="shared" si="550"/>
        <v>0</v>
      </c>
      <c r="AN2090" s="6">
        <f t="shared" si="551"/>
        <v>0</v>
      </c>
      <c r="AO2090" s="6">
        <f t="shared" si="552"/>
        <v>1</v>
      </c>
      <c r="AP2090" s="6">
        <f t="shared" si="553"/>
        <v>2</v>
      </c>
      <c r="AQ2090" s="6">
        <f t="shared" si="554"/>
        <v>0</v>
      </c>
      <c r="AR2090" s="6">
        <f t="shared" si="555"/>
        <v>0</v>
      </c>
      <c r="AS2090" s="7" t="str">
        <f t="shared" si="556"/>
        <v>NF</v>
      </c>
      <c r="AT2090" s="7" t="str">
        <f t="shared" si="557"/>
        <v>NF</v>
      </c>
      <c r="AU2090" s="7">
        <f t="shared" si="558"/>
        <v>87000</v>
      </c>
      <c r="AV2090" s="7" t="str">
        <f t="shared" si="559"/>
        <v>NF</v>
      </c>
      <c r="AW2090" s="7">
        <f t="shared" si="560"/>
        <v>87000</v>
      </c>
      <c r="AX2090" s="8">
        <f t="shared" si="561"/>
        <v>0</v>
      </c>
      <c r="AY2090" s="8">
        <f t="shared" si="562"/>
        <v>0</v>
      </c>
      <c r="AZ2090" s="8">
        <f t="shared" si="563"/>
        <v>1</v>
      </c>
      <c r="BA2090" s="8">
        <f t="shared" si="564"/>
        <v>0</v>
      </c>
    </row>
    <row r="2091" spans="18:53" x14ac:dyDescent="0.25">
      <c r="R2091" t="s">
        <v>4363</v>
      </c>
      <c r="S2091" t="s">
        <v>4364</v>
      </c>
      <c r="T2091">
        <v>1</v>
      </c>
      <c r="U2091">
        <v>1</v>
      </c>
      <c r="V2091" s="1">
        <v>350000</v>
      </c>
      <c r="W2091" s="3">
        <v>9.3399999999999993E-5</v>
      </c>
      <c r="Z2091" t="s">
        <v>4339</v>
      </c>
      <c r="AA2091" t="s">
        <v>4340</v>
      </c>
      <c r="AB2091">
        <v>1</v>
      </c>
      <c r="AC2091">
        <v>1</v>
      </c>
      <c r="AD2091" s="1">
        <v>110000</v>
      </c>
      <c r="AE2091" s="3">
        <v>3.9900000000000001E-5</v>
      </c>
      <c r="AG2091" t="s">
        <v>4890</v>
      </c>
      <c r="AH2091" t="s">
        <v>4891</v>
      </c>
      <c r="AI2091" t="s">
        <v>7462</v>
      </c>
      <c r="AJ2091">
        <v>60.75</v>
      </c>
      <c r="AK2091" s="6">
        <f t="shared" si="548"/>
        <v>0</v>
      </c>
      <c r="AL2091" s="6">
        <f t="shared" si="549"/>
        <v>0</v>
      </c>
      <c r="AM2091" s="6">
        <f t="shared" si="550"/>
        <v>0</v>
      </c>
      <c r="AN2091" s="6">
        <f t="shared" si="551"/>
        <v>0</v>
      </c>
      <c r="AO2091" s="6">
        <f t="shared" si="552"/>
        <v>0</v>
      </c>
      <c r="AP2091" s="6">
        <f t="shared" si="553"/>
        <v>0</v>
      </c>
      <c r="AQ2091" s="6">
        <f t="shared" si="554"/>
        <v>1</v>
      </c>
      <c r="AR2091" s="6">
        <f t="shared" si="555"/>
        <v>2</v>
      </c>
      <c r="AS2091" s="7" t="str">
        <f t="shared" si="556"/>
        <v>NF</v>
      </c>
      <c r="AT2091" s="7" t="str">
        <f t="shared" si="557"/>
        <v>NF</v>
      </c>
      <c r="AU2091" s="7" t="str">
        <f t="shared" si="558"/>
        <v>NF</v>
      </c>
      <c r="AV2091" s="7">
        <f t="shared" si="559"/>
        <v>150000</v>
      </c>
      <c r="AW2091" s="7">
        <f t="shared" si="560"/>
        <v>150000</v>
      </c>
      <c r="AX2091" s="8">
        <f t="shared" si="561"/>
        <v>0</v>
      </c>
      <c r="AY2091" s="8">
        <f t="shared" si="562"/>
        <v>0</v>
      </c>
      <c r="AZ2091" s="8">
        <f t="shared" si="563"/>
        <v>0</v>
      </c>
      <c r="BA2091" s="8">
        <f t="shared" si="564"/>
        <v>1</v>
      </c>
    </row>
    <row r="2092" spans="18:53" x14ac:dyDescent="0.25">
      <c r="R2092" t="s">
        <v>4365</v>
      </c>
      <c r="S2092" t="s">
        <v>4366</v>
      </c>
      <c r="T2092">
        <v>1</v>
      </c>
      <c r="U2092">
        <v>1</v>
      </c>
      <c r="V2092" s="1">
        <v>41000</v>
      </c>
      <c r="W2092" s="3">
        <v>1.1E-5</v>
      </c>
      <c r="Z2092" t="s">
        <v>5185</v>
      </c>
      <c r="AA2092" t="s">
        <v>5186</v>
      </c>
      <c r="AB2092">
        <v>1</v>
      </c>
      <c r="AC2092">
        <v>1</v>
      </c>
      <c r="AD2092" s="1">
        <v>150000</v>
      </c>
      <c r="AE2092" s="3">
        <v>5.4200000000000003E-5</v>
      </c>
      <c r="AG2092" t="s">
        <v>4892</v>
      </c>
      <c r="AH2092" t="s">
        <v>1115</v>
      </c>
      <c r="AI2092" t="s">
        <v>7463</v>
      </c>
      <c r="AJ2092">
        <v>51.75</v>
      </c>
      <c r="AK2092" s="6">
        <f t="shared" si="548"/>
        <v>0</v>
      </c>
      <c r="AL2092" s="6">
        <f t="shared" si="549"/>
        <v>0</v>
      </c>
      <c r="AM2092" s="6">
        <f t="shared" si="550"/>
        <v>0</v>
      </c>
      <c r="AN2092" s="6">
        <f t="shared" si="551"/>
        <v>0</v>
      </c>
      <c r="AO2092" s="6">
        <f t="shared" si="552"/>
        <v>0</v>
      </c>
      <c r="AP2092" s="6">
        <f t="shared" si="553"/>
        <v>0</v>
      </c>
      <c r="AQ2092" s="6">
        <f t="shared" si="554"/>
        <v>1</v>
      </c>
      <c r="AR2092" s="6">
        <f t="shared" si="555"/>
        <v>2</v>
      </c>
      <c r="AS2092" s="7" t="str">
        <f t="shared" si="556"/>
        <v>NF</v>
      </c>
      <c r="AT2092" s="7" t="str">
        <f t="shared" si="557"/>
        <v>NF</v>
      </c>
      <c r="AU2092" s="7" t="str">
        <f t="shared" si="558"/>
        <v>NF</v>
      </c>
      <c r="AV2092" s="7">
        <f t="shared" si="559"/>
        <v>1400000</v>
      </c>
      <c r="AW2092" s="7">
        <f t="shared" si="560"/>
        <v>1400000</v>
      </c>
      <c r="AX2092" s="8">
        <f t="shared" si="561"/>
        <v>0</v>
      </c>
      <c r="AY2092" s="8">
        <f t="shared" si="562"/>
        <v>0</v>
      </c>
      <c r="AZ2092" s="8">
        <f t="shared" si="563"/>
        <v>0</v>
      </c>
      <c r="BA2092" s="8">
        <f t="shared" si="564"/>
        <v>1</v>
      </c>
    </row>
    <row r="2093" spans="18:53" x14ac:dyDescent="0.25">
      <c r="R2093" t="s">
        <v>4367</v>
      </c>
      <c r="S2093" t="s">
        <v>4368</v>
      </c>
      <c r="T2093">
        <v>1</v>
      </c>
      <c r="U2093">
        <v>1</v>
      </c>
      <c r="V2093" s="1">
        <v>140000</v>
      </c>
      <c r="W2093" s="3">
        <v>3.7400000000000001E-5</v>
      </c>
      <c r="Z2093" t="s">
        <v>4121</v>
      </c>
      <c r="AA2093" t="s">
        <v>4122</v>
      </c>
      <c r="AB2093">
        <v>1</v>
      </c>
      <c r="AC2093">
        <v>1</v>
      </c>
      <c r="AD2093" s="1">
        <v>43000</v>
      </c>
      <c r="AE2093" s="3">
        <v>1.5500000000000001E-5</v>
      </c>
      <c r="AG2093" t="s">
        <v>3539</v>
      </c>
      <c r="AH2093" t="s">
        <v>3540</v>
      </c>
      <c r="AI2093" t="s">
        <v>7464</v>
      </c>
      <c r="AJ2093">
        <v>43.62</v>
      </c>
      <c r="AK2093" s="6">
        <f t="shared" si="548"/>
        <v>0</v>
      </c>
      <c r="AL2093" s="6">
        <f t="shared" si="549"/>
        <v>0</v>
      </c>
      <c r="AM2093" s="6">
        <f t="shared" si="550"/>
        <v>0</v>
      </c>
      <c r="AN2093" s="6">
        <f t="shared" si="551"/>
        <v>0</v>
      </c>
      <c r="AO2093" s="6">
        <f t="shared" si="552"/>
        <v>1</v>
      </c>
      <c r="AP2093" s="6">
        <f t="shared" si="553"/>
        <v>2</v>
      </c>
      <c r="AQ2093" s="6">
        <f t="shared" si="554"/>
        <v>0</v>
      </c>
      <c r="AR2093" s="6">
        <f t="shared" si="555"/>
        <v>0</v>
      </c>
      <c r="AS2093" s="7" t="str">
        <f t="shared" si="556"/>
        <v>NF</v>
      </c>
      <c r="AT2093" s="7" t="str">
        <f t="shared" si="557"/>
        <v>NF</v>
      </c>
      <c r="AU2093" s="7">
        <f t="shared" si="558"/>
        <v>290000</v>
      </c>
      <c r="AV2093" s="7" t="str">
        <f t="shared" si="559"/>
        <v>NF</v>
      </c>
      <c r="AW2093" s="7">
        <f t="shared" si="560"/>
        <v>290000</v>
      </c>
      <c r="AX2093" s="8">
        <f t="shared" si="561"/>
        <v>0</v>
      </c>
      <c r="AY2093" s="8">
        <f t="shared" si="562"/>
        <v>0</v>
      </c>
      <c r="AZ2093" s="8">
        <f t="shared" si="563"/>
        <v>1</v>
      </c>
      <c r="BA2093" s="8">
        <f t="shared" si="564"/>
        <v>0</v>
      </c>
    </row>
    <row r="2094" spans="18:53" x14ac:dyDescent="0.25">
      <c r="R2094" t="s">
        <v>4369</v>
      </c>
      <c r="S2094" t="s">
        <v>4370</v>
      </c>
      <c r="T2094">
        <v>1</v>
      </c>
      <c r="U2094">
        <v>1</v>
      </c>
      <c r="V2094" s="1">
        <v>22000</v>
      </c>
      <c r="W2094" s="3">
        <v>5.8900000000000004E-6</v>
      </c>
      <c r="Z2094" t="s">
        <v>5187</v>
      </c>
      <c r="AA2094" t="s">
        <v>5188</v>
      </c>
      <c r="AB2094">
        <v>1</v>
      </c>
      <c r="AC2094">
        <v>1</v>
      </c>
      <c r="AD2094" s="1">
        <v>5200000</v>
      </c>
      <c r="AE2094" s="3">
        <v>1.8500000000000001E-3</v>
      </c>
      <c r="AG2094" t="s">
        <v>3810</v>
      </c>
      <c r="AH2094" t="s">
        <v>3811</v>
      </c>
      <c r="AI2094" t="s">
        <v>7465</v>
      </c>
      <c r="AJ2094">
        <v>24.18</v>
      </c>
      <c r="AK2094" s="6">
        <f t="shared" si="548"/>
        <v>0</v>
      </c>
      <c r="AL2094" s="6">
        <f t="shared" si="549"/>
        <v>0</v>
      </c>
      <c r="AM2094" s="6">
        <f t="shared" si="550"/>
        <v>0</v>
      </c>
      <c r="AN2094" s="6">
        <f t="shared" si="551"/>
        <v>0</v>
      </c>
      <c r="AO2094" s="6">
        <f t="shared" si="552"/>
        <v>1</v>
      </c>
      <c r="AP2094" s="6">
        <f t="shared" si="553"/>
        <v>1</v>
      </c>
      <c r="AQ2094" s="6">
        <f t="shared" si="554"/>
        <v>1</v>
      </c>
      <c r="AR2094" s="6">
        <f t="shared" si="555"/>
        <v>1</v>
      </c>
      <c r="AS2094" s="7" t="str">
        <f t="shared" si="556"/>
        <v>NF</v>
      </c>
      <c r="AT2094" s="7" t="str">
        <f t="shared" si="557"/>
        <v>NF</v>
      </c>
      <c r="AU2094" s="7">
        <f t="shared" si="558"/>
        <v>53000</v>
      </c>
      <c r="AV2094" s="7">
        <f t="shared" si="559"/>
        <v>43000</v>
      </c>
      <c r="AW2094" s="7">
        <f t="shared" si="560"/>
        <v>43000</v>
      </c>
      <c r="AX2094" s="8">
        <f t="shared" si="561"/>
        <v>0</v>
      </c>
      <c r="AY2094" s="8">
        <f t="shared" si="562"/>
        <v>0</v>
      </c>
      <c r="AZ2094" s="8">
        <f t="shared" si="563"/>
        <v>1.2325581395348837</v>
      </c>
      <c r="BA2094" s="8">
        <f t="shared" si="564"/>
        <v>1</v>
      </c>
    </row>
    <row r="2095" spans="18:53" x14ac:dyDescent="0.25">
      <c r="R2095" t="s">
        <v>4371</v>
      </c>
      <c r="S2095" t="s">
        <v>4372</v>
      </c>
      <c r="T2095">
        <v>1</v>
      </c>
      <c r="U2095">
        <v>1</v>
      </c>
      <c r="V2095" s="1">
        <v>1100000</v>
      </c>
      <c r="W2095" s="3">
        <v>2.9500000000000001E-4</v>
      </c>
      <c r="Z2095" t="s">
        <v>5189</v>
      </c>
      <c r="AA2095" t="s">
        <v>5190</v>
      </c>
      <c r="AB2095">
        <v>1</v>
      </c>
      <c r="AC2095">
        <v>1</v>
      </c>
      <c r="AD2095" s="1">
        <v>580000</v>
      </c>
      <c r="AE2095" s="3">
        <v>2.0900000000000001E-4</v>
      </c>
      <c r="AG2095" t="s">
        <v>3831</v>
      </c>
      <c r="AH2095" t="s">
        <v>3832</v>
      </c>
      <c r="AI2095" t="s">
        <v>7466</v>
      </c>
      <c r="AJ2095">
        <v>63.26</v>
      </c>
      <c r="AK2095" s="6">
        <f t="shared" si="548"/>
        <v>0</v>
      </c>
      <c r="AL2095" s="6">
        <f t="shared" si="549"/>
        <v>0</v>
      </c>
      <c r="AM2095" s="6">
        <f t="shared" si="550"/>
        <v>0</v>
      </c>
      <c r="AN2095" s="6">
        <f t="shared" si="551"/>
        <v>0</v>
      </c>
      <c r="AO2095" s="6">
        <f t="shared" si="552"/>
        <v>1</v>
      </c>
      <c r="AP2095" s="6">
        <f t="shared" si="553"/>
        <v>1</v>
      </c>
      <c r="AQ2095" s="6">
        <f t="shared" si="554"/>
        <v>1</v>
      </c>
      <c r="AR2095" s="6">
        <f t="shared" si="555"/>
        <v>1</v>
      </c>
      <c r="AS2095" s="7" t="str">
        <f t="shared" si="556"/>
        <v>NF</v>
      </c>
      <c r="AT2095" s="7" t="str">
        <f t="shared" si="557"/>
        <v>NF</v>
      </c>
      <c r="AU2095" s="7">
        <f t="shared" si="558"/>
        <v>310000</v>
      </c>
      <c r="AV2095" s="7">
        <f t="shared" si="559"/>
        <v>360000</v>
      </c>
      <c r="AW2095" s="7">
        <f t="shared" si="560"/>
        <v>310000</v>
      </c>
      <c r="AX2095" s="8">
        <f t="shared" si="561"/>
        <v>0</v>
      </c>
      <c r="AY2095" s="8">
        <f t="shared" si="562"/>
        <v>0</v>
      </c>
      <c r="AZ2095" s="8">
        <f t="shared" si="563"/>
        <v>1</v>
      </c>
      <c r="BA2095" s="8">
        <f t="shared" si="564"/>
        <v>1.1612903225806452</v>
      </c>
    </row>
    <row r="2096" spans="18:53" x14ac:dyDescent="0.25">
      <c r="R2096" t="s">
        <v>4373</v>
      </c>
      <c r="S2096" t="s">
        <v>4374</v>
      </c>
      <c r="T2096">
        <v>1</v>
      </c>
      <c r="U2096">
        <v>1</v>
      </c>
      <c r="V2096" s="1">
        <v>74000</v>
      </c>
      <c r="W2096" s="3">
        <v>2.0000000000000002E-5</v>
      </c>
      <c r="Z2096" t="s">
        <v>3477</v>
      </c>
      <c r="AA2096" t="s">
        <v>3478</v>
      </c>
      <c r="AB2096">
        <v>1</v>
      </c>
      <c r="AC2096">
        <v>1</v>
      </c>
      <c r="AD2096" s="1">
        <v>38000</v>
      </c>
      <c r="AE2096" s="3">
        <v>1.36E-5</v>
      </c>
      <c r="AG2096" t="s">
        <v>3866</v>
      </c>
      <c r="AH2096" s="2">
        <v>43716</v>
      </c>
      <c r="AI2096" t="s">
        <v>7467</v>
      </c>
      <c r="AJ2096">
        <v>49.78</v>
      </c>
      <c r="AK2096" s="6">
        <f t="shared" si="548"/>
        <v>0</v>
      </c>
      <c r="AL2096" s="6">
        <f t="shared" si="549"/>
        <v>0</v>
      </c>
      <c r="AM2096" s="6">
        <f t="shared" si="550"/>
        <v>0</v>
      </c>
      <c r="AN2096" s="6">
        <f t="shared" si="551"/>
        <v>0</v>
      </c>
      <c r="AO2096" s="6">
        <f t="shared" si="552"/>
        <v>1</v>
      </c>
      <c r="AP2096" s="6">
        <f t="shared" si="553"/>
        <v>1</v>
      </c>
      <c r="AQ2096" s="6">
        <f t="shared" si="554"/>
        <v>1</v>
      </c>
      <c r="AR2096" s="6">
        <f t="shared" si="555"/>
        <v>1</v>
      </c>
      <c r="AS2096" s="7" t="str">
        <f t="shared" si="556"/>
        <v>NF</v>
      </c>
      <c r="AT2096" s="7" t="str">
        <f t="shared" si="557"/>
        <v>NF</v>
      </c>
      <c r="AU2096" s="7">
        <f t="shared" si="558"/>
        <v>320000</v>
      </c>
      <c r="AV2096" s="7">
        <f t="shared" si="559"/>
        <v>390000</v>
      </c>
      <c r="AW2096" s="7">
        <f t="shared" si="560"/>
        <v>320000</v>
      </c>
      <c r="AX2096" s="8">
        <f t="shared" si="561"/>
        <v>0</v>
      </c>
      <c r="AY2096" s="8">
        <f t="shared" si="562"/>
        <v>0</v>
      </c>
      <c r="AZ2096" s="8">
        <f t="shared" si="563"/>
        <v>1</v>
      </c>
      <c r="BA2096" s="8">
        <f t="shared" si="564"/>
        <v>1.21875</v>
      </c>
    </row>
    <row r="2097" spans="18:53" x14ac:dyDescent="0.25">
      <c r="R2097" t="s">
        <v>4375</v>
      </c>
      <c r="S2097" t="s">
        <v>4376</v>
      </c>
      <c r="T2097">
        <v>1</v>
      </c>
      <c r="U2097">
        <v>1</v>
      </c>
      <c r="V2097" s="1">
        <v>130000</v>
      </c>
      <c r="W2097" s="3">
        <v>3.5800000000000003E-5</v>
      </c>
      <c r="Z2097" t="s">
        <v>5191</v>
      </c>
      <c r="AA2097" t="s">
        <v>5192</v>
      </c>
      <c r="AB2097">
        <v>1</v>
      </c>
      <c r="AC2097">
        <v>1</v>
      </c>
      <c r="AD2097" s="1">
        <v>84000</v>
      </c>
      <c r="AE2097" s="3">
        <v>3.01E-5</v>
      </c>
      <c r="AG2097" t="s">
        <v>4893</v>
      </c>
      <c r="AH2097" t="s">
        <v>2344</v>
      </c>
      <c r="AI2097" t="s">
        <v>6242</v>
      </c>
      <c r="AJ2097">
        <v>66.930000000000007</v>
      </c>
      <c r="AK2097" s="6">
        <f t="shared" si="548"/>
        <v>0</v>
      </c>
      <c r="AL2097" s="6">
        <f t="shared" si="549"/>
        <v>0</v>
      </c>
      <c r="AM2097" s="6">
        <f t="shared" si="550"/>
        <v>0</v>
      </c>
      <c r="AN2097" s="6">
        <f t="shared" si="551"/>
        <v>0</v>
      </c>
      <c r="AO2097" s="6">
        <f t="shared" si="552"/>
        <v>0</v>
      </c>
      <c r="AP2097" s="6">
        <f t="shared" si="553"/>
        <v>0</v>
      </c>
      <c r="AQ2097" s="6">
        <f t="shared" si="554"/>
        <v>1</v>
      </c>
      <c r="AR2097" s="6">
        <f t="shared" si="555"/>
        <v>2</v>
      </c>
      <c r="AS2097" s="7" t="str">
        <f t="shared" si="556"/>
        <v>NF</v>
      </c>
      <c r="AT2097" s="7" t="str">
        <f t="shared" si="557"/>
        <v>NF</v>
      </c>
      <c r="AU2097" s="7" t="str">
        <f t="shared" si="558"/>
        <v>NF</v>
      </c>
      <c r="AV2097" s="7">
        <f t="shared" si="559"/>
        <v>230000</v>
      </c>
      <c r="AW2097" s="7">
        <f t="shared" si="560"/>
        <v>230000</v>
      </c>
      <c r="AX2097" s="8">
        <f t="shared" si="561"/>
        <v>0</v>
      </c>
      <c r="AY2097" s="8">
        <f t="shared" si="562"/>
        <v>0</v>
      </c>
      <c r="AZ2097" s="8">
        <f t="shared" si="563"/>
        <v>0</v>
      </c>
      <c r="BA2097" s="8">
        <f t="shared" si="564"/>
        <v>1</v>
      </c>
    </row>
    <row r="2098" spans="18:53" x14ac:dyDescent="0.25">
      <c r="R2098" t="s">
        <v>4377</v>
      </c>
      <c r="S2098" t="s">
        <v>4378</v>
      </c>
      <c r="T2098">
        <v>1</v>
      </c>
      <c r="U2098">
        <v>1</v>
      </c>
      <c r="V2098" s="1">
        <v>280000</v>
      </c>
      <c r="W2098" s="3">
        <v>7.5199999999999998E-5</v>
      </c>
      <c r="Z2098" t="s">
        <v>3116</v>
      </c>
      <c r="AA2098" t="s">
        <v>3117</v>
      </c>
      <c r="AB2098">
        <v>1</v>
      </c>
      <c r="AC2098">
        <v>1</v>
      </c>
      <c r="AD2098" s="1">
        <v>120000</v>
      </c>
      <c r="AE2098" s="3">
        <v>4.3300000000000002E-5</v>
      </c>
      <c r="AG2098" t="s">
        <v>915</v>
      </c>
      <c r="AH2098" t="s">
        <v>916</v>
      </c>
      <c r="AI2098" t="s">
        <v>7468</v>
      </c>
      <c r="AJ2098">
        <v>59.05</v>
      </c>
      <c r="AK2098" s="6">
        <f t="shared" si="548"/>
        <v>1</v>
      </c>
      <c r="AL2098" s="6">
        <f t="shared" si="549"/>
        <v>1</v>
      </c>
      <c r="AM2098" s="6">
        <f t="shared" si="550"/>
        <v>0</v>
      </c>
      <c r="AN2098" s="6">
        <f t="shared" si="551"/>
        <v>0</v>
      </c>
      <c r="AO2098" s="6">
        <f t="shared" si="552"/>
        <v>1</v>
      </c>
      <c r="AP2098" s="6">
        <f t="shared" si="553"/>
        <v>1</v>
      </c>
      <c r="AQ2098" s="6">
        <f t="shared" si="554"/>
        <v>0</v>
      </c>
      <c r="AR2098" s="6">
        <f t="shared" si="555"/>
        <v>0</v>
      </c>
      <c r="AS2098" s="7">
        <f t="shared" si="556"/>
        <v>11000</v>
      </c>
      <c r="AT2098" s="7" t="str">
        <f t="shared" si="557"/>
        <v>NF</v>
      </c>
      <c r="AU2098" s="7">
        <f t="shared" si="558"/>
        <v>340000</v>
      </c>
      <c r="AV2098" s="7" t="str">
        <f t="shared" si="559"/>
        <v>NF</v>
      </c>
      <c r="AW2098" s="7">
        <f t="shared" si="560"/>
        <v>11000</v>
      </c>
      <c r="AX2098" s="8">
        <f t="shared" si="561"/>
        <v>1</v>
      </c>
      <c r="AY2098" s="8">
        <f t="shared" si="562"/>
        <v>0</v>
      </c>
      <c r="AZ2098" s="8">
        <f t="shared" si="563"/>
        <v>30.90909090909091</v>
      </c>
      <c r="BA2098" s="8">
        <f t="shared" si="564"/>
        <v>0</v>
      </c>
    </row>
    <row r="2099" spans="18:53" x14ac:dyDescent="0.25">
      <c r="R2099" t="s">
        <v>4379</v>
      </c>
      <c r="S2099" t="s">
        <v>4380</v>
      </c>
      <c r="T2099">
        <v>1</v>
      </c>
      <c r="U2099">
        <v>1</v>
      </c>
      <c r="V2099" s="1">
        <v>150000</v>
      </c>
      <c r="W2099" s="3">
        <v>4.1699999999999997E-5</v>
      </c>
      <c r="Z2099" t="s">
        <v>175</v>
      </c>
      <c r="AA2099" t="s">
        <v>176</v>
      </c>
      <c r="AB2099">
        <v>1</v>
      </c>
      <c r="AC2099">
        <v>1</v>
      </c>
      <c r="AD2099" s="1">
        <v>66000</v>
      </c>
      <c r="AE2099" s="3">
        <v>2.3600000000000001E-5</v>
      </c>
      <c r="AG2099" t="s">
        <v>4894</v>
      </c>
      <c r="AH2099" t="s">
        <v>4895</v>
      </c>
      <c r="AI2099" t="s">
        <v>7469</v>
      </c>
      <c r="AJ2099">
        <v>56.17</v>
      </c>
      <c r="AK2099" s="6">
        <f t="shared" si="548"/>
        <v>0</v>
      </c>
      <c r="AL2099" s="6">
        <f t="shared" si="549"/>
        <v>0</v>
      </c>
      <c r="AM2099" s="6">
        <f t="shared" si="550"/>
        <v>0</v>
      </c>
      <c r="AN2099" s="6">
        <f t="shared" si="551"/>
        <v>0</v>
      </c>
      <c r="AO2099" s="6">
        <f t="shared" si="552"/>
        <v>0</v>
      </c>
      <c r="AP2099" s="6">
        <f t="shared" si="553"/>
        <v>0</v>
      </c>
      <c r="AQ2099" s="6">
        <f t="shared" si="554"/>
        <v>1</v>
      </c>
      <c r="AR2099" s="6">
        <f t="shared" si="555"/>
        <v>2</v>
      </c>
      <c r="AS2099" s="7" t="str">
        <f t="shared" si="556"/>
        <v>NF</v>
      </c>
      <c r="AT2099" s="7" t="str">
        <f t="shared" si="557"/>
        <v>NF</v>
      </c>
      <c r="AU2099" s="7" t="str">
        <f t="shared" si="558"/>
        <v>NF</v>
      </c>
      <c r="AV2099" s="7">
        <f t="shared" si="559"/>
        <v>47000</v>
      </c>
      <c r="AW2099" s="7">
        <f t="shared" si="560"/>
        <v>47000</v>
      </c>
      <c r="AX2099" s="8">
        <f t="shared" si="561"/>
        <v>0</v>
      </c>
      <c r="AY2099" s="8">
        <f t="shared" si="562"/>
        <v>0</v>
      </c>
      <c r="AZ2099" s="8">
        <f t="shared" si="563"/>
        <v>0</v>
      </c>
      <c r="BA2099" s="8">
        <f t="shared" si="564"/>
        <v>1</v>
      </c>
    </row>
    <row r="2100" spans="18:53" x14ac:dyDescent="0.25">
      <c r="R2100" t="s">
        <v>4381</v>
      </c>
      <c r="S2100" t="s">
        <v>4382</v>
      </c>
      <c r="T2100">
        <v>1</v>
      </c>
      <c r="U2100">
        <v>1</v>
      </c>
      <c r="V2100" s="1">
        <v>41000</v>
      </c>
      <c r="W2100" s="3">
        <v>1.1E-5</v>
      </c>
      <c r="Z2100" t="s">
        <v>5193</v>
      </c>
      <c r="AA2100" t="s">
        <v>5194</v>
      </c>
      <c r="AB2100">
        <v>1</v>
      </c>
      <c r="AC2100">
        <v>1</v>
      </c>
      <c r="AD2100" s="1">
        <v>56000</v>
      </c>
      <c r="AE2100" s="3">
        <v>2.0100000000000001E-5</v>
      </c>
      <c r="AG2100" t="s">
        <v>3895</v>
      </c>
      <c r="AH2100" t="s">
        <v>3896</v>
      </c>
      <c r="AI2100" t="s">
        <v>7470</v>
      </c>
      <c r="AJ2100">
        <v>90.15</v>
      </c>
      <c r="AK2100" s="6">
        <f t="shared" si="548"/>
        <v>0</v>
      </c>
      <c r="AL2100" s="6">
        <f t="shared" si="549"/>
        <v>0</v>
      </c>
      <c r="AM2100" s="6">
        <f t="shared" si="550"/>
        <v>0</v>
      </c>
      <c r="AN2100" s="6">
        <f t="shared" si="551"/>
        <v>0</v>
      </c>
      <c r="AO2100" s="6">
        <f t="shared" si="552"/>
        <v>1</v>
      </c>
      <c r="AP2100" s="6">
        <f t="shared" si="553"/>
        <v>1</v>
      </c>
      <c r="AQ2100" s="6">
        <f t="shared" si="554"/>
        <v>1</v>
      </c>
      <c r="AR2100" s="6">
        <f t="shared" si="555"/>
        <v>1</v>
      </c>
      <c r="AS2100" s="7" t="str">
        <f t="shared" si="556"/>
        <v>NF</v>
      </c>
      <c r="AT2100" s="7" t="str">
        <f t="shared" si="557"/>
        <v>NF</v>
      </c>
      <c r="AU2100" s="7">
        <f t="shared" si="558"/>
        <v>620000</v>
      </c>
      <c r="AV2100" s="7">
        <f t="shared" si="559"/>
        <v>670000</v>
      </c>
      <c r="AW2100" s="7">
        <f t="shared" si="560"/>
        <v>620000</v>
      </c>
      <c r="AX2100" s="8">
        <f t="shared" si="561"/>
        <v>0</v>
      </c>
      <c r="AY2100" s="8">
        <f t="shared" si="562"/>
        <v>0</v>
      </c>
      <c r="AZ2100" s="8">
        <f t="shared" si="563"/>
        <v>1</v>
      </c>
      <c r="BA2100" s="8">
        <f t="shared" si="564"/>
        <v>1.0806451612903225</v>
      </c>
    </row>
    <row r="2101" spans="18:53" x14ac:dyDescent="0.25">
      <c r="R2101" t="s">
        <v>4383</v>
      </c>
      <c r="S2101" t="s">
        <v>4384</v>
      </c>
      <c r="T2101">
        <v>1</v>
      </c>
      <c r="U2101">
        <v>1</v>
      </c>
      <c r="V2101" s="1">
        <v>810000</v>
      </c>
      <c r="W2101" s="3">
        <v>2.1699999999999999E-4</v>
      </c>
      <c r="Z2101" t="s">
        <v>3841</v>
      </c>
      <c r="AA2101" t="s">
        <v>3842</v>
      </c>
      <c r="AB2101">
        <v>1</v>
      </c>
      <c r="AC2101">
        <v>1</v>
      </c>
      <c r="AD2101" s="1">
        <v>49000</v>
      </c>
      <c r="AE2101" s="3">
        <v>1.7399999999999999E-5</v>
      </c>
      <c r="AG2101" t="s">
        <v>3541</v>
      </c>
      <c r="AH2101" t="s">
        <v>3542</v>
      </c>
      <c r="AI2101" t="s">
        <v>7471</v>
      </c>
      <c r="AJ2101">
        <v>147.46</v>
      </c>
      <c r="AK2101" s="6">
        <f t="shared" si="548"/>
        <v>0</v>
      </c>
      <c r="AL2101" s="6">
        <f t="shared" si="549"/>
        <v>0</v>
      </c>
      <c r="AM2101" s="6">
        <f t="shared" si="550"/>
        <v>0</v>
      </c>
      <c r="AN2101" s="6">
        <f t="shared" si="551"/>
        <v>0</v>
      </c>
      <c r="AO2101" s="6">
        <f t="shared" si="552"/>
        <v>1</v>
      </c>
      <c r="AP2101" s="6">
        <f t="shared" si="553"/>
        <v>2</v>
      </c>
      <c r="AQ2101" s="6">
        <f t="shared" si="554"/>
        <v>0</v>
      </c>
      <c r="AR2101" s="6">
        <f t="shared" si="555"/>
        <v>0</v>
      </c>
      <c r="AS2101" s="7" t="str">
        <f t="shared" si="556"/>
        <v>NF</v>
      </c>
      <c r="AT2101" s="7" t="str">
        <f t="shared" si="557"/>
        <v>NF</v>
      </c>
      <c r="AU2101" s="7">
        <f t="shared" si="558"/>
        <v>940000</v>
      </c>
      <c r="AV2101" s="7" t="str">
        <f t="shared" si="559"/>
        <v>NF</v>
      </c>
      <c r="AW2101" s="7">
        <f t="shared" si="560"/>
        <v>940000</v>
      </c>
      <c r="AX2101" s="8">
        <f t="shared" si="561"/>
        <v>0</v>
      </c>
      <c r="AY2101" s="8">
        <f t="shared" si="562"/>
        <v>0</v>
      </c>
      <c r="AZ2101" s="8">
        <f t="shared" si="563"/>
        <v>1</v>
      </c>
      <c r="BA2101" s="8">
        <f t="shared" si="564"/>
        <v>0</v>
      </c>
    </row>
    <row r="2102" spans="18:53" x14ac:dyDescent="0.25">
      <c r="R2102" t="s">
        <v>4385</v>
      </c>
      <c r="S2102" t="s">
        <v>4386</v>
      </c>
      <c r="T2102">
        <v>1</v>
      </c>
      <c r="U2102">
        <v>1</v>
      </c>
      <c r="V2102" s="1">
        <v>1700000</v>
      </c>
      <c r="W2102" s="3">
        <v>4.5899999999999999E-4</v>
      </c>
      <c r="Z2102" t="s">
        <v>5195</v>
      </c>
      <c r="AA2102" t="s">
        <v>5196</v>
      </c>
      <c r="AB2102">
        <v>1</v>
      </c>
      <c r="AC2102">
        <v>1</v>
      </c>
      <c r="AD2102" s="1">
        <v>110000</v>
      </c>
      <c r="AE2102" s="3">
        <v>3.8399999999999998E-5</v>
      </c>
      <c r="AG2102" t="s">
        <v>3978</v>
      </c>
      <c r="AH2102" t="s">
        <v>3979</v>
      </c>
      <c r="AI2102" t="s">
        <v>7472</v>
      </c>
      <c r="AJ2102">
        <v>108.47</v>
      </c>
      <c r="AK2102" s="6">
        <f t="shared" si="548"/>
        <v>0</v>
      </c>
      <c r="AL2102" s="6">
        <f t="shared" si="549"/>
        <v>0</v>
      </c>
      <c r="AM2102" s="6">
        <f t="shared" si="550"/>
        <v>0</v>
      </c>
      <c r="AN2102" s="6">
        <f t="shared" si="551"/>
        <v>0</v>
      </c>
      <c r="AO2102" s="6">
        <f t="shared" si="552"/>
        <v>1</v>
      </c>
      <c r="AP2102" s="6">
        <f t="shared" si="553"/>
        <v>1</v>
      </c>
      <c r="AQ2102" s="6">
        <f t="shared" si="554"/>
        <v>1</v>
      </c>
      <c r="AR2102" s="6">
        <f t="shared" si="555"/>
        <v>1</v>
      </c>
      <c r="AS2102" s="7" t="str">
        <f t="shared" si="556"/>
        <v>NF</v>
      </c>
      <c r="AT2102" s="7" t="str">
        <f t="shared" si="557"/>
        <v>NF</v>
      </c>
      <c r="AU2102" s="7">
        <f t="shared" si="558"/>
        <v>110000</v>
      </c>
      <c r="AV2102" s="7">
        <f t="shared" si="559"/>
        <v>35000</v>
      </c>
      <c r="AW2102" s="7">
        <f t="shared" si="560"/>
        <v>35000</v>
      </c>
      <c r="AX2102" s="8">
        <f t="shared" si="561"/>
        <v>0</v>
      </c>
      <c r="AY2102" s="8">
        <f t="shared" si="562"/>
        <v>0</v>
      </c>
      <c r="AZ2102" s="8">
        <f t="shared" si="563"/>
        <v>3.1428571428571428</v>
      </c>
      <c r="BA2102" s="8">
        <f t="shared" si="564"/>
        <v>1</v>
      </c>
    </row>
    <row r="2103" spans="18:53" x14ac:dyDescent="0.25">
      <c r="R2103" t="s">
        <v>207</v>
      </c>
      <c r="S2103" t="s">
        <v>208</v>
      </c>
      <c r="T2103">
        <v>1</v>
      </c>
      <c r="U2103">
        <v>1</v>
      </c>
      <c r="V2103" s="1">
        <v>260000</v>
      </c>
      <c r="W2103" s="3">
        <v>6.97E-5</v>
      </c>
      <c r="Z2103" t="s">
        <v>4455</v>
      </c>
      <c r="AA2103" t="s">
        <v>571</v>
      </c>
      <c r="AB2103">
        <v>1</v>
      </c>
      <c r="AC2103">
        <v>1</v>
      </c>
      <c r="AD2103" s="1">
        <v>1400000</v>
      </c>
      <c r="AE2103" s="3">
        <v>4.8500000000000003E-4</v>
      </c>
      <c r="AG2103" t="s">
        <v>3885</v>
      </c>
      <c r="AH2103" t="s">
        <v>3886</v>
      </c>
      <c r="AI2103" t="s">
        <v>7473</v>
      </c>
      <c r="AJ2103">
        <v>60.79</v>
      </c>
      <c r="AK2103" s="6">
        <f t="shared" si="548"/>
        <v>0</v>
      </c>
      <c r="AL2103" s="6">
        <f t="shared" si="549"/>
        <v>0</v>
      </c>
      <c r="AM2103" s="6">
        <f t="shared" si="550"/>
        <v>0</v>
      </c>
      <c r="AN2103" s="6">
        <f t="shared" si="551"/>
        <v>0</v>
      </c>
      <c r="AO2103" s="6">
        <f t="shared" si="552"/>
        <v>1</v>
      </c>
      <c r="AP2103" s="6">
        <f t="shared" si="553"/>
        <v>1</v>
      </c>
      <c r="AQ2103" s="6">
        <f t="shared" si="554"/>
        <v>1</v>
      </c>
      <c r="AR2103" s="6">
        <f t="shared" si="555"/>
        <v>1</v>
      </c>
      <c r="AS2103" s="7" t="str">
        <f t="shared" si="556"/>
        <v>NF</v>
      </c>
      <c r="AT2103" s="7" t="str">
        <f t="shared" si="557"/>
        <v>NF</v>
      </c>
      <c r="AU2103" s="7">
        <f t="shared" si="558"/>
        <v>790000</v>
      </c>
      <c r="AV2103" s="7">
        <f t="shared" si="559"/>
        <v>510000</v>
      </c>
      <c r="AW2103" s="7">
        <f t="shared" si="560"/>
        <v>510000</v>
      </c>
      <c r="AX2103" s="8">
        <f t="shared" si="561"/>
        <v>0</v>
      </c>
      <c r="AY2103" s="8">
        <f t="shared" si="562"/>
        <v>0</v>
      </c>
      <c r="AZ2103" s="8">
        <f t="shared" si="563"/>
        <v>1.5490196078431373</v>
      </c>
      <c r="BA2103" s="8">
        <f t="shared" si="564"/>
        <v>1</v>
      </c>
    </row>
    <row r="2104" spans="18:53" x14ac:dyDescent="0.25">
      <c r="R2104" t="s">
        <v>4387</v>
      </c>
      <c r="S2104" t="s">
        <v>4388</v>
      </c>
      <c r="T2104">
        <v>1</v>
      </c>
      <c r="U2104">
        <v>1</v>
      </c>
      <c r="V2104" s="1">
        <v>16000</v>
      </c>
      <c r="W2104" s="3">
        <v>4.1899999999999997E-6</v>
      </c>
      <c r="Z2104" t="s">
        <v>5197</v>
      </c>
      <c r="AA2104" t="s">
        <v>5198</v>
      </c>
      <c r="AB2104">
        <v>1</v>
      </c>
      <c r="AC2104">
        <v>1</v>
      </c>
      <c r="AD2104" s="1">
        <v>54000</v>
      </c>
      <c r="AE2104" s="3">
        <v>1.9300000000000002E-5</v>
      </c>
      <c r="AG2104" t="s">
        <v>4896</v>
      </c>
      <c r="AH2104" t="s">
        <v>4897</v>
      </c>
      <c r="AI2104" t="s">
        <v>7474</v>
      </c>
      <c r="AJ2104">
        <v>22.1</v>
      </c>
      <c r="AK2104" s="6">
        <f t="shared" si="548"/>
        <v>0</v>
      </c>
      <c r="AL2104" s="6">
        <f t="shared" si="549"/>
        <v>0</v>
      </c>
      <c r="AM2104" s="6">
        <f t="shared" si="550"/>
        <v>0</v>
      </c>
      <c r="AN2104" s="6">
        <f t="shared" si="551"/>
        <v>0</v>
      </c>
      <c r="AO2104" s="6">
        <f t="shared" si="552"/>
        <v>0</v>
      </c>
      <c r="AP2104" s="6">
        <f t="shared" si="553"/>
        <v>0</v>
      </c>
      <c r="AQ2104" s="6">
        <f t="shared" si="554"/>
        <v>1</v>
      </c>
      <c r="AR2104" s="6">
        <f t="shared" si="555"/>
        <v>2</v>
      </c>
      <c r="AS2104" s="7" t="str">
        <f t="shared" si="556"/>
        <v>NF</v>
      </c>
      <c r="AT2104" s="7" t="str">
        <f t="shared" si="557"/>
        <v>NF</v>
      </c>
      <c r="AU2104" s="7" t="str">
        <f t="shared" si="558"/>
        <v>NF</v>
      </c>
      <c r="AV2104" s="7">
        <f t="shared" si="559"/>
        <v>48000</v>
      </c>
      <c r="AW2104" s="7">
        <f t="shared" si="560"/>
        <v>48000</v>
      </c>
      <c r="AX2104" s="8">
        <f t="shared" si="561"/>
        <v>0</v>
      </c>
      <c r="AY2104" s="8">
        <f t="shared" si="562"/>
        <v>0</v>
      </c>
      <c r="AZ2104" s="8">
        <f t="shared" si="563"/>
        <v>0</v>
      </c>
      <c r="BA2104" s="8">
        <f t="shared" si="564"/>
        <v>1</v>
      </c>
    </row>
    <row r="2105" spans="18:53" x14ac:dyDescent="0.25">
      <c r="R2105" t="s">
        <v>4389</v>
      </c>
      <c r="S2105" t="s">
        <v>1976</v>
      </c>
      <c r="T2105">
        <v>1</v>
      </c>
      <c r="U2105">
        <v>1</v>
      </c>
      <c r="V2105" s="1">
        <v>60000</v>
      </c>
      <c r="W2105" s="3">
        <v>1.6099999999999998E-5</v>
      </c>
      <c r="Z2105" t="s">
        <v>5199</v>
      </c>
      <c r="AA2105" t="s">
        <v>5200</v>
      </c>
      <c r="AB2105">
        <v>1</v>
      </c>
      <c r="AC2105">
        <v>1</v>
      </c>
      <c r="AD2105" s="1">
        <v>150000</v>
      </c>
      <c r="AE2105" s="3">
        <v>5.5399999999999998E-5</v>
      </c>
      <c r="AG2105" t="s">
        <v>3837</v>
      </c>
      <c r="AH2105" t="s">
        <v>3838</v>
      </c>
      <c r="AI2105" t="s">
        <v>7475</v>
      </c>
      <c r="AJ2105">
        <v>110.63</v>
      </c>
      <c r="AK2105" s="6">
        <f t="shared" si="548"/>
        <v>0</v>
      </c>
      <c r="AL2105" s="6">
        <f t="shared" si="549"/>
        <v>0</v>
      </c>
      <c r="AM2105" s="6">
        <f t="shared" si="550"/>
        <v>0</v>
      </c>
      <c r="AN2105" s="6">
        <f t="shared" si="551"/>
        <v>0</v>
      </c>
      <c r="AO2105" s="6">
        <f t="shared" si="552"/>
        <v>1</v>
      </c>
      <c r="AP2105" s="6">
        <f t="shared" si="553"/>
        <v>1</v>
      </c>
      <c r="AQ2105" s="6">
        <f t="shared" si="554"/>
        <v>1</v>
      </c>
      <c r="AR2105" s="6">
        <f t="shared" si="555"/>
        <v>1</v>
      </c>
      <c r="AS2105" s="7" t="str">
        <f t="shared" si="556"/>
        <v>NF</v>
      </c>
      <c r="AT2105" s="7" t="str">
        <f t="shared" si="557"/>
        <v>NF</v>
      </c>
      <c r="AU2105" s="7">
        <f t="shared" si="558"/>
        <v>83000</v>
      </c>
      <c r="AV2105" s="7">
        <f t="shared" si="559"/>
        <v>81000</v>
      </c>
      <c r="AW2105" s="7">
        <f t="shared" si="560"/>
        <v>81000</v>
      </c>
      <c r="AX2105" s="8">
        <f t="shared" si="561"/>
        <v>0</v>
      </c>
      <c r="AY2105" s="8">
        <f t="shared" si="562"/>
        <v>0</v>
      </c>
      <c r="AZ2105" s="8">
        <f t="shared" si="563"/>
        <v>1.0246913580246915</v>
      </c>
      <c r="BA2105" s="8">
        <f t="shared" si="564"/>
        <v>1</v>
      </c>
    </row>
    <row r="2106" spans="18:53" x14ac:dyDescent="0.25">
      <c r="R2106" t="s">
        <v>4390</v>
      </c>
      <c r="S2106" t="s">
        <v>4391</v>
      </c>
      <c r="T2106">
        <v>1</v>
      </c>
      <c r="U2106">
        <v>1</v>
      </c>
      <c r="V2106" s="1">
        <v>480000</v>
      </c>
      <c r="W2106" s="3">
        <v>1.2899999999999999E-4</v>
      </c>
      <c r="Z2106" t="s">
        <v>3449</v>
      </c>
      <c r="AA2106" t="s">
        <v>3450</v>
      </c>
      <c r="AB2106">
        <v>1</v>
      </c>
      <c r="AC2106">
        <v>1</v>
      </c>
      <c r="AD2106" s="1">
        <v>670000</v>
      </c>
      <c r="AE2106" s="3">
        <v>2.41E-4</v>
      </c>
      <c r="AG2106" t="s">
        <v>3545</v>
      </c>
      <c r="AH2106" t="s">
        <v>3546</v>
      </c>
      <c r="AI2106" t="s">
        <v>7476</v>
      </c>
      <c r="AJ2106">
        <v>39.93</v>
      </c>
      <c r="AK2106" s="6">
        <f t="shared" si="548"/>
        <v>0</v>
      </c>
      <c r="AL2106" s="6">
        <f t="shared" si="549"/>
        <v>0</v>
      </c>
      <c r="AM2106" s="6">
        <f t="shared" si="550"/>
        <v>0</v>
      </c>
      <c r="AN2106" s="6">
        <f t="shared" si="551"/>
        <v>0</v>
      </c>
      <c r="AO2106" s="6">
        <f t="shared" si="552"/>
        <v>1</v>
      </c>
      <c r="AP2106" s="6">
        <f t="shared" si="553"/>
        <v>2</v>
      </c>
      <c r="AQ2106" s="6">
        <f t="shared" si="554"/>
        <v>0</v>
      </c>
      <c r="AR2106" s="6">
        <f t="shared" si="555"/>
        <v>0</v>
      </c>
      <c r="AS2106" s="7" t="str">
        <f t="shared" si="556"/>
        <v>NF</v>
      </c>
      <c r="AT2106" s="7" t="str">
        <f t="shared" si="557"/>
        <v>NF</v>
      </c>
      <c r="AU2106" s="7">
        <f t="shared" si="558"/>
        <v>130000</v>
      </c>
      <c r="AV2106" s="7" t="str">
        <f t="shared" si="559"/>
        <v>NF</v>
      </c>
      <c r="AW2106" s="7">
        <f t="shared" si="560"/>
        <v>130000</v>
      </c>
      <c r="AX2106" s="8">
        <f t="shared" si="561"/>
        <v>0</v>
      </c>
      <c r="AY2106" s="8">
        <f t="shared" si="562"/>
        <v>0</v>
      </c>
      <c r="AZ2106" s="8">
        <f t="shared" si="563"/>
        <v>1</v>
      </c>
      <c r="BA2106" s="8">
        <f t="shared" si="564"/>
        <v>0</v>
      </c>
    </row>
    <row r="2107" spans="18:53" x14ac:dyDescent="0.25">
      <c r="R2107" t="s">
        <v>4392</v>
      </c>
      <c r="S2107" t="s">
        <v>4393</v>
      </c>
      <c r="T2107">
        <v>1</v>
      </c>
      <c r="U2107">
        <v>1</v>
      </c>
      <c r="V2107" s="1">
        <v>400000</v>
      </c>
      <c r="W2107" s="3">
        <v>1.07E-4</v>
      </c>
      <c r="Z2107" t="s">
        <v>3443</v>
      </c>
      <c r="AA2107" t="s">
        <v>3444</v>
      </c>
      <c r="AB2107">
        <v>1</v>
      </c>
      <c r="AC2107">
        <v>1</v>
      </c>
      <c r="AD2107" s="1">
        <v>85000</v>
      </c>
      <c r="AE2107" s="3">
        <v>3.0599999999999998E-5</v>
      </c>
      <c r="AG2107" t="s">
        <v>3825</v>
      </c>
      <c r="AH2107" t="s">
        <v>430</v>
      </c>
      <c r="AI2107" t="s">
        <v>7477</v>
      </c>
      <c r="AJ2107">
        <v>26.97</v>
      </c>
      <c r="AK2107" s="6">
        <f t="shared" si="548"/>
        <v>0</v>
      </c>
      <c r="AL2107" s="6">
        <f t="shared" si="549"/>
        <v>0</v>
      </c>
      <c r="AM2107" s="6">
        <f t="shared" si="550"/>
        <v>0</v>
      </c>
      <c r="AN2107" s="6">
        <f t="shared" si="551"/>
        <v>0</v>
      </c>
      <c r="AO2107" s="6">
        <f t="shared" si="552"/>
        <v>1</v>
      </c>
      <c r="AP2107" s="6">
        <f t="shared" si="553"/>
        <v>1</v>
      </c>
      <c r="AQ2107" s="6">
        <f t="shared" si="554"/>
        <v>1</v>
      </c>
      <c r="AR2107" s="6">
        <f t="shared" si="555"/>
        <v>1</v>
      </c>
      <c r="AS2107" s="7" t="str">
        <f t="shared" si="556"/>
        <v>NF</v>
      </c>
      <c r="AT2107" s="7" t="str">
        <f t="shared" si="557"/>
        <v>NF</v>
      </c>
      <c r="AU2107" s="7">
        <f t="shared" si="558"/>
        <v>340000</v>
      </c>
      <c r="AV2107" s="7">
        <f t="shared" si="559"/>
        <v>250000</v>
      </c>
      <c r="AW2107" s="7">
        <f t="shared" si="560"/>
        <v>250000</v>
      </c>
      <c r="AX2107" s="8">
        <f t="shared" si="561"/>
        <v>0</v>
      </c>
      <c r="AY2107" s="8">
        <f t="shared" si="562"/>
        <v>0</v>
      </c>
      <c r="AZ2107" s="8">
        <f t="shared" si="563"/>
        <v>1.36</v>
      </c>
      <c r="BA2107" s="8">
        <f t="shared" si="564"/>
        <v>1</v>
      </c>
    </row>
    <row r="2108" spans="18:53" x14ac:dyDescent="0.25">
      <c r="R2108" t="s">
        <v>4394</v>
      </c>
      <c r="S2108" t="s">
        <v>4395</v>
      </c>
      <c r="T2108">
        <v>1</v>
      </c>
      <c r="U2108">
        <v>1</v>
      </c>
      <c r="V2108" s="1">
        <v>400000</v>
      </c>
      <c r="W2108" s="3">
        <v>1.0900000000000001E-4</v>
      </c>
      <c r="Z2108" t="s">
        <v>2088</v>
      </c>
      <c r="AA2108" t="s">
        <v>2089</v>
      </c>
      <c r="AB2108">
        <v>1</v>
      </c>
      <c r="AC2108">
        <v>1</v>
      </c>
      <c r="AD2108" s="1">
        <v>68000</v>
      </c>
      <c r="AE2108" s="3">
        <v>2.4199999999999999E-5</v>
      </c>
      <c r="AG2108" t="s">
        <v>3725</v>
      </c>
      <c r="AH2108" t="s">
        <v>3726</v>
      </c>
      <c r="AI2108" t="s">
        <v>7478</v>
      </c>
      <c r="AJ2108">
        <v>51.39</v>
      </c>
      <c r="AK2108" s="6">
        <f t="shared" si="548"/>
        <v>0</v>
      </c>
      <c r="AL2108" s="6">
        <f t="shared" si="549"/>
        <v>0</v>
      </c>
      <c r="AM2108" s="6">
        <f t="shared" si="550"/>
        <v>0</v>
      </c>
      <c r="AN2108" s="6">
        <f t="shared" si="551"/>
        <v>0</v>
      </c>
      <c r="AO2108" s="6">
        <f t="shared" si="552"/>
        <v>1</v>
      </c>
      <c r="AP2108" s="6">
        <f t="shared" si="553"/>
        <v>1</v>
      </c>
      <c r="AQ2108" s="6">
        <f t="shared" si="554"/>
        <v>1</v>
      </c>
      <c r="AR2108" s="6">
        <f t="shared" si="555"/>
        <v>1</v>
      </c>
      <c r="AS2108" s="7" t="str">
        <f t="shared" si="556"/>
        <v>NF</v>
      </c>
      <c r="AT2108" s="7" t="str">
        <f t="shared" si="557"/>
        <v>NF</v>
      </c>
      <c r="AU2108" s="7">
        <f t="shared" si="558"/>
        <v>740000</v>
      </c>
      <c r="AV2108" s="7">
        <f t="shared" si="559"/>
        <v>650000</v>
      </c>
      <c r="AW2108" s="7">
        <f t="shared" si="560"/>
        <v>650000</v>
      </c>
      <c r="AX2108" s="8">
        <f t="shared" si="561"/>
        <v>0</v>
      </c>
      <c r="AY2108" s="8">
        <f t="shared" si="562"/>
        <v>0</v>
      </c>
      <c r="AZ2108" s="8">
        <f t="shared" si="563"/>
        <v>1.1384615384615384</v>
      </c>
      <c r="BA2108" s="8">
        <f t="shared" si="564"/>
        <v>1</v>
      </c>
    </row>
    <row r="2109" spans="18:53" x14ac:dyDescent="0.25">
      <c r="R2109" t="s">
        <v>4396</v>
      </c>
      <c r="S2109" t="s">
        <v>4397</v>
      </c>
      <c r="T2109">
        <v>1</v>
      </c>
      <c r="U2109">
        <v>1</v>
      </c>
      <c r="V2109" s="1">
        <v>950000</v>
      </c>
      <c r="W2109" s="3">
        <v>2.5599999999999999E-4</v>
      </c>
      <c r="Z2109" t="s">
        <v>3463</v>
      </c>
      <c r="AA2109" t="s">
        <v>3464</v>
      </c>
      <c r="AB2109">
        <v>1</v>
      </c>
      <c r="AC2109">
        <v>1</v>
      </c>
      <c r="AD2109" s="1">
        <v>68000</v>
      </c>
      <c r="AE2109" s="3">
        <v>2.4600000000000002E-5</v>
      </c>
      <c r="AG2109" t="s">
        <v>3968</v>
      </c>
      <c r="AH2109" t="s">
        <v>3969</v>
      </c>
      <c r="AI2109" t="s">
        <v>7479</v>
      </c>
      <c r="AJ2109">
        <v>98.54</v>
      </c>
      <c r="AK2109" s="6">
        <f t="shared" si="548"/>
        <v>0</v>
      </c>
      <c r="AL2109" s="6">
        <f t="shared" si="549"/>
        <v>0</v>
      </c>
      <c r="AM2109" s="6">
        <f t="shared" si="550"/>
        <v>0</v>
      </c>
      <c r="AN2109" s="6">
        <f t="shared" si="551"/>
        <v>0</v>
      </c>
      <c r="AO2109" s="6">
        <f t="shared" si="552"/>
        <v>1</v>
      </c>
      <c r="AP2109" s="6">
        <f t="shared" si="553"/>
        <v>1</v>
      </c>
      <c r="AQ2109" s="6">
        <f t="shared" si="554"/>
        <v>1</v>
      </c>
      <c r="AR2109" s="6">
        <f t="shared" si="555"/>
        <v>1</v>
      </c>
      <c r="AS2109" s="7" t="str">
        <f t="shared" si="556"/>
        <v>NF</v>
      </c>
      <c r="AT2109" s="7" t="str">
        <f t="shared" si="557"/>
        <v>NF</v>
      </c>
      <c r="AU2109" s="7">
        <f t="shared" si="558"/>
        <v>210000</v>
      </c>
      <c r="AV2109" s="7">
        <f t="shared" si="559"/>
        <v>190000</v>
      </c>
      <c r="AW2109" s="7">
        <f t="shared" si="560"/>
        <v>190000</v>
      </c>
      <c r="AX2109" s="8">
        <f t="shared" si="561"/>
        <v>0</v>
      </c>
      <c r="AY2109" s="8">
        <f t="shared" si="562"/>
        <v>0</v>
      </c>
      <c r="AZ2109" s="8">
        <f t="shared" si="563"/>
        <v>1.1052631578947369</v>
      </c>
      <c r="BA2109" s="8">
        <f t="shared" si="564"/>
        <v>1</v>
      </c>
    </row>
    <row r="2110" spans="18:53" x14ac:dyDescent="0.25">
      <c r="R2110" t="s">
        <v>4398</v>
      </c>
      <c r="S2110" t="s">
        <v>4399</v>
      </c>
      <c r="T2110">
        <v>1</v>
      </c>
      <c r="U2110">
        <v>1</v>
      </c>
      <c r="V2110" s="1">
        <v>360000</v>
      </c>
      <c r="W2110" s="3">
        <v>9.8099999999999999E-5</v>
      </c>
      <c r="Z2110" t="s">
        <v>852</v>
      </c>
      <c r="AA2110" t="s">
        <v>853</v>
      </c>
      <c r="AB2110">
        <v>1</v>
      </c>
      <c r="AC2110">
        <v>1</v>
      </c>
      <c r="AD2110" s="1">
        <v>630000</v>
      </c>
      <c r="AE2110" s="3">
        <v>2.2599999999999999E-4</v>
      </c>
      <c r="AG2110" t="s">
        <v>3547</v>
      </c>
      <c r="AH2110" t="s">
        <v>3548</v>
      </c>
      <c r="AI2110" t="s">
        <v>7480</v>
      </c>
      <c r="AJ2110">
        <v>11.47</v>
      </c>
      <c r="AK2110" s="6">
        <f t="shared" si="548"/>
        <v>0</v>
      </c>
      <c r="AL2110" s="6">
        <f t="shared" si="549"/>
        <v>0</v>
      </c>
      <c r="AM2110" s="6">
        <f t="shared" si="550"/>
        <v>0</v>
      </c>
      <c r="AN2110" s="6">
        <f t="shared" si="551"/>
        <v>0</v>
      </c>
      <c r="AO2110" s="6">
        <f t="shared" si="552"/>
        <v>1</v>
      </c>
      <c r="AP2110" s="6">
        <f t="shared" si="553"/>
        <v>2</v>
      </c>
      <c r="AQ2110" s="6">
        <f t="shared" si="554"/>
        <v>0</v>
      </c>
      <c r="AR2110" s="6">
        <f t="shared" si="555"/>
        <v>0</v>
      </c>
      <c r="AS2110" s="7" t="str">
        <f t="shared" si="556"/>
        <v>NF</v>
      </c>
      <c r="AT2110" s="7" t="str">
        <f t="shared" si="557"/>
        <v>NF</v>
      </c>
      <c r="AU2110" s="7">
        <f t="shared" si="558"/>
        <v>150000</v>
      </c>
      <c r="AV2110" s="7" t="str">
        <f t="shared" si="559"/>
        <v>NF</v>
      </c>
      <c r="AW2110" s="7">
        <f t="shared" si="560"/>
        <v>150000</v>
      </c>
      <c r="AX2110" s="8">
        <f t="shared" si="561"/>
        <v>0</v>
      </c>
      <c r="AY2110" s="8">
        <f t="shared" si="562"/>
        <v>0</v>
      </c>
      <c r="AZ2110" s="8">
        <f t="shared" si="563"/>
        <v>1</v>
      </c>
      <c r="BA2110" s="8">
        <f t="shared" si="564"/>
        <v>0</v>
      </c>
    </row>
    <row r="2111" spans="18:53" x14ac:dyDescent="0.25">
      <c r="R2111" t="s">
        <v>4400</v>
      </c>
      <c r="S2111" t="s">
        <v>4401</v>
      </c>
      <c r="T2111">
        <v>1</v>
      </c>
      <c r="U2111">
        <v>1</v>
      </c>
      <c r="V2111" s="1">
        <v>100000</v>
      </c>
      <c r="W2111" s="3">
        <v>2.76E-5</v>
      </c>
      <c r="Z2111" t="s">
        <v>3365</v>
      </c>
      <c r="AA2111" t="s">
        <v>3366</v>
      </c>
      <c r="AB2111">
        <v>1</v>
      </c>
      <c r="AC2111">
        <v>1</v>
      </c>
      <c r="AD2111" s="1">
        <v>70000</v>
      </c>
      <c r="AE2111" s="3">
        <v>2.5000000000000001E-5</v>
      </c>
      <c r="AG2111" t="s">
        <v>795</v>
      </c>
      <c r="AH2111" t="s">
        <v>796</v>
      </c>
      <c r="AI2111" t="s">
        <v>7481</v>
      </c>
      <c r="AJ2111">
        <v>53.21</v>
      </c>
      <c r="AK2111" s="6">
        <f t="shared" si="548"/>
        <v>1</v>
      </c>
      <c r="AL2111" s="6">
        <f t="shared" si="549"/>
        <v>2</v>
      </c>
      <c r="AM2111" s="6">
        <f t="shared" si="550"/>
        <v>0</v>
      </c>
      <c r="AN2111" s="6">
        <f t="shared" si="551"/>
        <v>0</v>
      </c>
      <c r="AO2111" s="6">
        <f t="shared" si="552"/>
        <v>0</v>
      </c>
      <c r="AP2111" s="6">
        <f t="shared" si="553"/>
        <v>0</v>
      </c>
      <c r="AQ2111" s="6">
        <f t="shared" si="554"/>
        <v>0</v>
      </c>
      <c r="AR2111" s="6">
        <f t="shared" si="555"/>
        <v>0</v>
      </c>
      <c r="AS2111" s="7">
        <f t="shared" si="556"/>
        <v>140000</v>
      </c>
      <c r="AT2111" s="7" t="str">
        <f t="shared" si="557"/>
        <v>NF</v>
      </c>
      <c r="AU2111" s="7" t="str">
        <f t="shared" si="558"/>
        <v>NF</v>
      </c>
      <c r="AV2111" s="7" t="str">
        <f t="shared" si="559"/>
        <v>NF</v>
      </c>
      <c r="AW2111" s="7">
        <f t="shared" si="560"/>
        <v>140000</v>
      </c>
      <c r="AX2111" s="8">
        <f t="shared" si="561"/>
        <v>1</v>
      </c>
      <c r="AY2111" s="8">
        <f t="shared" si="562"/>
        <v>0</v>
      </c>
      <c r="AZ2111" s="8">
        <f t="shared" si="563"/>
        <v>0</v>
      </c>
      <c r="BA2111" s="8">
        <f t="shared" si="564"/>
        <v>0</v>
      </c>
    </row>
    <row r="2112" spans="18:53" x14ac:dyDescent="0.25">
      <c r="R2112" t="s">
        <v>4402</v>
      </c>
      <c r="S2112" t="s">
        <v>4403</v>
      </c>
      <c r="T2112">
        <v>1</v>
      </c>
      <c r="U2112">
        <v>1</v>
      </c>
      <c r="V2112" s="1">
        <v>200000</v>
      </c>
      <c r="W2112" s="3">
        <v>5.3000000000000001E-5</v>
      </c>
      <c r="Z2112" t="s">
        <v>5201</v>
      </c>
      <c r="AA2112" t="s">
        <v>5202</v>
      </c>
      <c r="AB2112">
        <v>1</v>
      </c>
      <c r="AC2112">
        <v>1</v>
      </c>
      <c r="AD2112" s="1">
        <v>390000</v>
      </c>
      <c r="AE2112" s="3">
        <v>1.3999999999999999E-4</v>
      </c>
      <c r="AG2112" t="s">
        <v>4040</v>
      </c>
      <c r="AH2112" t="s">
        <v>4041</v>
      </c>
      <c r="AI2112" t="s">
        <v>7482</v>
      </c>
      <c r="AJ2112">
        <v>79.709999999999994</v>
      </c>
      <c r="AK2112" s="6">
        <f t="shared" si="548"/>
        <v>0</v>
      </c>
      <c r="AL2112" s="6">
        <f t="shared" si="549"/>
        <v>0</v>
      </c>
      <c r="AM2112" s="6">
        <f t="shared" si="550"/>
        <v>0</v>
      </c>
      <c r="AN2112" s="6">
        <f t="shared" si="551"/>
        <v>0</v>
      </c>
      <c r="AO2112" s="6">
        <f t="shared" si="552"/>
        <v>1</v>
      </c>
      <c r="AP2112" s="6">
        <f t="shared" si="553"/>
        <v>1</v>
      </c>
      <c r="AQ2112" s="6">
        <f t="shared" si="554"/>
        <v>1</v>
      </c>
      <c r="AR2112" s="6">
        <f t="shared" si="555"/>
        <v>1</v>
      </c>
      <c r="AS2112" s="7" t="str">
        <f t="shared" si="556"/>
        <v>NF</v>
      </c>
      <c r="AT2112" s="7" t="str">
        <f t="shared" si="557"/>
        <v>NF</v>
      </c>
      <c r="AU2112" s="7">
        <f t="shared" si="558"/>
        <v>93000</v>
      </c>
      <c r="AV2112" s="7">
        <f t="shared" si="559"/>
        <v>98000</v>
      </c>
      <c r="AW2112" s="7">
        <f t="shared" si="560"/>
        <v>93000</v>
      </c>
      <c r="AX2112" s="8">
        <f t="shared" si="561"/>
        <v>0</v>
      </c>
      <c r="AY2112" s="8">
        <f t="shared" si="562"/>
        <v>0</v>
      </c>
      <c r="AZ2112" s="8">
        <f t="shared" si="563"/>
        <v>1</v>
      </c>
      <c r="BA2112" s="8">
        <f t="shared" si="564"/>
        <v>1.053763440860215</v>
      </c>
    </row>
    <row r="2113" spans="18:53" x14ac:dyDescent="0.25">
      <c r="R2113" t="s">
        <v>4404</v>
      </c>
      <c r="S2113" t="s">
        <v>4405</v>
      </c>
      <c r="T2113">
        <v>1</v>
      </c>
      <c r="U2113">
        <v>1</v>
      </c>
      <c r="V2113" s="1">
        <v>52000</v>
      </c>
      <c r="W2113" s="3">
        <v>1.4100000000000001E-5</v>
      </c>
      <c r="Z2113" t="s">
        <v>2265</v>
      </c>
      <c r="AA2113" t="s">
        <v>2266</v>
      </c>
      <c r="AB2113">
        <v>1</v>
      </c>
      <c r="AC2113">
        <v>1</v>
      </c>
      <c r="AD2113" s="1">
        <v>150000</v>
      </c>
      <c r="AE2113" s="3">
        <v>5.5399999999999998E-5</v>
      </c>
      <c r="AG2113" t="s">
        <v>3823</v>
      </c>
      <c r="AH2113" t="s">
        <v>3824</v>
      </c>
      <c r="AI2113" t="s">
        <v>7483</v>
      </c>
      <c r="AJ2113">
        <v>20.100000000000001</v>
      </c>
      <c r="AK2113" s="6">
        <f t="shared" si="548"/>
        <v>0</v>
      </c>
      <c r="AL2113" s="6">
        <f t="shared" si="549"/>
        <v>0</v>
      </c>
      <c r="AM2113" s="6">
        <f t="shared" si="550"/>
        <v>0</v>
      </c>
      <c r="AN2113" s="6">
        <f t="shared" si="551"/>
        <v>0</v>
      </c>
      <c r="AO2113" s="6">
        <f t="shared" si="552"/>
        <v>1</v>
      </c>
      <c r="AP2113" s="6">
        <f t="shared" si="553"/>
        <v>1</v>
      </c>
      <c r="AQ2113" s="6">
        <f t="shared" si="554"/>
        <v>1</v>
      </c>
      <c r="AR2113" s="6">
        <f t="shared" si="555"/>
        <v>1</v>
      </c>
      <c r="AS2113" s="7" t="str">
        <f t="shared" si="556"/>
        <v>NF</v>
      </c>
      <c r="AT2113" s="7" t="str">
        <f t="shared" si="557"/>
        <v>NF</v>
      </c>
      <c r="AU2113" s="7">
        <f t="shared" si="558"/>
        <v>47000</v>
      </c>
      <c r="AV2113" s="7">
        <f t="shared" si="559"/>
        <v>68000</v>
      </c>
      <c r="AW2113" s="7">
        <f t="shared" si="560"/>
        <v>47000</v>
      </c>
      <c r="AX2113" s="8">
        <f t="shared" si="561"/>
        <v>0</v>
      </c>
      <c r="AY2113" s="8">
        <f t="shared" si="562"/>
        <v>0</v>
      </c>
      <c r="AZ2113" s="8">
        <f t="shared" si="563"/>
        <v>1</v>
      </c>
      <c r="BA2113" s="8">
        <f t="shared" si="564"/>
        <v>1.446808510638298</v>
      </c>
    </row>
    <row r="2114" spans="18:53" x14ac:dyDescent="0.25">
      <c r="R2114" t="s">
        <v>4406</v>
      </c>
      <c r="S2114" t="s">
        <v>4407</v>
      </c>
      <c r="T2114">
        <v>1</v>
      </c>
      <c r="U2114">
        <v>1</v>
      </c>
      <c r="V2114" s="1">
        <v>220000</v>
      </c>
      <c r="W2114" s="3">
        <v>5.8699999999999997E-5</v>
      </c>
      <c r="Z2114" t="s">
        <v>2970</v>
      </c>
      <c r="AA2114" t="s">
        <v>2971</v>
      </c>
      <c r="AB2114">
        <v>1</v>
      </c>
      <c r="AC2114">
        <v>1</v>
      </c>
      <c r="AD2114" s="1">
        <v>73000</v>
      </c>
      <c r="AE2114" s="3">
        <v>2.5999999999999998E-5</v>
      </c>
      <c r="AG2114" t="s">
        <v>3549</v>
      </c>
      <c r="AH2114" t="s">
        <v>200</v>
      </c>
      <c r="AI2114" t="s">
        <v>7484</v>
      </c>
      <c r="AJ2114">
        <v>66.89</v>
      </c>
      <c r="AK2114" s="6">
        <f t="shared" si="548"/>
        <v>0</v>
      </c>
      <c r="AL2114" s="6">
        <f t="shared" si="549"/>
        <v>0</v>
      </c>
      <c r="AM2114" s="6">
        <f t="shared" si="550"/>
        <v>0</v>
      </c>
      <c r="AN2114" s="6">
        <f t="shared" si="551"/>
        <v>0</v>
      </c>
      <c r="AO2114" s="6">
        <f t="shared" si="552"/>
        <v>1</v>
      </c>
      <c r="AP2114" s="6">
        <f t="shared" si="553"/>
        <v>2</v>
      </c>
      <c r="AQ2114" s="6">
        <f t="shared" si="554"/>
        <v>0</v>
      </c>
      <c r="AR2114" s="6">
        <f t="shared" si="555"/>
        <v>0</v>
      </c>
      <c r="AS2114" s="7" t="str">
        <f t="shared" si="556"/>
        <v>NF</v>
      </c>
      <c r="AT2114" s="7" t="str">
        <f t="shared" si="557"/>
        <v>NF</v>
      </c>
      <c r="AU2114" s="7">
        <f t="shared" si="558"/>
        <v>610000</v>
      </c>
      <c r="AV2114" s="7" t="str">
        <f t="shared" si="559"/>
        <v>NF</v>
      </c>
      <c r="AW2114" s="7">
        <f t="shared" si="560"/>
        <v>610000</v>
      </c>
      <c r="AX2114" s="8">
        <f t="shared" si="561"/>
        <v>0</v>
      </c>
      <c r="AY2114" s="8">
        <f t="shared" si="562"/>
        <v>0</v>
      </c>
      <c r="AZ2114" s="8">
        <f t="shared" si="563"/>
        <v>1</v>
      </c>
      <c r="BA2114" s="8">
        <f t="shared" si="564"/>
        <v>0</v>
      </c>
    </row>
    <row r="2115" spans="18:53" x14ac:dyDescent="0.25">
      <c r="R2115" t="s">
        <v>4408</v>
      </c>
      <c r="S2115" t="s">
        <v>4409</v>
      </c>
      <c r="T2115">
        <v>1</v>
      </c>
      <c r="U2115">
        <v>1</v>
      </c>
      <c r="V2115" s="1">
        <v>110000</v>
      </c>
      <c r="W2115" s="3">
        <v>3.0700000000000001E-5</v>
      </c>
      <c r="Z2115" t="s">
        <v>5203</v>
      </c>
      <c r="AA2115" t="s">
        <v>5204</v>
      </c>
      <c r="AB2115">
        <v>1</v>
      </c>
      <c r="AC2115">
        <v>1</v>
      </c>
      <c r="AD2115" s="1">
        <v>280000</v>
      </c>
      <c r="AE2115" s="3">
        <v>1E-4</v>
      </c>
      <c r="AG2115" t="s">
        <v>3860</v>
      </c>
      <c r="AH2115" t="s">
        <v>1593</v>
      </c>
      <c r="AI2115" t="s">
        <v>7485</v>
      </c>
      <c r="AJ2115">
        <v>134.6</v>
      </c>
      <c r="AK2115" s="6">
        <f t="shared" ref="AK2115:AK2178" si="565">IFERROR(VLOOKUP(AG2115,B:F,3, FALSE),0)</f>
        <v>0</v>
      </c>
      <c r="AL2115" s="6">
        <f t="shared" ref="AL2115:AL2178" si="566">IFERROR(VLOOKUP(AG2115,B:F,4, FALSE),0)</f>
        <v>0</v>
      </c>
      <c r="AM2115" s="6">
        <f t="shared" ref="AM2115:AM2178" si="567">IFERROR(VLOOKUP(AG2115,J:N,3, FALSE),0)</f>
        <v>0</v>
      </c>
      <c r="AN2115" s="6">
        <f t="shared" ref="AN2115:AN2178" si="568">IFERROR(VLOOKUP(AG2115,J:N,4, FALSE),0)</f>
        <v>0</v>
      </c>
      <c r="AO2115" s="6">
        <f t="shared" ref="AO2115:AO2178" si="569">IFERROR(VLOOKUP(AG2115,R:V,3, FALSE),0)</f>
        <v>1</v>
      </c>
      <c r="AP2115" s="6">
        <f t="shared" ref="AP2115:AP2178" si="570">IFERROR(VLOOKUP(AG2115,R:V,4, FALSE),0)</f>
        <v>1</v>
      </c>
      <c r="AQ2115" s="6">
        <f t="shared" ref="AQ2115:AQ2178" si="571">IFERROR(VLOOKUP(AG2115,Z:AD,3, FALSE),0)</f>
        <v>1</v>
      </c>
      <c r="AR2115" s="6">
        <f t="shared" ref="AR2115:AR2178" si="572">IFERROR(VLOOKUP(AG2115,Z:AD,4, FALSE),0)</f>
        <v>1</v>
      </c>
      <c r="AS2115" s="7" t="str">
        <f t="shared" ref="AS2115:AS2178" si="573">IFERROR(VLOOKUP(AG2115,B:F,5, FALSE),"NF")</f>
        <v>NF</v>
      </c>
      <c r="AT2115" s="7" t="str">
        <f t="shared" ref="AT2115:AT2178" si="574">IFERROR(VLOOKUP(AG2115,J:N,5, FALSE),"NF")</f>
        <v>NF</v>
      </c>
      <c r="AU2115" s="7">
        <f t="shared" ref="AU2115:AU2178" si="575">IFERROR(VLOOKUP(AG2115,R:V,5, FALSE),"NF")</f>
        <v>840000</v>
      </c>
      <c r="AV2115" s="7">
        <f t="shared" ref="AV2115:AV2178" si="576">IFERROR(VLOOKUP(AG2115,Z:AD,5, FALSE),"NF")</f>
        <v>800000</v>
      </c>
      <c r="AW2115" s="7">
        <f t="shared" ref="AW2115:AW2178" si="577">MIN(AS2115:AV2115)</f>
        <v>800000</v>
      </c>
      <c r="AX2115" s="8">
        <f t="shared" ref="AX2115:AX2178" si="578">IFERROR(AS2115/AW2115,0)</f>
        <v>0</v>
      </c>
      <c r="AY2115" s="8">
        <f t="shared" ref="AY2115:AY2178" si="579">IFERROR(AT2115/AW2115,0)</f>
        <v>0</v>
      </c>
      <c r="AZ2115" s="8">
        <f t="shared" ref="AZ2115:AZ2178" si="580">IFERROR(AU2115/AW2115,0)</f>
        <v>1.05</v>
      </c>
      <c r="BA2115" s="8">
        <f t="shared" ref="BA2115:BA2178" si="581">IFERROR(AV2115/AW2115,0)</f>
        <v>1</v>
      </c>
    </row>
    <row r="2116" spans="18:53" x14ac:dyDescent="0.25">
      <c r="R2116" t="s">
        <v>4410</v>
      </c>
      <c r="S2116" t="s">
        <v>4411</v>
      </c>
      <c r="T2116">
        <v>1</v>
      </c>
      <c r="U2116">
        <v>1</v>
      </c>
      <c r="V2116" s="1">
        <v>150000</v>
      </c>
      <c r="W2116" s="3">
        <v>4.0000000000000003E-5</v>
      </c>
      <c r="Z2116" t="s">
        <v>5205</v>
      </c>
      <c r="AA2116" t="s">
        <v>5206</v>
      </c>
      <c r="AB2116">
        <v>1</v>
      </c>
      <c r="AC2116">
        <v>1</v>
      </c>
      <c r="AD2116" s="1">
        <v>76000</v>
      </c>
      <c r="AE2116" s="3">
        <v>2.73E-5</v>
      </c>
      <c r="AG2116" t="s">
        <v>3795</v>
      </c>
      <c r="AH2116" t="s">
        <v>3796</v>
      </c>
      <c r="AI2116" t="s">
        <v>7486</v>
      </c>
      <c r="AJ2116">
        <v>42.42</v>
      </c>
      <c r="AK2116" s="6">
        <f t="shared" si="565"/>
        <v>0</v>
      </c>
      <c r="AL2116" s="6">
        <f t="shared" si="566"/>
        <v>0</v>
      </c>
      <c r="AM2116" s="6">
        <f t="shared" si="567"/>
        <v>0</v>
      </c>
      <c r="AN2116" s="6">
        <f t="shared" si="568"/>
        <v>0</v>
      </c>
      <c r="AO2116" s="6">
        <f t="shared" si="569"/>
        <v>1</v>
      </c>
      <c r="AP2116" s="6">
        <f t="shared" si="570"/>
        <v>1</v>
      </c>
      <c r="AQ2116" s="6">
        <f t="shared" si="571"/>
        <v>1</v>
      </c>
      <c r="AR2116" s="6">
        <f t="shared" si="572"/>
        <v>1</v>
      </c>
      <c r="AS2116" s="7" t="str">
        <f t="shared" si="573"/>
        <v>NF</v>
      </c>
      <c r="AT2116" s="7" t="str">
        <f t="shared" si="574"/>
        <v>NF</v>
      </c>
      <c r="AU2116" s="7">
        <f t="shared" si="575"/>
        <v>130000</v>
      </c>
      <c r="AV2116" s="7">
        <f t="shared" si="576"/>
        <v>69000</v>
      </c>
      <c r="AW2116" s="7">
        <f t="shared" si="577"/>
        <v>69000</v>
      </c>
      <c r="AX2116" s="8">
        <f t="shared" si="578"/>
        <v>0</v>
      </c>
      <c r="AY2116" s="8">
        <f t="shared" si="579"/>
        <v>0</v>
      </c>
      <c r="AZ2116" s="8">
        <f t="shared" si="580"/>
        <v>1.8840579710144927</v>
      </c>
      <c r="BA2116" s="8">
        <f t="shared" si="581"/>
        <v>1</v>
      </c>
    </row>
    <row r="2117" spans="18:53" x14ac:dyDescent="0.25">
      <c r="R2117" t="s">
        <v>4412</v>
      </c>
      <c r="S2117" t="s">
        <v>4413</v>
      </c>
      <c r="T2117">
        <v>1</v>
      </c>
      <c r="U2117">
        <v>1</v>
      </c>
      <c r="V2117" s="1">
        <v>210000</v>
      </c>
      <c r="W2117" s="3">
        <v>5.5300000000000002E-5</v>
      </c>
      <c r="Z2117" t="s">
        <v>3244</v>
      </c>
      <c r="AA2117" t="s">
        <v>3245</v>
      </c>
      <c r="AB2117">
        <v>1</v>
      </c>
      <c r="AC2117">
        <v>1</v>
      </c>
      <c r="AD2117" s="1">
        <v>150000</v>
      </c>
      <c r="AE2117" s="3">
        <v>5.4799999999999997E-5</v>
      </c>
      <c r="AG2117" t="s">
        <v>3867</v>
      </c>
      <c r="AH2117" t="s">
        <v>3868</v>
      </c>
      <c r="AI2117" t="s">
        <v>7487</v>
      </c>
      <c r="AJ2117">
        <v>105.29</v>
      </c>
      <c r="AK2117" s="6">
        <f t="shared" si="565"/>
        <v>0</v>
      </c>
      <c r="AL2117" s="6">
        <f t="shared" si="566"/>
        <v>0</v>
      </c>
      <c r="AM2117" s="6">
        <f t="shared" si="567"/>
        <v>0</v>
      </c>
      <c r="AN2117" s="6">
        <f t="shared" si="568"/>
        <v>0</v>
      </c>
      <c r="AO2117" s="6">
        <f t="shared" si="569"/>
        <v>1</v>
      </c>
      <c r="AP2117" s="6">
        <f t="shared" si="570"/>
        <v>1</v>
      </c>
      <c r="AQ2117" s="6">
        <f t="shared" si="571"/>
        <v>1</v>
      </c>
      <c r="AR2117" s="6">
        <f t="shared" si="572"/>
        <v>1</v>
      </c>
      <c r="AS2117" s="7" t="str">
        <f t="shared" si="573"/>
        <v>NF</v>
      </c>
      <c r="AT2117" s="7" t="str">
        <f t="shared" si="574"/>
        <v>NF</v>
      </c>
      <c r="AU2117" s="7">
        <f t="shared" si="575"/>
        <v>95000</v>
      </c>
      <c r="AV2117" s="7">
        <f t="shared" si="576"/>
        <v>200000</v>
      </c>
      <c r="AW2117" s="7">
        <f t="shared" si="577"/>
        <v>95000</v>
      </c>
      <c r="AX2117" s="8">
        <f t="shared" si="578"/>
        <v>0</v>
      </c>
      <c r="AY2117" s="8">
        <f t="shared" si="579"/>
        <v>0</v>
      </c>
      <c r="AZ2117" s="8">
        <f t="shared" si="580"/>
        <v>1</v>
      </c>
      <c r="BA2117" s="8">
        <f t="shared" si="581"/>
        <v>2.1052631578947367</v>
      </c>
    </row>
    <row r="2118" spans="18:53" x14ac:dyDescent="0.25">
      <c r="R2118" t="s">
        <v>4414</v>
      </c>
      <c r="S2118" t="s">
        <v>4415</v>
      </c>
      <c r="T2118">
        <v>1</v>
      </c>
      <c r="U2118">
        <v>1</v>
      </c>
      <c r="V2118" s="1">
        <v>97000</v>
      </c>
      <c r="W2118" s="3">
        <v>2.62E-5</v>
      </c>
      <c r="Z2118" t="s">
        <v>2434</v>
      </c>
      <c r="AA2118" t="s">
        <v>2435</v>
      </c>
      <c r="AB2118">
        <v>1</v>
      </c>
      <c r="AC2118">
        <v>1</v>
      </c>
      <c r="AD2118" s="1">
        <v>220000</v>
      </c>
      <c r="AE2118" s="3">
        <v>7.8200000000000003E-5</v>
      </c>
      <c r="AG2118" t="s">
        <v>3960</v>
      </c>
      <c r="AH2118" t="s">
        <v>3961</v>
      </c>
      <c r="AI2118" t="s">
        <v>7488</v>
      </c>
      <c r="AJ2118">
        <v>33.07</v>
      </c>
      <c r="AK2118" s="6">
        <f t="shared" si="565"/>
        <v>0</v>
      </c>
      <c r="AL2118" s="6">
        <f t="shared" si="566"/>
        <v>0</v>
      </c>
      <c r="AM2118" s="6">
        <f t="shared" si="567"/>
        <v>0</v>
      </c>
      <c r="AN2118" s="6">
        <f t="shared" si="568"/>
        <v>0</v>
      </c>
      <c r="AO2118" s="6">
        <f t="shared" si="569"/>
        <v>1</v>
      </c>
      <c r="AP2118" s="6">
        <f t="shared" si="570"/>
        <v>1</v>
      </c>
      <c r="AQ2118" s="6">
        <f t="shared" si="571"/>
        <v>1</v>
      </c>
      <c r="AR2118" s="6">
        <f t="shared" si="572"/>
        <v>1</v>
      </c>
      <c r="AS2118" s="7" t="str">
        <f t="shared" si="573"/>
        <v>NF</v>
      </c>
      <c r="AT2118" s="7" t="str">
        <f t="shared" si="574"/>
        <v>NF</v>
      </c>
      <c r="AU2118" s="7">
        <f t="shared" si="575"/>
        <v>570000</v>
      </c>
      <c r="AV2118" s="7">
        <f t="shared" si="576"/>
        <v>830000</v>
      </c>
      <c r="AW2118" s="7">
        <f t="shared" si="577"/>
        <v>570000</v>
      </c>
      <c r="AX2118" s="8">
        <f t="shared" si="578"/>
        <v>0</v>
      </c>
      <c r="AY2118" s="8">
        <f t="shared" si="579"/>
        <v>0</v>
      </c>
      <c r="AZ2118" s="8">
        <f t="shared" si="580"/>
        <v>1</v>
      </c>
      <c r="BA2118" s="8">
        <f t="shared" si="581"/>
        <v>1.4561403508771931</v>
      </c>
    </row>
    <row r="2119" spans="18:53" x14ac:dyDescent="0.25">
      <c r="R2119" t="s">
        <v>4416</v>
      </c>
      <c r="S2119" t="s">
        <v>4417</v>
      </c>
      <c r="T2119">
        <v>1</v>
      </c>
      <c r="U2119">
        <v>1</v>
      </c>
      <c r="V2119" s="1">
        <v>56000</v>
      </c>
      <c r="W2119" s="3">
        <v>1.5E-5</v>
      </c>
      <c r="Z2119" t="s">
        <v>3339</v>
      </c>
      <c r="AA2119" t="s">
        <v>3340</v>
      </c>
      <c r="AB2119">
        <v>1</v>
      </c>
      <c r="AC2119">
        <v>1</v>
      </c>
      <c r="AD2119" s="1">
        <v>45000</v>
      </c>
      <c r="AE2119" s="3">
        <v>1.6099999999999998E-5</v>
      </c>
      <c r="AG2119" t="s">
        <v>4214</v>
      </c>
      <c r="AH2119" t="s">
        <v>1611</v>
      </c>
      <c r="AI2119" t="s">
        <v>7489</v>
      </c>
      <c r="AJ2119">
        <v>167.92</v>
      </c>
      <c r="AK2119" s="6">
        <f t="shared" si="565"/>
        <v>0</v>
      </c>
      <c r="AL2119" s="6">
        <f t="shared" si="566"/>
        <v>0</v>
      </c>
      <c r="AM2119" s="6">
        <f t="shared" si="567"/>
        <v>0</v>
      </c>
      <c r="AN2119" s="6">
        <f t="shared" si="568"/>
        <v>0</v>
      </c>
      <c r="AO2119" s="6">
        <f t="shared" si="569"/>
        <v>1</v>
      </c>
      <c r="AP2119" s="6">
        <f t="shared" si="570"/>
        <v>1</v>
      </c>
      <c r="AQ2119" s="6">
        <f t="shared" si="571"/>
        <v>1</v>
      </c>
      <c r="AR2119" s="6">
        <f t="shared" si="572"/>
        <v>1</v>
      </c>
      <c r="AS2119" s="7" t="str">
        <f t="shared" si="573"/>
        <v>NF</v>
      </c>
      <c r="AT2119" s="7" t="str">
        <f t="shared" si="574"/>
        <v>NF</v>
      </c>
      <c r="AU2119" s="7">
        <f t="shared" si="575"/>
        <v>16000</v>
      </c>
      <c r="AV2119" s="7">
        <f t="shared" si="576"/>
        <v>12000</v>
      </c>
      <c r="AW2119" s="7">
        <f t="shared" si="577"/>
        <v>12000</v>
      </c>
      <c r="AX2119" s="8">
        <f t="shared" si="578"/>
        <v>0</v>
      </c>
      <c r="AY2119" s="8">
        <f t="shared" si="579"/>
        <v>0</v>
      </c>
      <c r="AZ2119" s="8">
        <f t="shared" si="580"/>
        <v>1.3333333333333333</v>
      </c>
      <c r="BA2119" s="8">
        <f t="shared" si="581"/>
        <v>1</v>
      </c>
    </row>
    <row r="2120" spans="18:53" x14ac:dyDescent="0.25">
      <c r="R2120" t="s">
        <v>4418</v>
      </c>
      <c r="S2120" t="s">
        <v>4419</v>
      </c>
      <c r="T2120">
        <v>1</v>
      </c>
      <c r="U2120">
        <v>1</v>
      </c>
      <c r="V2120" s="1">
        <v>42000</v>
      </c>
      <c r="W2120" s="3">
        <v>1.1199999999999999E-5</v>
      </c>
      <c r="Z2120" t="s">
        <v>5207</v>
      </c>
      <c r="AA2120" t="s">
        <v>5208</v>
      </c>
      <c r="AB2120">
        <v>1</v>
      </c>
      <c r="AC2120">
        <v>1</v>
      </c>
      <c r="AD2120" s="1">
        <v>140000</v>
      </c>
      <c r="AE2120" s="3">
        <v>4.8699999999999998E-5</v>
      </c>
      <c r="AG2120" t="s">
        <v>3988</v>
      </c>
      <c r="AH2120" t="s">
        <v>3989</v>
      </c>
      <c r="AI2120" t="s">
        <v>7490</v>
      </c>
      <c r="AJ2120">
        <v>21.05</v>
      </c>
      <c r="AK2120" s="6">
        <f t="shared" si="565"/>
        <v>0</v>
      </c>
      <c r="AL2120" s="6">
        <f t="shared" si="566"/>
        <v>0</v>
      </c>
      <c r="AM2120" s="6">
        <f t="shared" si="567"/>
        <v>0</v>
      </c>
      <c r="AN2120" s="6">
        <f t="shared" si="568"/>
        <v>0</v>
      </c>
      <c r="AO2120" s="6">
        <f t="shared" si="569"/>
        <v>1</v>
      </c>
      <c r="AP2120" s="6">
        <f t="shared" si="570"/>
        <v>1</v>
      </c>
      <c r="AQ2120" s="6">
        <f t="shared" si="571"/>
        <v>1</v>
      </c>
      <c r="AR2120" s="6">
        <f t="shared" si="572"/>
        <v>1</v>
      </c>
      <c r="AS2120" s="7" t="str">
        <f t="shared" si="573"/>
        <v>NF</v>
      </c>
      <c r="AT2120" s="7" t="str">
        <f t="shared" si="574"/>
        <v>NF</v>
      </c>
      <c r="AU2120" s="7">
        <f t="shared" si="575"/>
        <v>64000</v>
      </c>
      <c r="AV2120" s="7">
        <f t="shared" si="576"/>
        <v>71000</v>
      </c>
      <c r="AW2120" s="7">
        <f t="shared" si="577"/>
        <v>64000</v>
      </c>
      <c r="AX2120" s="8">
        <f t="shared" si="578"/>
        <v>0</v>
      </c>
      <c r="AY2120" s="8">
        <f t="shared" si="579"/>
        <v>0</v>
      </c>
      <c r="AZ2120" s="8">
        <f t="shared" si="580"/>
        <v>1</v>
      </c>
      <c r="BA2120" s="8">
        <f t="shared" si="581"/>
        <v>1.109375</v>
      </c>
    </row>
    <row r="2121" spans="18:53" x14ac:dyDescent="0.25">
      <c r="R2121" t="s">
        <v>4420</v>
      </c>
      <c r="S2121" t="s">
        <v>4421</v>
      </c>
      <c r="T2121">
        <v>1</v>
      </c>
      <c r="U2121">
        <v>1</v>
      </c>
      <c r="V2121" s="1">
        <v>160000</v>
      </c>
      <c r="W2121" s="3">
        <v>4.3699999999999998E-5</v>
      </c>
      <c r="Z2121" t="s">
        <v>5209</v>
      </c>
      <c r="AA2121" t="s">
        <v>5210</v>
      </c>
      <c r="AB2121">
        <v>1</v>
      </c>
      <c r="AC2121">
        <v>1</v>
      </c>
      <c r="AD2121" s="1">
        <v>21000</v>
      </c>
      <c r="AE2121" s="3">
        <v>7.6399999999999997E-6</v>
      </c>
      <c r="AG2121" t="s">
        <v>3911</v>
      </c>
      <c r="AH2121" t="s">
        <v>794</v>
      </c>
      <c r="AI2121" t="s">
        <v>5643</v>
      </c>
      <c r="AJ2121">
        <v>218.1</v>
      </c>
      <c r="AK2121" s="6">
        <f t="shared" si="565"/>
        <v>0</v>
      </c>
      <c r="AL2121" s="6">
        <f t="shared" si="566"/>
        <v>0</v>
      </c>
      <c r="AM2121" s="6">
        <f t="shared" si="567"/>
        <v>0</v>
      </c>
      <c r="AN2121" s="6">
        <f t="shared" si="568"/>
        <v>0</v>
      </c>
      <c r="AO2121" s="6">
        <f t="shared" si="569"/>
        <v>1</v>
      </c>
      <c r="AP2121" s="6">
        <f t="shared" si="570"/>
        <v>1</v>
      </c>
      <c r="AQ2121" s="6">
        <f t="shared" si="571"/>
        <v>1</v>
      </c>
      <c r="AR2121" s="6">
        <f t="shared" si="572"/>
        <v>1</v>
      </c>
      <c r="AS2121" s="7" t="str">
        <f t="shared" si="573"/>
        <v>NF</v>
      </c>
      <c r="AT2121" s="7" t="str">
        <f t="shared" si="574"/>
        <v>NF</v>
      </c>
      <c r="AU2121" s="7">
        <f t="shared" si="575"/>
        <v>300000</v>
      </c>
      <c r="AV2121" s="7">
        <f t="shared" si="576"/>
        <v>290000</v>
      </c>
      <c r="AW2121" s="7">
        <f t="shared" si="577"/>
        <v>290000</v>
      </c>
      <c r="AX2121" s="8">
        <f t="shared" si="578"/>
        <v>0</v>
      </c>
      <c r="AY2121" s="8">
        <f t="shared" si="579"/>
        <v>0</v>
      </c>
      <c r="AZ2121" s="8">
        <f t="shared" si="580"/>
        <v>1.0344827586206897</v>
      </c>
      <c r="BA2121" s="8">
        <f t="shared" si="581"/>
        <v>1</v>
      </c>
    </row>
    <row r="2122" spans="18:53" x14ac:dyDescent="0.25">
      <c r="R2122" t="s">
        <v>4422</v>
      </c>
      <c r="S2122" t="s">
        <v>4423</v>
      </c>
      <c r="T2122">
        <v>1</v>
      </c>
      <c r="U2122">
        <v>1</v>
      </c>
      <c r="V2122" s="1">
        <v>360000</v>
      </c>
      <c r="W2122" s="3">
        <v>9.7200000000000004E-5</v>
      </c>
      <c r="Z2122" t="s">
        <v>3883</v>
      </c>
      <c r="AA2122" t="s">
        <v>3884</v>
      </c>
      <c r="AB2122">
        <v>1</v>
      </c>
      <c r="AC2122">
        <v>1</v>
      </c>
      <c r="AD2122" s="1">
        <v>250000</v>
      </c>
      <c r="AE2122" s="3">
        <v>8.8200000000000003E-5</v>
      </c>
      <c r="AG2122" t="s">
        <v>3849</v>
      </c>
      <c r="AH2122" t="s">
        <v>3850</v>
      </c>
      <c r="AI2122" t="s">
        <v>7491</v>
      </c>
      <c r="AJ2122">
        <v>87.76</v>
      </c>
      <c r="AK2122" s="6">
        <f t="shared" si="565"/>
        <v>0</v>
      </c>
      <c r="AL2122" s="6">
        <f t="shared" si="566"/>
        <v>0</v>
      </c>
      <c r="AM2122" s="6">
        <f t="shared" si="567"/>
        <v>0</v>
      </c>
      <c r="AN2122" s="6">
        <f t="shared" si="568"/>
        <v>0</v>
      </c>
      <c r="AO2122" s="6">
        <f t="shared" si="569"/>
        <v>1</v>
      </c>
      <c r="AP2122" s="6">
        <f t="shared" si="570"/>
        <v>1</v>
      </c>
      <c r="AQ2122" s="6">
        <f t="shared" si="571"/>
        <v>1</v>
      </c>
      <c r="AR2122" s="6">
        <f t="shared" si="572"/>
        <v>1</v>
      </c>
      <c r="AS2122" s="7" t="str">
        <f t="shared" si="573"/>
        <v>NF</v>
      </c>
      <c r="AT2122" s="7" t="str">
        <f t="shared" si="574"/>
        <v>NF</v>
      </c>
      <c r="AU2122" s="7">
        <f t="shared" si="575"/>
        <v>43000</v>
      </c>
      <c r="AV2122" s="7">
        <f t="shared" si="576"/>
        <v>79000</v>
      </c>
      <c r="AW2122" s="7">
        <f t="shared" si="577"/>
        <v>43000</v>
      </c>
      <c r="AX2122" s="8">
        <f t="shared" si="578"/>
        <v>0</v>
      </c>
      <c r="AY2122" s="8">
        <f t="shared" si="579"/>
        <v>0</v>
      </c>
      <c r="AZ2122" s="8">
        <f t="shared" si="580"/>
        <v>1</v>
      </c>
      <c r="BA2122" s="8">
        <f t="shared" si="581"/>
        <v>1.8372093023255813</v>
      </c>
    </row>
    <row r="2123" spans="18:53" x14ac:dyDescent="0.25">
      <c r="R2123" t="s">
        <v>4424</v>
      </c>
      <c r="S2123" t="s">
        <v>4425</v>
      </c>
      <c r="T2123">
        <v>1</v>
      </c>
      <c r="U2123">
        <v>1</v>
      </c>
      <c r="V2123" s="1">
        <v>11000</v>
      </c>
      <c r="W2123" s="3">
        <v>3.0299999999999998E-6</v>
      </c>
      <c r="Z2123" t="s">
        <v>4157</v>
      </c>
      <c r="AA2123" t="s">
        <v>4158</v>
      </c>
      <c r="AB2123">
        <v>1</v>
      </c>
      <c r="AC2123">
        <v>1</v>
      </c>
      <c r="AD2123" s="1">
        <v>37000</v>
      </c>
      <c r="AE2123" s="3">
        <v>1.34E-5</v>
      </c>
      <c r="AG2123" t="s">
        <v>4898</v>
      </c>
      <c r="AH2123" t="s">
        <v>4899</v>
      </c>
      <c r="AI2123" t="s">
        <v>7492</v>
      </c>
      <c r="AJ2123">
        <v>20.85</v>
      </c>
      <c r="AK2123" s="6">
        <f t="shared" si="565"/>
        <v>0</v>
      </c>
      <c r="AL2123" s="6">
        <f t="shared" si="566"/>
        <v>0</v>
      </c>
      <c r="AM2123" s="6">
        <f t="shared" si="567"/>
        <v>0</v>
      </c>
      <c r="AN2123" s="6">
        <f t="shared" si="568"/>
        <v>0</v>
      </c>
      <c r="AO2123" s="6">
        <f t="shared" si="569"/>
        <v>0</v>
      </c>
      <c r="AP2123" s="6">
        <f t="shared" si="570"/>
        <v>0</v>
      </c>
      <c r="AQ2123" s="6">
        <f t="shared" si="571"/>
        <v>1</v>
      </c>
      <c r="AR2123" s="6">
        <f t="shared" si="572"/>
        <v>2</v>
      </c>
      <c r="AS2123" s="7" t="str">
        <f t="shared" si="573"/>
        <v>NF</v>
      </c>
      <c r="AT2123" s="7" t="str">
        <f t="shared" si="574"/>
        <v>NF</v>
      </c>
      <c r="AU2123" s="7" t="str">
        <f t="shared" si="575"/>
        <v>NF</v>
      </c>
      <c r="AV2123" s="7">
        <f t="shared" si="576"/>
        <v>36000</v>
      </c>
      <c r="AW2123" s="7">
        <f t="shared" si="577"/>
        <v>36000</v>
      </c>
      <c r="AX2123" s="8">
        <f t="shared" si="578"/>
        <v>0</v>
      </c>
      <c r="AY2123" s="8">
        <f t="shared" si="579"/>
        <v>0</v>
      </c>
      <c r="AZ2123" s="8">
        <f t="shared" si="580"/>
        <v>0</v>
      </c>
      <c r="BA2123" s="8">
        <f t="shared" si="581"/>
        <v>1</v>
      </c>
    </row>
    <row r="2124" spans="18:53" x14ac:dyDescent="0.25">
      <c r="R2124" t="s">
        <v>4426</v>
      </c>
      <c r="S2124" t="s">
        <v>4427</v>
      </c>
      <c r="T2124">
        <v>1</v>
      </c>
      <c r="U2124">
        <v>1</v>
      </c>
      <c r="V2124" s="1">
        <v>410000</v>
      </c>
      <c r="W2124" s="3">
        <v>1.12E-4</v>
      </c>
      <c r="Z2124" t="s">
        <v>5211</v>
      </c>
      <c r="AA2124" t="s">
        <v>5212</v>
      </c>
      <c r="AB2124">
        <v>1</v>
      </c>
      <c r="AC2124">
        <v>1</v>
      </c>
      <c r="AD2124" s="1">
        <v>33000</v>
      </c>
      <c r="AE2124" s="3">
        <v>1.2E-5</v>
      </c>
      <c r="AG2124" t="s">
        <v>3857</v>
      </c>
      <c r="AH2124" t="s">
        <v>3858</v>
      </c>
      <c r="AI2124" t="s">
        <v>7493</v>
      </c>
      <c r="AJ2124">
        <v>62</v>
      </c>
      <c r="AK2124" s="6">
        <f t="shared" si="565"/>
        <v>0</v>
      </c>
      <c r="AL2124" s="6">
        <f t="shared" si="566"/>
        <v>0</v>
      </c>
      <c r="AM2124" s="6">
        <f t="shared" si="567"/>
        <v>0</v>
      </c>
      <c r="AN2124" s="6">
        <f t="shared" si="568"/>
        <v>0</v>
      </c>
      <c r="AO2124" s="6">
        <f t="shared" si="569"/>
        <v>1</v>
      </c>
      <c r="AP2124" s="6">
        <f t="shared" si="570"/>
        <v>1</v>
      </c>
      <c r="AQ2124" s="6">
        <f t="shared" si="571"/>
        <v>1</v>
      </c>
      <c r="AR2124" s="6">
        <f t="shared" si="572"/>
        <v>1</v>
      </c>
      <c r="AS2124" s="7" t="str">
        <f t="shared" si="573"/>
        <v>NF</v>
      </c>
      <c r="AT2124" s="7" t="str">
        <f t="shared" si="574"/>
        <v>NF</v>
      </c>
      <c r="AU2124" s="7">
        <f t="shared" si="575"/>
        <v>470000</v>
      </c>
      <c r="AV2124" s="7">
        <f t="shared" si="576"/>
        <v>360000</v>
      </c>
      <c r="AW2124" s="7">
        <f t="shared" si="577"/>
        <v>360000</v>
      </c>
      <c r="AX2124" s="8">
        <f t="shared" si="578"/>
        <v>0</v>
      </c>
      <c r="AY2124" s="8">
        <f t="shared" si="579"/>
        <v>0</v>
      </c>
      <c r="AZ2124" s="8">
        <f t="shared" si="580"/>
        <v>1.3055555555555556</v>
      </c>
      <c r="BA2124" s="8">
        <f t="shared" si="581"/>
        <v>1</v>
      </c>
    </row>
    <row r="2125" spans="18:53" x14ac:dyDescent="0.25">
      <c r="R2125" t="s">
        <v>4428</v>
      </c>
      <c r="S2125" t="s">
        <v>4429</v>
      </c>
      <c r="T2125">
        <v>1</v>
      </c>
      <c r="U2125">
        <v>1</v>
      </c>
      <c r="V2125" s="1">
        <v>140000</v>
      </c>
      <c r="W2125" s="3">
        <v>3.82E-5</v>
      </c>
      <c r="Z2125" t="s">
        <v>2642</v>
      </c>
      <c r="AA2125" t="s">
        <v>2643</v>
      </c>
      <c r="AB2125">
        <v>1</v>
      </c>
      <c r="AC2125">
        <v>1</v>
      </c>
      <c r="AD2125" s="1">
        <v>46000</v>
      </c>
      <c r="AE2125" s="3">
        <v>1.66E-5</v>
      </c>
      <c r="AG2125" t="s">
        <v>3962</v>
      </c>
      <c r="AH2125" t="s">
        <v>3963</v>
      </c>
      <c r="AI2125" t="s">
        <v>7494</v>
      </c>
      <c r="AJ2125">
        <v>165</v>
      </c>
      <c r="AK2125" s="6">
        <f t="shared" si="565"/>
        <v>0</v>
      </c>
      <c r="AL2125" s="6">
        <f t="shared" si="566"/>
        <v>0</v>
      </c>
      <c r="AM2125" s="6">
        <f t="shared" si="567"/>
        <v>0</v>
      </c>
      <c r="AN2125" s="6">
        <f t="shared" si="568"/>
        <v>0</v>
      </c>
      <c r="AO2125" s="6">
        <f t="shared" si="569"/>
        <v>1</v>
      </c>
      <c r="AP2125" s="6">
        <f t="shared" si="570"/>
        <v>1</v>
      </c>
      <c r="AQ2125" s="6">
        <f t="shared" si="571"/>
        <v>1</v>
      </c>
      <c r="AR2125" s="6">
        <f t="shared" si="572"/>
        <v>1</v>
      </c>
      <c r="AS2125" s="7" t="str">
        <f t="shared" si="573"/>
        <v>NF</v>
      </c>
      <c r="AT2125" s="7" t="str">
        <f t="shared" si="574"/>
        <v>NF</v>
      </c>
      <c r="AU2125" s="7">
        <f t="shared" si="575"/>
        <v>100000</v>
      </c>
      <c r="AV2125" s="7">
        <f t="shared" si="576"/>
        <v>94000</v>
      </c>
      <c r="AW2125" s="7">
        <f t="shared" si="577"/>
        <v>94000</v>
      </c>
      <c r="AX2125" s="8">
        <f t="shared" si="578"/>
        <v>0</v>
      </c>
      <c r="AY2125" s="8">
        <f t="shared" si="579"/>
        <v>0</v>
      </c>
      <c r="AZ2125" s="8">
        <f t="shared" si="580"/>
        <v>1.0638297872340425</v>
      </c>
      <c r="BA2125" s="8">
        <f t="shared" si="581"/>
        <v>1</v>
      </c>
    </row>
    <row r="2126" spans="18:53" x14ac:dyDescent="0.25">
      <c r="R2126" t="s">
        <v>4430</v>
      </c>
      <c r="S2126" t="s">
        <v>4431</v>
      </c>
      <c r="T2126">
        <v>1</v>
      </c>
      <c r="U2126">
        <v>1</v>
      </c>
      <c r="V2126" s="1">
        <v>83000</v>
      </c>
      <c r="W2126" s="3">
        <v>2.2200000000000001E-5</v>
      </c>
      <c r="Z2126" t="s">
        <v>4208</v>
      </c>
      <c r="AA2126" t="s">
        <v>4209</v>
      </c>
      <c r="AB2126">
        <v>1</v>
      </c>
      <c r="AC2126">
        <v>1</v>
      </c>
      <c r="AD2126" s="1">
        <v>86000</v>
      </c>
      <c r="AE2126" s="3">
        <v>3.0700000000000001E-5</v>
      </c>
      <c r="AG2126" t="s">
        <v>3877</v>
      </c>
      <c r="AH2126" t="s">
        <v>3878</v>
      </c>
      <c r="AI2126" t="s">
        <v>7495</v>
      </c>
      <c r="AJ2126">
        <v>53.47</v>
      </c>
      <c r="AK2126" s="6">
        <f t="shared" si="565"/>
        <v>0</v>
      </c>
      <c r="AL2126" s="6">
        <f t="shared" si="566"/>
        <v>0</v>
      </c>
      <c r="AM2126" s="6">
        <f t="shared" si="567"/>
        <v>0</v>
      </c>
      <c r="AN2126" s="6">
        <f t="shared" si="568"/>
        <v>0</v>
      </c>
      <c r="AO2126" s="6">
        <f t="shared" si="569"/>
        <v>1</v>
      </c>
      <c r="AP2126" s="6">
        <f t="shared" si="570"/>
        <v>1</v>
      </c>
      <c r="AQ2126" s="6">
        <f t="shared" si="571"/>
        <v>1</v>
      </c>
      <c r="AR2126" s="6">
        <f t="shared" si="572"/>
        <v>1</v>
      </c>
      <c r="AS2126" s="7" t="str">
        <f t="shared" si="573"/>
        <v>NF</v>
      </c>
      <c r="AT2126" s="7" t="str">
        <f t="shared" si="574"/>
        <v>NF</v>
      </c>
      <c r="AU2126" s="7">
        <f t="shared" si="575"/>
        <v>200000</v>
      </c>
      <c r="AV2126" s="7">
        <f t="shared" si="576"/>
        <v>99000</v>
      </c>
      <c r="AW2126" s="7">
        <f t="shared" si="577"/>
        <v>99000</v>
      </c>
      <c r="AX2126" s="8">
        <f t="shared" si="578"/>
        <v>0</v>
      </c>
      <c r="AY2126" s="8">
        <f t="shared" si="579"/>
        <v>0</v>
      </c>
      <c r="AZ2126" s="8">
        <f t="shared" si="580"/>
        <v>2.0202020202020203</v>
      </c>
      <c r="BA2126" s="8">
        <f t="shared" si="581"/>
        <v>1</v>
      </c>
    </row>
    <row r="2127" spans="18:53" x14ac:dyDescent="0.25">
      <c r="R2127" t="s">
        <v>4432</v>
      </c>
      <c r="S2127" t="s">
        <v>4433</v>
      </c>
      <c r="T2127">
        <v>1</v>
      </c>
      <c r="U2127">
        <v>1</v>
      </c>
      <c r="V2127" s="1">
        <v>43000</v>
      </c>
      <c r="W2127" s="3">
        <v>1.15E-5</v>
      </c>
      <c r="Z2127" t="s">
        <v>5213</v>
      </c>
      <c r="AA2127" t="s">
        <v>5214</v>
      </c>
      <c r="AB2127">
        <v>1</v>
      </c>
      <c r="AC2127">
        <v>1</v>
      </c>
      <c r="AD2127" s="1">
        <v>540000</v>
      </c>
      <c r="AE2127" s="3">
        <v>1.94E-4</v>
      </c>
      <c r="AG2127" t="s">
        <v>4900</v>
      </c>
      <c r="AH2127" t="s">
        <v>4901</v>
      </c>
      <c r="AI2127" t="s">
        <v>7496</v>
      </c>
      <c r="AJ2127">
        <v>11.33</v>
      </c>
      <c r="AK2127" s="6">
        <f t="shared" si="565"/>
        <v>0</v>
      </c>
      <c r="AL2127" s="6">
        <f t="shared" si="566"/>
        <v>0</v>
      </c>
      <c r="AM2127" s="6">
        <f t="shared" si="567"/>
        <v>0</v>
      </c>
      <c r="AN2127" s="6">
        <f t="shared" si="568"/>
        <v>0</v>
      </c>
      <c r="AO2127" s="6">
        <f t="shared" si="569"/>
        <v>0</v>
      </c>
      <c r="AP2127" s="6">
        <f t="shared" si="570"/>
        <v>0</v>
      </c>
      <c r="AQ2127" s="6">
        <f t="shared" si="571"/>
        <v>1</v>
      </c>
      <c r="AR2127" s="6">
        <f t="shared" si="572"/>
        <v>2</v>
      </c>
      <c r="AS2127" s="7" t="str">
        <f t="shared" si="573"/>
        <v>NF</v>
      </c>
      <c r="AT2127" s="7" t="str">
        <f t="shared" si="574"/>
        <v>NF</v>
      </c>
      <c r="AU2127" s="7" t="str">
        <f t="shared" si="575"/>
        <v>NF</v>
      </c>
      <c r="AV2127" s="7">
        <f t="shared" si="576"/>
        <v>56000</v>
      </c>
      <c r="AW2127" s="7">
        <f t="shared" si="577"/>
        <v>56000</v>
      </c>
      <c r="AX2127" s="8">
        <f t="shared" si="578"/>
        <v>0</v>
      </c>
      <c r="AY2127" s="8">
        <f t="shared" si="579"/>
        <v>0</v>
      </c>
      <c r="AZ2127" s="8">
        <f t="shared" si="580"/>
        <v>0</v>
      </c>
      <c r="BA2127" s="8">
        <f t="shared" si="581"/>
        <v>1</v>
      </c>
    </row>
    <row r="2128" spans="18:53" x14ac:dyDescent="0.25">
      <c r="R2128" t="s">
        <v>4434</v>
      </c>
      <c r="T2128">
        <v>1</v>
      </c>
      <c r="U2128">
        <v>1</v>
      </c>
      <c r="V2128" s="1">
        <v>20000</v>
      </c>
      <c r="W2128" s="3">
        <v>5.3600000000000004E-6</v>
      </c>
      <c r="Z2128" t="s">
        <v>2960</v>
      </c>
      <c r="AA2128" t="s">
        <v>2961</v>
      </c>
      <c r="AB2128">
        <v>1</v>
      </c>
      <c r="AC2128">
        <v>1</v>
      </c>
      <c r="AD2128" s="1">
        <v>77000</v>
      </c>
      <c r="AE2128" s="3">
        <v>2.7699999999999999E-5</v>
      </c>
      <c r="AG2128" t="s">
        <v>3803</v>
      </c>
      <c r="AH2128" t="s">
        <v>1125</v>
      </c>
      <c r="AI2128" t="s">
        <v>7497</v>
      </c>
      <c r="AJ2128">
        <v>236.42</v>
      </c>
      <c r="AK2128" s="6">
        <f t="shared" si="565"/>
        <v>0</v>
      </c>
      <c r="AL2128" s="6">
        <f t="shared" si="566"/>
        <v>0</v>
      </c>
      <c r="AM2128" s="6">
        <f t="shared" si="567"/>
        <v>0</v>
      </c>
      <c r="AN2128" s="6">
        <f t="shared" si="568"/>
        <v>0</v>
      </c>
      <c r="AO2128" s="6">
        <f t="shared" si="569"/>
        <v>1</v>
      </c>
      <c r="AP2128" s="6">
        <f t="shared" si="570"/>
        <v>1</v>
      </c>
      <c r="AQ2128" s="6">
        <f t="shared" si="571"/>
        <v>1</v>
      </c>
      <c r="AR2128" s="6">
        <f t="shared" si="572"/>
        <v>1</v>
      </c>
      <c r="AS2128" s="7" t="str">
        <f t="shared" si="573"/>
        <v>NF</v>
      </c>
      <c r="AT2128" s="7" t="str">
        <f t="shared" si="574"/>
        <v>NF</v>
      </c>
      <c r="AU2128" s="7">
        <f t="shared" si="575"/>
        <v>1000000</v>
      </c>
      <c r="AV2128" s="7">
        <f t="shared" si="576"/>
        <v>1000000</v>
      </c>
      <c r="AW2128" s="7">
        <f t="shared" si="577"/>
        <v>1000000</v>
      </c>
      <c r="AX2128" s="8">
        <f t="shared" si="578"/>
        <v>0</v>
      </c>
      <c r="AY2128" s="8">
        <f t="shared" si="579"/>
        <v>0</v>
      </c>
      <c r="AZ2128" s="8">
        <f t="shared" si="580"/>
        <v>1</v>
      </c>
      <c r="BA2128" s="8">
        <f t="shared" si="581"/>
        <v>1</v>
      </c>
    </row>
    <row r="2129" spans="18:53" x14ac:dyDescent="0.25">
      <c r="R2129" t="s">
        <v>4435</v>
      </c>
      <c r="S2129" t="s">
        <v>4436</v>
      </c>
      <c r="T2129">
        <v>1</v>
      </c>
      <c r="U2129">
        <v>1</v>
      </c>
      <c r="V2129" s="1">
        <v>240000</v>
      </c>
      <c r="W2129" s="3">
        <v>6.3399999999999996E-5</v>
      </c>
      <c r="Z2129" t="s">
        <v>3635</v>
      </c>
      <c r="AA2129" t="s">
        <v>3636</v>
      </c>
      <c r="AB2129">
        <v>1</v>
      </c>
      <c r="AC2129">
        <v>1</v>
      </c>
      <c r="AD2129" s="1">
        <v>29000</v>
      </c>
      <c r="AE2129" s="3">
        <v>1.04E-5</v>
      </c>
      <c r="AG2129" t="s">
        <v>3711</v>
      </c>
      <c r="AH2129" t="s">
        <v>3712</v>
      </c>
      <c r="AI2129" t="s">
        <v>7498</v>
      </c>
      <c r="AJ2129">
        <v>63.13</v>
      </c>
      <c r="AK2129" s="6">
        <f t="shared" si="565"/>
        <v>0</v>
      </c>
      <c r="AL2129" s="6">
        <f t="shared" si="566"/>
        <v>0</v>
      </c>
      <c r="AM2129" s="6">
        <f t="shared" si="567"/>
        <v>0</v>
      </c>
      <c r="AN2129" s="6">
        <f t="shared" si="568"/>
        <v>0</v>
      </c>
      <c r="AO2129" s="6">
        <f t="shared" si="569"/>
        <v>1</v>
      </c>
      <c r="AP2129" s="6">
        <f t="shared" si="570"/>
        <v>1</v>
      </c>
      <c r="AQ2129" s="6">
        <f t="shared" si="571"/>
        <v>1</v>
      </c>
      <c r="AR2129" s="6">
        <f t="shared" si="572"/>
        <v>1</v>
      </c>
      <c r="AS2129" s="7" t="str">
        <f t="shared" si="573"/>
        <v>NF</v>
      </c>
      <c r="AT2129" s="7" t="str">
        <f t="shared" si="574"/>
        <v>NF</v>
      </c>
      <c r="AU2129" s="7">
        <f t="shared" si="575"/>
        <v>470000</v>
      </c>
      <c r="AV2129" s="7">
        <f t="shared" si="576"/>
        <v>380000</v>
      </c>
      <c r="AW2129" s="7">
        <f t="shared" si="577"/>
        <v>380000</v>
      </c>
      <c r="AX2129" s="8">
        <f t="shared" si="578"/>
        <v>0</v>
      </c>
      <c r="AY2129" s="8">
        <f t="shared" si="579"/>
        <v>0</v>
      </c>
      <c r="AZ2129" s="8">
        <f t="shared" si="580"/>
        <v>1.236842105263158</v>
      </c>
      <c r="BA2129" s="8">
        <f t="shared" si="581"/>
        <v>1</v>
      </c>
    </row>
    <row r="2130" spans="18:53" x14ac:dyDescent="0.25">
      <c r="R2130" t="s">
        <v>4437</v>
      </c>
      <c r="S2130" t="s">
        <v>1884</v>
      </c>
      <c r="T2130">
        <v>1</v>
      </c>
      <c r="U2130">
        <v>1</v>
      </c>
      <c r="V2130" s="1">
        <v>830000</v>
      </c>
      <c r="W2130" s="3">
        <v>2.24E-4</v>
      </c>
      <c r="Z2130" t="s">
        <v>5215</v>
      </c>
      <c r="AA2130" t="s">
        <v>5216</v>
      </c>
      <c r="AB2130">
        <v>1</v>
      </c>
      <c r="AC2130">
        <v>1</v>
      </c>
      <c r="AD2130" s="1">
        <v>69000</v>
      </c>
      <c r="AE2130" s="3">
        <v>2.4600000000000002E-5</v>
      </c>
      <c r="AG2130" t="s">
        <v>4030</v>
      </c>
      <c r="AH2130" t="s">
        <v>4031</v>
      </c>
      <c r="AI2130" t="s">
        <v>7499</v>
      </c>
      <c r="AJ2130">
        <v>122.98</v>
      </c>
      <c r="AK2130" s="6">
        <f t="shared" si="565"/>
        <v>0</v>
      </c>
      <c r="AL2130" s="6">
        <f t="shared" si="566"/>
        <v>0</v>
      </c>
      <c r="AM2130" s="6">
        <f t="shared" si="567"/>
        <v>0</v>
      </c>
      <c r="AN2130" s="6">
        <f t="shared" si="568"/>
        <v>0</v>
      </c>
      <c r="AO2130" s="6">
        <f t="shared" si="569"/>
        <v>1</v>
      </c>
      <c r="AP2130" s="6">
        <f t="shared" si="570"/>
        <v>1</v>
      </c>
      <c r="AQ2130" s="6">
        <f t="shared" si="571"/>
        <v>1</v>
      </c>
      <c r="AR2130" s="6">
        <f t="shared" si="572"/>
        <v>1</v>
      </c>
      <c r="AS2130" s="7" t="str">
        <f t="shared" si="573"/>
        <v>NF</v>
      </c>
      <c r="AT2130" s="7" t="str">
        <f t="shared" si="574"/>
        <v>NF</v>
      </c>
      <c r="AU2130" s="7">
        <f t="shared" si="575"/>
        <v>410000</v>
      </c>
      <c r="AV2130" s="7">
        <f t="shared" si="576"/>
        <v>520000</v>
      </c>
      <c r="AW2130" s="7">
        <f t="shared" si="577"/>
        <v>410000</v>
      </c>
      <c r="AX2130" s="8">
        <f t="shared" si="578"/>
        <v>0</v>
      </c>
      <c r="AY2130" s="8">
        <f t="shared" si="579"/>
        <v>0</v>
      </c>
      <c r="AZ2130" s="8">
        <f t="shared" si="580"/>
        <v>1</v>
      </c>
      <c r="BA2130" s="8">
        <f t="shared" si="581"/>
        <v>1.2682926829268293</v>
      </c>
    </row>
    <row r="2131" spans="18:53" x14ac:dyDescent="0.25">
      <c r="R2131" t="s">
        <v>4438</v>
      </c>
      <c r="S2131" t="s">
        <v>4439</v>
      </c>
      <c r="T2131">
        <v>1</v>
      </c>
      <c r="U2131">
        <v>1</v>
      </c>
      <c r="V2131" s="1">
        <v>60000</v>
      </c>
      <c r="W2131" s="3">
        <v>1.6099999999999998E-5</v>
      </c>
      <c r="Z2131" t="s">
        <v>5217</v>
      </c>
      <c r="AA2131" t="s">
        <v>5218</v>
      </c>
      <c r="AB2131">
        <v>1</v>
      </c>
      <c r="AC2131">
        <v>1</v>
      </c>
      <c r="AD2131" s="1">
        <v>140000</v>
      </c>
      <c r="AE2131" s="3">
        <v>4.8999999999999998E-5</v>
      </c>
      <c r="AG2131" t="s">
        <v>3891</v>
      </c>
      <c r="AH2131" t="s">
        <v>3892</v>
      </c>
      <c r="AI2131" t="s">
        <v>7500</v>
      </c>
      <c r="AJ2131">
        <v>137.53</v>
      </c>
      <c r="AK2131" s="6">
        <f t="shared" si="565"/>
        <v>0</v>
      </c>
      <c r="AL2131" s="6">
        <f t="shared" si="566"/>
        <v>0</v>
      </c>
      <c r="AM2131" s="6">
        <f t="shared" si="567"/>
        <v>0</v>
      </c>
      <c r="AN2131" s="6">
        <f t="shared" si="568"/>
        <v>0</v>
      </c>
      <c r="AO2131" s="6">
        <f t="shared" si="569"/>
        <v>1</v>
      </c>
      <c r="AP2131" s="6">
        <f t="shared" si="570"/>
        <v>1</v>
      </c>
      <c r="AQ2131" s="6">
        <f t="shared" si="571"/>
        <v>1</v>
      </c>
      <c r="AR2131" s="6">
        <f t="shared" si="572"/>
        <v>1</v>
      </c>
      <c r="AS2131" s="7" t="str">
        <f t="shared" si="573"/>
        <v>NF</v>
      </c>
      <c r="AT2131" s="7" t="str">
        <f t="shared" si="574"/>
        <v>NF</v>
      </c>
      <c r="AU2131" s="7">
        <f t="shared" si="575"/>
        <v>200000</v>
      </c>
      <c r="AV2131" s="7">
        <f t="shared" si="576"/>
        <v>220000</v>
      </c>
      <c r="AW2131" s="7">
        <f t="shared" si="577"/>
        <v>200000</v>
      </c>
      <c r="AX2131" s="8">
        <f t="shared" si="578"/>
        <v>0</v>
      </c>
      <c r="AY2131" s="8">
        <f t="shared" si="579"/>
        <v>0</v>
      </c>
      <c r="AZ2131" s="8">
        <f t="shared" si="580"/>
        <v>1</v>
      </c>
      <c r="BA2131" s="8">
        <f t="shared" si="581"/>
        <v>1.1000000000000001</v>
      </c>
    </row>
    <row r="2132" spans="18:53" x14ac:dyDescent="0.25">
      <c r="R2132" t="s">
        <v>4440</v>
      </c>
      <c r="S2132" t="s">
        <v>4441</v>
      </c>
      <c r="T2132">
        <v>1</v>
      </c>
      <c r="U2132">
        <v>1</v>
      </c>
      <c r="V2132" s="1">
        <v>31000</v>
      </c>
      <c r="W2132" s="3">
        <v>8.4800000000000001E-6</v>
      </c>
      <c r="Z2132" t="s">
        <v>1245</v>
      </c>
      <c r="AA2132" t="s">
        <v>1246</v>
      </c>
      <c r="AB2132">
        <v>1</v>
      </c>
      <c r="AC2132">
        <v>1</v>
      </c>
      <c r="AD2132" s="1">
        <v>830000</v>
      </c>
      <c r="AE2132" s="3">
        <v>2.9799999999999998E-4</v>
      </c>
      <c r="AG2132" t="s">
        <v>3905</v>
      </c>
      <c r="AH2132" t="s">
        <v>3906</v>
      </c>
      <c r="AI2132" t="s">
        <v>7501</v>
      </c>
      <c r="AJ2132">
        <v>49.96</v>
      </c>
      <c r="AK2132" s="6">
        <f t="shared" si="565"/>
        <v>0</v>
      </c>
      <c r="AL2132" s="6">
        <f t="shared" si="566"/>
        <v>0</v>
      </c>
      <c r="AM2132" s="6">
        <f t="shared" si="567"/>
        <v>0</v>
      </c>
      <c r="AN2132" s="6">
        <f t="shared" si="568"/>
        <v>0</v>
      </c>
      <c r="AO2132" s="6">
        <f t="shared" si="569"/>
        <v>1</v>
      </c>
      <c r="AP2132" s="6">
        <f t="shared" si="570"/>
        <v>1</v>
      </c>
      <c r="AQ2132" s="6">
        <f t="shared" si="571"/>
        <v>1</v>
      </c>
      <c r="AR2132" s="6">
        <f t="shared" si="572"/>
        <v>1</v>
      </c>
      <c r="AS2132" s="7" t="str">
        <f t="shared" si="573"/>
        <v>NF</v>
      </c>
      <c r="AT2132" s="7" t="str">
        <f t="shared" si="574"/>
        <v>NF</v>
      </c>
      <c r="AU2132" s="7">
        <f t="shared" si="575"/>
        <v>490000</v>
      </c>
      <c r="AV2132" s="7">
        <f t="shared" si="576"/>
        <v>460000</v>
      </c>
      <c r="AW2132" s="7">
        <f t="shared" si="577"/>
        <v>460000</v>
      </c>
      <c r="AX2132" s="8">
        <f t="shared" si="578"/>
        <v>0</v>
      </c>
      <c r="AY2132" s="8">
        <f t="shared" si="579"/>
        <v>0</v>
      </c>
      <c r="AZ2132" s="8">
        <f t="shared" si="580"/>
        <v>1.0652173913043479</v>
      </c>
      <c r="BA2132" s="8">
        <f t="shared" si="581"/>
        <v>1</v>
      </c>
    </row>
    <row r="2133" spans="18:53" x14ac:dyDescent="0.25">
      <c r="R2133" t="s">
        <v>4442</v>
      </c>
      <c r="S2133" t="s">
        <v>4443</v>
      </c>
      <c r="T2133">
        <v>1</v>
      </c>
      <c r="U2133">
        <v>1</v>
      </c>
      <c r="V2133" s="1">
        <v>660000</v>
      </c>
      <c r="W2133" s="3">
        <v>1.7699999999999999E-4</v>
      </c>
      <c r="Z2133" t="s">
        <v>5219</v>
      </c>
      <c r="AA2133" t="s">
        <v>5220</v>
      </c>
      <c r="AB2133">
        <v>1</v>
      </c>
      <c r="AC2133">
        <v>1</v>
      </c>
      <c r="AD2133" s="1">
        <v>1700000</v>
      </c>
      <c r="AE2133" s="3">
        <v>6.02E-4</v>
      </c>
      <c r="AG2133" t="s">
        <v>3948</v>
      </c>
      <c r="AH2133" t="s">
        <v>3949</v>
      </c>
      <c r="AI2133" t="s">
        <v>7502</v>
      </c>
      <c r="AJ2133">
        <v>87.22</v>
      </c>
      <c r="AK2133" s="6">
        <f t="shared" si="565"/>
        <v>0</v>
      </c>
      <c r="AL2133" s="6">
        <f t="shared" si="566"/>
        <v>0</v>
      </c>
      <c r="AM2133" s="6">
        <f t="shared" si="567"/>
        <v>0</v>
      </c>
      <c r="AN2133" s="6">
        <f t="shared" si="568"/>
        <v>0</v>
      </c>
      <c r="AO2133" s="6">
        <f t="shared" si="569"/>
        <v>1</v>
      </c>
      <c r="AP2133" s="6">
        <f t="shared" si="570"/>
        <v>1</v>
      </c>
      <c r="AQ2133" s="6">
        <f t="shared" si="571"/>
        <v>1</v>
      </c>
      <c r="AR2133" s="6">
        <f t="shared" si="572"/>
        <v>1</v>
      </c>
      <c r="AS2133" s="7" t="str">
        <f t="shared" si="573"/>
        <v>NF</v>
      </c>
      <c r="AT2133" s="7" t="str">
        <f t="shared" si="574"/>
        <v>NF</v>
      </c>
      <c r="AU2133" s="7">
        <f t="shared" si="575"/>
        <v>240000</v>
      </c>
      <c r="AV2133" s="7">
        <f t="shared" si="576"/>
        <v>230000</v>
      </c>
      <c r="AW2133" s="7">
        <f t="shared" si="577"/>
        <v>230000</v>
      </c>
      <c r="AX2133" s="8">
        <f t="shared" si="578"/>
        <v>0</v>
      </c>
      <c r="AY2133" s="8">
        <f t="shared" si="579"/>
        <v>0</v>
      </c>
      <c r="AZ2133" s="8">
        <f t="shared" si="580"/>
        <v>1.0434782608695652</v>
      </c>
      <c r="BA2133" s="8">
        <f t="shared" si="581"/>
        <v>1</v>
      </c>
    </row>
    <row r="2134" spans="18:53" x14ac:dyDescent="0.25">
      <c r="R2134" t="s">
        <v>4444</v>
      </c>
      <c r="S2134" t="s">
        <v>4445</v>
      </c>
      <c r="T2134">
        <v>1</v>
      </c>
      <c r="U2134">
        <v>1</v>
      </c>
      <c r="V2134" s="1">
        <v>920000</v>
      </c>
      <c r="W2134" s="3">
        <v>2.4899999999999998E-4</v>
      </c>
      <c r="Z2134" t="s">
        <v>953</v>
      </c>
      <c r="AA2134" t="s">
        <v>954</v>
      </c>
      <c r="AB2134">
        <v>1</v>
      </c>
      <c r="AC2134">
        <v>1</v>
      </c>
      <c r="AD2134" s="1">
        <v>110000</v>
      </c>
      <c r="AE2134" s="3">
        <v>3.8899999999999997E-5</v>
      </c>
      <c r="AG2134" t="s">
        <v>3846</v>
      </c>
      <c r="AH2134" t="s">
        <v>3847</v>
      </c>
      <c r="AI2134" t="s">
        <v>7503</v>
      </c>
      <c r="AJ2134">
        <v>36.76</v>
      </c>
      <c r="AK2134" s="6">
        <f t="shared" si="565"/>
        <v>0</v>
      </c>
      <c r="AL2134" s="6">
        <f t="shared" si="566"/>
        <v>0</v>
      </c>
      <c r="AM2134" s="6">
        <f t="shared" si="567"/>
        <v>0</v>
      </c>
      <c r="AN2134" s="6">
        <f t="shared" si="568"/>
        <v>0</v>
      </c>
      <c r="AO2134" s="6">
        <f t="shared" si="569"/>
        <v>1</v>
      </c>
      <c r="AP2134" s="6">
        <f t="shared" si="570"/>
        <v>1</v>
      </c>
      <c r="AQ2134" s="6">
        <f t="shared" si="571"/>
        <v>1</v>
      </c>
      <c r="AR2134" s="6">
        <f t="shared" si="572"/>
        <v>1</v>
      </c>
      <c r="AS2134" s="7" t="str">
        <f t="shared" si="573"/>
        <v>NF</v>
      </c>
      <c r="AT2134" s="7" t="str">
        <f t="shared" si="574"/>
        <v>NF</v>
      </c>
      <c r="AU2134" s="7">
        <f t="shared" si="575"/>
        <v>52000</v>
      </c>
      <c r="AV2134" s="7">
        <f t="shared" si="576"/>
        <v>97000</v>
      </c>
      <c r="AW2134" s="7">
        <f t="shared" si="577"/>
        <v>52000</v>
      </c>
      <c r="AX2134" s="8">
        <f t="shared" si="578"/>
        <v>0</v>
      </c>
      <c r="AY2134" s="8">
        <f t="shared" si="579"/>
        <v>0</v>
      </c>
      <c r="AZ2134" s="8">
        <f t="shared" si="580"/>
        <v>1</v>
      </c>
      <c r="BA2134" s="8">
        <f t="shared" si="581"/>
        <v>1.8653846153846154</v>
      </c>
    </row>
    <row r="2135" spans="18:53" x14ac:dyDescent="0.25">
      <c r="R2135" t="s">
        <v>4446</v>
      </c>
      <c r="S2135" t="s">
        <v>4447</v>
      </c>
      <c r="T2135">
        <v>1</v>
      </c>
      <c r="U2135">
        <v>1</v>
      </c>
      <c r="V2135" s="1">
        <v>130000</v>
      </c>
      <c r="W2135" s="3">
        <v>3.4700000000000003E-5</v>
      </c>
      <c r="Z2135" t="s">
        <v>3633</v>
      </c>
      <c r="AA2135" t="s">
        <v>3634</v>
      </c>
      <c r="AB2135">
        <v>1</v>
      </c>
      <c r="AC2135">
        <v>1</v>
      </c>
      <c r="AD2135" s="1">
        <v>43000</v>
      </c>
      <c r="AE2135" s="3">
        <v>1.5500000000000001E-5</v>
      </c>
      <c r="AG2135" t="s">
        <v>3912</v>
      </c>
      <c r="AH2135" t="s">
        <v>3913</v>
      </c>
      <c r="AI2135" t="s">
        <v>7504</v>
      </c>
      <c r="AJ2135">
        <v>60.42</v>
      </c>
      <c r="AK2135" s="6">
        <f t="shared" si="565"/>
        <v>0</v>
      </c>
      <c r="AL2135" s="6">
        <f t="shared" si="566"/>
        <v>0</v>
      </c>
      <c r="AM2135" s="6">
        <f t="shared" si="567"/>
        <v>0</v>
      </c>
      <c r="AN2135" s="6">
        <f t="shared" si="568"/>
        <v>0</v>
      </c>
      <c r="AO2135" s="6">
        <f t="shared" si="569"/>
        <v>1</v>
      </c>
      <c r="AP2135" s="6">
        <f t="shared" si="570"/>
        <v>1</v>
      </c>
      <c r="AQ2135" s="6">
        <f t="shared" si="571"/>
        <v>1</v>
      </c>
      <c r="AR2135" s="6">
        <f t="shared" si="572"/>
        <v>1</v>
      </c>
      <c r="AS2135" s="7" t="str">
        <f t="shared" si="573"/>
        <v>NF</v>
      </c>
      <c r="AT2135" s="7" t="str">
        <f t="shared" si="574"/>
        <v>NF</v>
      </c>
      <c r="AU2135" s="7">
        <f t="shared" si="575"/>
        <v>530000</v>
      </c>
      <c r="AV2135" s="7">
        <f t="shared" si="576"/>
        <v>820000</v>
      </c>
      <c r="AW2135" s="7">
        <f t="shared" si="577"/>
        <v>530000</v>
      </c>
      <c r="AX2135" s="8">
        <f t="shared" si="578"/>
        <v>0</v>
      </c>
      <c r="AY2135" s="8">
        <f t="shared" si="579"/>
        <v>0</v>
      </c>
      <c r="AZ2135" s="8">
        <f t="shared" si="580"/>
        <v>1</v>
      </c>
      <c r="BA2135" s="8">
        <f t="shared" si="581"/>
        <v>1.5471698113207548</v>
      </c>
    </row>
    <row r="2136" spans="18:53" x14ac:dyDescent="0.25">
      <c r="R2136" t="s">
        <v>1496</v>
      </c>
      <c r="S2136" t="s">
        <v>1497</v>
      </c>
      <c r="T2136">
        <v>1</v>
      </c>
      <c r="U2136">
        <v>1</v>
      </c>
      <c r="V2136" s="1">
        <v>340000</v>
      </c>
      <c r="W2136" s="3">
        <v>9.0299999999999999E-5</v>
      </c>
      <c r="Z2136" t="s">
        <v>3590</v>
      </c>
      <c r="AA2136" t="s">
        <v>3591</v>
      </c>
      <c r="AB2136">
        <v>1</v>
      </c>
      <c r="AC2136">
        <v>1</v>
      </c>
      <c r="AD2136" s="1">
        <v>190000</v>
      </c>
      <c r="AE2136" s="3">
        <v>6.7399999999999998E-5</v>
      </c>
      <c r="AG2136" t="s">
        <v>4044</v>
      </c>
      <c r="AH2136" t="s">
        <v>1060</v>
      </c>
      <c r="AI2136" t="s">
        <v>7505</v>
      </c>
      <c r="AJ2136">
        <v>16.18</v>
      </c>
      <c r="AK2136" s="6">
        <f t="shared" si="565"/>
        <v>0</v>
      </c>
      <c r="AL2136" s="6">
        <f t="shared" si="566"/>
        <v>0</v>
      </c>
      <c r="AM2136" s="6">
        <f t="shared" si="567"/>
        <v>0</v>
      </c>
      <c r="AN2136" s="6">
        <f t="shared" si="568"/>
        <v>0</v>
      </c>
      <c r="AO2136" s="6">
        <f t="shared" si="569"/>
        <v>1</v>
      </c>
      <c r="AP2136" s="6">
        <f t="shared" si="570"/>
        <v>1</v>
      </c>
      <c r="AQ2136" s="6">
        <f t="shared" si="571"/>
        <v>1</v>
      </c>
      <c r="AR2136" s="6">
        <f t="shared" si="572"/>
        <v>1</v>
      </c>
      <c r="AS2136" s="7" t="str">
        <f t="shared" si="573"/>
        <v>NF</v>
      </c>
      <c r="AT2136" s="7" t="str">
        <f t="shared" si="574"/>
        <v>NF</v>
      </c>
      <c r="AU2136" s="7">
        <f t="shared" si="575"/>
        <v>1300000</v>
      </c>
      <c r="AV2136" s="7">
        <f t="shared" si="576"/>
        <v>1100000</v>
      </c>
      <c r="AW2136" s="7">
        <f t="shared" si="577"/>
        <v>1100000</v>
      </c>
      <c r="AX2136" s="8">
        <f t="shared" si="578"/>
        <v>0</v>
      </c>
      <c r="AY2136" s="8">
        <f t="shared" si="579"/>
        <v>0</v>
      </c>
      <c r="AZ2136" s="8">
        <f t="shared" si="580"/>
        <v>1.1818181818181819</v>
      </c>
      <c r="BA2136" s="8">
        <f t="shared" si="581"/>
        <v>1</v>
      </c>
    </row>
    <row r="2137" spans="18:53" x14ac:dyDescent="0.25">
      <c r="R2137" t="s">
        <v>4448</v>
      </c>
      <c r="S2137" t="s">
        <v>4449</v>
      </c>
      <c r="T2137">
        <v>1</v>
      </c>
      <c r="U2137">
        <v>1</v>
      </c>
      <c r="V2137" s="1">
        <v>61000</v>
      </c>
      <c r="W2137" s="3">
        <v>1.6399999999999999E-5</v>
      </c>
      <c r="Z2137" t="s">
        <v>5221</v>
      </c>
      <c r="AA2137" t="s">
        <v>5222</v>
      </c>
      <c r="AB2137">
        <v>1</v>
      </c>
      <c r="AC2137">
        <v>1</v>
      </c>
      <c r="AD2137" s="1">
        <v>310000</v>
      </c>
      <c r="AE2137" s="3">
        <v>1.1E-4</v>
      </c>
      <c r="AG2137" t="s">
        <v>806</v>
      </c>
      <c r="AH2137" t="s">
        <v>807</v>
      </c>
      <c r="AI2137" t="s">
        <v>7506</v>
      </c>
      <c r="AJ2137">
        <v>35.36</v>
      </c>
      <c r="AK2137" s="6">
        <f t="shared" si="565"/>
        <v>1</v>
      </c>
      <c r="AL2137" s="6">
        <f t="shared" si="566"/>
        <v>2</v>
      </c>
      <c r="AM2137" s="6">
        <f t="shared" si="567"/>
        <v>0</v>
      </c>
      <c r="AN2137" s="6">
        <f t="shared" si="568"/>
        <v>0</v>
      </c>
      <c r="AO2137" s="6">
        <f t="shared" si="569"/>
        <v>0</v>
      </c>
      <c r="AP2137" s="6">
        <f t="shared" si="570"/>
        <v>0</v>
      </c>
      <c r="AQ2137" s="6">
        <f t="shared" si="571"/>
        <v>0</v>
      </c>
      <c r="AR2137" s="6">
        <f t="shared" si="572"/>
        <v>0</v>
      </c>
      <c r="AS2137" s="7">
        <f t="shared" si="573"/>
        <v>72000</v>
      </c>
      <c r="AT2137" s="7" t="str">
        <f t="shared" si="574"/>
        <v>NF</v>
      </c>
      <c r="AU2137" s="7" t="str">
        <f t="shared" si="575"/>
        <v>NF</v>
      </c>
      <c r="AV2137" s="7" t="str">
        <f t="shared" si="576"/>
        <v>NF</v>
      </c>
      <c r="AW2137" s="7">
        <f t="shared" si="577"/>
        <v>72000</v>
      </c>
      <c r="AX2137" s="8">
        <f t="shared" si="578"/>
        <v>1</v>
      </c>
      <c r="AY2137" s="8">
        <f t="shared" si="579"/>
        <v>0</v>
      </c>
      <c r="AZ2137" s="8">
        <f t="shared" si="580"/>
        <v>0</v>
      </c>
      <c r="BA2137" s="8">
        <f t="shared" si="581"/>
        <v>0</v>
      </c>
    </row>
    <row r="2138" spans="18:53" x14ac:dyDescent="0.25">
      <c r="R2138" t="s">
        <v>4450</v>
      </c>
      <c r="S2138" t="s">
        <v>1448</v>
      </c>
      <c r="T2138">
        <v>1</v>
      </c>
      <c r="U2138">
        <v>1</v>
      </c>
      <c r="V2138" s="1">
        <v>96000</v>
      </c>
      <c r="W2138" s="3">
        <v>2.5899999999999999E-5</v>
      </c>
      <c r="Z2138" t="s">
        <v>4225</v>
      </c>
      <c r="AA2138" t="s">
        <v>2079</v>
      </c>
      <c r="AB2138">
        <v>1</v>
      </c>
      <c r="AC2138">
        <v>1</v>
      </c>
      <c r="AD2138" s="1">
        <v>2700000</v>
      </c>
      <c r="AE2138" s="3">
        <v>9.7900000000000005E-4</v>
      </c>
      <c r="AG2138" t="s">
        <v>3745</v>
      </c>
      <c r="AH2138" t="s">
        <v>3746</v>
      </c>
      <c r="AI2138" t="s">
        <v>7507</v>
      </c>
      <c r="AJ2138">
        <v>28.48</v>
      </c>
      <c r="AK2138" s="6">
        <f t="shared" si="565"/>
        <v>0</v>
      </c>
      <c r="AL2138" s="6">
        <f t="shared" si="566"/>
        <v>0</v>
      </c>
      <c r="AM2138" s="6">
        <f t="shared" si="567"/>
        <v>0</v>
      </c>
      <c r="AN2138" s="6">
        <f t="shared" si="568"/>
        <v>0</v>
      </c>
      <c r="AO2138" s="6">
        <f t="shared" si="569"/>
        <v>1</v>
      </c>
      <c r="AP2138" s="6">
        <f t="shared" si="570"/>
        <v>1</v>
      </c>
      <c r="AQ2138" s="6">
        <f t="shared" si="571"/>
        <v>1</v>
      </c>
      <c r="AR2138" s="6">
        <f t="shared" si="572"/>
        <v>1</v>
      </c>
      <c r="AS2138" s="7" t="str">
        <f t="shared" si="573"/>
        <v>NF</v>
      </c>
      <c r="AT2138" s="7" t="str">
        <f t="shared" si="574"/>
        <v>NF</v>
      </c>
      <c r="AU2138" s="7">
        <f t="shared" si="575"/>
        <v>280000</v>
      </c>
      <c r="AV2138" s="7">
        <f t="shared" si="576"/>
        <v>350000</v>
      </c>
      <c r="AW2138" s="7">
        <f t="shared" si="577"/>
        <v>280000</v>
      </c>
      <c r="AX2138" s="8">
        <f t="shared" si="578"/>
        <v>0</v>
      </c>
      <c r="AY2138" s="8">
        <f t="shared" si="579"/>
        <v>0</v>
      </c>
      <c r="AZ2138" s="8">
        <f t="shared" si="580"/>
        <v>1</v>
      </c>
      <c r="BA2138" s="8">
        <f t="shared" si="581"/>
        <v>1.25</v>
      </c>
    </row>
    <row r="2139" spans="18:53" x14ac:dyDescent="0.25">
      <c r="R2139" t="s">
        <v>4451</v>
      </c>
      <c r="S2139" t="s">
        <v>4452</v>
      </c>
      <c r="T2139">
        <v>1</v>
      </c>
      <c r="U2139">
        <v>1</v>
      </c>
      <c r="V2139" s="1">
        <v>200000</v>
      </c>
      <c r="W2139" s="3">
        <v>5.3399999999999997E-5</v>
      </c>
      <c r="Z2139" t="s">
        <v>5223</v>
      </c>
      <c r="AA2139" t="s">
        <v>5224</v>
      </c>
      <c r="AB2139">
        <v>1</v>
      </c>
      <c r="AC2139">
        <v>1</v>
      </c>
      <c r="AD2139" s="1">
        <v>570000</v>
      </c>
      <c r="AE2139" s="3">
        <v>2.05E-4</v>
      </c>
      <c r="AG2139" t="s">
        <v>931</v>
      </c>
      <c r="AH2139" t="s">
        <v>932</v>
      </c>
      <c r="AI2139" t="s">
        <v>7508</v>
      </c>
      <c r="AJ2139">
        <v>102.02</v>
      </c>
      <c r="AK2139" s="6">
        <f t="shared" si="565"/>
        <v>1</v>
      </c>
      <c r="AL2139" s="6">
        <f t="shared" si="566"/>
        <v>1</v>
      </c>
      <c r="AM2139" s="6">
        <f t="shared" si="567"/>
        <v>0</v>
      </c>
      <c r="AN2139" s="6">
        <f t="shared" si="568"/>
        <v>0</v>
      </c>
      <c r="AO2139" s="6">
        <f t="shared" si="569"/>
        <v>0</v>
      </c>
      <c r="AP2139" s="6">
        <f t="shared" si="570"/>
        <v>0</v>
      </c>
      <c r="AQ2139" s="6">
        <f t="shared" si="571"/>
        <v>1</v>
      </c>
      <c r="AR2139" s="6">
        <f t="shared" si="572"/>
        <v>1</v>
      </c>
      <c r="AS2139" s="7">
        <f t="shared" si="573"/>
        <v>15000</v>
      </c>
      <c r="AT2139" s="7" t="str">
        <f t="shared" si="574"/>
        <v>NF</v>
      </c>
      <c r="AU2139" s="7" t="str">
        <f t="shared" si="575"/>
        <v>NF</v>
      </c>
      <c r="AV2139" s="7">
        <f t="shared" si="576"/>
        <v>390000</v>
      </c>
      <c r="AW2139" s="7">
        <f t="shared" si="577"/>
        <v>15000</v>
      </c>
      <c r="AX2139" s="8">
        <f t="shared" si="578"/>
        <v>1</v>
      </c>
      <c r="AY2139" s="8">
        <f t="shared" si="579"/>
        <v>0</v>
      </c>
      <c r="AZ2139" s="8">
        <f t="shared" si="580"/>
        <v>0</v>
      </c>
      <c r="BA2139" s="8">
        <f t="shared" si="581"/>
        <v>26</v>
      </c>
    </row>
    <row r="2140" spans="18:53" x14ac:dyDescent="0.25">
      <c r="R2140" t="s">
        <v>4453</v>
      </c>
      <c r="S2140" t="s">
        <v>4454</v>
      </c>
      <c r="T2140">
        <v>1</v>
      </c>
      <c r="U2140">
        <v>1</v>
      </c>
      <c r="V2140" s="1">
        <v>290000</v>
      </c>
      <c r="W2140" s="3">
        <v>7.7799999999999994E-5</v>
      </c>
      <c r="Z2140" t="s">
        <v>4430</v>
      </c>
      <c r="AA2140" t="s">
        <v>4431</v>
      </c>
      <c r="AB2140">
        <v>1</v>
      </c>
      <c r="AC2140">
        <v>1</v>
      </c>
      <c r="AD2140" s="1">
        <v>67000</v>
      </c>
      <c r="AE2140" s="3">
        <v>2.4199999999999999E-5</v>
      </c>
      <c r="AG2140" t="s">
        <v>4022</v>
      </c>
      <c r="AH2140" t="s">
        <v>4023</v>
      </c>
      <c r="AI2140" t="s">
        <v>7509</v>
      </c>
      <c r="AJ2140">
        <v>18.55</v>
      </c>
      <c r="AK2140" s="6">
        <f t="shared" si="565"/>
        <v>0</v>
      </c>
      <c r="AL2140" s="6">
        <f t="shared" si="566"/>
        <v>0</v>
      </c>
      <c r="AM2140" s="6">
        <f t="shared" si="567"/>
        <v>0</v>
      </c>
      <c r="AN2140" s="6">
        <f t="shared" si="568"/>
        <v>0</v>
      </c>
      <c r="AO2140" s="6">
        <f t="shared" si="569"/>
        <v>1</v>
      </c>
      <c r="AP2140" s="6">
        <f t="shared" si="570"/>
        <v>1</v>
      </c>
      <c r="AQ2140" s="6">
        <f t="shared" si="571"/>
        <v>1</v>
      </c>
      <c r="AR2140" s="6">
        <f t="shared" si="572"/>
        <v>1</v>
      </c>
      <c r="AS2140" s="7" t="str">
        <f t="shared" si="573"/>
        <v>NF</v>
      </c>
      <c r="AT2140" s="7" t="str">
        <f t="shared" si="574"/>
        <v>NF</v>
      </c>
      <c r="AU2140" s="7">
        <f t="shared" si="575"/>
        <v>440000</v>
      </c>
      <c r="AV2140" s="7">
        <f t="shared" si="576"/>
        <v>180000</v>
      </c>
      <c r="AW2140" s="7">
        <f t="shared" si="577"/>
        <v>180000</v>
      </c>
      <c r="AX2140" s="8">
        <f t="shared" si="578"/>
        <v>0</v>
      </c>
      <c r="AY2140" s="8">
        <f t="shared" si="579"/>
        <v>0</v>
      </c>
      <c r="AZ2140" s="8">
        <f t="shared" si="580"/>
        <v>2.4444444444444446</v>
      </c>
      <c r="BA2140" s="8">
        <f t="shared" si="581"/>
        <v>1</v>
      </c>
    </row>
    <row r="2141" spans="18:53" x14ac:dyDescent="0.25">
      <c r="R2141" t="s">
        <v>4455</v>
      </c>
      <c r="S2141" t="s">
        <v>571</v>
      </c>
      <c r="T2141">
        <v>1</v>
      </c>
      <c r="U2141">
        <v>1</v>
      </c>
      <c r="V2141" s="1">
        <v>1300000</v>
      </c>
      <c r="W2141" s="3">
        <v>3.4000000000000002E-4</v>
      </c>
      <c r="Z2141" t="s">
        <v>3827</v>
      </c>
      <c r="AA2141" t="s">
        <v>3828</v>
      </c>
      <c r="AB2141">
        <v>1</v>
      </c>
      <c r="AC2141">
        <v>1</v>
      </c>
      <c r="AD2141" s="1">
        <v>190000</v>
      </c>
      <c r="AE2141" s="3">
        <v>6.8300000000000007E-5</v>
      </c>
      <c r="AG2141" t="s">
        <v>1029</v>
      </c>
      <c r="AH2141" t="s">
        <v>1030</v>
      </c>
      <c r="AI2141" t="s">
        <v>7510</v>
      </c>
      <c r="AJ2141">
        <v>17</v>
      </c>
      <c r="AK2141" s="6">
        <f t="shared" si="565"/>
        <v>1</v>
      </c>
      <c r="AL2141" s="6">
        <f t="shared" si="566"/>
        <v>1</v>
      </c>
      <c r="AM2141" s="6">
        <f t="shared" si="567"/>
        <v>0</v>
      </c>
      <c r="AN2141" s="6">
        <f t="shared" si="568"/>
        <v>0</v>
      </c>
      <c r="AO2141" s="6">
        <f t="shared" si="569"/>
        <v>0</v>
      </c>
      <c r="AP2141" s="6">
        <f t="shared" si="570"/>
        <v>0</v>
      </c>
      <c r="AQ2141" s="6">
        <f t="shared" si="571"/>
        <v>1</v>
      </c>
      <c r="AR2141" s="6">
        <f t="shared" si="572"/>
        <v>1</v>
      </c>
      <c r="AS2141" s="7">
        <f t="shared" si="573"/>
        <v>41000</v>
      </c>
      <c r="AT2141" s="7" t="str">
        <f t="shared" si="574"/>
        <v>NF</v>
      </c>
      <c r="AU2141" s="7" t="str">
        <f t="shared" si="575"/>
        <v>NF</v>
      </c>
      <c r="AV2141" s="7">
        <f t="shared" si="576"/>
        <v>74000</v>
      </c>
      <c r="AW2141" s="7">
        <f t="shared" si="577"/>
        <v>41000</v>
      </c>
      <c r="AX2141" s="8">
        <f t="shared" si="578"/>
        <v>1</v>
      </c>
      <c r="AY2141" s="8">
        <f t="shared" si="579"/>
        <v>0</v>
      </c>
      <c r="AZ2141" s="8">
        <f t="shared" si="580"/>
        <v>0</v>
      </c>
      <c r="BA2141" s="8">
        <f t="shared" si="581"/>
        <v>1.8048780487804879</v>
      </c>
    </row>
    <row r="2142" spans="18:53" x14ac:dyDescent="0.25">
      <c r="R2142" t="s">
        <v>4456</v>
      </c>
      <c r="S2142" t="s">
        <v>4457</v>
      </c>
      <c r="T2142">
        <v>1</v>
      </c>
      <c r="U2142">
        <v>1</v>
      </c>
      <c r="V2142" s="1">
        <v>94000</v>
      </c>
      <c r="W2142" s="3">
        <v>2.5199999999999999E-5</v>
      </c>
      <c r="Z2142" t="s">
        <v>5225</v>
      </c>
      <c r="AA2142" t="s">
        <v>5226</v>
      </c>
      <c r="AB2142">
        <v>1</v>
      </c>
      <c r="AC2142">
        <v>1</v>
      </c>
      <c r="AD2142" s="1">
        <v>170000</v>
      </c>
      <c r="AE2142" s="3">
        <v>6.0900000000000003E-5</v>
      </c>
      <c r="AG2142" t="s">
        <v>4231</v>
      </c>
      <c r="AH2142" t="s">
        <v>4232</v>
      </c>
      <c r="AI2142" t="s">
        <v>7511</v>
      </c>
      <c r="AJ2142">
        <v>38.700000000000003</v>
      </c>
      <c r="AK2142" s="6">
        <f t="shared" si="565"/>
        <v>0</v>
      </c>
      <c r="AL2142" s="6">
        <f t="shared" si="566"/>
        <v>0</v>
      </c>
      <c r="AM2142" s="6">
        <f t="shared" si="567"/>
        <v>0</v>
      </c>
      <c r="AN2142" s="6">
        <f t="shared" si="568"/>
        <v>0</v>
      </c>
      <c r="AO2142" s="6">
        <f t="shared" si="569"/>
        <v>1</v>
      </c>
      <c r="AP2142" s="6">
        <f t="shared" si="570"/>
        <v>1</v>
      </c>
      <c r="AQ2142" s="6">
        <f t="shared" si="571"/>
        <v>1</v>
      </c>
      <c r="AR2142" s="6">
        <f t="shared" si="572"/>
        <v>1</v>
      </c>
      <c r="AS2142" s="7" t="str">
        <f t="shared" si="573"/>
        <v>NF</v>
      </c>
      <c r="AT2142" s="7" t="str">
        <f t="shared" si="574"/>
        <v>NF</v>
      </c>
      <c r="AU2142" s="7">
        <f t="shared" si="575"/>
        <v>180000</v>
      </c>
      <c r="AV2142" s="7">
        <f t="shared" si="576"/>
        <v>150000</v>
      </c>
      <c r="AW2142" s="7">
        <f t="shared" si="577"/>
        <v>150000</v>
      </c>
      <c r="AX2142" s="8">
        <f t="shared" si="578"/>
        <v>0</v>
      </c>
      <c r="AY2142" s="8">
        <f t="shared" si="579"/>
        <v>0</v>
      </c>
      <c r="AZ2142" s="8">
        <f t="shared" si="580"/>
        <v>1.2</v>
      </c>
      <c r="BA2142" s="8">
        <f t="shared" si="581"/>
        <v>1</v>
      </c>
    </row>
    <row r="2143" spans="18:53" x14ac:dyDescent="0.25">
      <c r="R2143" t="s">
        <v>4458</v>
      </c>
      <c r="S2143" t="s">
        <v>4459</v>
      </c>
      <c r="T2143">
        <v>1</v>
      </c>
      <c r="U2143">
        <v>1</v>
      </c>
      <c r="V2143" s="1">
        <v>48000</v>
      </c>
      <c r="W2143" s="3">
        <v>1.29E-5</v>
      </c>
      <c r="Z2143" t="s">
        <v>4162</v>
      </c>
      <c r="AA2143" t="s">
        <v>4163</v>
      </c>
      <c r="AB2143">
        <v>1</v>
      </c>
      <c r="AC2143">
        <v>1</v>
      </c>
      <c r="AD2143" s="1">
        <v>230000</v>
      </c>
      <c r="AE2143" s="3">
        <v>8.1699999999999994E-5</v>
      </c>
      <c r="AG2143" t="s">
        <v>3994</v>
      </c>
      <c r="AH2143" t="s">
        <v>3995</v>
      </c>
      <c r="AI2143" t="s">
        <v>7512</v>
      </c>
      <c r="AJ2143">
        <v>68.400000000000006</v>
      </c>
      <c r="AK2143" s="6">
        <f t="shared" si="565"/>
        <v>0</v>
      </c>
      <c r="AL2143" s="6">
        <f t="shared" si="566"/>
        <v>0</v>
      </c>
      <c r="AM2143" s="6">
        <f t="shared" si="567"/>
        <v>0</v>
      </c>
      <c r="AN2143" s="6">
        <f t="shared" si="568"/>
        <v>0</v>
      </c>
      <c r="AO2143" s="6">
        <f t="shared" si="569"/>
        <v>1</v>
      </c>
      <c r="AP2143" s="6">
        <f t="shared" si="570"/>
        <v>1</v>
      </c>
      <c r="AQ2143" s="6">
        <f t="shared" si="571"/>
        <v>1</v>
      </c>
      <c r="AR2143" s="6">
        <f t="shared" si="572"/>
        <v>1</v>
      </c>
      <c r="AS2143" s="7" t="str">
        <f t="shared" si="573"/>
        <v>NF</v>
      </c>
      <c r="AT2143" s="7" t="str">
        <f t="shared" si="574"/>
        <v>NF</v>
      </c>
      <c r="AU2143" s="7">
        <f t="shared" si="575"/>
        <v>380000</v>
      </c>
      <c r="AV2143" s="7">
        <f t="shared" si="576"/>
        <v>460000</v>
      </c>
      <c r="AW2143" s="7">
        <f t="shared" si="577"/>
        <v>380000</v>
      </c>
      <c r="AX2143" s="8">
        <f t="shared" si="578"/>
        <v>0</v>
      </c>
      <c r="AY2143" s="8">
        <f t="shared" si="579"/>
        <v>0</v>
      </c>
      <c r="AZ2143" s="8">
        <f t="shared" si="580"/>
        <v>1</v>
      </c>
      <c r="BA2143" s="8">
        <f t="shared" si="581"/>
        <v>1.2105263157894737</v>
      </c>
    </row>
    <row r="2144" spans="18:53" x14ac:dyDescent="0.25">
      <c r="R2144" t="s">
        <v>4460</v>
      </c>
      <c r="S2144" t="s">
        <v>4461</v>
      </c>
      <c r="T2144">
        <v>1</v>
      </c>
      <c r="U2144">
        <v>1</v>
      </c>
      <c r="V2144" s="1">
        <v>520000</v>
      </c>
      <c r="W2144" s="3">
        <v>1.3899999999999999E-4</v>
      </c>
      <c r="Z2144" t="s">
        <v>5227</v>
      </c>
      <c r="AA2144" t="s">
        <v>5228</v>
      </c>
      <c r="AB2144">
        <v>1</v>
      </c>
      <c r="AC2144">
        <v>1</v>
      </c>
      <c r="AD2144" s="1">
        <v>79000</v>
      </c>
      <c r="AE2144" s="3">
        <v>2.8500000000000002E-5</v>
      </c>
      <c r="AG2144" t="s">
        <v>3996</v>
      </c>
      <c r="AH2144" t="s">
        <v>3997</v>
      </c>
      <c r="AI2144" t="s">
        <v>7513</v>
      </c>
      <c r="AJ2144">
        <v>13.77</v>
      </c>
      <c r="AK2144" s="6">
        <f t="shared" si="565"/>
        <v>0</v>
      </c>
      <c r="AL2144" s="6">
        <f t="shared" si="566"/>
        <v>0</v>
      </c>
      <c r="AM2144" s="6">
        <f t="shared" si="567"/>
        <v>0</v>
      </c>
      <c r="AN2144" s="6">
        <f t="shared" si="568"/>
        <v>0</v>
      </c>
      <c r="AO2144" s="6">
        <f t="shared" si="569"/>
        <v>1</v>
      </c>
      <c r="AP2144" s="6">
        <f t="shared" si="570"/>
        <v>1</v>
      </c>
      <c r="AQ2144" s="6">
        <f t="shared" si="571"/>
        <v>1</v>
      </c>
      <c r="AR2144" s="6">
        <f t="shared" si="572"/>
        <v>1</v>
      </c>
      <c r="AS2144" s="7" t="str">
        <f t="shared" si="573"/>
        <v>NF</v>
      </c>
      <c r="AT2144" s="7" t="str">
        <f t="shared" si="574"/>
        <v>NF</v>
      </c>
      <c r="AU2144" s="7">
        <f t="shared" si="575"/>
        <v>100000</v>
      </c>
      <c r="AV2144" s="7">
        <f t="shared" si="576"/>
        <v>48000</v>
      </c>
      <c r="AW2144" s="7">
        <f t="shared" si="577"/>
        <v>48000</v>
      </c>
      <c r="AX2144" s="8">
        <f t="shared" si="578"/>
        <v>0</v>
      </c>
      <c r="AY2144" s="8">
        <f t="shared" si="579"/>
        <v>0</v>
      </c>
      <c r="AZ2144" s="8">
        <f t="shared" si="580"/>
        <v>2.0833333333333335</v>
      </c>
      <c r="BA2144" s="8">
        <f t="shared" si="581"/>
        <v>1</v>
      </c>
    </row>
    <row r="2145" spans="18:53" x14ac:dyDescent="0.25">
      <c r="R2145" t="s">
        <v>431</v>
      </c>
      <c r="S2145" t="s">
        <v>432</v>
      </c>
      <c r="T2145">
        <v>1</v>
      </c>
      <c r="U2145">
        <v>1</v>
      </c>
      <c r="V2145" s="1">
        <v>720000</v>
      </c>
      <c r="W2145" s="3">
        <v>1.93E-4</v>
      </c>
      <c r="Z2145" t="s">
        <v>4000</v>
      </c>
      <c r="AA2145" t="s">
        <v>4001</v>
      </c>
      <c r="AB2145">
        <v>1</v>
      </c>
      <c r="AC2145">
        <v>1</v>
      </c>
      <c r="AD2145" s="1">
        <v>170000</v>
      </c>
      <c r="AE2145" s="3">
        <v>6.0399999999999998E-5</v>
      </c>
      <c r="AG2145" t="s">
        <v>3845</v>
      </c>
      <c r="AH2145" t="s">
        <v>3706</v>
      </c>
      <c r="AI2145" t="s">
        <v>7514</v>
      </c>
      <c r="AJ2145">
        <v>33.22</v>
      </c>
      <c r="AK2145" s="6">
        <f t="shared" si="565"/>
        <v>0</v>
      </c>
      <c r="AL2145" s="6">
        <f t="shared" si="566"/>
        <v>0</v>
      </c>
      <c r="AM2145" s="6">
        <f t="shared" si="567"/>
        <v>0</v>
      </c>
      <c r="AN2145" s="6">
        <f t="shared" si="568"/>
        <v>0</v>
      </c>
      <c r="AO2145" s="6">
        <f t="shared" si="569"/>
        <v>1</v>
      </c>
      <c r="AP2145" s="6">
        <f t="shared" si="570"/>
        <v>1</v>
      </c>
      <c r="AQ2145" s="6">
        <f t="shared" si="571"/>
        <v>1</v>
      </c>
      <c r="AR2145" s="6">
        <f t="shared" si="572"/>
        <v>1</v>
      </c>
      <c r="AS2145" s="7" t="str">
        <f t="shared" si="573"/>
        <v>NF</v>
      </c>
      <c r="AT2145" s="7" t="str">
        <f t="shared" si="574"/>
        <v>NF</v>
      </c>
      <c r="AU2145" s="7">
        <f t="shared" si="575"/>
        <v>260000</v>
      </c>
      <c r="AV2145" s="7">
        <f t="shared" si="576"/>
        <v>110000</v>
      </c>
      <c r="AW2145" s="7">
        <f t="shared" si="577"/>
        <v>110000</v>
      </c>
      <c r="AX2145" s="8">
        <f t="shared" si="578"/>
        <v>0</v>
      </c>
      <c r="AY2145" s="8">
        <f t="shared" si="579"/>
        <v>0</v>
      </c>
      <c r="AZ2145" s="8">
        <f t="shared" si="580"/>
        <v>2.3636363636363638</v>
      </c>
      <c r="BA2145" s="8">
        <f t="shared" si="581"/>
        <v>1</v>
      </c>
    </row>
    <row r="2146" spans="18:53" x14ac:dyDescent="0.25">
      <c r="R2146" t="s">
        <v>4462</v>
      </c>
      <c r="S2146" t="s">
        <v>4463</v>
      </c>
      <c r="T2146">
        <v>1</v>
      </c>
      <c r="U2146">
        <v>1</v>
      </c>
      <c r="V2146" s="1">
        <v>480000</v>
      </c>
      <c r="W2146" s="3">
        <v>1.2899999999999999E-4</v>
      </c>
      <c r="Z2146" t="s">
        <v>3982</v>
      </c>
      <c r="AA2146" t="s">
        <v>3983</v>
      </c>
      <c r="AB2146">
        <v>1</v>
      </c>
      <c r="AC2146">
        <v>1</v>
      </c>
      <c r="AD2146" s="1">
        <v>740000</v>
      </c>
      <c r="AE2146" s="3">
        <v>2.6600000000000001E-4</v>
      </c>
      <c r="AG2146" t="s">
        <v>3966</v>
      </c>
      <c r="AH2146" t="s">
        <v>3967</v>
      </c>
      <c r="AI2146" t="s">
        <v>7515</v>
      </c>
      <c r="AJ2146">
        <v>254.9</v>
      </c>
      <c r="AK2146" s="6">
        <f t="shared" si="565"/>
        <v>0</v>
      </c>
      <c r="AL2146" s="6">
        <f t="shared" si="566"/>
        <v>0</v>
      </c>
      <c r="AM2146" s="6">
        <f t="shared" si="567"/>
        <v>0</v>
      </c>
      <c r="AN2146" s="6">
        <f t="shared" si="568"/>
        <v>0</v>
      </c>
      <c r="AO2146" s="6">
        <f t="shared" si="569"/>
        <v>1</v>
      </c>
      <c r="AP2146" s="6">
        <f t="shared" si="570"/>
        <v>1</v>
      </c>
      <c r="AQ2146" s="6">
        <f t="shared" si="571"/>
        <v>1</v>
      </c>
      <c r="AR2146" s="6">
        <f t="shared" si="572"/>
        <v>1</v>
      </c>
      <c r="AS2146" s="7" t="str">
        <f t="shared" si="573"/>
        <v>NF</v>
      </c>
      <c r="AT2146" s="7" t="str">
        <f t="shared" si="574"/>
        <v>NF</v>
      </c>
      <c r="AU2146" s="7">
        <f t="shared" si="575"/>
        <v>55000</v>
      </c>
      <c r="AV2146" s="7">
        <f t="shared" si="576"/>
        <v>39000</v>
      </c>
      <c r="AW2146" s="7">
        <f t="shared" si="577"/>
        <v>39000</v>
      </c>
      <c r="AX2146" s="8">
        <f t="shared" si="578"/>
        <v>0</v>
      </c>
      <c r="AY2146" s="8">
        <f t="shared" si="579"/>
        <v>0</v>
      </c>
      <c r="AZ2146" s="8">
        <f t="shared" si="580"/>
        <v>1.4102564102564104</v>
      </c>
      <c r="BA2146" s="8">
        <f t="shared" si="581"/>
        <v>1</v>
      </c>
    </row>
    <row r="2147" spans="18:53" x14ac:dyDescent="0.25">
      <c r="R2147" t="s">
        <v>4464</v>
      </c>
      <c r="S2147" t="s">
        <v>4465</v>
      </c>
      <c r="T2147">
        <v>1</v>
      </c>
      <c r="U2147">
        <v>1</v>
      </c>
      <c r="V2147" s="1">
        <v>17000</v>
      </c>
      <c r="W2147" s="3">
        <v>4.51E-6</v>
      </c>
      <c r="Z2147" t="s">
        <v>4070</v>
      </c>
      <c r="AA2147" t="s">
        <v>4071</v>
      </c>
      <c r="AB2147">
        <v>1</v>
      </c>
      <c r="AC2147">
        <v>1</v>
      </c>
      <c r="AD2147" s="1">
        <v>330000</v>
      </c>
      <c r="AE2147" s="3">
        <v>1.18E-4</v>
      </c>
      <c r="AG2147" t="s">
        <v>4902</v>
      </c>
      <c r="AH2147" t="s">
        <v>4903</v>
      </c>
      <c r="AI2147" t="s">
        <v>7516</v>
      </c>
      <c r="AJ2147">
        <v>37.42</v>
      </c>
      <c r="AK2147" s="6">
        <f t="shared" si="565"/>
        <v>0</v>
      </c>
      <c r="AL2147" s="6">
        <f t="shared" si="566"/>
        <v>0</v>
      </c>
      <c r="AM2147" s="6">
        <f t="shared" si="567"/>
        <v>0</v>
      </c>
      <c r="AN2147" s="6">
        <f t="shared" si="568"/>
        <v>0</v>
      </c>
      <c r="AO2147" s="6">
        <f t="shared" si="569"/>
        <v>0</v>
      </c>
      <c r="AP2147" s="6">
        <f t="shared" si="570"/>
        <v>0</v>
      </c>
      <c r="AQ2147" s="6">
        <f t="shared" si="571"/>
        <v>1</v>
      </c>
      <c r="AR2147" s="6">
        <f t="shared" si="572"/>
        <v>2</v>
      </c>
      <c r="AS2147" s="7" t="str">
        <f t="shared" si="573"/>
        <v>NF</v>
      </c>
      <c r="AT2147" s="7" t="str">
        <f t="shared" si="574"/>
        <v>NF</v>
      </c>
      <c r="AU2147" s="7" t="str">
        <f t="shared" si="575"/>
        <v>NF</v>
      </c>
      <c r="AV2147" s="7">
        <f t="shared" si="576"/>
        <v>570000</v>
      </c>
      <c r="AW2147" s="7">
        <f t="shared" si="577"/>
        <v>570000</v>
      </c>
      <c r="AX2147" s="8">
        <f t="shared" si="578"/>
        <v>0</v>
      </c>
      <c r="AY2147" s="8">
        <f t="shared" si="579"/>
        <v>0</v>
      </c>
      <c r="AZ2147" s="8">
        <f t="shared" si="580"/>
        <v>0</v>
      </c>
      <c r="BA2147" s="8">
        <f t="shared" si="581"/>
        <v>1</v>
      </c>
    </row>
    <row r="2148" spans="18:53" x14ac:dyDescent="0.25">
      <c r="R2148" t="s">
        <v>4466</v>
      </c>
      <c r="S2148" t="s">
        <v>4467</v>
      </c>
      <c r="T2148">
        <v>1</v>
      </c>
      <c r="U2148">
        <v>1</v>
      </c>
      <c r="V2148" s="1">
        <v>740000</v>
      </c>
      <c r="W2148" s="3">
        <v>2.0000000000000001E-4</v>
      </c>
      <c r="Z2148" t="s">
        <v>5229</v>
      </c>
      <c r="AA2148" t="s">
        <v>1659</v>
      </c>
      <c r="AB2148">
        <v>1</v>
      </c>
      <c r="AC2148">
        <v>1</v>
      </c>
      <c r="AD2148" s="1">
        <v>1100000</v>
      </c>
      <c r="AE2148" s="3">
        <v>3.8999999999999999E-4</v>
      </c>
      <c r="AG2148" t="s">
        <v>4904</v>
      </c>
      <c r="AH2148" t="s">
        <v>4905</v>
      </c>
      <c r="AI2148" t="s">
        <v>7517</v>
      </c>
      <c r="AJ2148">
        <v>46.5</v>
      </c>
      <c r="AK2148" s="6">
        <f t="shared" si="565"/>
        <v>0</v>
      </c>
      <c r="AL2148" s="6">
        <f t="shared" si="566"/>
        <v>0</v>
      </c>
      <c r="AM2148" s="6">
        <f t="shared" si="567"/>
        <v>0</v>
      </c>
      <c r="AN2148" s="6">
        <f t="shared" si="568"/>
        <v>0</v>
      </c>
      <c r="AO2148" s="6">
        <f t="shared" si="569"/>
        <v>0</v>
      </c>
      <c r="AP2148" s="6">
        <f t="shared" si="570"/>
        <v>0</v>
      </c>
      <c r="AQ2148" s="6">
        <f t="shared" si="571"/>
        <v>1</v>
      </c>
      <c r="AR2148" s="6">
        <f t="shared" si="572"/>
        <v>2</v>
      </c>
      <c r="AS2148" s="7" t="str">
        <f t="shared" si="573"/>
        <v>NF</v>
      </c>
      <c r="AT2148" s="7" t="str">
        <f t="shared" si="574"/>
        <v>NF</v>
      </c>
      <c r="AU2148" s="7" t="str">
        <f t="shared" si="575"/>
        <v>NF</v>
      </c>
      <c r="AV2148" s="7">
        <f t="shared" si="576"/>
        <v>30000</v>
      </c>
      <c r="AW2148" s="7">
        <f t="shared" si="577"/>
        <v>30000</v>
      </c>
      <c r="AX2148" s="8">
        <f t="shared" si="578"/>
        <v>0</v>
      </c>
      <c r="AY2148" s="8">
        <f t="shared" si="579"/>
        <v>0</v>
      </c>
      <c r="AZ2148" s="8">
        <f t="shared" si="580"/>
        <v>0</v>
      </c>
      <c r="BA2148" s="8">
        <f t="shared" si="581"/>
        <v>1</v>
      </c>
    </row>
    <row r="2149" spans="18:53" x14ac:dyDescent="0.25">
      <c r="R2149" t="s">
        <v>4468</v>
      </c>
      <c r="S2149" t="s">
        <v>4469</v>
      </c>
      <c r="T2149">
        <v>1</v>
      </c>
      <c r="U2149">
        <v>1</v>
      </c>
      <c r="V2149" s="1">
        <v>140000</v>
      </c>
      <c r="W2149" s="3">
        <v>3.6900000000000002E-5</v>
      </c>
      <c r="Z2149" t="s">
        <v>4294</v>
      </c>
      <c r="AA2149" t="s">
        <v>4295</v>
      </c>
      <c r="AB2149">
        <v>1</v>
      </c>
      <c r="AC2149">
        <v>1</v>
      </c>
      <c r="AD2149" s="1">
        <v>33000</v>
      </c>
      <c r="AE2149" s="3">
        <v>1.19E-5</v>
      </c>
      <c r="AG2149" t="s">
        <v>4110</v>
      </c>
      <c r="AH2149" t="s">
        <v>4111</v>
      </c>
      <c r="AI2149" t="s">
        <v>7518</v>
      </c>
      <c r="AJ2149">
        <v>92.06</v>
      </c>
      <c r="AK2149" s="6">
        <f t="shared" si="565"/>
        <v>0</v>
      </c>
      <c r="AL2149" s="6">
        <f t="shared" si="566"/>
        <v>0</v>
      </c>
      <c r="AM2149" s="6">
        <f t="shared" si="567"/>
        <v>0</v>
      </c>
      <c r="AN2149" s="6">
        <f t="shared" si="568"/>
        <v>0</v>
      </c>
      <c r="AO2149" s="6">
        <f t="shared" si="569"/>
        <v>1</v>
      </c>
      <c r="AP2149" s="6">
        <f t="shared" si="570"/>
        <v>1</v>
      </c>
      <c r="AQ2149" s="6">
        <f t="shared" si="571"/>
        <v>1</v>
      </c>
      <c r="AR2149" s="6">
        <f t="shared" si="572"/>
        <v>1</v>
      </c>
      <c r="AS2149" s="7" t="str">
        <f t="shared" si="573"/>
        <v>NF</v>
      </c>
      <c r="AT2149" s="7" t="str">
        <f t="shared" si="574"/>
        <v>NF</v>
      </c>
      <c r="AU2149" s="7">
        <f t="shared" si="575"/>
        <v>1300000</v>
      </c>
      <c r="AV2149" s="7">
        <f t="shared" si="576"/>
        <v>2000000</v>
      </c>
      <c r="AW2149" s="7">
        <f t="shared" si="577"/>
        <v>1300000</v>
      </c>
      <c r="AX2149" s="8">
        <f t="shared" si="578"/>
        <v>0</v>
      </c>
      <c r="AY2149" s="8">
        <f t="shared" si="579"/>
        <v>0</v>
      </c>
      <c r="AZ2149" s="8">
        <f t="shared" si="580"/>
        <v>1</v>
      </c>
      <c r="BA2149" s="8">
        <f t="shared" si="581"/>
        <v>1.5384615384615385</v>
      </c>
    </row>
    <row r="2150" spans="18:53" x14ac:dyDescent="0.25">
      <c r="R2150" t="s">
        <v>4470</v>
      </c>
      <c r="S2150" t="s">
        <v>4471</v>
      </c>
      <c r="T2150">
        <v>1</v>
      </c>
      <c r="U2150">
        <v>1</v>
      </c>
      <c r="V2150" s="1">
        <v>230000</v>
      </c>
      <c r="W2150" s="3">
        <v>6.2199999999999994E-5</v>
      </c>
      <c r="Z2150" t="s">
        <v>1106</v>
      </c>
      <c r="AA2150" t="s">
        <v>1107</v>
      </c>
      <c r="AB2150">
        <v>1</v>
      </c>
      <c r="AC2150">
        <v>1</v>
      </c>
      <c r="AD2150" s="1">
        <v>53000</v>
      </c>
      <c r="AE2150" s="3">
        <v>1.9000000000000001E-5</v>
      </c>
      <c r="AG2150" t="s">
        <v>3954</v>
      </c>
      <c r="AH2150" t="s">
        <v>3955</v>
      </c>
      <c r="AI2150" t="s">
        <v>7519</v>
      </c>
      <c r="AJ2150">
        <v>73.38</v>
      </c>
      <c r="AK2150" s="6">
        <f t="shared" si="565"/>
        <v>0</v>
      </c>
      <c r="AL2150" s="6">
        <f t="shared" si="566"/>
        <v>0</v>
      </c>
      <c r="AM2150" s="6">
        <f t="shared" si="567"/>
        <v>0</v>
      </c>
      <c r="AN2150" s="6">
        <f t="shared" si="568"/>
        <v>0</v>
      </c>
      <c r="AO2150" s="6">
        <f t="shared" si="569"/>
        <v>1</v>
      </c>
      <c r="AP2150" s="6">
        <f t="shared" si="570"/>
        <v>1</v>
      </c>
      <c r="AQ2150" s="6">
        <f t="shared" si="571"/>
        <v>1</v>
      </c>
      <c r="AR2150" s="6">
        <f t="shared" si="572"/>
        <v>1</v>
      </c>
      <c r="AS2150" s="7" t="str">
        <f t="shared" si="573"/>
        <v>NF</v>
      </c>
      <c r="AT2150" s="7" t="str">
        <f t="shared" si="574"/>
        <v>NF</v>
      </c>
      <c r="AU2150" s="7">
        <f t="shared" si="575"/>
        <v>2000000</v>
      </c>
      <c r="AV2150" s="7">
        <f t="shared" si="576"/>
        <v>1500000</v>
      </c>
      <c r="AW2150" s="7">
        <f t="shared" si="577"/>
        <v>1500000</v>
      </c>
      <c r="AX2150" s="8">
        <f t="shared" si="578"/>
        <v>0</v>
      </c>
      <c r="AY2150" s="8">
        <f t="shared" si="579"/>
        <v>0</v>
      </c>
      <c r="AZ2150" s="8">
        <f t="shared" si="580"/>
        <v>1.3333333333333333</v>
      </c>
      <c r="BA2150" s="8">
        <f t="shared" si="581"/>
        <v>1</v>
      </c>
    </row>
    <row r="2151" spans="18:53" x14ac:dyDescent="0.25">
      <c r="R2151" t="s">
        <v>4472</v>
      </c>
      <c r="S2151" t="s">
        <v>4473</v>
      </c>
      <c r="T2151">
        <v>1</v>
      </c>
      <c r="U2151">
        <v>1</v>
      </c>
      <c r="V2151" s="1">
        <v>660000</v>
      </c>
      <c r="W2151" s="3">
        <v>1.7899999999999999E-4</v>
      </c>
      <c r="Z2151" t="s">
        <v>3409</v>
      </c>
      <c r="AA2151" t="s">
        <v>3410</v>
      </c>
      <c r="AB2151">
        <v>1</v>
      </c>
      <c r="AC2151">
        <v>1</v>
      </c>
      <c r="AD2151" s="1">
        <v>880000</v>
      </c>
      <c r="AE2151" s="3">
        <v>3.1500000000000001E-4</v>
      </c>
      <c r="AG2151" t="s">
        <v>3984</v>
      </c>
      <c r="AH2151" t="s">
        <v>3985</v>
      </c>
      <c r="AI2151" t="s">
        <v>7520</v>
      </c>
      <c r="AJ2151">
        <v>12.8</v>
      </c>
      <c r="AK2151" s="6">
        <f t="shared" si="565"/>
        <v>0</v>
      </c>
      <c r="AL2151" s="6">
        <f t="shared" si="566"/>
        <v>0</v>
      </c>
      <c r="AM2151" s="6">
        <f t="shared" si="567"/>
        <v>0</v>
      </c>
      <c r="AN2151" s="6">
        <f t="shared" si="568"/>
        <v>0</v>
      </c>
      <c r="AO2151" s="6">
        <f t="shared" si="569"/>
        <v>1</v>
      </c>
      <c r="AP2151" s="6">
        <f t="shared" si="570"/>
        <v>1</v>
      </c>
      <c r="AQ2151" s="6">
        <f t="shared" si="571"/>
        <v>1</v>
      </c>
      <c r="AR2151" s="6">
        <f t="shared" si="572"/>
        <v>1</v>
      </c>
      <c r="AS2151" s="7" t="str">
        <f t="shared" si="573"/>
        <v>NF</v>
      </c>
      <c r="AT2151" s="7" t="str">
        <f t="shared" si="574"/>
        <v>NF</v>
      </c>
      <c r="AU2151" s="7">
        <f t="shared" si="575"/>
        <v>61000</v>
      </c>
      <c r="AV2151" s="7">
        <f t="shared" si="576"/>
        <v>46000</v>
      </c>
      <c r="AW2151" s="7">
        <f t="shared" si="577"/>
        <v>46000</v>
      </c>
      <c r="AX2151" s="8">
        <f t="shared" si="578"/>
        <v>0</v>
      </c>
      <c r="AY2151" s="8">
        <f t="shared" si="579"/>
        <v>0</v>
      </c>
      <c r="AZ2151" s="8">
        <f t="shared" si="580"/>
        <v>1.326086956521739</v>
      </c>
      <c r="BA2151" s="8">
        <f t="shared" si="581"/>
        <v>1</v>
      </c>
    </row>
    <row r="2152" spans="18:53" x14ac:dyDescent="0.25">
      <c r="R2152" t="s">
        <v>4474</v>
      </c>
      <c r="S2152" t="s">
        <v>4475</v>
      </c>
      <c r="T2152">
        <v>1</v>
      </c>
      <c r="U2152">
        <v>1</v>
      </c>
      <c r="V2152" s="1">
        <v>51000</v>
      </c>
      <c r="W2152" s="3">
        <v>1.38E-5</v>
      </c>
      <c r="Z2152" t="s">
        <v>5230</v>
      </c>
      <c r="AA2152" t="s">
        <v>67</v>
      </c>
      <c r="AB2152">
        <v>1</v>
      </c>
      <c r="AC2152">
        <v>1</v>
      </c>
      <c r="AD2152" s="1">
        <v>46000</v>
      </c>
      <c r="AE2152" s="3">
        <v>1.66E-5</v>
      </c>
      <c r="AG2152" t="s">
        <v>4080</v>
      </c>
      <c r="AH2152" t="s">
        <v>4081</v>
      </c>
      <c r="AI2152" t="s">
        <v>7521</v>
      </c>
      <c r="AJ2152">
        <v>133.94</v>
      </c>
      <c r="AK2152" s="6">
        <f t="shared" si="565"/>
        <v>0</v>
      </c>
      <c r="AL2152" s="6">
        <f t="shared" si="566"/>
        <v>0</v>
      </c>
      <c r="AM2152" s="6">
        <f t="shared" si="567"/>
        <v>0</v>
      </c>
      <c r="AN2152" s="6">
        <f t="shared" si="568"/>
        <v>0</v>
      </c>
      <c r="AO2152" s="6">
        <f t="shared" si="569"/>
        <v>1</v>
      </c>
      <c r="AP2152" s="6">
        <f t="shared" si="570"/>
        <v>1</v>
      </c>
      <c r="AQ2152" s="6">
        <f t="shared" si="571"/>
        <v>1</v>
      </c>
      <c r="AR2152" s="6">
        <f t="shared" si="572"/>
        <v>1</v>
      </c>
      <c r="AS2152" s="7" t="str">
        <f t="shared" si="573"/>
        <v>NF</v>
      </c>
      <c r="AT2152" s="7" t="str">
        <f t="shared" si="574"/>
        <v>NF</v>
      </c>
      <c r="AU2152" s="7">
        <f t="shared" si="575"/>
        <v>350000</v>
      </c>
      <c r="AV2152" s="7">
        <f t="shared" si="576"/>
        <v>450000</v>
      </c>
      <c r="AW2152" s="7">
        <f t="shared" si="577"/>
        <v>350000</v>
      </c>
      <c r="AX2152" s="8">
        <f t="shared" si="578"/>
        <v>0</v>
      </c>
      <c r="AY2152" s="8">
        <f t="shared" si="579"/>
        <v>0</v>
      </c>
      <c r="AZ2152" s="8">
        <f t="shared" si="580"/>
        <v>1</v>
      </c>
      <c r="BA2152" s="8">
        <f t="shared" si="581"/>
        <v>1.2857142857142858</v>
      </c>
    </row>
    <row r="2153" spans="18:53" x14ac:dyDescent="0.25">
      <c r="R2153" t="s">
        <v>4476</v>
      </c>
      <c r="S2153" t="s">
        <v>4477</v>
      </c>
      <c r="T2153">
        <v>1</v>
      </c>
      <c r="U2153">
        <v>1</v>
      </c>
      <c r="V2153" s="1">
        <v>41000</v>
      </c>
      <c r="W2153" s="3">
        <v>1.1199999999999999E-5</v>
      </c>
      <c r="Z2153" t="s">
        <v>4367</v>
      </c>
      <c r="AA2153" t="s">
        <v>4368</v>
      </c>
      <c r="AB2153">
        <v>1</v>
      </c>
      <c r="AC2153">
        <v>1</v>
      </c>
      <c r="AD2153" s="1">
        <v>170000</v>
      </c>
      <c r="AE2153" s="3">
        <v>6.0999999999999999E-5</v>
      </c>
      <c r="AG2153" t="s">
        <v>3841</v>
      </c>
      <c r="AH2153" t="s">
        <v>3842</v>
      </c>
      <c r="AI2153" t="s">
        <v>7522</v>
      </c>
      <c r="AJ2153">
        <v>22.28</v>
      </c>
      <c r="AK2153" s="6">
        <f t="shared" si="565"/>
        <v>0</v>
      </c>
      <c r="AL2153" s="6">
        <f t="shared" si="566"/>
        <v>0</v>
      </c>
      <c r="AM2153" s="6">
        <f t="shared" si="567"/>
        <v>0</v>
      </c>
      <c r="AN2153" s="6">
        <f t="shared" si="568"/>
        <v>0</v>
      </c>
      <c r="AO2153" s="6">
        <f t="shared" si="569"/>
        <v>1</v>
      </c>
      <c r="AP2153" s="6">
        <f t="shared" si="570"/>
        <v>1</v>
      </c>
      <c r="AQ2153" s="6">
        <f t="shared" si="571"/>
        <v>1</v>
      </c>
      <c r="AR2153" s="6">
        <f t="shared" si="572"/>
        <v>1</v>
      </c>
      <c r="AS2153" s="7" t="str">
        <f t="shared" si="573"/>
        <v>NF</v>
      </c>
      <c r="AT2153" s="7" t="str">
        <f t="shared" si="574"/>
        <v>NF</v>
      </c>
      <c r="AU2153" s="7">
        <f t="shared" si="575"/>
        <v>32000</v>
      </c>
      <c r="AV2153" s="7">
        <f t="shared" si="576"/>
        <v>49000</v>
      </c>
      <c r="AW2153" s="7">
        <f t="shared" si="577"/>
        <v>32000</v>
      </c>
      <c r="AX2153" s="8">
        <f t="shared" si="578"/>
        <v>0</v>
      </c>
      <c r="AY2153" s="8">
        <f t="shared" si="579"/>
        <v>0</v>
      </c>
      <c r="AZ2153" s="8">
        <f t="shared" si="580"/>
        <v>1</v>
      </c>
      <c r="BA2153" s="8">
        <f t="shared" si="581"/>
        <v>1.53125</v>
      </c>
    </row>
    <row r="2154" spans="18:53" x14ac:dyDescent="0.25">
      <c r="R2154" t="s">
        <v>4478</v>
      </c>
      <c r="S2154" t="s">
        <v>4479</v>
      </c>
      <c r="T2154">
        <v>1</v>
      </c>
      <c r="U2154">
        <v>1</v>
      </c>
      <c r="V2154" s="1">
        <v>1100000</v>
      </c>
      <c r="W2154" s="3">
        <v>2.92E-4</v>
      </c>
      <c r="Z2154" t="s">
        <v>2831</v>
      </c>
      <c r="AA2154" t="s">
        <v>2832</v>
      </c>
      <c r="AB2154">
        <v>1</v>
      </c>
      <c r="AC2154">
        <v>1</v>
      </c>
      <c r="AD2154" s="1">
        <v>31000</v>
      </c>
      <c r="AE2154" s="3">
        <v>1.1E-5</v>
      </c>
      <c r="AG2154" t="s">
        <v>4434</v>
      </c>
      <c r="AI2154" t="s">
        <v>7523</v>
      </c>
      <c r="AJ2154">
        <v>14.09</v>
      </c>
      <c r="AK2154" s="6">
        <f t="shared" si="565"/>
        <v>0</v>
      </c>
      <c r="AL2154" s="6">
        <f t="shared" si="566"/>
        <v>0</v>
      </c>
      <c r="AM2154" s="6">
        <f t="shared" si="567"/>
        <v>0</v>
      </c>
      <c r="AN2154" s="6">
        <f t="shared" si="568"/>
        <v>0</v>
      </c>
      <c r="AO2154" s="6">
        <f t="shared" si="569"/>
        <v>1</v>
      </c>
      <c r="AP2154" s="6">
        <f t="shared" si="570"/>
        <v>1</v>
      </c>
      <c r="AQ2154" s="6">
        <f t="shared" si="571"/>
        <v>1</v>
      </c>
      <c r="AR2154" s="6">
        <f t="shared" si="572"/>
        <v>1</v>
      </c>
      <c r="AS2154" s="7" t="str">
        <f t="shared" si="573"/>
        <v>NF</v>
      </c>
      <c r="AT2154" s="7" t="str">
        <f t="shared" si="574"/>
        <v>NF</v>
      </c>
      <c r="AU2154" s="7">
        <f t="shared" si="575"/>
        <v>20000</v>
      </c>
      <c r="AV2154" s="7">
        <f t="shared" si="576"/>
        <v>41000</v>
      </c>
      <c r="AW2154" s="7">
        <f t="shared" si="577"/>
        <v>20000</v>
      </c>
      <c r="AX2154" s="8">
        <f t="shared" si="578"/>
        <v>0</v>
      </c>
      <c r="AY2154" s="8">
        <f t="shared" si="579"/>
        <v>0</v>
      </c>
      <c r="AZ2154" s="8">
        <f t="shared" si="580"/>
        <v>1</v>
      </c>
      <c r="BA2154" s="8">
        <f t="shared" si="581"/>
        <v>2.0499999999999998</v>
      </c>
    </row>
    <row r="2155" spans="18:53" x14ac:dyDescent="0.25">
      <c r="R2155" t="s">
        <v>4480</v>
      </c>
      <c r="S2155" t="s">
        <v>4481</v>
      </c>
      <c r="T2155">
        <v>1</v>
      </c>
      <c r="U2155">
        <v>1</v>
      </c>
      <c r="V2155" s="1">
        <v>400000</v>
      </c>
      <c r="W2155" s="3">
        <v>1.08E-4</v>
      </c>
      <c r="Z2155" t="s">
        <v>5231</v>
      </c>
      <c r="AA2155" t="s">
        <v>5232</v>
      </c>
      <c r="AB2155">
        <v>1</v>
      </c>
      <c r="AC2155">
        <v>1</v>
      </c>
      <c r="AD2155" s="1">
        <v>38000</v>
      </c>
      <c r="AE2155" s="3">
        <v>1.3699999999999999E-5</v>
      </c>
      <c r="AG2155" t="s">
        <v>4065</v>
      </c>
      <c r="AH2155" t="s">
        <v>3766</v>
      </c>
      <c r="AI2155" t="s">
        <v>7524</v>
      </c>
      <c r="AJ2155">
        <v>67.86</v>
      </c>
      <c r="AK2155" s="6">
        <f t="shared" si="565"/>
        <v>0</v>
      </c>
      <c r="AL2155" s="6">
        <f t="shared" si="566"/>
        <v>0</v>
      </c>
      <c r="AM2155" s="6">
        <f t="shared" si="567"/>
        <v>0</v>
      </c>
      <c r="AN2155" s="6">
        <f t="shared" si="568"/>
        <v>0</v>
      </c>
      <c r="AO2155" s="6">
        <f t="shared" si="569"/>
        <v>1</v>
      </c>
      <c r="AP2155" s="6">
        <f t="shared" si="570"/>
        <v>1</v>
      </c>
      <c r="AQ2155" s="6">
        <f t="shared" si="571"/>
        <v>1</v>
      </c>
      <c r="AR2155" s="6">
        <f t="shared" si="572"/>
        <v>1</v>
      </c>
      <c r="AS2155" s="7" t="str">
        <f t="shared" si="573"/>
        <v>NF</v>
      </c>
      <c r="AT2155" s="7" t="str">
        <f t="shared" si="574"/>
        <v>NF</v>
      </c>
      <c r="AU2155" s="7">
        <f t="shared" si="575"/>
        <v>270000</v>
      </c>
      <c r="AV2155" s="7">
        <f t="shared" si="576"/>
        <v>370000</v>
      </c>
      <c r="AW2155" s="7">
        <f t="shared" si="577"/>
        <v>270000</v>
      </c>
      <c r="AX2155" s="8">
        <f t="shared" si="578"/>
        <v>0</v>
      </c>
      <c r="AY2155" s="8">
        <f t="shared" si="579"/>
        <v>0</v>
      </c>
      <c r="AZ2155" s="8">
        <f t="shared" si="580"/>
        <v>1</v>
      </c>
      <c r="BA2155" s="8">
        <f t="shared" si="581"/>
        <v>1.3703703703703705</v>
      </c>
    </row>
    <row r="2156" spans="18:53" x14ac:dyDescent="0.25">
      <c r="R2156" t="s">
        <v>4482</v>
      </c>
      <c r="S2156" t="s">
        <v>4483</v>
      </c>
      <c r="T2156">
        <v>1</v>
      </c>
      <c r="U2156">
        <v>1</v>
      </c>
      <c r="V2156" s="1">
        <v>22000</v>
      </c>
      <c r="W2156" s="3">
        <v>6.02E-6</v>
      </c>
      <c r="Z2156" t="s">
        <v>5233</v>
      </c>
      <c r="AA2156" t="s">
        <v>5234</v>
      </c>
      <c r="AB2156">
        <v>1</v>
      </c>
      <c r="AC2156">
        <v>1</v>
      </c>
      <c r="AD2156" s="1">
        <v>68000</v>
      </c>
      <c r="AE2156" s="3">
        <v>2.44E-5</v>
      </c>
      <c r="AG2156" t="s">
        <v>3565</v>
      </c>
      <c r="AH2156" t="s">
        <v>3566</v>
      </c>
      <c r="AI2156" t="s">
        <v>7525</v>
      </c>
      <c r="AJ2156">
        <v>43.3</v>
      </c>
      <c r="AK2156" s="6">
        <f t="shared" si="565"/>
        <v>0</v>
      </c>
      <c r="AL2156" s="6">
        <f t="shared" si="566"/>
        <v>0</v>
      </c>
      <c r="AM2156" s="6">
        <f t="shared" si="567"/>
        <v>0</v>
      </c>
      <c r="AN2156" s="6">
        <f t="shared" si="568"/>
        <v>0</v>
      </c>
      <c r="AO2156" s="6">
        <f t="shared" si="569"/>
        <v>1</v>
      </c>
      <c r="AP2156" s="6">
        <f t="shared" si="570"/>
        <v>2</v>
      </c>
      <c r="AQ2156" s="6">
        <f t="shared" si="571"/>
        <v>0</v>
      </c>
      <c r="AR2156" s="6">
        <f t="shared" si="572"/>
        <v>0</v>
      </c>
      <c r="AS2156" s="7" t="str">
        <f t="shared" si="573"/>
        <v>NF</v>
      </c>
      <c r="AT2156" s="7" t="str">
        <f t="shared" si="574"/>
        <v>NF</v>
      </c>
      <c r="AU2156" s="7">
        <f t="shared" si="575"/>
        <v>92000</v>
      </c>
      <c r="AV2156" s="7" t="str">
        <f t="shared" si="576"/>
        <v>NF</v>
      </c>
      <c r="AW2156" s="7">
        <f t="shared" si="577"/>
        <v>92000</v>
      </c>
      <c r="AX2156" s="8">
        <f t="shared" si="578"/>
        <v>0</v>
      </c>
      <c r="AY2156" s="8">
        <f t="shared" si="579"/>
        <v>0</v>
      </c>
      <c r="AZ2156" s="8">
        <f t="shared" si="580"/>
        <v>1</v>
      </c>
      <c r="BA2156" s="8">
        <f t="shared" si="581"/>
        <v>0</v>
      </c>
    </row>
    <row r="2157" spans="18:53" x14ac:dyDescent="0.25">
      <c r="R2157" t="s">
        <v>4484</v>
      </c>
      <c r="S2157" t="s">
        <v>4485</v>
      </c>
      <c r="T2157">
        <v>1</v>
      </c>
      <c r="U2157">
        <v>1</v>
      </c>
      <c r="V2157" s="1">
        <v>150000</v>
      </c>
      <c r="W2157" s="3">
        <v>3.9199999999999997E-5</v>
      </c>
      <c r="Z2157" t="s">
        <v>1203</v>
      </c>
      <c r="AA2157" t="s">
        <v>1186</v>
      </c>
      <c r="AB2157">
        <v>1</v>
      </c>
      <c r="AC2157">
        <v>1</v>
      </c>
      <c r="AD2157" s="1">
        <v>45000</v>
      </c>
      <c r="AE2157" s="3">
        <v>1.6099999999999998E-5</v>
      </c>
      <c r="AG2157" t="s">
        <v>4012</v>
      </c>
      <c r="AH2157" t="s">
        <v>4013</v>
      </c>
      <c r="AI2157" t="s">
        <v>7526</v>
      </c>
      <c r="AJ2157">
        <v>36.96</v>
      </c>
      <c r="AK2157" s="6">
        <f t="shared" si="565"/>
        <v>0</v>
      </c>
      <c r="AL2157" s="6">
        <f t="shared" si="566"/>
        <v>0</v>
      </c>
      <c r="AM2157" s="6">
        <f t="shared" si="567"/>
        <v>0</v>
      </c>
      <c r="AN2157" s="6">
        <f t="shared" si="568"/>
        <v>0</v>
      </c>
      <c r="AO2157" s="6">
        <f t="shared" si="569"/>
        <v>1</v>
      </c>
      <c r="AP2157" s="6">
        <f t="shared" si="570"/>
        <v>1</v>
      </c>
      <c r="AQ2157" s="6">
        <f t="shared" si="571"/>
        <v>1</v>
      </c>
      <c r="AR2157" s="6">
        <f t="shared" si="572"/>
        <v>1</v>
      </c>
      <c r="AS2157" s="7" t="str">
        <f t="shared" si="573"/>
        <v>NF</v>
      </c>
      <c r="AT2157" s="7" t="str">
        <f t="shared" si="574"/>
        <v>NF</v>
      </c>
      <c r="AU2157" s="7">
        <f t="shared" si="575"/>
        <v>300000</v>
      </c>
      <c r="AV2157" s="7">
        <f t="shared" si="576"/>
        <v>860000</v>
      </c>
      <c r="AW2157" s="7">
        <f t="shared" si="577"/>
        <v>300000</v>
      </c>
      <c r="AX2157" s="8">
        <f t="shared" si="578"/>
        <v>0</v>
      </c>
      <c r="AY2157" s="8">
        <f t="shared" si="579"/>
        <v>0</v>
      </c>
      <c r="AZ2157" s="8">
        <f t="shared" si="580"/>
        <v>1</v>
      </c>
      <c r="BA2157" s="8">
        <f t="shared" si="581"/>
        <v>2.8666666666666667</v>
      </c>
    </row>
    <row r="2158" spans="18:53" x14ac:dyDescent="0.25">
      <c r="R2158" t="s">
        <v>516</v>
      </c>
      <c r="S2158" t="s">
        <v>517</v>
      </c>
      <c r="T2158">
        <v>1</v>
      </c>
      <c r="U2158">
        <v>1</v>
      </c>
      <c r="V2158" s="1">
        <v>440000</v>
      </c>
      <c r="W2158" s="3">
        <v>1.18E-4</v>
      </c>
      <c r="Z2158" t="s">
        <v>5235</v>
      </c>
      <c r="AA2158" t="s">
        <v>5236</v>
      </c>
      <c r="AB2158">
        <v>1</v>
      </c>
      <c r="AC2158">
        <v>1</v>
      </c>
      <c r="AD2158" s="1">
        <v>48000</v>
      </c>
      <c r="AE2158" s="3">
        <v>1.7200000000000001E-5</v>
      </c>
      <c r="AG2158" t="s">
        <v>3827</v>
      </c>
      <c r="AH2158" t="s">
        <v>3828</v>
      </c>
      <c r="AI2158" t="s">
        <v>7527</v>
      </c>
      <c r="AJ2158">
        <v>41.87</v>
      </c>
      <c r="AK2158" s="6">
        <f t="shared" si="565"/>
        <v>0</v>
      </c>
      <c r="AL2158" s="6">
        <f t="shared" si="566"/>
        <v>0</v>
      </c>
      <c r="AM2158" s="6">
        <f t="shared" si="567"/>
        <v>0</v>
      </c>
      <c r="AN2158" s="6">
        <f t="shared" si="568"/>
        <v>0</v>
      </c>
      <c r="AO2158" s="6">
        <f t="shared" si="569"/>
        <v>1</v>
      </c>
      <c r="AP2158" s="6">
        <f t="shared" si="570"/>
        <v>1</v>
      </c>
      <c r="AQ2158" s="6">
        <f t="shared" si="571"/>
        <v>1</v>
      </c>
      <c r="AR2158" s="6">
        <f t="shared" si="572"/>
        <v>1</v>
      </c>
      <c r="AS2158" s="7" t="str">
        <f t="shared" si="573"/>
        <v>NF</v>
      </c>
      <c r="AT2158" s="7" t="str">
        <f t="shared" si="574"/>
        <v>NF</v>
      </c>
      <c r="AU2158" s="7">
        <f t="shared" si="575"/>
        <v>190000</v>
      </c>
      <c r="AV2158" s="7">
        <f t="shared" si="576"/>
        <v>190000</v>
      </c>
      <c r="AW2158" s="7">
        <f t="shared" si="577"/>
        <v>190000</v>
      </c>
      <c r="AX2158" s="8">
        <f t="shared" si="578"/>
        <v>0</v>
      </c>
      <c r="AY2158" s="8">
        <f t="shared" si="579"/>
        <v>0</v>
      </c>
      <c r="AZ2158" s="8">
        <f t="shared" si="580"/>
        <v>1</v>
      </c>
      <c r="BA2158" s="8">
        <f t="shared" si="581"/>
        <v>1</v>
      </c>
    </row>
    <row r="2159" spans="18:53" x14ac:dyDescent="0.25">
      <c r="R2159" t="s">
        <v>4486</v>
      </c>
      <c r="S2159" t="s">
        <v>3057</v>
      </c>
      <c r="T2159">
        <v>1</v>
      </c>
      <c r="U2159">
        <v>1</v>
      </c>
      <c r="V2159" s="1">
        <v>200000</v>
      </c>
      <c r="W2159" s="3">
        <v>5.3699999999999997E-5</v>
      </c>
      <c r="Z2159" t="s">
        <v>5237</v>
      </c>
      <c r="AA2159" t="s">
        <v>5238</v>
      </c>
      <c r="AB2159">
        <v>1</v>
      </c>
      <c r="AC2159">
        <v>1</v>
      </c>
      <c r="AD2159" s="1">
        <v>180000</v>
      </c>
      <c r="AE2159" s="3">
        <v>6.3100000000000002E-5</v>
      </c>
      <c r="AG2159" t="s">
        <v>4906</v>
      </c>
      <c r="AH2159" t="s">
        <v>4907</v>
      </c>
      <c r="AI2159" t="s">
        <v>7528</v>
      </c>
      <c r="AJ2159">
        <v>38.200000000000003</v>
      </c>
      <c r="AK2159" s="6">
        <f t="shared" si="565"/>
        <v>0</v>
      </c>
      <c r="AL2159" s="6">
        <f t="shared" si="566"/>
        <v>0</v>
      </c>
      <c r="AM2159" s="6">
        <f t="shared" si="567"/>
        <v>0</v>
      </c>
      <c r="AN2159" s="6">
        <f t="shared" si="568"/>
        <v>0</v>
      </c>
      <c r="AO2159" s="6">
        <f t="shared" si="569"/>
        <v>0</v>
      </c>
      <c r="AP2159" s="6">
        <f t="shared" si="570"/>
        <v>0</v>
      </c>
      <c r="AQ2159" s="6">
        <f t="shared" si="571"/>
        <v>1</v>
      </c>
      <c r="AR2159" s="6">
        <f t="shared" si="572"/>
        <v>2</v>
      </c>
      <c r="AS2159" s="7" t="str">
        <f t="shared" si="573"/>
        <v>NF</v>
      </c>
      <c r="AT2159" s="7" t="str">
        <f t="shared" si="574"/>
        <v>NF</v>
      </c>
      <c r="AU2159" s="7" t="str">
        <f t="shared" si="575"/>
        <v>NF</v>
      </c>
      <c r="AV2159" s="7">
        <f t="shared" si="576"/>
        <v>290000</v>
      </c>
      <c r="AW2159" s="7">
        <f t="shared" si="577"/>
        <v>290000</v>
      </c>
      <c r="AX2159" s="8">
        <f t="shared" si="578"/>
        <v>0</v>
      </c>
      <c r="AY2159" s="8">
        <f t="shared" si="579"/>
        <v>0</v>
      </c>
      <c r="AZ2159" s="8">
        <f t="shared" si="580"/>
        <v>0</v>
      </c>
      <c r="BA2159" s="8">
        <f t="shared" si="581"/>
        <v>1</v>
      </c>
    </row>
    <row r="2160" spans="18:53" x14ac:dyDescent="0.25">
      <c r="R2160" t="s">
        <v>4487</v>
      </c>
      <c r="S2160" t="s">
        <v>4488</v>
      </c>
      <c r="T2160">
        <v>1</v>
      </c>
      <c r="U2160">
        <v>1</v>
      </c>
      <c r="V2160" s="1">
        <v>60000</v>
      </c>
      <c r="W2160" s="3">
        <v>1.6200000000000001E-5</v>
      </c>
      <c r="Z2160" t="s">
        <v>5239</v>
      </c>
      <c r="AA2160" t="s">
        <v>5240</v>
      </c>
      <c r="AB2160">
        <v>1</v>
      </c>
      <c r="AC2160">
        <v>1</v>
      </c>
      <c r="AD2160" s="1">
        <v>100000</v>
      </c>
      <c r="AE2160" s="3">
        <v>3.7200000000000003E-5</v>
      </c>
      <c r="AG2160" t="s">
        <v>3567</v>
      </c>
      <c r="AH2160" t="s">
        <v>3568</v>
      </c>
      <c r="AI2160" t="s">
        <v>7529</v>
      </c>
      <c r="AJ2160">
        <v>69.44</v>
      </c>
      <c r="AK2160" s="6">
        <f t="shared" si="565"/>
        <v>0</v>
      </c>
      <c r="AL2160" s="6">
        <f t="shared" si="566"/>
        <v>0</v>
      </c>
      <c r="AM2160" s="6">
        <f t="shared" si="567"/>
        <v>0</v>
      </c>
      <c r="AN2160" s="6">
        <f t="shared" si="568"/>
        <v>0</v>
      </c>
      <c r="AO2160" s="6">
        <f t="shared" si="569"/>
        <v>1</v>
      </c>
      <c r="AP2160" s="6">
        <f t="shared" si="570"/>
        <v>2</v>
      </c>
      <c r="AQ2160" s="6">
        <f t="shared" si="571"/>
        <v>0</v>
      </c>
      <c r="AR2160" s="6">
        <f t="shared" si="572"/>
        <v>0</v>
      </c>
      <c r="AS2160" s="7" t="str">
        <f t="shared" si="573"/>
        <v>NF</v>
      </c>
      <c r="AT2160" s="7" t="str">
        <f t="shared" si="574"/>
        <v>NF</v>
      </c>
      <c r="AU2160" s="7">
        <f t="shared" si="575"/>
        <v>110000</v>
      </c>
      <c r="AV2160" s="7" t="str">
        <f t="shared" si="576"/>
        <v>NF</v>
      </c>
      <c r="AW2160" s="7">
        <f t="shared" si="577"/>
        <v>110000</v>
      </c>
      <c r="AX2160" s="8">
        <f t="shared" si="578"/>
        <v>0</v>
      </c>
      <c r="AY2160" s="8">
        <f t="shared" si="579"/>
        <v>0</v>
      </c>
      <c r="AZ2160" s="8">
        <f t="shared" si="580"/>
        <v>1</v>
      </c>
      <c r="BA2160" s="8">
        <f t="shared" si="581"/>
        <v>0</v>
      </c>
    </row>
    <row r="2161" spans="18:53" x14ac:dyDescent="0.25">
      <c r="R2161" t="s">
        <v>4489</v>
      </c>
      <c r="S2161" t="s">
        <v>4490</v>
      </c>
      <c r="T2161">
        <v>1</v>
      </c>
      <c r="U2161">
        <v>1</v>
      </c>
      <c r="V2161" s="1">
        <v>99000</v>
      </c>
      <c r="W2161" s="3">
        <v>2.6699999999999998E-5</v>
      </c>
      <c r="Z2161" t="s">
        <v>5241</v>
      </c>
      <c r="AA2161" t="s">
        <v>5242</v>
      </c>
      <c r="AB2161">
        <v>1</v>
      </c>
      <c r="AC2161">
        <v>1</v>
      </c>
      <c r="AD2161" s="1">
        <v>240000</v>
      </c>
      <c r="AE2161" s="3">
        <v>8.6899999999999998E-5</v>
      </c>
      <c r="AG2161" t="s">
        <v>4072</v>
      </c>
      <c r="AH2161" t="s">
        <v>4073</v>
      </c>
      <c r="AI2161" t="s">
        <v>7530</v>
      </c>
      <c r="AJ2161">
        <v>36.01</v>
      </c>
      <c r="AK2161" s="6">
        <f t="shared" si="565"/>
        <v>0</v>
      </c>
      <c r="AL2161" s="6">
        <f t="shared" si="566"/>
        <v>0</v>
      </c>
      <c r="AM2161" s="6">
        <f t="shared" si="567"/>
        <v>0</v>
      </c>
      <c r="AN2161" s="6">
        <f t="shared" si="568"/>
        <v>0</v>
      </c>
      <c r="AO2161" s="6">
        <f t="shared" si="569"/>
        <v>1</v>
      </c>
      <c r="AP2161" s="6">
        <f t="shared" si="570"/>
        <v>1</v>
      </c>
      <c r="AQ2161" s="6">
        <f t="shared" si="571"/>
        <v>1</v>
      </c>
      <c r="AR2161" s="6">
        <f t="shared" si="572"/>
        <v>1</v>
      </c>
      <c r="AS2161" s="7" t="str">
        <f t="shared" si="573"/>
        <v>NF</v>
      </c>
      <c r="AT2161" s="7" t="str">
        <f t="shared" si="574"/>
        <v>NF</v>
      </c>
      <c r="AU2161" s="7">
        <f t="shared" si="575"/>
        <v>120000</v>
      </c>
      <c r="AV2161" s="7">
        <f t="shared" si="576"/>
        <v>230000</v>
      </c>
      <c r="AW2161" s="7">
        <f t="shared" si="577"/>
        <v>120000</v>
      </c>
      <c r="AX2161" s="8">
        <f t="shared" si="578"/>
        <v>0</v>
      </c>
      <c r="AY2161" s="8">
        <f t="shared" si="579"/>
        <v>0</v>
      </c>
      <c r="AZ2161" s="8">
        <f t="shared" si="580"/>
        <v>1</v>
      </c>
      <c r="BA2161" s="8">
        <f t="shared" si="581"/>
        <v>1.9166666666666667</v>
      </c>
    </row>
    <row r="2162" spans="18:53" x14ac:dyDescent="0.25">
      <c r="R2162" t="s">
        <v>4491</v>
      </c>
      <c r="S2162" t="s">
        <v>4492</v>
      </c>
      <c r="T2162">
        <v>1</v>
      </c>
      <c r="U2162">
        <v>1</v>
      </c>
      <c r="V2162" s="1">
        <v>9600000</v>
      </c>
      <c r="W2162" s="3">
        <v>2.5899999999999999E-3</v>
      </c>
      <c r="Z2162" t="s">
        <v>5243</v>
      </c>
      <c r="AA2162" t="s">
        <v>5244</v>
      </c>
      <c r="AB2162">
        <v>1</v>
      </c>
      <c r="AC2162">
        <v>1</v>
      </c>
      <c r="AD2162" s="1">
        <v>42000</v>
      </c>
      <c r="AE2162" s="3">
        <v>1.52E-5</v>
      </c>
      <c r="AG2162" t="s">
        <v>3976</v>
      </c>
      <c r="AH2162" t="s">
        <v>3977</v>
      </c>
      <c r="AI2162" t="s">
        <v>7531</v>
      </c>
      <c r="AJ2162">
        <v>247.49</v>
      </c>
      <c r="AK2162" s="6">
        <f t="shared" si="565"/>
        <v>0</v>
      </c>
      <c r="AL2162" s="6">
        <f t="shared" si="566"/>
        <v>0</v>
      </c>
      <c r="AM2162" s="6">
        <f t="shared" si="567"/>
        <v>0</v>
      </c>
      <c r="AN2162" s="6">
        <f t="shared" si="568"/>
        <v>0</v>
      </c>
      <c r="AO2162" s="6">
        <f t="shared" si="569"/>
        <v>1</v>
      </c>
      <c r="AP2162" s="6">
        <f t="shared" si="570"/>
        <v>1</v>
      </c>
      <c r="AQ2162" s="6">
        <f t="shared" si="571"/>
        <v>1</v>
      </c>
      <c r="AR2162" s="6">
        <f t="shared" si="572"/>
        <v>1</v>
      </c>
      <c r="AS2162" s="7" t="str">
        <f t="shared" si="573"/>
        <v>NF</v>
      </c>
      <c r="AT2162" s="7" t="str">
        <f t="shared" si="574"/>
        <v>NF</v>
      </c>
      <c r="AU2162" s="7">
        <f t="shared" si="575"/>
        <v>130000</v>
      </c>
      <c r="AV2162" s="7">
        <f t="shared" si="576"/>
        <v>150000</v>
      </c>
      <c r="AW2162" s="7">
        <f t="shared" si="577"/>
        <v>130000</v>
      </c>
      <c r="AX2162" s="8">
        <f t="shared" si="578"/>
        <v>0</v>
      </c>
      <c r="AY2162" s="8">
        <f t="shared" si="579"/>
        <v>0</v>
      </c>
      <c r="AZ2162" s="8">
        <f t="shared" si="580"/>
        <v>1</v>
      </c>
      <c r="BA2162" s="8">
        <f t="shared" si="581"/>
        <v>1.1538461538461537</v>
      </c>
    </row>
    <row r="2163" spans="18:53" x14ac:dyDescent="0.25">
      <c r="R2163" t="s">
        <v>4493</v>
      </c>
      <c r="S2163" t="s">
        <v>4494</v>
      </c>
      <c r="T2163">
        <v>1</v>
      </c>
      <c r="U2163">
        <v>1</v>
      </c>
      <c r="V2163" s="1">
        <v>2400000</v>
      </c>
      <c r="W2163" s="3">
        <v>6.3500000000000004E-4</v>
      </c>
      <c r="Z2163" t="s">
        <v>5245</v>
      </c>
      <c r="AA2163" t="s">
        <v>5246</v>
      </c>
      <c r="AB2163">
        <v>1</v>
      </c>
      <c r="AC2163">
        <v>1</v>
      </c>
      <c r="AD2163" s="1">
        <v>77000</v>
      </c>
      <c r="AE2163" s="3">
        <v>2.76E-5</v>
      </c>
      <c r="AG2163" t="s">
        <v>4086</v>
      </c>
      <c r="AH2163" t="s">
        <v>4087</v>
      </c>
      <c r="AI2163" t="s">
        <v>7532</v>
      </c>
      <c r="AJ2163">
        <v>21.96</v>
      </c>
      <c r="AK2163" s="6">
        <f t="shared" si="565"/>
        <v>0</v>
      </c>
      <c r="AL2163" s="6">
        <f t="shared" si="566"/>
        <v>0</v>
      </c>
      <c r="AM2163" s="6">
        <f t="shared" si="567"/>
        <v>0</v>
      </c>
      <c r="AN2163" s="6">
        <f t="shared" si="568"/>
        <v>0</v>
      </c>
      <c r="AO2163" s="6">
        <f t="shared" si="569"/>
        <v>1</v>
      </c>
      <c r="AP2163" s="6">
        <f t="shared" si="570"/>
        <v>1</v>
      </c>
      <c r="AQ2163" s="6">
        <f t="shared" si="571"/>
        <v>1</v>
      </c>
      <c r="AR2163" s="6">
        <f t="shared" si="572"/>
        <v>1</v>
      </c>
      <c r="AS2163" s="7" t="str">
        <f t="shared" si="573"/>
        <v>NF</v>
      </c>
      <c r="AT2163" s="7" t="str">
        <f t="shared" si="574"/>
        <v>NF</v>
      </c>
      <c r="AU2163" s="7">
        <f t="shared" si="575"/>
        <v>22000</v>
      </c>
      <c r="AV2163" s="7">
        <f t="shared" si="576"/>
        <v>89000</v>
      </c>
      <c r="AW2163" s="7">
        <f t="shared" si="577"/>
        <v>22000</v>
      </c>
      <c r="AX2163" s="8">
        <f t="shared" si="578"/>
        <v>0</v>
      </c>
      <c r="AY2163" s="8">
        <f t="shared" si="579"/>
        <v>0</v>
      </c>
      <c r="AZ2163" s="8">
        <f t="shared" si="580"/>
        <v>1</v>
      </c>
      <c r="BA2163" s="8">
        <f t="shared" si="581"/>
        <v>4.0454545454545459</v>
      </c>
    </row>
    <row r="2164" spans="18:53" x14ac:dyDescent="0.25">
      <c r="R2164" t="s">
        <v>4495</v>
      </c>
      <c r="S2164" t="s">
        <v>4496</v>
      </c>
      <c r="T2164">
        <v>1</v>
      </c>
      <c r="U2164">
        <v>1</v>
      </c>
      <c r="V2164" s="1">
        <v>44000</v>
      </c>
      <c r="W2164" s="3">
        <v>1.19E-5</v>
      </c>
      <c r="Z2164" t="s">
        <v>4234</v>
      </c>
      <c r="AA2164" t="s">
        <v>4235</v>
      </c>
      <c r="AB2164">
        <v>1</v>
      </c>
      <c r="AC2164">
        <v>1</v>
      </c>
      <c r="AD2164" s="1">
        <v>75000</v>
      </c>
      <c r="AE2164" s="3">
        <v>2.6999999999999999E-5</v>
      </c>
      <c r="AG2164" t="s">
        <v>3883</v>
      </c>
      <c r="AH2164" t="s">
        <v>3884</v>
      </c>
      <c r="AI2164" t="s">
        <v>7533</v>
      </c>
      <c r="AJ2164">
        <v>134.71</v>
      </c>
      <c r="AK2164" s="6">
        <f t="shared" si="565"/>
        <v>0</v>
      </c>
      <c r="AL2164" s="6">
        <f t="shared" si="566"/>
        <v>0</v>
      </c>
      <c r="AM2164" s="6">
        <f t="shared" si="567"/>
        <v>0</v>
      </c>
      <c r="AN2164" s="6">
        <f t="shared" si="568"/>
        <v>0</v>
      </c>
      <c r="AO2164" s="6">
        <f t="shared" si="569"/>
        <v>1</v>
      </c>
      <c r="AP2164" s="6">
        <f t="shared" si="570"/>
        <v>1</v>
      </c>
      <c r="AQ2164" s="6">
        <f t="shared" si="571"/>
        <v>1</v>
      </c>
      <c r="AR2164" s="6">
        <f t="shared" si="572"/>
        <v>1</v>
      </c>
      <c r="AS2164" s="7" t="str">
        <f t="shared" si="573"/>
        <v>NF</v>
      </c>
      <c r="AT2164" s="7" t="str">
        <f t="shared" si="574"/>
        <v>NF</v>
      </c>
      <c r="AU2164" s="7">
        <f t="shared" si="575"/>
        <v>280000</v>
      </c>
      <c r="AV2164" s="7">
        <f t="shared" si="576"/>
        <v>250000</v>
      </c>
      <c r="AW2164" s="7">
        <f t="shared" si="577"/>
        <v>250000</v>
      </c>
      <c r="AX2164" s="8">
        <f t="shared" si="578"/>
        <v>0</v>
      </c>
      <c r="AY2164" s="8">
        <f t="shared" si="579"/>
        <v>0</v>
      </c>
      <c r="AZ2164" s="8">
        <f t="shared" si="580"/>
        <v>1.1200000000000001</v>
      </c>
      <c r="BA2164" s="8">
        <f t="shared" si="581"/>
        <v>1</v>
      </c>
    </row>
    <row r="2165" spans="18:53" x14ac:dyDescent="0.25">
      <c r="Z2165" t="s">
        <v>5247</v>
      </c>
      <c r="AA2165" t="s">
        <v>5248</v>
      </c>
      <c r="AB2165">
        <v>1</v>
      </c>
      <c r="AC2165">
        <v>1</v>
      </c>
      <c r="AD2165" s="1">
        <v>48000</v>
      </c>
      <c r="AE2165" s="3">
        <v>1.7099999999999999E-5</v>
      </c>
      <c r="AG2165" t="s">
        <v>1059</v>
      </c>
      <c r="AH2165" t="s">
        <v>1060</v>
      </c>
      <c r="AI2165" t="s">
        <v>7505</v>
      </c>
      <c r="AJ2165">
        <v>13.61</v>
      </c>
      <c r="AK2165" s="6">
        <f t="shared" si="565"/>
        <v>1</v>
      </c>
      <c r="AL2165" s="6">
        <f t="shared" si="566"/>
        <v>1</v>
      </c>
      <c r="AM2165" s="6">
        <f t="shared" si="567"/>
        <v>0</v>
      </c>
      <c r="AN2165" s="6">
        <f t="shared" si="568"/>
        <v>0</v>
      </c>
      <c r="AO2165" s="6">
        <f t="shared" si="569"/>
        <v>0</v>
      </c>
      <c r="AP2165" s="6">
        <f t="shared" si="570"/>
        <v>0</v>
      </c>
      <c r="AQ2165" s="6">
        <f t="shared" si="571"/>
        <v>1</v>
      </c>
      <c r="AR2165" s="6">
        <f t="shared" si="572"/>
        <v>1</v>
      </c>
      <c r="AS2165" s="7">
        <f t="shared" si="573"/>
        <v>12000</v>
      </c>
      <c r="AT2165" s="7" t="str">
        <f t="shared" si="574"/>
        <v>NF</v>
      </c>
      <c r="AU2165" s="7" t="str">
        <f t="shared" si="575"/>
        <v>NF</v>
      </c>
      <c r="AV2165" s="7">
        <f t="shared" si="576"/>
        <v>89000</v>
      </c>
      <c r="AW2165" s="7">
        <f t="shared" si="577"/>
        <v>12000</v>
      </c>
      <c r="AX2165" s="8">
        <f t="shared" si="578"/>
        <v>1</v>
      </c>
      <c r="AY2165" s="8">
        <f t="shared" si="579"/>
        <v>0</v>
      </c>
      <c r="AZ2165" s="8">
        <f t="shared" si="580"/>
        <v>0</v>
      </c>
      <c r="BA2165" s="8">
        <f t="shared" si="581"/>
        <v>7.416666666666667</v>
      </c>
    </row>
    <row r="2166" spans="18:53" x14ac:dyDescent="0.25">
      <c r="Z2166" t="s">
        <v>5249</v>
      </c>
      <c r="AA2166" t="s">
        <v>5250</v>
      </c>
      <c r="AB2166">
        <v>1</v>
      </c>
      <c r="AC2166">
        <v>1</v>
      </c>
      <c r="AD2166" s="1">
        <v>320000</v>
      </c>
      <c r="AE2166" s="3">
        <v>1.16E-4</v>
      </c>
      <c r="AG2166" t="s">
        <v>816</v>
      </c>
      <c r="AH2166" t="s">
        <v>817</v>
      </c>
      <c r="AI2166" t="s">
        <v>7534</v>
      </c>
      <c r="AJ2166">
        <v>65.540000000000006</v>
      </c>
      <c r="AK2166" s="6">
        <f t="shared" si="565"/>
        <v>1</v>
      </c>
      <c r="AL2166" s="6">
        <f t="shared" si="566"/>
        <v>2</v>
      </c>
      <c r="AM2166" s="6">
        <f t="shared" si="567"/>
        <v>0</v>
      </c>
      <c r="AN2166" s="6">
        <f t="shared" si="568"/>
        <v>0</v>
      </c>
      <c r="AO2166" s="6">
        <f t="shared" si="569"/>
        <v>0</v>
      </c>
      <c r="AP2166" s="6">
        <f t="shared" si="570"/>
        <v>0</v>
      </c>
      <c r="AQ2166" s="6">
        <f t="shared" si="571"/>
        <v>0</v>
      </c>
      <c r="AR2166" s="6">
        <f t="shared" si="572"/>
        <v>0</v>
      </c>
      <c r="AS2166" s="7">
        <f t="shared" si="573"/>
        <v>97000</v>
      </c>
      <c r="AT2166" s="7" t="str">
        <f t="shared" si="574"/>
        <v>NF</v>
      </c>
      <c r="AU2166" s="7" t="str">
        <f t="shared" si="575"/>
        <v>NF</v>
      </c>
      <c r="AV2166" s="7" t="str">
        <f t="shared" si="576"/>
        <v>NF</v>
      </c>
      <c r="AW2166" s="7">
        <f t="shared" si="577"/>
        <v>97000</v>
      </c>
      <c r="AX2166" s="8">
        <f t="shared" si="578"/>
        <v>1</v>
      </c>
      <c r="AY2166" s="8">
        <f t="shared" si="579"/>
        <v>0</v>
      </c>
      <c r="AZ2166" s="8">
        <f t="shared" si="580"/>
        <v>0</v>
      </c>
      <c r="BA2166" s="8">
        <f t="shared" si="581"/>
        <v>0</v>
      </c>
    </row>
    <row r="2167" spans="18:53" x14ac:dyDescent="0.25">
      <c r="Z2167" t="s">
        <v>5251</v>
      </c>
      <c r="AA2167" t="s">
        <v>5252</v>
      </c>
      <c r="AB2167">
        <v>1</v>
      </c>
      <c r="AC2167">
        <v>1</v>
      </c>
      <c r="AD2167" s="1">
        <v>360000</v>
      </c>
      <c r="AE2167" s="3">
        <v>1.2899999999999999E-4</v>
      </c>
      <c r="AG2167" t="s">
        <v>4212</v>
      </c>
      <c r="AH2167" t="s">
        <v>4213</v>
      </c>
      <c r="AI2167" t="s">
        <v>7535</v>
      </c>
      <c r="AJ2167">
        <v>27.84</v>
      </c>
      <c r="AK2167" s="6">
        <f t="shared" si="565"/>
        <v>0</v>
      </c>
      <c r="AL2167" s="6">
        <f t="shared" si="566"/>
        <v>0</v>
      </c>
      <c r="AM2167" s="6">
        <f t="shared" si="567"/>
        <v>0</v>
      </c>
      <c r="AN2167" s="6">
        <f t="shared" si="568"/>
        <v>0</v>
      </c>
      <c r="AO2167" s="6">
        <f t="shared" si="569"/>
        <v>1</v>
      </c>
      <c r="AP2167" s="6">
        <f t="shared" si="570"/>
        <v>1</v>
      </c>
      <c r="AQ2167" s="6">
        <f t="shared" si="571"/>
        <v>1</v>
      </c>
      <c r="AR2167" s="6">
        <f t="shared" si="572"/>
        <v>1</v>
      </c>
      <c r="AS2167" s="7" t="str">
        <f t="shared" si="573"/>
        <v>NF</v>
      </c>
      <c r="AT2167" s="7" t="str">
        <f t="shared" si="574"/>
        <v>NF</v>
      </c>
      <c r="AU2167" s="7">
        <f t="shared" si="575"/>
        <v>86000</v>
      </c>
      <c r="AV2167" s="7">
        <f t="shared" si="576"/>
        <v>220000</v>
      </c>
      <c r="AW2167" s="7">
        <f t="shared" si="577"/>
        <v>86000</v>
      </c>
      <c r="AX2167" s="8">
        <f t="shared" si="578"/>
        <v>0</v>
      </c>
      <c r="AY2167" s="8">
        <f t="shared" si="579"/>
        <v>0</v>
      </c>
      <c r="AZ2167" s="8">
        <f t="shared" si="580"/>
        <v>1</v>
      </c>
      <c r="BA2167" s="8">
        <f t="shared" si="581"/>
        <v>2.558139534883721</v>
      </c>
    </row>
    <row r="2168" spans="18:53" x14ac:dyDescent="0.25">
      <c r="Z2168" t="s">
        <v>5253</v>
      </c>
      <c r="AA2168" t="s">
        <v>5254</v>
      </c>
      <c r="AB2168">
        <v>1</v>
      </c>
      <c r="AC2168">
        <v>1</v>
      </c>
      <c r="AD2168" s="1">
        <v>620000</v>
      </c>
      <c r="AE2168" s="3">
        <v>2.2100000000000001E-4</v>
      </c>
      <c r="AG2168" t="s">
        <v>4141</v>
      </c>
      <c r="AH2168" t="s">
        <v>4142</v>
      </c>
      <c r="AI2168" t="s">
        <v>7536</v>
      </c>
      <c r="AJ2168">
        <v>50.31</v>
      </c>
      <c r="AK2168" s="6">
        <f t="shared" si="565"/>
        <v>0</v>
      </c>
      <c r="AL2168" s="6">
        <f t="shared" si="566"/>
        <v>0</v>
      </c>
      <c r="AM2168" s="6">
        <f t="shared" si="567"/>
        <v>0</v>
      </c>
      <c r="AN2168" s="6">
        <f t="shared" si="568"/>
        <v>0</v>
      </c>
      <c r="AO2168" s="6">
        <f t="shared" si="569"/>
        <v>1</v>
      </c>
      <c r="AP2168" s="6">
        <f t="shared" si="570"/>
        <v>1</v>
      </c>
      <c r="AQ2168" s="6">
        <f t="shared" si="571"/>
        <v>1</v>
      </c>
      <c r="AR2168" s="6">
        <f t="shared" si="572"/>
        <v>1</v>
      </c>
      <c r="AS2168" s="7" t="str">
        <f t="shared" si="573"/>
        <v>NF</v>
      </c>
      <c r="AT2168" s="7" t="str">
        <f t="shared" si="574"/>
        <v>NF</v>
      </c>
      <c r="AU2168" s="7">
        <f t="shared" si="575"/>
        <v>49000</v>
      </c>
      <c r="AV2168" s="7">
        <f t="shared" si="576"/>
        <v>80000</v>
      </c>
      <c r="AW2168" s="7">
        <f t="shared" si="577"/>
        <v>49000</v>
      </c>
      <c r="AX2168" s="8">
        <f t="shared" si="578"/>
        <v>0</v>
      </c>
      <c r="AY2168" s="8">
        <f t="shared" si="579"/>
        <v>0</v>
      </c>
      <c r="AZ2168" s="8">
        <f t="shared" si="580"/>
        <v>1</v>
      </c>
      <c r="BA2168" s="8">
        <f t="shared" si="581"/>
        <v>1.6326530612244898</v>
      </c>
    </row>
    <row r="2169" spans="18:53" x14ac:dyDescent="0.25">
      <c r="Z2169" t="s">
        <v>4357</v>
      </c>
      <c r="AA2169" t="s">
        <v>4358</v>
      </c>
      <c r="AB2169">
        <v>1</v>
      </c>
      <c r="AC2169">
        <v>1</v>
      </c>
      <c r="AD2169" s="1">
        <v>130000</v>
      </c>
      <c r="AE2169" s="3">
        <v>4.6900000000000002E-5</v>
      </c>
      <c r="AG2169" t="s">
        <v>4117</v>
      </c>
      <c r="AH2169" t="s">
        <v>4118</v>
      </c>
      <c r="AI2169" t="s">
        <v>7537</v>
      </c>
      <c r="AJ2169">
        <v>75.28</v>
      </c>
      <c r="AK2169" s="6">
        <f t="shared" si="565"/>
        <v>0</v>
      </c>
      <c r="AL2169" s="6">
        <f t="shared" si="566"/>
        <v>0</v>
      </c>
      <c r="AM2169" s="6">
        <f t="shared" si="567"/>
        <v>0</v>
      </c>
      <c r="AN2169" s="6">
        <f t="shared" si="568"/>
        <v>0</v>
      </c>
      <c r="AO2169" s="6">
        <f t="shared" si="569"/>
        <v>1</v>
      </c>
      <c r="AP2169" s="6">
        <f t="shared" si="570"/>
        <v>1</v>
      </c>
      <c r="AQ2169" s="6">
        <f t="shared" si="571"/>
        <v>1</v>
      </c>
      <c r="AR2169" s="6">
        <f t="shared" si="572"/>
        <v>1</v>
      </c>
      <c r="AS2169" s="7" t="str">
        <f t="shared" si="573"/>
        <v>NF</v>
      </c>
      <c r="AT2169" s="7" t="str">
        <f t="shared" si="574"/>
        <v>NF</v>
      </c>
      <c r="AU2169" s="7">
        <f t="shared" si="575"/>
        <v>280000</v>
      </c>
      <c r="AV2169" s="7">
        <f t="shared" si="576"/>
        <v>240000</v>
      </c>
      <c r="AW2169" s="7">
        <f t="shared" si="577"/>
        <v>240000</v>
      </c>
      <c r="AX2169" s="8">
        <f t="shared" si="578"/>
        <v>0</v>
      </c>
      <c r="AY2169" s="8">
        <f t="shared" si="579"/>
        <v>0</v>
      </c>
      <c r="AZ2169" s="8">
        <f t="shared" si="580"/>
        <v>1.1666666666666667</v>
      </c>
      <c r="BA2169" s="8">
        <f t="shared" si="581"/>
        <v>1</v>
      </c>
    </row>
    <row r="2170" spans="18:53" x14ac:dyDescent="0.25">
      <c r="Z2170" t="s">
        <v>3005</v>
      </c>
      <c r="AA2170" t="s">
        <v>3006</v>
      </c>
      <c r="AB2170">
        <v>1</v>
      </c>
      <c r="AC2170">
        <v>1</v>
      </c>
      <c r="AD2170" s="1">
        <v>170000</v>
      </c>
      <c r="AE2170" s="3">
        <v>6.1199999999999997E-5</v>
      </c>
      <c r="AG2170" t="s">
        <v>3569</v>
      </c>
      <c r="AH2170" t="s">
        <v>3570</v>
      </c>
      <c r="AI2170" t="s">
        <v>7538</v>
      </c>
      <c r="AJ2170">
        <v>27.19</v>
      </c>
      <c r="AK2170" s="6">
        <f t="shared" si="565"/>
        <v>0</v>
      </c>
      <c r="AL2170" s="6">
        <f t="shared" si="566"/>
        <v>0</v>
      </c>
      <c r="AM2170" s="6">
        <f t="shared" si="567"/>
        <v>0</v>
      </c>
      <c r="AN2170" s="6">
        <f t="shared" si="568"/>
        <v>0</v>
      </c>
      <c r="AO2170" s="6">
        <f t="shared" si="569"/>
        <v>1</v>
      </c>
      <c r="AP2170" s="6">
        <f t="shared" si="570"/>
        <v>2</v>
      </c>
      <c r="AQ2170" s="6">
        <f t="shared" si="571"/>
        <v>0</v>
      </c>
      <c r="AR2170" s="6">
        <f t="shared" si="572"/>
        <v>0</v>
      </c>
      <c r="AS2170" s="7" t="str">
        <f t="shared" si="573"/>
        <v>NF</v>
      </c>
      <c r="AT2170" s="7" t="str">
        <f t="shared" si="574"/>
        <v>NF</v>
      </c>
      <c r="AU2170" s="7">
        <f t="shared" si="575"/>
        <v>480000</v>
      </c>
      <c r="AV2170" s="7" t="str">
        <f t="shared" si="576"/>
        <v>NF</v>
      </c>
      <c r="AW2170" s="7">
        <f t="shared" si="577"/>
        <v>480000</v>
      </c>
      <c r="AX2170" s="8">
        <f t="shared" si="578"/>
        <v>0</v>
      </c>
      <c r="AY2170" s="8">
        <f t="shared" si="579"/>
        <v>0</v>
      </c>
      <c r="AZ2170" s="8">
        <f t="shared" si="580"/>
        <v>1</v>
      </c>
      <c r="BA2170" s="8">
        <f t="shared" si="581"/>
        <v>0</v>
      </c>
    </row>
    <row r="2171" spans="18:53" x14ac:dyDescent="0.25">
      <c r="Z2171" t="s">
        <v>5255</v>
      </c>
      <c r="AA2171" t="s">
        <v>5256</v>
      </c>
      <c r="AB2171">
        <v>1</v>
      </c>
      <c r="AC2171">
        <v>1</v>
      </c>
      <c r="AD2171" s="1">
        <v>7900</v>
      </c>
      <c r="AE2171" s="3">
        <v>2.83E-6</v>
      </c>
      <c r="AG2171" t="s">
        <v>4042</v>
      </c>
      <c r="AH2171" t="s">
        <v>4043</v>
      </c>
      <c r="AI2171" t="s">
        <v>7539</v>
      </c>
      <c r="AJ2171">
        <v>83.46</v>
      </c>
      <c r="AK2171" s="6">
        <f t="shared" si="565"/>
        <v>0</v>
      </c>
      <c r="AL2171" s="6">
        <f t="shared" si="566"/>
        <v>0</v>
      </c>
      <c r="AM2171" s="6">
        <f t="shared" si="567"/>
        <v>0</v>
      </c>
      <c r="AN2171" s="6">
        <f t="shared" si="568"/>
        <v>0</v>
      </c>
      <c r="AO2171" s="6">
        <f t="shared" si="569"/>
        <v>1</v>
      </c>
      <c r="AP2171" s="6">
        <f t="shared" si="570"/>
        <v>1</v>
      </c>
      <c r="AQ2171" s="6">
        <f t="shared" si="571"/>
        <v>1</v>
      </c>
      <c r="AR2171" s="6">
        <f t="shared" si="572"/>
        <v>1</v>
      </c>
      <c r="AS2171" s="7" t="str">
        <f t="shared" si="573"/>
        <v>NF</v>
      </c>
      <c r="AT2171" s="7" t="str">
        <f t="shared" si="574"/>
        <v>NF</v>
      </c>
      <c r="AU2171" s="7">
        <f t="shared" si="575"/>
        <v>310000</v>
      </c>
      <c r="AV2171" s="7">
        <f t="shared" si="576"/>
        <v>510000</v>
      </c>
      <c r="AW2171" s="7">
        <f t="shared" si="577"/>
        <v>310000</v>
      </c>
      <c r="AX2171" s="8">
        <f t="shared" si="578"/>
        <v>0</v>
      </c>
      <c r="AY2171" s="8">
        <f t="shared" si="579"/>
        <v>0</v>
      </c>
      <c r="AZ2171" s="8">
        <f t="shared" si="580"/>
        <v>1</v>
      </c>
      <c r="BA2171" s="8">
        <f t="shared" si="581"/>
        <v>1.6451612903225807</v>
      </c>
    </row>
    <row r="2172" spans="18:53" x14ac:dyDescent="0.25">
      <c r="Z2172" t="s">
        <v>5257</v>
      </c>
      <c r="AA2172" t="s">
        <v>5258</v>
      </c>
      <c r="AB2172">
        <v>1</v>
      </c>
      <c r="AC2172">
        <v>1</v>
      </c>
      <c r="AD2172" s="1">
        <v>9200</v>
      </c>
      <c r="AE2172" s="3">
        <v>3.2799999999999999E-6</v>
      </c>
      <c r="AG2172" t="s">
        <v>4908</v>
      </c>
      <c r="AH2172" t="s">
        <v>4909</v>
      </c>
      <c r="AI2172" t="s">
        <v>7540</v>
      </c>
      <c r="AJ2172">
        <v>47.34</v>
      </c>
      <c r="AK2172" s="6">
        <f t="shared" si="565"/>
        <v>0</v>
      </c>
      <c r="AL2172" s="6">
        <f t="shared" si="566"/>
        <v>0</v>
      </c>
      <c r="AM2172" s="6">
        <f t="shared" si="567"/>
        <v>0</v>
      </c>
      <c r="AN2172" s="6">
        <f t="shared" si="568"/>
        <v>0</v>
      </c>
      <c r="AO2172" s="6">
        <f t="shared" si="569"/>
        <v>0</v>
      </c>
      <c r="AP2172" s="6">
        <f t="shared" si="570"/>
        <v>0</v>
      </c>
      <c r="AQ2172" s="6">
        <f t="shared" si="571"/>
        <v>1</v>
      </c>
      <c r="AR2172" s="6">
        <f t="shared" si="572"/>
        <v>2</v>
      </c>
      <c r="AS2172" s="7" t="str">
        <f t="shared" si="573"/>
        <v>NF</v>
      </c>
      <c r="AT2172" s="7" t="str">
        <f t="shared" si="574"/>
        <v>NF</v>
      </c>
      <c r="AU2172" s="7" t="str">
        <f t="shared" si="575"/>
        <v>NF</v>
      </c>
      <c r="AV2172" s="7">
        <f t="shared" si="576"/>
        <v>450000</v>
      </c>
      <c r="AW2172" s="7">
        <f t="shared" si="577"/>
        <v>450000</v>
      </c>
      <c r="AX2172" s="8">
        <f t="shared" si="578"/>
        <v>0</v>
      </c>
      <c r="AY2172" s="8">
        <f t="shared" si="579"/>
        <v>0</v>
      </c>
      <c r="AZ2172" s="8">
        <f t="shared" si="580"/>
        <v>0</v>
      </c>
      <c r="BA2172" s="8">
        <f t="shared" si="581"/>
        <v>1</v>
      </c>
    </row>
    <row r="2173" spans="18:53" x14ac:dyDescent="0.25">
      <c r="Z2173" t="s">
        <v>4271</v>
      </c>
      <c r="AA2173" t="s">
        <v>4272</v>
      </c>
      <c r="AB2173">
        <v>1</v>
      </c>
      <c r="AC2173">
        <v>1</v>
      </c>
      <c r="AD2173" s="1">
        <v>250000</v>
      </c>
      <c r="AE2173" s="3">
        <v>9.1399999999999999E-5</v>
      </c>
      <c r="AG2173" t="s">
        <v>3578</v>
      </c>
      <c r="AH2173" t="s">
        <v>3579</v>
      </c>
      <c r="AI2173" t="s">
        <v>7541</v>
      </c>
      <c r="AJ2173">
        <v>24.56</v>
      </c>
      <c r="AK2173" s="6">
        <f t="shared" si="565"/>
        <v>0</v>
      </c>
      <c r="AL2173" s="6">
        <f t="shared" si="566"/>
        <v>0</v>
      </c>
      <c r="AM2173" s="6">
        <f t="shared" si="567"/>
        <v>0</v>
      </c>
      <c r="AN2173" s="6">
        <f t="shared" si="568"/>
        <v>0</v>
      </c>
      <c r="AO2173" s="6">
        <f t="shared" si="569"/>
        <v>1</v>
      </c>
      <c r="AP2173" s="6">
        <f t="shared" si="570"/>
        <v>2</v>
      </c>
      <c r="AQ2173" s="6">
        <f t="shared" si="571"/>
        <v>0</v>
      </c>
      <c r="AR2173" s="6">
        <f t="shared" si="572"/>
        <v>0</v>
      </c>
      <c r="AS2173" s="7" t="str">
        <f t="shared" si="573"/>
        <v>NF</v>
      </c>
      <c r="AT2173" s="7" t="str">
        <f t="shared" si="574"/>
        <v>NF</v>
      </c>
      <c r="AU2173" s="7">
        <f t="shared" si="575"/>
        <v>38000</v>
      </c>
      <c r="AV2173" s="7" t="str">
        <f t="shared" si="576"/>
        <v>NF</v>
      </c>
      <c r="AW2173" s="7">
        <f t="shared" si="577"/>
        <v>38000</v>
      </c>
      <c r="AX2173" s="8">
        <f t="shared" si="578"/>
        <v>0</v>
      </c>
      <c r="AY2173" s="8">
        <f t="shared" si="579"/>
        <v>0</v>
      </c>
      <c r="AZ2173" s="8">
        <f t="shared" si="580"/>
        <v>1</v>
      </c>
      <c r="BA2173" s="8">
        <f t="shared" si="581"/>
        <v>0</v>
      </c>
    </row>
    <row r="2174" spans="18:53" x14ac:dyDescent="0.25">
      <c r="Z2174" t="s">
        <v>1205</v>
      </c>
      <c r="AA2174" t="s">
        <v>1206</v>
      </c>
      <c r="AB2174">
        <v>1</v>
      </c>
      <c r="AC2174">
        <v>1</v>
      </c>
      <c r="AD2174" s="1">
        <v>120000</v>
      </c>
      <c r="AE2174" s="3">
        <v>4.18E-5</v>
      </c>
      <c r="AG2174" t="s">
        <v>4910</v>
      </c>
      <c r="AH2174" t="s">
        <v>4911</v>
      </c>
      <c r="AI2174" t="s">
        <v>7542</v>
      </c>
      <c r="AJ2174">
        <v>11.61</v>
      </c>
      <c r="AK2174" s="6">
        <f t="shared" si="565"/>
        <v>0</v>
      </c>
      <c r="AL2174" s="6">
        <f t="shared" si="566"/>
        <v>0</v>
      </c>
      <c r="AM2174" s="6">
        <f t="shared" si="567"/>
        <v>0</v>
      </c>
      <c r="AN2174" s="6">
        <f t="shared" si="568"/>
        <v>0</v>
      </c>
      <c r="AO2174" s="6">
        <f t="shared" si="569"/>
        <v>0</v>
      </c>
      <c r="AP2174" s="6">
        <f t="shared" si="570"/>
        <v>0</v>
      </c>
      <c r="AQ2174" s="6">
        <f t="shared" si="571"/>
        <v>1</v>
      </c>
      <c r="AR2174" s="6">
        <f t="shared" si="572"/>
        <v>2</v>
      </c>
      <c r="AS2174" s="7" t="str">
        <f t="shared" si="573"/>
        <v>NF</v>
      </c>
      <c r="AT2174" s="7" t="str">
        <f t="shared" si="574"/>
        <v>NF</v>
      </c>
      <c r="AU2174" s="7" t="str">
        <f t="shared" si="575"/>
        <v>NF</v>
      </c>
      <c r="AV2174" s="7">
        <f t="shared" si="576"/>
        <v>300000</v>
      </c>
      <c r="AW2174" s="7">
        <f t="shared" si="577"/>
        <v>300000</v>
      </c>
      <c r="AX2174" s="8">
        <f t="shared" si="578"/>
        <v>0</v>
      </c>
      <c r="AY2174" s="8">
        <f t="shared" si="579"/>
        <v>0</v>
      </c>
      <c r="AZ2174" s="8">
        <f t="shared" si="580"/>
        <v>0</v>
      </c>
      <c r="BA2174" s="8">
        <f t="shared" si="581"/>
        <v>1</v>
      </c>
    </row>
    <row r="2175" spans="18:53" x14ac:dyDescent="0.25">
      <c r="Z2175" t="s">
        <v>1045</v>
      </c>
      <c r="AA2175" t="s">
        <v>1046</v>
      </c>
      <c r="AB2175">
        <v>1</v>
      </c>
      <c r="AC2175">
        <v>1</v>
      </c>
      <c r="AD2175" s="1">
        <v>130000</v>
      </c>
      <c r="AE2175" s="3">
        <v>4.6999999999999997E-5</v>
      </c>
      <c r="AG2175" t="s">
        <v>4912</v>
      </c>
      <c r="AH2175" t="s">
        <v>4913</v>
      </c>
      <c r="AI2175" t="s">
        <v>7543</v>
      </c>
      <c r="AJ2175">
        <v>33.49</v>
      </c>
      <c r="AK2175" s="6">
        <f t="shared" si="565"/>
        <v>0</v>
      </c>
      <c r="AL2175" s="6">
        <f t="shared" si="566"/>
        <v>0</v>
      </c>
      <c r="AM2175" s="6">
        <f t="shared" si="567"/>
        <v>0</v>
      </c>
      <c r="AN2175" s="6">
        <f t="shared" si="568"/>
        <v>0</v>
      </c>
      <c r="AO2175" s="6">
        <f t="shared" si="569"/>
        <v>0</v>
      </c>
      <c r="AP2175" s="6">
        <f t="shared" si="570"/>
        <v>0</v>
      </c>
      <c r="AQ2175" s="6">
        <f t="shared" si="571"/>
        <v>1</v>
      </c>
      <c r="AR2175" s="6">
        <f t="shared" si="572"/>
        <v>2</v>
      </c>
      <c r="AS2175" s="7" t="str">
        <f t="shared" si="573"/>
        <v>NF</v>
      </c>
      <c r="AT2175" s="7" t="str">
        <f t="shared" si="574"/>
        <v>NF</v>
      </c>
      <c r="AU2175" s="7" t="str">
        <f t="shared" si="575"/>
        <v>NF</v>
      </c>
      <c r="AV2175" s="7">
        <f t="shared" si="576"/>
        <v>24000</v>
      </c>
      <c r="AW2175" s="7">
        <f t="shared" si="577"/>
        <v>24000</v>
      </c>
      <c r="AX2175" s="8">
        <f t="shared" si="578"/>
        <v>0</v>
      </c>
      <c r="AY2175" s="8">
        <f t="shared" si="579"/>
        <v>0</v>
      </c>
      <c r="AZ2175" s="8">
        <f t="shared" si="580"/>
        <v>0</v>
      </c>
      <c r="BA2175" s="8">
        <f t="shared" si="581"/>
        <v>1</v>
      </c>
    </row>
    <row r="2176" spans="18:53" x14ac:dyDescent="0.25">
      <c r="Z2176" t="s">
        <v>2303</v>
      </c>
      <c r="AA2176" t="s">
        <v>2304</v>
      </c>
      <c r="AB2176">
        <v>1</v>
      </c>
      <c r="AC2176">
        <v>1</v>
      </c>
      <c r="AD2176" s="1">
        <v>210000</v>
      </c>
      <c r="AE2176" s="3">
        <v>7.6699999999999994E-5</v>
      </c>
      <c r="AG2176" t="s">
        <v>4181</v>
      </c>
      <c r="AH2176" t="s">
        <v>4182</v>
      </c>
      <c r="AI2176" t="s">
        <v>7544</v>
      </c>
      <c r="AJ2176">
        <v>59.95</v>
      </c>
      <c r="AK2176" s="6">
        <f t="shared" si="565"/>
        <v>0</v>
      </c>
      <c r="AL2176" s="6">
        <f t="shared" si="566"/>
        <v>0</v>
      </c>
      <c r="AM2176" s="6">
        <f t="shared" si="567"/>
        <v>0</v>
      </c>
      <c r="AN2176" s="6">
        <f t="shared" si="568"/>
        <v>0</v>
      </c>
      <c r="AO2176" s="6">
        <f t="shared" si="569"/>
        <v>1</v>
      </c>
      <c r="AP2176" s="6">
        <f t="shared" si="570"/>
        <v>1</v>
      </c>
      <c r="AQ2176" s="6">
        <f t="shared" si="571"/>
        <v>1</v>
      </c>
      <c r="AR2176" s="6">
        <f t="shared" si="572"/>
        <v>1</v>
      </c>
      <c r="AS2176" s="7" t="str">
        <f t="shared" si="573"/>
        <v>NF</v>
      </c>
      <c r="AT2176" s="7" t="str">
        <f t="shared" si="574"/>
        <v>NF</v>
      </c>
      <c r="AU2176" s="7">
        <f t="shared" si="575"/>
        <v>180000</v>
      </c>
      <c r="AV2176" s="7">
        <f t="shared" si="576"/>
        <v>460000</v>
      </c>
      <c r="AW2176" s="7">
        <f t="shared" si="577"/>
        <v>180000</v>
      </c>
      <c r="AX2176" s="8">
        <f t="shared" si="578"/>
        <v>0</v>
      </c>
      <c r="AY2176" s="8">
        <f t="shared" si="579"/>
        <v>0</v>
      </c>
      <c r="AZ2176" s="8">
        <f t="shared" si="580"/>
        <v>1</v>
      </c>
      <c r="BA2176" s="8">
        <f t="shared" si="581"/>
        <v>2.5555555555555554</v>
      </c>
    </row>
    <row r="2177" spans="26:53" x14ac:dyDescent="0.25">
      <c r="Z2177" t="s">
        <v>2497</v>
      </c>
      <c r="AA2177" t="s">
        <v>2498</v>
      </c>
      <c r="AB2177">
        <v>1</v>
      </c>
      <c r="AC2177">
        <v>1</v>
      </c>
      <c r="AD2177" s="1">
        <v>70000</v>
      </c>
      <c r="AE2177" s="3">
        <v>2.5000000000000001E-5</v>
      </c>
      <c r="AG2177" t="s">
        <v>3982</v>
      </c>
      <c r="AH2177" t="s">
        <v>3983</v>
      </c>
      <c r="AI2177" t="s">
        <v>7545</v>
      </c>
      <c r="AJ2177">
        <v>13.28</v>
      </c>
      <c r="AK2177" s="6">
        <f t="shared" si="565"/>
        <v>0</v>
      </c>
      <c r="AL2177" s="6">
        <f t="shared" si="566"/>
        <v>0</v>
      </c>
      <c r="AM2177" s="6">
        <f t="shared" si="567"/>
        <v>0</v>
      </c>
      <c r="AN2177" s="6">
        <f t="shared" si="568"/>
        <v>0</v>
      </c>
      <c r="AO2177" s="6">
        <f t="shared" si="569"/>
        <v>1</v>
      </c>
      <c r="AP2177" s="6">
        <f t="shared" si="570"/>
        <v>1</v>
      </c>
      <c r="AQ2177" s="6">
        <f t="shared" si="571"/>
        <v>1</v>
      </c>
      <c r="AR2177" s="6">
        <f t="shared" si="572"/>
        <v>1</v>
      </c>
      <c r="AS2177" s="7" t="str">
        <f t="shared" si="573"/>
        <v>NF</v>
      </c>
      <c r="AT2177" s="7" t="str">
        <f t="shared" si="574"/>
        <v>NF</v>
      </c>
      <c r="AU2177" s="7">
        <f t="shared" si="575"/>
        <v>820000</v>
      </c>
      <c r="AV2177" s="7">
        <f t="shared" si="576"/>
        <v>740000</v>
      </c>
      <c r="AW2177" s="7">
        <f t="shared" si="577"/>
        <v>740000</v>
      </c>
      <c r="AX2177" s="8">
        <f t="shared" si="578"/>
        <v>0</v>
      </c>
      <c r="AY2177" s="8">
        <f t="shared" si="579"/>
        <v>0</v>
      </c>
      <c r="AZ2177" s="8">
        <f t="shared" si="580"/>
        <v>1.1081081081081081</v>
      </c>
      <c r="BA2177" s="8">
        <f t="shared" si="581"/>
        <v>1</v>
      </c>
    </row>
    <row r="2178" spans="26:53" x14ac:dyDescent="0.25">
      <c r="Z2178" t="s">
        <v>4406</v>
      </c>
      <c r="AA2178" t="s">
        <v>4407</v>
      </c>
      <c r="AB2178">
        <v>1</v>
      </c>
      <c r="AC2178">
        <v>1</v>
      </c>
      <c r="AD2178" s="1">
        <v>170000</v>
      </c>
      <c r="AE2178" s="3">
        <v>6.05E-5</v>
      </c>
      <c r="AG2178" t="s">
        <v>3580</v>
      </c>
      <c r="AH2178" t="s">
        <v>3581</v>
      </c>
      <c r="AI2178" t="s">
        <v>7546</v>
      </c>
      <c r="AJ2178">
        <v>87.22</v>
      </c>
      <c r="AK2178" s="6">
        <f t="shared" si="565"/>
        <v>0</v>
      </c>
      <c r="AL2178" s="6">
        <f t="shared" si="566"/>
        <v>0</v>
      </c>
      <c r="AM2178" s="6">
        <f t="shared" si="567"/>
        <v>0</v>
      </c>
      <c r="AN2178" s="6">
        <f t="shared" si="568"/>
        <v>0</v>
      </c>
      <c r="AO2178" s="6">
        <f t="shared" si="569"/>
        <v>1</v>
      </c>
      <c r="AP2178" s="6">
        <f t="shared" si="570"/>
        <v>2</v>
      </c>
      <c r="AQ2178" s="6">
        <f t="shared" si="571"/>
        <v>0</v>
      </c>
      <c r="AR2178" s="6">
        <f t="shared" si="572"/>
        <v>0</v>
      </c>
      <c r="AS2178" s="7" t="str">
        <f t="shared" si="573"/>
        <v>NF</v>
      </c>
      <c r="AT2178" s="7" t="str">
        <f t="shared" si="574"/>
        <v>NF</v>
      </c>
      <c r="AU2178" s="7">
        <f t="shared" si="575"/>
        <v>170000</v>
      </c>
      <c r="AV2178" s="7" t="str">
        <f t="shared" si="576"/>
        <v>NF</v>
      </c>
      <c r="AW2178" s="7">
        <f t="shared" si="577"/>
        <v>170000</v>
      </c>
      <c r="AX2178" s="8">
        <f t="shared" si="578"/>
        <v>0</v>
      </c>
      <c r="AY2178" s="8">
        <f t="shared" si="579"/>
        <v>0</v>
      </c>
      <c r="AZ2178" s="8">
        <f t="shared" si="580"/>
        <v>1</v>
      </c>
      <c r="BA2178" s="8">
        <f t="shared" si="581"/>
        <v>0</v>
      </c>
    </row>
    <row r="2179" spans="26:53" x14ac:dyDescent="0.25">
      <c r="Z2179" t="s">
        <v>5259</v>
      </c>
      <c r="AA2179" t="s">
        <v>5260</v>
      </c>
      <c r="AB2179">
        <v>1</v>
      </c>
      <c r="AC2179">
        <v>1</v>
      </c>
      <c r="AD2179" s="1">
        <v>480000</v>
      </c>
      <c r="AE2179" s="3">
        <v>1.7200000000000001E-4</v>
      </c>
      <c r="AG2179" t="s">
        <v>4173</v>
      </c>
      <c r="AH2179" t="s">
        <v>4174</v>
      </c>
      <c r="AI2179" t="s">
        <v>7547</v>
      </c>
      <c r="AJ2179">
        <v>42.11</v>
      </c>
      <c r="AK2179" s="6">
        <f t="shared" ref="AK2179:AK2242" si="582">IFERROR(VLOOKUP(AG2179,B:F,3, FALSE),0)</f>
        <v>0</v>
      </c>
      <c r="AL2179" s="6">
        <f t="shared" ref="AL2179:AL2242" si="583">IFERROR(VLOOKUP(AG2179,B:F,4, FALSE),0)</f>
        <v>0</v>
      </c>
      <c r="AM2179" s="6">
        <f t="shared" ref="AM2179:AM2242" si="584">IFERROR(VLOOKUP(AG2179,J:N,3, FALSE),0)</f>
        <v>0</v>
      </c>
      <c r="AN2179" s="6">
        <f t="shared" ref="AN2179:AN2242" si="585">IFERROR(VLOOKUP(AG2179,J:N,4, FALSE),0)</f>
        <v>0</v>
      </c>
      <c r="AO2179" s="6">
        <f t="shared" ref="AO2179:AO2242" si="586">IFERROR(VLOOKUP(AG2179,R:V,3, FALSE),0)</f>
        <v>1</v>
      </c>
      <c r="AP2179" s="6">
        <f t="shared" ref="AP2179:AP2242" si="587">IFERROR(VLOOKUP(AG2179,R:V,4, FALSE),0)</f>
        <v>1</v>
      </c>
      <c r="AQ2179" s="6">
        <f t="shared" ref="AQ2179:AQ2242" si="588">IFERROR(VLOOKUP(AG2179,Z:AD,3, FALSE),0)</f>
        <v>1</v>
      </c>
      <c r="AR2179" s="6">
        <f t="shared" ref="AR2179:AR2242" si="589">IFERROR(VLOOKUP(AG2179,Z:AD,4, FALSE),0)</f>
        <v>1</v>
      </c>
      <c r="AS2179" s="7" t="str">
        <f t="shared" ref="AS2179:AS2242" si="590">IFERROR(VLOOKUP(AG2179,B:F,5, FALSE),"NF")</f>
        <v>NF</v>
      </c>
      <c r="AT2179" s="7" t="str">
        <f t="shared" ref="AT2179:AT2242" si="591">IFERROR(VLOOKUP(AG2179,J:N,5, FALSE),"NF")</f>
        <v>NF</v>
      </c>
      <c r="AU2179" s="7">
        <f t="shared" ref="AU2179:AU2242" si="592">IFERROR(VLOOKUP(AG2179,R:V,5, FALSE),"NF")</f>
        <v>490000</v>
      </c>
      <c r="AV2179" s="7">
        <f t="shared" ref="AV2179:AV2242" si="593">IFERROR(VLOOKUP(AG2179,Z:AD,5, FALSE),"NF")</f>
        <v>410000</v>
      </c>
      <c r="AW2179" s="7">
        <f t="shared" ref="AW2179:AW2242" si="594">MIN(AS2179:AV2179)</f>
        <v>410000</v>
      </c>
      <c r="AX2179" s="8">
        <f t="shared" ref="AX2179:AX2242" si="595">IFERROR(AS2179/AW2179,0)</f>
        <v>0</v>
      </c>
      <c r="AY2179" s="8">
        <f t="shared" ref="AY2179:AY2242" si="596">IFERROR(AT2179/AW2179,0)</f>
        <v>0</v>
      </c>
      <c r="AZ2179" s="8">
        <f t="shared" ref="AZ2179:AZ2242" si="597">IFERROR(AU2179/AW2179,0)</f>
        <v>1.1951219512195121</v>
      </c>
      <c r="BA2179" s="8">
        <f t="shared" ref="BA2179:BA2242" si="598">IFERROR(AV2179/AW2179,0)</f>
        <v>1</v>
      </c>
    </row>
    <row r="2180" spans="26:53" x14ac:dyDescent="0.25">
      <c r="Z2180" t="s">
        <v>2891</v>
      </c>
      <c r="AA2180" t="s">
        <v>2892</v>
      </c>
      <c r="AB2180">
        <v>1</v>
      </c>
      <c r="AC2180">
        <v>1</v>
      </c>
      <c r="AD2180" s="1">
        <v>640000</v>
      </c>
      <c r="AE2180" s="3">
        <v>2.2900000000000001E-4</v>
      </c>
      <c r="AG2180" t="s">
        <v>4185</v>
      </c>
      <c r="AH2180" t="s">
        <v>4186</v>
      </c>
      <c r="AI2180" t="s">
        <v>7548</v>
      </c>
      <c r="AJ2180">
        <v>19.29</v>
      </c>
      <c r="AK2180" s="6">
        <f t="shared" si="582"/>
        <v>0</v>
      </c>
      <c r="AL2180" s="6">
        <f t="shared" si="583"/>
        <v>0</v>
      </c>
      <c r="AM2180" s="6">
        <f t="shared" si="584"/>
        <v>0</v>
      </c>
      <c r="AN2180" s="6">
        <f t="shared" si="585"/>
        <v>0</v>
      </c>
      <c r="AO2180" s="6">
        <f t="shared" si="586"/>
        <v>1</v>
      </c>
      <c r="AP2180" s="6">
        <f t="shared" si="587"/>
        <v>1</v>
      </c>
      <c r="AQ2180" s="6">
        <f t="shared" si="588"/>
        <v>1</v>
      </c>
      <c r="AR2180" s="6">
        <f t="shared" si="589"/>
        <v>1</v>
      </c>
      <c r="AS2180" s="7" t="str">
        <f t="shared" si="590"/>
        <v>NF</v>
      </c>
      <c r="AT2180" s="7" t="str">
        <f t="shared" si="591"/>
        <v>NF</v>
      </c>
      <c r="AU2180" s="7">
        <f t="shared" si="592"/>
        <v>96000</v>
      </c>
      <c r="AV2180" s="7">
        <f t="shared" si="593"/>
        <v>58000</v>
      </c>
      <c r="AW2180" s="7">
        <f t="shared" si="594"/>
        <v>58000</v>
      </c>
      <c r="AX2180" s="8">
        <f t="shared" si="595"/>
        <v>0</v>
      </c>
      <c r="AY2180" s="8">
        <f t="shared" si="596"/>
        <v>0</v>
      </c>
      <c r="AZ2180" s="8">
        <f t="shared" si="597"/>
        <v>1.6551724137931034</v>
      </c>
      <c r="BA2180" s="8">
        <f t="shared" si="598"/>
        <v>1</v>
      </c>
    </row>
    <row r="2181" spans="26:53" x14ac:dyDescent="0.25">
      <c r="Z2181" t="s">
        <v>2535</v>
      </c>
      <c r="AA2181" t="s">
        <v>2536</v>
      </c>
      <c r="AB2181">
        <v>1</v>
      </c>
      <c r="AC2181">
        <v>1</v>
      </c>
      <c r="AD2181" s="1">
        <v>200000</v>
      </c>
      <c r="AE2181" s="3">
        <v>7.1099999999999994E-5</v>
      </c>
      <c r="AG2181" t="s">
        <v>4177</v>
      </c>
      <c r="AH2181" t="s">
        <v>4178</v>
      </c>
      <c r="AI2181" t="s">
        <v>7549</v>
      </c>
      <c r="AJ2181">
        <v>96.18</v>
      </c>
      <c r="AK2181" s="6">
        <f t="shared" si="582"/>
        <v>0</v>
      </c>
      <c r="AL2181" s="6">
        <f t="shared" si="583"/>
        <v>0</v>
      </c>
      <c r="AM2181" s="6">
        <f t="shared" si="584"/>
        <v>0</v>
      </c>
      <c r="AN2181" s="6">
        <f t="shared" si="585"/>
        <v>0</v>
      </c>
      <c r="AO2181" s="6">
        <f t="shared" si="586"/>
        <v>1</v>
      </c>
      <c r="AP2181" s="6">
        <f t="shared" si="587"/>
        <v>1</v>
      </c>
      <c r="AQ2181" s="6">
        <f t="shared" si="588"/>
        <v>1</v>
      </c>
      <c r="AR2181" s="6">
        <f t="shared" si="589"/>
        <v>1</v>
      </c>
      <c r="AS2181" s="7" t="str">
        <f t="shared" si="590"/>
        <v>NF</v>
      </c>
      <c r="AT2181" s="7" t="str">
        <f t="shared" si="591"/>
        <v>NF</v>
      </c>
      <c r="AU2181" s="7">
        <f t="shared" si="592"/>
        <v>54000</v>
      </c>
      <c r="AV2181" s="7">
        <f t="shared" si="593"/>
        <v>61000</v>
      </c>
      <c r="AW2181" s="7">
        <f t="shared" si="594"/>
        <v>54000</v>
      </c>
      <c r="AX2181" s="8">
        <f t="shared" si="595"/>
        <v>0</v>
      </c>
      <c r="AY2181" s="8">
        <f t="shared" si="596"/>
        <v>0</v>
      </c>
      <c r="AZ2181" s="8">
        <f t="shared" si="597"/>
        <v>1</v>
      </c>
      <c r="BA2181" s="8">
        <f t="shared" si="598"/>
        <v>1.1296296296296295</v>
      </c>
    </row>
    <row r="2182" spans="26:53" x14ac:dyDescent="0.25">
      <c r="Z2182" t="s">
        <v>5261</v>
      </c>
      <c r="AA2182" t="s">
        <v>5262</v>
      </c>
      <c r="AB2182">
        <v>1</v>
      </c>
      <c r="AC2182">
        <v>1</v>
      </c>
      <c r="AD2182" s="1">
        <v>630000</v>
      </c>
      <c r="AE2182" s="3">
        <v>2.2699999999999999E-4</v>
      </c>
      <c r="AG2182" t="s">
        <v>4000</v>
      </c>
      <c r="AH2182" t="s">
        <v>4001</v>
      </c>
      <c r="AI2182" t="s">
        <v>7550</v>
      </c>
      <c r="AJ2182">
        <v>14.51</v>
      </c>
      <c r="AK2182" s="6">
        <f t="shared" si="582"/>
        <v>0</v>
      </c>
      <c r="AL2182" s="6">
        <f t="shared" si="583"/>
        <v>0</v>
      </c>
      <c r="AM2182" s="6">
        <f t="shared" si="584"/>
        <v>0</v>
      </c>
      <c r="AN2182" s="6">
        <f t="shared" si="585"/>
        <v>0</v>
      </c>
      <c r="AO2182" s="6">
        <f t="shared" si="586"/>
        <v>1</v>
      </c>
      <c r="AP2182" s="6">
        <f t="shared" si="587"/>
        <v>1</v>
      </c>
      <c r="AQ2182" s="6">
        <f t="shared" si="588"/>
        <v>1</v>
      </c>
      <c r="AR2182" s="6">
        <f t="shared" si="589"/>
        <v>1</v>
      </c>
      <c r="AS2182" s="7" t="str">
        <f t="shared" si="590"/>
        <v>NF</v>
      </c>
      <c r="AT2182" s="7" t="str">
        <f t="shared" si="591"/>
        <v>NF</v>
      </c>
      <c r="AU2182" s="7">
        <f t="shared" si="592"/>
        <v>120000</v>
      </c>
      <c r="AV2182" s="7">
        <f t="shared" si="593"/>
        <v>170000</v>
      </c>
      <c r="AW2182" s="7">
        <f t="shared" si="594"/>
        <v>120000</v>
      </c>
      <c r="AX2182" s="8">
        <f t="shared" si="595"/>
        <v>0</v>
      </c>
      <c r="AY2182" s="8">
        <f t="shared" si="596"/>
        <v>0</v>
      </c>
      <c r="AZ2182" s="8">
        <f t="shared" si="597"/>
        <v>1</v>
      </c>
      <c r="BA2182" s="8">
        <f t="shared" si="598"/>
        <v>1.4166666666666667</v>
      </c>
    </row>
    <row r="2183" spans="26:53" x14ac:dyDescent="0.25">
      <c r="Z2183" t="s">
        <v>4464</v>
      </c>
      <c r="AA2183" t="s">
        <v>4465</v>
      </c>
      <c r="AB2183">
        <v>1</v>
      </c>
      <c r="AC2183">
        <v>1</v>
      </c>
      <c r="AD2183" s="1">
        <v>45000</v>
      </c>
      <c r="AE2183" s="3">
        <v>1.5999999999999999E-5</v>
      </c>
      <c r="AG2183" t="s">
        <v>4206</v>
      </c>
      <c r="AH2183" t="s">
        <v>4207</v>
      </c>
      <c r="AI2183" t="s">
        <v>7551</v>
      </c>
      <c r="AJ2183">
        <v>51.43</v>
      </c>
      <c r="AK2183" s="6">
        <f t="shared" si="582"/>
        <v>0</v>
      </c>
      <c r="AL2183" s="6">
        <f t="shared" si="583"/>
        <v>0</v>
      </c>
      <c r="AM2183" s="6">
        <f t="shared" si="584"/>
        <v>0</v>
      </c>
      <c r="AN2183" s="6">
        <f t="shared" si="585"/>
        <v>0</v>
      </c>
      <c r="AO2183" s="6">
        <f t="shared" si="586"/>
        <v>1</v>
      </c>
      <c r="AP2183" s="6">
        <f t="shared" si="587"/>
        <v>1</v>
      </c>
      <c r="AQ2183" s="6">
        <f t="shared" si="588"/>
        <v>1</v>
      </c>
      <c r="AR2183" s="6">
        <f t="shared" si="589"/>
        <v>1</v>
      </c>
      <c r="AS2183" s="7" t="str">
        <f t="shared" si="590"/>
        <v>NF</v>
      </c>
      <c r="AT2183" s="7" t="str">
        <f t="shared" si="591"/>
        <v>NF</v>
      </c>
      <c r="AU2183" s="7">
        <f t="shared" si="592"/>
        <v>810000</v>
      </c>
      <c r="AV2183" s="7">
        <f t="shared" si="593"/>
        <v>640000</v>
      </c>
      <c r="AW2183" s="7">
        <f t="shared" si="594"/>
        <v>640000</v>
      </c>
      <c r="AX2183" s="8">
        <f t="shared" si="595"/>
        <v>0</v>
      </c>
      <c r="AY2183" s="8">
        <f t="shared" si="596"/>
        <v>0</v>
      </c>
      <c r="AZ2183" s="8">
        <f t="shared" si="597"/>
        <v>1.265625</v>
      </c>
      <c r="BA2183" s="8">
        <f t="shared" si="598"/>
        <v>1</v>
      </c>
    </row>
    <row r="2184" spans="26:53" x14ac:dyDescent="0.25">
      <c r="Z2184" t="s">
        <v>3745</v>
      </c>
      <c r="AA2184" t="s">
        <v>3746</v>
      </c>
      <c r="AB2184">
        <v>1</v>
      </c>
      <c r="AC2184">
        <v>1</v>
      </c>
      <c r="AD2184" s="1">
        <v>350000</v>
      </c>
      <c r="AE2184" s="3">
        <v>1.27E-4</v>
      </c>
      <c r="AG2184" t="s">
        <v>4222</v>
      </c>
      <c r="AI2184" t="s">
        <v>7552</v>
      </c>
      <c r="AJ2184">
        <v>13.11</v>
      </c>
      <c r="AK2184" s="6">
        <f t="shared" si="582"/>
        <v>0</v>
      </c>
      <c r="AL2184" s="6">
        <f t="shared" si="583"/>
        <v>0</v>
      </c>
      <c r="AM2184" s="6">
        <f t="shared" si="584"/>
        <v>0</v>
      </c>
      <c r="AN2184" s="6">
        <f t="shared" si="585"/>
        <v>0</v>
      </c>
      <c r="AO2184" s="6">
        <f t="shared" si="586"/>
        <v>1</v>
      </c>
      <c r="AP2184" s="6">
        <f t="shared" si="587"/>
        <v>1</v>
      </c>
      <c r="AQ2184" s="6">
        <f t="shared" si="588"/>
        <v>1</v>
      </c>
      <c r="AR2184" s="6">
        <f t="shared" si="589"/>
        <v>1</v>
      </c>
      <c r="AS2184" s="7" t="str">
        <f t="shared" si="590"/>
        <v>NF</v>
      </c>
      <c r="AT2184" s="7" t="str">
        <f t="shared" si="591"/>
        <v>NF</v>
      </c>
      <c r="AU2184" s="7">
        <f t="shared" si="592"/>
        <v>130000</v>
      </c>
      <c r="AV2184" s="7">
        <f t="shared" si="593"/>
        <v>100000</v>
      </c>
      <c r="AW2184" s="7">
        <f t="shared" si="594"/>
        <v>100000</v>
      </c>
      <c r="AX2184" s="8">
        <f t="shared" si="595"/>
        <v>0</v>
      </c>
      <c r="AY2184" s="8">
        <f t="shared" si="596"/>
        <v>0</v>
      </c>
      <c r="AZ2184" s="8">
        <f t="shared" si="597"/>
        <v>1.3</v>
      </c>
      <c r="BA2184" s="8">
        <f t="shared" si="598"/>
        <v>1</v>
      </c>
    </row>
    <row r="2185" spans="26:53" x14ac:dyDescent="0.25">
      <c r="Z2185" t="s">
        <v>5263</v>
      </c>
      <c r="AA2185" t="s">
        <v>5264</v>
      </c>
      <c r="AB2185">
        <v>1</v>
      </c>
      <c r="AC2185">
        <v>1</v>
      </c>
      <c r="AD2185" s="1">
        <v>110000</v>
      </c>
      <c r="AE2185" s="3">
        <v>3.8399999999999998E-5</v>
      </c>
      <c r="AG2185" t="s">
        <v>4230</v>
      </c>
      <c r="AH2185" t="s">
        <v>1803</v>
      </c>
      <c r="AI2185" t="s">
        <v>7553</v>
      </c>
      <c r="AJ2185">
        <v>204.4</v>
      </c>
      <c r="AK2185" s="6">
        <f t="shared" si="582"/>
        <v>0</v>
      </c>
      <c r="AL2185" s="6">
        <f t="shared" si="583"/>
        <v>0</v>
      </c>
      <c r="AM2185" s="6">
        <f t="shared" si="584"/>
        <v>0</v>
      </c>
      <c r="AN2185" s="6">
        <f t="shared" si="585"/>
        <v>0</v>
      </c>
      <c r="AO2185" s="6">
        <f t="shared" si="586"/>
        <v>1</v>
      </c>
      <c r="AP2185" s="6">
        <f t="shared" si="587"/>
        <v>1</v>
      </c>
      <c r="AQ2185" s="6">
        <f t="shared" si="588"/>
        <v>1</v>
      </c>
      <c r="AR2185" s="6">
        <f t="shared" si="589"/>
        <v>1</v>
      </c>
      <c r="AS2185" s="7" t="str">
        <f t="shared" si="590"/>
        <v>NF</v>
      </c>
      <c r="AT2185" s="7" t="str">
        <f t="shared" si="591"/>
        <v>NF</v>
      </c>
      <c r="AU2185" s="7">
        <f t="shared" si="592"/>
        <v>420000</v>
      </c>
      <c r="AV2185" s="7">
        <f t="shared" si="593"/>
        <v>170000</v>
      </c>
      <c r="AW2185" s="7">
        <f t="shared" si="594"/>
        <v>170000</v>
      </c>
      <c r="AX2185" s="8">
        <f t="shared" si="595"/>
        <v>0</v>
      </c>
      <c r="AY2185" s="8">
        <f t="shared" si="596"/>
        <v>0</v>
      </c>
      <c r="AZ2185" s="8">
        <f t="shared" si="597"/>
        <v>2.4705882352941178</v>
      </c>
      <c r="BA2185" s="8">
        <f t="shared" si="598"/>
        <v>1</v>
      </c>
    </row>
    <row r="2186" spans="26:53" x14ac:dyDescent="0.25">
      <c r="Z2186" t="s">
        <v>4442</v>
      </c>
      <c r="AA2186" t="s">
        <v>4443</v>
      </c>
      <c r="AB2186">
        <v>1</v>
      </c>
      <c r="AC2186">
        <v>1</v>
      </c>
      <c r="AD2186" s="1">
        <v>860000</v>
      </c>
      <c r="AE2186" s="3">
        <v>3.0699999999999998E-4</v>
      </c>
      <c r="AG2186" t="s">
        <v>4137</v>
      </c>
      <c r="AH2186" t="s">
        <v>4138</v>
      </c>
      <c r="AI2186" t="s">
        <v>7554</v>
      </c>
      <c r="AJ2186">
        <v>31.43</v>
      </c>
      <c r="AK2186" s="6">
        <f t="shared" si="582"/>
        <v>0</v>
      </c>
      <c r="AL2186" s="6">
        <f t="shared" si="583"/>
        <v>0</v>
      </c>
      <c r="AM2186" s="6">
        <f t="shared" si="584"/>
        <v>0</v>
      </c>
      <c r="AN2186" s="6">
        <f t="shared" si="585"/>
        <v>0</v>
      </c>
      <c r="AO2186" s="6">
        <f t="shared" si="586"/>
        <v>1</v>
      </c>
      <c r="AP2186" s="6">
        <f t="shared" si="587"/>
        <v>1</v>
      </c>
      <c r="AQ2186" s="6">
        <f t="shared" si="588"/>
        <v>1</v>
      </c>
      <c r="AR2186" s="6">
        <f t="shared" si="589"/>
        <v>1</v>
      </c>
      <c r="AS2186" s="7" t="str">
        <f t="shared" si="590"/>
        <v>NF</v>
      </c>
      <c r="AT2186" s="7" t="str">
        <f t="shared" si="591"/>
        <v>NF</v>
      </c>
      <c r="AU2186" s="7">
        <f t="shared" si="592"/>
        <v>170000</v>
      </c>
      <c r="AV2186" s="7">
        <f t="shared" si="593"/>
        <v>110000</v>
      </c>
      <c r="AW2186" s="7">
        <f t="shared" si="594"/>
        <v>110000</v>
      </c>
      <c r="AX2186" s="8">
        <f t="shared" si="595"/>
        <v>0</v>
      </c>
      <c r="AY2186" s="8">
        <f t="shared" si="596"/>
        <v>0</v>
      </c>
      <c r="AZ2186" s="8">
        <f t="shared" si="597"/>
        <v>1.5454545454545454</v>
      </c>
      <c r="BA2186" s="8">
        <f t="shared" si="598"/>
        <v>1</v>
      </c>
    </row>
    <row r="2187" spans="26:53" x14ac:dyDescent="0.25">
      <c r="Z2187" t="s">
        <v>4275</v>
      </c>
      <c r="AA2187" t="s">
        <v>4276</v>
      </c>
      <c r="AB2187">
        <v>1</v>
      </c>
      <c r="AC2187">
        <v>1</v>
      </c>
      <c r="AD2187" s="1">
        <v>96000</v>
      </c>
      <c r="AE2187" s="3">
        <v>3.4400000000000003E-5</v>
      </c>
      <c r="AG2187" t="s">
        <v>1482</v>
      </c>
      <c r="AH2187" t="s">
        <v>1483</v>
      </c>
      <c r="AI2187" t="s">
        <v>7555</v>
      </c>
      <c r="AJ2187">
        <v>119.99</v>
      </c>
      <c r="AK2187" s="6">
        <f t="shared" si="582"/>
        <v>0</v>
      </c>
      <c r="AL2187" s="6">
        <f t="shared" si="583"/>
        <v>0</v>
      </c>
      <c r="AM2187" s="6">
        <f t="shared" si="584"/>
        <v>1</v>
      </c>
      <c r="AN2187" s="6">
        <f t="shared" si="585"/>
        <v>1</v>
      </c>
      <c r="AO2187" s="6">
        <f t="shared" si="586"/>
        <v>0</v>
      </c>
      <c r="AP2187" s="6">
        <f t="shared" si="587"/>
        <v>0</v>
      </c>
      <c r="AQ2187" s="6">
        <f t="shared" si="588"/>
        <v>1</v>
      </c>
      <c r="AR2187" s="6">
        <f t="shared" si="589"/>
        <v>1</v>
      </c>
      <c r="AS2187" s="7" t="str">
        <f t="shared" si="590"/>
        <v>NF</v>
      </c>
      <c r="AT2187" s="7">
        <f t="shared" si="591"/>
        <v>17000</v>
      </c>
      <c r="AU2187" s="7" t="str">
        <f t="shared" si="592"/>
        <v>NF</v>
      </c>
      <c r="AV2187" s="7">
        <f t="shared" si="593"/>
        <v>1500000</v>
      </c>
      <c r="AW2187" s="7">
        <f t="shared" si="594"/>
        <v>17000</v>
      </c>
      <c r="AX2187" s="8">
        <f t="shared" si="595"/>
        <v>0</v>
      </c>
      <c r="AY2187" s="8">
        <f t="shared" si="596"/>
        <v>1</v>
      </c>
      <c r="AZ2187" s="8">
        <f t="shared" si="597"/>
        <v>0</v>
      </c>
      <c r="BA2187" s="8">
        <f t="shared" si="598"/>
        <v>88.235294117647058</v>
      </c>
    </row>
    <row r="2188" spans="26:53" x14ac:dyDescent="0.25">
      <c r="Z2188" t="s">
        <v>4355</v>
      </c>
      <c r="AA2188" t="s">
        <v>4356</v>
      </c>
      <c r="AB2188">
        <v>1</v>
      </c>
      <c r="AC2188">
        <v>1</v>
      </c>
      <c r="AD2188" s="1">
        <v>33000</v>
      </c>
      <c r="AE2188" s="3">
        <v>1.17E-5</v>
      </c>
      <c r="AG2188" t="s">
        <v>4164</v>
      </c>
      <c r="AH2188" t="s">
        <v>4165</v>
      </c>
      <c r="AI2188" t="s">
        <v>7556</v>
      </c>
      <c r="AJ2188">
        <v>61.55</v>
      </c>
      <c r="AK2188" s="6">
        <f t="shared" si="582"/>
        <v>0</v>
      </c>
      <c r="AL2188" s="6">
        <f t="shared" si="583"/>
        <v>0</v>
      </c>
      <c r="AM2188" s="6">
        <f t="shared" si="584"/>
        <v>0</v>
      </c>
      <c r="AN2188" s="6">
        <f t="shared" si="585"/>
        <v>0</v>
      </c>
      <c r="AO2188" s="6">
        <f t="shared" si="586"/>
        <v>1</v>
      </c>
      <c r="AP2188" s="6">
        <f t="shared" si="587"/>
        <v>1</v>
      </c>
      <c r="AQ2188" s="6">
        <f t="shared" si="588"/>
        <v>1</v>
      </c>
      <c r="AR2188" s="6">
        <f t="shared" si="589"/>
        <v>1</v>
      </c>
      <c r="AS2188" s="7" t="str">
        <f t="shared" si="590"/>
        <v>NF</v>
      </c>
      <c r="AT2188" s="7" t="str">
        <f t="shared" si="591"/>
        <v>NF</v>
      </c>
      <c r="AU2188" s="7">
        <f t="shared" si="592"/>
        <v>990000</v>
      </c>
      <c r="AV2188" s="7">
        <f t="shared" si="593"/>
        <v>790000</v>
      </c>
      <c r="AW2188" s="7">
        <f t="shared" si="594"/>
        <v>790000</v>
      </c>
      <c r="AX2188" s="8">
        <f t="shared" si="595"/>
        <v>0</v>
      </c>
      <c r="AY2188" s="8">
        <f t="shared" si="596"/>
        <v>0</v>
      </c>
      <c r="AZ2188" s="8">
        <f t="shared" si="597"/>
        <v>1.2531645569620253</v>
      </c>
      <c r="BA2188" s="8">
        <f t="shared" si="598"/>
        <v>1</v>
      </c>
    </row>
    <row r="2189" spans="26:53" x14ac:dyDescent="0.25">
      <c r="Z2189" t="s">
        <v>3417</v>
      </c>
      <c r="AA2189" t="s">
        <v>3418</v>
      </c>
      <c r="AB2189">
        <v>1</v>
      </c>
      <c r="AC2189">
        <v>1</v>
      </c>
      <c r="AD2189" s="1">
        <v>790000</v>
      </c>
      <c r="AE2189" s="3">
        <v>2.8400000000000002E-4</v>
      </c>
      <c r="AG2189" t="s">
        <v>4353</v>
      </c>
      <c r="AH2189" t="s">
        <v>4354</v>
      </c>
      <c r="AI2189" t="s">
        <v>7557</v>
      </c>
      <c r="AJ2189">
        <v>35.54</v>
      </c>
      <c r="AK2189" s="6">
        <f t="shared" si="582"/>
        <v>0</v>
      </c>
      <c r="AL2189" s="6">
        <f t="shared" si="583"/>
        <v>0</v>
      </c>
      <c r="AM2189" s="6">
        <f t="shared" si="584"/>
        <v>0</v>
      </c>
      <c r="AN2189" s="6">
        <f t="shared" si="585"/>
        <v>0</v>
      </c>
      <c r="AO2189" s="6">
        <f t="shared" si="586"/>
        <v>1</v>
      </c>
      <c r="AP2189" s="6">
        <f t="shared" si="587"/>
        <v>1</v>
      </c>
      <c r="AQ2189" s="6">
        <f t="shared" si="588"/>
        <v>1</v>
      </c>
      <c r="AR2189" s="6">
        <f t="shared" si="589"/>
        <v>1</v>
      </c>
      <c r="AS2189" s="7" t="str">
        <f t="shared" si="590"/>
        <v>NF</v>
      </c>
      <c r="AT2189" s="7" t="str">
        <f t="shared" si="591"/>
        <v>NF</v>
      </c>
      <c r="AU2189" s="7">
        <f t="shared" si="592"/>
        <v>100000</v>
      </c>
      <c r="AV2189" s="7">
        <f t="shared" si="593"/>
        <v>380000</v>
      </c>
      <c r="AW2189" s="7">
        <f t="shared" si="594"/>
        <v>100000</v>
      </c>
      <c r="AX2189" s="8">
        <f t="shared" si="595"/>
        <v>0</v>
      </c>
      <c r="AY2189" s="8">
        <f t="shared" si="596"/>
        <v>0</v>
      </c>
      <c r="AZ2189" s="8">
        <f t="shared" si="597"/>
        <v>1</v>
      </c>
      <c r="BA2189" s="8">
        <f t="shared" si="598"/>
        <v>3.8</v>
      </c>
    </row>
    <row r="2190" spans="26:53" x14ac:dyDescent="0.25">
      <c r="Z2190" t="s">
        <v>3711</v>
      </c>
      <c r="AA2190" t="s">
        <v>3712</v>
      </c>
      <c r="AB2190">
        <v>1</v>
      </c>
      <c r="AC2190">
        <v>1</v>
      </c>
      <c r="AD2190" s="1">
        <v>380000</v>
      </c>
      <c r="AE2190" s="3">
        <v>1.36E-4</v>
      </c>
      <c r="AG2190" t="s">
        <v>4191</v>
      </c>
      <c r="AH2190" t="s">
        <v>4192</v>
      </c>
      <c r="AI2190" t="s">
        <v>7558</v>
      </c>
      <c r="AJ2190">
        <v>18.739999999999998</v>
      </c>
      <c r="AK2190" s="6">
        <f t="shared" si="582"/>
        <v>0</v>
      </c>
      <c r="AL2190" s="6">
        <f t="shared" si="583"/>
        <v>0</v>
      </c>
      <c r="AM2190" s="6">
        <f t="shared" si="584"/>
        <v>0</v>
      </c>
      <c r="AN2190" s="6">
        <f t="shared" si="585"/>
        <v>0</v>
      </c>
      <c r="AO2190" s="6">
        <f t="shared" si="586"/>
        <v>1</v>
      </c>
      <c r="AP2190" s="6">
        <f t="shared" si="587"/>
        <v>1</v>
      </c>
      <c r="AQ2190" s="6">
        <f t="shared" si="588"/>
        <v>1</v>
      </c>
      <c r="AR2190" s="6">
        <f t="shared" si="589"/>
        <v>1</v>
      </c>
      <c r="AS2190" s="7" t="str">
        <f t="shared" si="590"/>
        <v>NF</v>
      </c>
      <c r="AT2190" s="7" t="str">
        <f t="shared" si="591"/>
        <v>NF</v>
      </c>
      <c r="AU2190" s="7">
        <f t="shared" si="592"/>
        <v>160000</v>
      </c>
      <c r="AV2190" s="7">
        <f t="shared" si="593"/>
        <v>110000</v>
      </c>
      <c r="AW2190" s="7">
        <f t="shared" si="594"/>
        <v>110000</v>
      </c>
      <c r="AX2190" s="8">
        <f t="shared" si="595"/>
        <v>0</v>
      </c>
      <c r="AY2190" s="8">
        <f t="shared" si="596"/>
        <v>0</v>
      </c>
      <c r="AZ2190" s="8">
        <f t="shared" si="597"/>
        <v>1.4545454545454546</v>
      </c>
      <c r="BA2190" s="8">
        <f t="shared" si="598"/>
        <v>1</v>
      </c>
    </row>
    <row r="2191" spans="26:53" x14ac:dyDescent="0.25">
      <c r="Z2191" t="s">
        <v>3204</v>
      </c>
      <c r="AA2191" t="s">
        <v>3205</v>
      </c>
      <c r="AB2191">
        <v>1</v>
      </c>
      <c r="AC2191">
        <v>1</v>
      </c>
      <c r="AD2191" s="1">
        <v>45000</v>
      </c>
      <c r="AE2191" s="3">
        <v>1.5999999999999999E-5</v>
      </c>
      <c r="AG2191" t="s">
        <v>4121</v>
      </c>
      <c r="AH2191" t="s">
        <v>4122</v>
      </c>
      <c r="AI2191" t="s">
        <v>7559</v>
      </c>
      <c r="AJ2191">
        <v>16.32</v>
      </c>
      <c r="AK2191" s="6">
        <f t="shared" si="582"/>
        <v>0</v>
      </c>
      <c r="AL2191" s="6">
        <f t="shared" si="583"/>
        <v>0</v>
      </c>
      <c r="AM2191" s="6">
        <f t="shared" si="584"/>
        <v>0</v>
      </c>
      <c r="AN2191" s="6">
        <f t="shared" si="585"/>
        <v>0</v>
      </c>
      <c r="AO2191" s="6">
        <f t="shared" si="586"/>
        <v>1</v>
      </c>
      <c r="AP2191" s="6">
        <f t="shared" si="587"/>
        <v>1</v>
      </c>
      <c r="AQ2191" s="6">
        <f t="shared" si="588"/>
        <v>1</v>
      </c>
      <c r="AR2191" s="6">
        <f t="shared" si="589"/>
        <v>1</v>
      </c>
      <c r="AS2191" s="7" t="str">
        <f t="shared" si="590"/>
        <v>NF</v>
      </c>
      <c r="AT2191" s="7" t="str">
        <f t="shared" si="591"/>
        <v>NF</v>
      </c>
      <c r="AU2191" s="7">
        <f t="shared" si="592"/>
        <v>91000</v>
      </c>
      <c r="AV2191" s="7">
        <f t="shared" si="593"/>
        <v>43000</v>
      </c>
      <c r="AW2191" s="7">
        <f t="shared" si="594"/>
        <v>43000</v>
      </c>
      <c r="AX2191" s="8">
        <f t="shared" si="595"/>
        <v>0</v>
      </c>
      <c r="AY2191" s="8">
        <f t="shared" si="596"/>
        <v>0</v>
      </c>
      <c r="AZ2191" s="8">
        <f t="shared" si="597"/>
        <v>2.1162790697674421</v>
      </c>
      <c r="BA2191" s="8">
        <f t="shared" si="598"/>
        <v>1</v>
      </c>
    </row>
    <row r="2192" spans="26:53" x14ac:dyDescent="0.25">
      <c r="Z2192" t="s">
        <v>5265</v>
      </c>
      <c r="AA2192" t="s">
        <v>5266</v>
      </c>
      <c r="AB2192">
        <v>1</v>
      </c>
      <c r="AC2192">
        <v>1</v>
      </c>
      <c r="AD2192" s="1">
        <v>12000</v>
      </c>
      <c r="AE2192" s="3">
        <v>4.4299999999999999E-6</v>
      </c>
      <c r="AG2192" t="s">
        <v>4914</v>
      </c>
      <c r="AH2192" t="s">
        <v>4915</v>
      </c>
      <c r="AI2192" t="s">
        <v>7560</v>
      </c>
      <c r="AJ2192">
        <v>32.19</v>
      </c>
      <c r="AK2192" s="6">
        <f t="shared" si="582"/>
        <v>0</v>
      </c>
      <c r="AL2192" s="6">
        <f t="shared" si="583"/>
        <v>0</v>
      </c>
      <c r="AM2192" s="6">
        <f t="shared" si="584"/>
        <v>0</v>
      </c>
      <c r="AN2192" s="6">
        <f t="shared" si="585"/>
        <v>0</v>
      </c>
      <c r="AO2192" s="6">
        <f t="shared" si="586"/>
        <v>0</v>
      </c>
      <c r="AP2192" s="6">
        <f t="shared" si="587"/>
        <v>0</v>
      </c>
      <c r="AQ2192" s="6">
        <f t="shared" si="588"/>
        <v>1</v>
      </c>
      <c r="AR2192" s="6">
        <f t="shared" si="589"/>
        <v>2</v>
      </c>
      <c r="AS2192" s="7" t="str">
        <f t="shared" si="590"/>
        <v>NF</v>
      </c>
      <c r="AT2192" s="7" t="str">
        <f t="shared" si="591"/>
        <v>NF</v>
      </c>
      <c r="AU2192" s="7" t="str">
        <f t="shared" si="592"/>
        <v>NF</v>
      </c>
      <c r="AV2192" s="7">
        <f t="shared" si="593"/>
        <v>91000</v>
      </c>
      <c r="AW2192" s="7">
        <f t="shared" si="594"/>
        <v>91000</v>
      </c>
      <c r="AX2192" s="8">
        <f t="shared" si="595"/>
        <v>0</v>
      </c>
      <c r="AY2192" s="8">
        <f t="shared" si="596"/>
        <v>0</v>
      </c>
      <c r="AZ2192" s="8">
        <f t="shared" si="597"/>
        <v>0</v>
      </c>
      <c r="BA2192" s="8">
        <f t="shared" si="598"/>
        <v>1</v>
      </c>
    </row>
    <row r="2193" spans="26:53" x14ac:dyDescent="0.25">
      <c r="Z2193" t="s">
        <v>4300</v>
      </c>
      <c r="AA2193" t="s">
        <v>968</v>
      </c>
      <c r="AB2193">
        <v>1</v>
      </c>
      <c r="AC2193">
        <v>1</v>
      </c>
      <c r="AD2193" s="1">
        <v>560000</v>
      </c>
      <c r="AE2193" s="3">
        <v>2.0100000000000001E-4</v>
      </c>
      <c r="AG2193" t="s">
        <v>1045</v>
      </c>
      <c r="AH2193" t="s">
        <v>1046</v>
      </c>
      <c r="AI2193" t="s">
        <v>7561</v>
      </c>
      <c r="AJ2193">
        <v>22.64</v>
      </c>
      <c r="AK2193" s="6">
        <f t="shared" si="582"/>
        <v>1</v>
      </c>
      <c r="AL2193" s="6">
        <f t="shared" si="583"/>
        <v>1</v>
      </c>
      <c r="AM2193" s="6">
        <f t="shared" si="584"/>
        <v>0</v>
      </c>
      <c r="AN2193" s="6">
        <f t="shared" si="585"/>
        <v>0</v>
      </c>
      <c r="AO2193" s="6">
        <f t="shared" si="586"/>
        <v>0</v>
      </c>
      <c r="AP2193" s="6">
        <f t="shared" si="587"/>
        <v>0</v>
      </c>
      <c r="AQ2193" s="6">
        <f t="shared" si="588"/>
        <v>1</v>
      </c>
      <c r="AR2193" s="6">
        <f t="shared" si="589"/>
        <v>1</v>
      </c>
      <c r="AS2193" s="7">
        <f t="shared" si="590"/>
        <v>24000</v>
      </c>
      <c r="AT2193" s="7" t="str">
        <f t="shared" si="591"/>
        <v>NF</v>
      </c>
      <c r="AU2193" s="7" t="str">
        <f t="shared" si="592"/>
        <v>NF</v>
      </c>
      <c r="AV2193" s="7">
        <f t="shared" si="593"/>
        <v>130000</v>
      </c>
      <c r="AW2193" s="7">
        <f t="shared" si="594"/>
        <v>24000</v>
      </c>
      <c r="AX2193" s="8">
        <f t="shared" si="595"/>
        <v>1</v>
      </c>
      <c r="AY2193" s="8">
        <f t="shared" si="596"/>
        <v>0</v>
      </c>
      <c r="AZ2193" s="8">
        <f t="shared" si="597"/>
        <v>0</v>
      </c>
      <c r="BA2193" s="8">
        <f t="shared" si="598"/>
        <v>5.416666666666667</v>
      </c>
    </row>
    <row r="2194" spans="26:53" x14ac:dyDescent="0.25">
      <c r="Z2194" t="s">
        <v>1407</v>
      </c>
      <c r="AA2194" t="s">
        <v>1408</v>
      </c>
      <c r="AB2194">
        <v>1</v>
      </c>
      <c r="AC2194">
        <v>1</v>
      </c>
      <c r="AD2194" s="1">
        <v>110000</v>
      </c>
      <c r="AE2194" s="3">
        <v>4.0399999999999999E-5</v>
      </c>
      <c r="AG2194" t="s">
        <v>4143</v>
      </c>
      <c r="AH2194" t="s">
        <v>4144</v>
      </c>
      <c r="AI2194" t="s">
        <v>7562</v>
      </c>
      <c r="AJ2194">
        <v>75.33</v>
      </c>
      <c r="AK2194" s="6">
        <f t="shared" si="582"/>
        <v>0</v>
      </c>
      <c r="AL2194" s="6">
        <f t="shared" si="583"/>
        <v>0</v>
      </c>
      <c r="AM2194" s="6">
        <f t="shared" si="584"/>
        <v>0</v>
      </c>
      <c r="AN2194" s="6">
        <f t="shared" si="585"/>
        <v>0</v>
      </c>
      <c r="AO2194" s="6">
        <f t="shared" si="586"/>
        <v>1</v>
      </c>
      <c r="AP2194" s="6">
        <f t="shared" si="587"/>
        <v>1</v>
      </c>
      <c r="AQ2194" s="6">
        <f t="shared" si="588"/>
        <v>1</v>
      </c>
      <c r="AR2194" s="6">
        <f t="shared" si="589"/>
        <v>1</v>
      </c>
      <c r="AS2194" s="7" t="str">
        <f t="shared" si="590"/>
        <v>NF</v>
      </c>
      <c r="AT2194" s="7" t="str">
        <f t="shared" si="591"/>
        <v>NF</v>
      </c>
      <c r="AU2194" s="7">
        <f t="shared" si="592"/>
        <v>360000</v>
      </c>
      <c r="AV2194" s="7">
        <f t="shared" si="593"/>
        <v>420000</v>
      </c>
      <c r="AW2194" s="7">
        <f t="shared" si="594"/>
        <v>360000</v>
      </c>
      <c r="AX2194" s="8">
        <f t="shared" si="595"/>
        <v>0</v>
      </c>
      <c r="AY2194" s="8">
        <f t="shared" si="596"/>
        <v>0</v>
      </c>
      <c r="AZ2194" s="8">
        <f t="shared" si="597"/>
        <v>1</v>
      </c>
      <c r="BA2194" s="8">
        <f t="shared" si="598"/>
        <v>1.1666666666666667</v>
      </c>
    </row>
    <row r="2195" spans="26:53" x14ac:dyDescent="0.25">
      <c r="Z2195" t="s">
        <v>5267</v>
      </c>
      <c r="AA2195" t="s">
        <v>5268</v>
      </c>
      <c r="AB2195">
        <v>1</v>
      </c>
      <c r="AC2195">
        <v>1</v>
      </c>
      <c r="AD2195" s="1">
        <v>3800</v>
      </c>
      <c r="AE2195" s="3">
        <v>1.3799999999999999E-6</v>
      </c>
      <c r="AG2195" t="s">
        <v>4070</v>
      </c>
      <c r="AH2195" t="s">
        <v>4071</v>
      </c>
      <c r="AI2195" t="s">
        <v>7563</v>
      </c>
      <c r="AJ2195">
        <v>101.55</v>
      </c>
      <c r="AK2195" s="6">
        <f t="shared" si="582"/>
        <v>0</v>
      </c>
      <c r="AL2195" s="6">
        <f t="shared" si="583"/>
        <v>0</v>
      </c>
      <c r="AM2195" s="6">
        <f t="shared" si="584"/>
        <v>0</v>
      </c>
      <c r="AN2195" s="6">
        <f t="shared" si="585"/>
        <v>0</v>
      </c>
      <c r="AO2195" s="6">
        <f t="shared" si="586"/>
        <v>1</v>
      </c>
      <c r="AP2195" s="6">
        <f t="shared" si="587"/>
        <v>1</v>
      </c>
      <c r="AQ2195" s="6">
        <f t="shared" si="588"/>
        <v>1</v>
      </c>
      <c r="AR2195" s="6">
        <f t="shared" si="589"/>
        <v>1</v>
      </c>
      <c r="AS2195" s="7" t="str">
        <f t="shared" si="590"/>
        <v>NF</v>
      </c>
      <c r="AT2195" s="7" t="str">
        <f t="shared" si="591"/>
        <v>NF</v>
      </c>
      <c r="AU2195" s="7">
        <f t="shared" si="592"/>
        <v>210000</v>
      </c>
      <c r="AV2195" s="7">
        <f t="shared" si="593"/>
        <v>330000</v>
      </c>
      <c r="AW2195" s="7">
        <f t="shared" si="594"/>
        <v>210000</v>
      </c>
      <c r="AX2195" s="8">
        <f t="shared" si="595"/>
        <v>0</v>
      </c>
      <c r="AY2195" s="8">
        <f t="shared" si="596"/>
        <v>0</v>
      </c>
      <c r="AZ2195" s="8">
        <f t="shared" si="597"/>
        <v>1</v>
      </c>
      <c r="BA2195" s="8">
        <f t="shared" si="598"/>
        <v>1.5714285714285714</v>
      </c>
    </row>
    <row r="2196" spans="26:53" x14ac:dyDescent="0.25">
      <c r="Z2196" t="s">
        <v>5269</v>
      </c>
      <c r="AA2196" t="s">
        <v>5270</v>
      </c>
      <c r="AB2196">
        <v>1</v>
      </c>
      <c r="AC2196">
        <v>1</v>
      </c>
      <c r="AD2196" s="1">
        <v>290000</v>
      </c>
      <c r="AE2196" s="3">
        <v>1.02E-4</v>
      </c>
      <c r="AG2196" t="s">
        <v>1401</v>
      </c>
      <c r="AH2196" t="s">
        <v>1402</v>
      </c>
      <c r="AI2196" t="s">
        <v>7564</v>
      </c>
      <c r="AJ2196">
        <v>47.72</v>
      </c>
      <c r="AK2196" s="6">
        <f t="shared" si="582"/>
        <v>0</v>
      </c>
      <c r="AL2196" s="6">
        <f t="shared" si="583"/>
        <v>0</v>
      </c>
      <c r="AM2196" s="6">
        <f t="shared" si="584"/>
        <v>1</v>
      </c>
      <c r="AN2196" s="6">
        <f t="shared" si="585"/>
        <v>2</v>
      </c>
      <c r="AO2196" s="6">
        <f t="shared" si="586"/>
        <v>0</v>
      </c>
      <c r="AP2196" s="6">
        <f t="shared" si="587"/>
        <v>0</v>
      </c>
      <c r="AQ2196" s="6">
        <f t="shared" si="588"/>
        <v>0</v>
      </c>
      <c r="AR2196" s="6">
        <f t="shared" si="589"/>
        <v>0</v>
      </c>
      <c r="AS2196" s="7" t="str">
        <f t="shared" si="590"/>
        <v>NF</v>
      </c>
      <c r="AT2196" s="7">
        <f t="shared" si="591"/>
        <v>77000</v>
      </c>
      <c r="AU2196" s="7" t="str">
        <f t="shared" si="592"/>
        <v>NF</v>
      </c>
      <c r="AV2196" s="7" t="str">
        <f t="shared" si="593"/>
        <v>NF</v>
      </c>
      <c r="AW2196" s="7">
        <f t="shared" si="594"/>
        <v>77000</v>
      </c>
      <c r="AX2196" s="8">
        <f t="shared" si="595"/>
        <v>0</v>
      </c>
      <c r="AY2196" s="8">
        <f t="shared" si="596"/>
        <v>1</v>
      </c>
      <c r="AZ2196" s="8">
        <f t="shared" si="597"/>
        <v>0</v>
      </c>
      <c r="BA2196" s="8">
        <f t="shared" si="598"/>
        <v>0</v>
      </c>
    </row>
    <row r="2197" spans="26:53" x14ac:dyDescent="0.25">
      <c r="Z2197" t="s">
        <v>5271</v>
      </c>
      <c r="AA2197" t="s">
        <v>5272</v>
      </c>
      <c r="AB2197">
        <v>1</v>
      </c>
      <c r="AC2197">
        <v>1</v>
      </c>
      <c r="AD2197" s="1">
        <v>12000</v>
      </c>
      <c r="AE2197" s="3">
        <v>4.3800000000000004E-6</v>
      </c>
      <c r="AG2197" t="s">
        <v>4157</v>
      </c>
      <c r="AH2197" t="s">
        <v>4158</v>
      </c>
      <c r="AI2197" t="s">
        <v>7565</v>
      </c>
      <c r="AJ2197">
        <v>21.28</v>
      </c>
      <c r="AK2197" s="6">
        <f t="shared" si="582"/>
        <v>0</v>
      </c>
      <c r="AL2197" s="6">
        <f t="shared" si="583"/>
        <v>0</v>
      </c>
      <c r="AM2197" s="6">
        <f t="shared" si="584"/>
        <v>0</v>
      </c>
      <c r="AN2197" s="6">
        <f t="shared" si="585"/>
        <v>0</v>
      </c>
      <c r="AO2197" s="6">
        <f t="shared" si="586"/>
        <v>1</v>
      </c>
      <c r="AP2197" s="6">
        <f t="shared" si="587"/>
        <v>1</v>
      </c>
      <c r="AQ2197" s="6">
        <f t="shared" si="588"/>
        <v>1</v>
      </c>
      <c r="AR2197" s="6">
        <f t="shared" si="589"/>
        <v>1</v>
      </c>
      <c r="AS2197" s="7" t="str">
        <f t="shared" si="590"/>
        <v>NF</v>
      </c>
      <c r="AT2197" s="7" t="str">
        <f t="shared" si="591"/>
        <v>NF</v>
      </c>
      <c r="AU2197" s="7">
        <f t="shared" si="592"/>
        <v>28000</v>
      </c>
      <c r="AV2197" s="7">
        <f t="shared" si="593"/>
        <v>37000</v>
      </c>
      <c r="AW2197" s="7">
        <f t="shared" si="594"/>
        <v>28000</v>
      </c>
      <c r="AX2197" s="8">
        <f t="shared" si="595"/>
        <v>0</v>
      </c>
      <c r="AY2197" s="8">
        <f t="shared" si="596"/>
        <v>0</v>
      </c>
      <c r="AZ2197" s="8">
        <f t="shared" si="597"/>
        <v>1</v>
      </c>
      <c r="BA2197" s="8">
        <f t="shared" si="598"/>
        <v>1.3214285714285714</v>
      </c>
    </row>
    <row r="2198" spans="26:53" x14ac:dyDescent="0.25">
      <c r="Z2198" t="s">
        <v>5273</v>
      </c>
      <c r="AA2198" t="s">
        <v>5274</v>
      </c>
      <c r="AB2198">
        <v>1</v>
      </c>
      <c r="AC2198">
        <v>1</v>
      </c>
      <c r="AD2198" s="1">
        <v>95000</v>
      </c>
      <c r="AE2198" s="3">
        <v>3.4E-5</v>
      </c>
      <c r="AG2198" t="s">
        <v>1080</v>
      </c>
      <c r="AH2198" t="s">
        <v>1081</v>
      </c>
      <c r="AI2198" t="s">
        <v>7566</v>
      </c>
      <c r="AJ2198">
        <v>34.549999999999997</v>
      </c>
      <c r="AK2198" s="6">
        <f t="shared" si="582"/>
        <v>1</v>
      </c>
      <c r="AL2198" s="6">
        <f t="shared" si="583"/>
        <v>1</v>
      </c>
      <c r="AM2198" s="6">
        <f t="shared" si="584"/>
        <v>1</v>
      </c>
      <c r="AN2198" s="6">
        <f t="shared" si="585"/>
        <v>1</v>
      </c>
      <c r="AO2198" s="6">
        <f t="shared" si="586"/>
        <v>0</v>
      </c>
      <c r="AP2198" s="6">
        <f t="shared" si="587"/>
        <v>0</v>
      </c>
      <c r="AQ2198" s="6">
        <f t="shared" si="588"/>
        <v>0</v>
      </c>
      <c r="AR2198" s="6">
        <f t="shared" si="589"/>
        <v>0</v>
      </c>
      <c r="AS2198" s="7">
        <f t="shared" si="590"/>
        <v>54000</v>
      </c>
      <c r="AT2198" s="7">
        <f t="shared" si="591"/>
        <v>27000</v>
      </c>
      <c r="AU2198" s="7" t="str">
        <f t="shared" si="592"/>
        <v>NF</v>
      </c>
      <c r="AV2198" s="7" t="str">
        <f t="shared" si="593"/>
        <v>NF</v>
      </c>
      <c r="AW2198" s="7">
        <f t="shared" si="594"/>
        <v>27000</v>
      </c>
      <c r="AX2198" s="8">
        <f t="shared" si="595"/>
        <v>2</v>
      </c>
      <c r="AY2198" s="8">
        <f t="shared" si="596"/>
        <v>1</v>
      </c>
      <c r="AZ2198" s="8">
        <f t="shared" si="597"/>
        <v>0</v>
      </c>
      <c r="BA2198" s="8">
        <f t="shared" si="598"/>
        <v>0</v>
      </c>
    </row>
    <row r="2199" spans="26:53" x14ac:dyDescent="0.25">
      <c r="Z2199" t="s">
        <v>5275</v>
      </c>
      <c r="AA2199" t="s">
        <v>5276</v>
      </c>
      <c r="AB2199">
        <v>1</v>
      </c>
      <c r="AC2199">
        <v>1</v>
      </c>
      <c r="AD2199" s="1">
        <v>320000</v>
      </c>
      <c r="AE2199" s="3">
        <v>1.16E-4</v>
      </c>
      <c r="AG2199" t="s">
        <v>1234</v>
      </c>
      <c r="AH2199" t="s">
        <v>1235</v>
      </c>
      <c r="AI2199" t="s">
        <v>7567</v>
      </c>
      <c r="AJ2199">
        <v>29.45</v>
      </c>
      <c r="AK2199" s="6">
        <f t="shared" si="582"/>
        <v>1</v>
      </c>
      <c r="AL2199" s="6">
        <f t="shared" si="583"/>
        <v>1</v>
      </c>
      <c r="AM2199" s="6">
        <f t="shared" si="584"/>
        <v>0</v>
      </c>
      <c r="AN2199" s="6">
        <f t="shared" si="585"/>
        <v>0</v>
      </c>
      <c r="AO2199" s="6">
        <f t="shared" si="586"/>
        <v>0</v>
      </c>
      <c r="AP2199" s="6">
        <f t="shared" si="587"/>
        <v>0</v>
      </c>
      <c r="AQ2199" s="6">
        <f t="shared" si="588"/>
        <v>1</v>
      </c>
      <c r="AR2199" s="6">
        <f t="shared" si="589"/>
        <v>1</v>
      </c>
      <c r="AS2199" s="7">
        <f t="shared" si="590"/>
        <v>18000</v>
      </c>
      <c r="AT2199" s="7" t="str">
        <f t="shared" si="591"/>
        <v>NF</v>
      </c>
      <c r="AU2199" s="7" t="str">
        <f t="shared" si="592"/>
        <v>NF</v>
      </c>
      <c r="AV2199" s="7">
        <f t="shared" si="593"/>
        <v>47000</v>
      </c>
      <c r="AW2199" s="7">
        <f t="shared" si="594"/>
        <v>18000</v>
      </c>
      <c r="AX2199" s="8">
        <f t="shared" si="595"/>
        <v>1</v>
      </c>
      <c r="AY2199" s="8">
        <f t="shared" si="596"/>
        <v>0</v>
      </c>
      <c r="AZ2199" s="8">
        <f t="shared" si="597"/>
        <v>0</v>
      </c>
      <c r="BA2199" s="8">
        <f t="shared" si="598"/>
        <v>2.6111111111111112</v>
      </c>
    </row>
    <row r="2200" spans="26:53" x14ac:dyDescent="0.25">
      <c r="Z2200" t="s">
        <v>5277</v>
      </c>
      <c r="AA2200" t="s">
        <v>327</v>
      </c>
      <c r="AB2200">
        <v>1</v>
      </c>
      <c r="AC2200">
        <v>1</v>
      </c>
      <c r="AD2200" s="1">
        <v>590000</v>
      </c>
      <c r="AE2200" s="3">
        <v>2.12E-4</v>
      </c>
      <c r="AG2200" t="s">
        <v>4059</v>
      </c>
      <c r="AH2200" t="s">
        <v>4060</v>
      </c>
      <c r="AI2200" t="s">
        <v>7568</v>
      </c>
      <c r="AJ2200">
        <v>32.32</v>
      </c>
      <c r="AK2200" s="6">
        <f t="shared" si="582"/>
        <v>0</v>
      </c>
      <c r="AL2200" s="6">
        <f t="shared" si="583"/>
        <v>0</v>
      </c>
      <c r="AM2200" s="6">
        <f t="shared" si="584"/>
        <v>0</v>
      </c>
      <c r="AN2200" s="6">
        <f t="shared" si="585"/>
        <v>0</v>
      </c>
      <c r="AO2200" s="6">
        <f t="shared" si="586"/>
        <v>1</v>
      </c>
      <c r="AP2200" s="6">
        <f t="shared" si="587"/>
        <v>1</v>
      </c>
      <c r="AQ2200" s="6">
        <f t="shared" si="588"/>
        <v>1</v>
      </c>
      <c r="AR2200" s="6">
        <f t="shared" si="589"/>
        <v>1</v>
      </c>
      <c r="AS2200" s="7" t="str">
        <f t="shared" si="590"/>
        <v>NF</v>
      </c>
      <c r="AT2200" s="7" t="str">
        <f t="shared" si="591"/>
        <v>NF</v>
      </c>
      <c r="AU2200" s="7">
        <f t="shared" si="592"/>
        <v>46000</v>
      </c>
      <c r="AV2200" s="7">
        <f t="shared" si="593"/>
        <v>60000</v>
      </c>
      <c r="AW2200" s="7">
        <f t="shared" si="594"/>
        <v>46000</v>
      </c>
      <c r="AX2200" s="8">
        <f t="shared" si="595"/>
        <v>0</v>
      </c>
      <c r="AY2200" s="8">
        <f t="shared" si="596"/>
        <v>0</v>
      </c>
      <c r="AZ2200" s="8">
        <f t="shared" si="597"/>
        <v>1</v>
      </c>
      <c r="BA2200" s="8">
        <f t="shared" si="598"/>
        <v>1.3043478260869565</v>
      </c>
    </row>
    <row r="2201" spans="26:53" x14ac:dyDescent="0.25">
      <c r="Z2201" t="s">
        <v>5278</v>
      </c>
      <c r="AA2201" t="s">
        <v>5279</v>
      </c>
      <c r="AB2201">
        <v>1</v>
      </c>
      <c r="AC2201">
        <v>1</v>
      </c>
      <c r="AD2201" s="1">
        <v>720000</v>
      </c>
      <c r="AE2201" s="3">
        <v>2.5900000000000001E-4</v>
      </c>
      <c r="AG2201" t="s">
        <v>4916</v>
      </c>
      <c r="AH2201" t="s">
        <v>4917</v>
      </c>
      <c r="AI2201" t="s">
        <v>7569</v>
      </c>
      <c r="AJ2201">
        <v>57.94</v>
      </c>
      <c r="AK2201" s="6">
        <f t="shared" si="582"/>
        <v>0</v>
      </c>
      <c r="AL2201" s="6">
        <f t="shared" si="583"/>
        <v>0</v>
      </c>
      <c r="AM2201" s="6">
        <f t="shared" si="584"/>
        <v>0</v>
      </c>
      <c r="AN2201" s="6">
        <f t="shared" si="585"/>
        <v>0</v>
      </c>
      <c r="AO2201" s="6">
        <f t="shared" si="586"/>
        <v>0</v>
      </c>
      <c r="AP2201" s="6">
        <f t="shared" si="587"/>
        <v>0</v>
      </c>
      <c r="AQ2201" s="6">
        <f t="shared" si="588"/>
        <v>1</v>
      </c>
      <c r="AR2201" s="6">
        <f t="shared" si="589"/>
        <v>2</v>
      </c>
      <c r="AS2201" s="7" t="str">
        <f t="shared" si="590"/>
        <v>NF</v>
      </c>
      <c r="AT2201" s="7" t="str">
        <f t="shared" si="591"/>
        <v>NF</v>
      </c>
      <c r="AU2201" s="7" t="str">
        <f t="shared" si="592"/>
        <v>NF</v>
      </c>
      <c r="AV2201" s="7">
        <f t="shared" si="593"/>
        <v>1200000</v>
      </c>
      <c r="AW2201" s="7">
        <f t="shared" si="594"/>
        <v>1200000</v>
      </c>
      <c r="AX2201" s="8">
        <f t="shared" si="595"/>
        <v>0</v>
      </c>
      <c r="AY2201" s="8">
        <f t="shared" si="596"/>
        <v>0</v>
      </c>
      <c r="AZ2201" s="8">
        <f t="shared" si="597"/>
        <v>0</v>
      </c>
      <c r="BA2201" s="8">
        <f t="shared" si="598"/>
        <v>1</v>
      </c>
    </row>
    <row r="2202" spans="26:53" x14ac:dyDescent="0.25">
      <c r="Z2202" t="s">
        <v>5280</v>
      </c>
      <c r="AA2202" t="s">
        <v>5281</v>
      </c>
      <c r="AB2202">
        <v>1</v>
      </c>
      <c r="AC2202">
        <v>1</v>
      </c>
      <c r="AD2202" s="1">
        <v>380000</v>
      </c>
      <c r="AE2202" s="3">
        <v>1.36E-4</v>
      </c>
      <c r="AG2202" t="s">
        <v>4036</v>
      </c>
      <c r="AH2202" t="s">
        <v>4037</v>
      </c>
      <c r="AI2202" t="s">
        <v>7570</v>
      </c>
      <c r="AJ2202">
        <v>38.909999999999997</v>
      </c>
      <c r="AK2202" s="6">
        <f t="shared" si="582"/>
        <v>0</v>
      </c>
      <c r="AL2202" s="6">
        <f t="shared" si="583"/>
        <v>0</v>
      </c>
      <c r="AM2202" s="6">
        <f t="shared" si="584"/>
        <v>0</v>
      </c>
      <c r="AN2202" s="6">
        <f t="shared" si="585"/>
        <v>0</v>
      </c>
      <c r="AO2202" s="6">
        <f t="shared" si="586"/>
        <v>1</v>
      </c>
      <c r="AP2202" s="6">
        <f t="shared" si="587"/>
        <v>1</v>
      </c>
      <c r="AQ2202" s="6">
        <f t="shared" si="588"/>
        <v>1</v>
      </c>
      <c r="AR2202" s="6">
        <f t="shared" si="589"/>
        <v>1</v>
      </c>
      <c r="AS2202" s="7" t="str">
        <f t="shared" si="590"/>
        <v>NF</v>
      </c>
      <c r="AT2202" s="7" t="str">
        <f t="shared" si="591"/>
        <v>NF</v>
      </c>
      <c r="AU2202" s="7">
        <f t="shared" si="592"/>
        <v>110000</v>
      </c>
      <c r="AV2202" s="7">
        <f t="shared" si="593"/>
        <v>110000</v>
      </c>
      <c r="AW2202" s="7">
        <f t="shared" si="594"/>
        <v>110000</v>
      </c>
      <c r="AX2202" s="8">
        <f t="shared" si="595"/>
        <v>0</v>
      </c>
      <c r="AY2202" s="8">
        <f t="shared" si="596"/>
        <v>0</v>
      </c>
      <c r="AZ2202" s="8">
        <f t="shared" si="597"/>
        <v>1</v>
      </c>
      <c r="BA2202" s="8">
        <f t="shared" si="598"/>
        <v>1</v>
      </c>
    </row>
    <row r="2203" spans="26:53" x14ac:dyDescent="0.25">
      <c r="Z2203" t="s">
        <v>4398</v>
      </c>
      <c r="AA2203" t="s">
        <v>4399</v>
      </c>
      <c r="AB2203">
        <v>1</v>
      </c>
      <c r="AC2203">
        <v>1</v>
      </c>
      <c r="AD2203" s="1">
        <v>620000</v>
      </c>
      <c r="AE2203" s="3">
        <v>2.23E-4</v>
      </c>
      <c r="AG2203" t="s">
        <v>4074</v>
      </c>
      <c r="AH2203" t="s">
        <v>4075</v>
      </c>
      <c r="AI2203" t="s">
        <v>7571</v>
      </c>
      <c r="AJ2203">
        <v>226.41</v>
      </c>
      <c r="AK2203" s="6">
        <f t="shared" si="582"/>
        <v>0</v>
      </c>
      <c r="AL2203" s="6">
        <f t="shared" si="583"/>
        <v>0</v>
      </c>
      <c r="AM2203" s="6">
        <f t="shared" si="584"/>
        <v>0</v>
      </c>
      <c r="AN2203" s="6">
        <f t="shared" si="585"/>
        <v>0</v>
      </c>
      <c r="AO2203" s="6">
        <f t="shared" si="586"/>
        <v>1</v>
      </c>
      <c r="AP2203" s="6">
        <f t="shared" si="587"/>
        <v>1</v>
      </c>
      <c r="AQ2203" s="6">
        <f t="shared" si="588"/>
        <v>1</v>
      </c>
      <c r="AR2203" s="6">
        <f t="shared" si="589"/>
        <v>1</v>
      </c>
      <c r="AS2203" s="7" t="str">
        <f t="shared" si="590"/>
        <v>NF</v>
      </c>
      <c r="AT2203" s="7" t="str">
        <f t="shared" si="591"/>
        <v>NF</v>
      </c>
      <c r="AU2203" s="7">
        <f t="shared" si="592"/>
        <v>260000</v>
      </c>
      <c r="AV2203" s="7">
        <f t="shared" si="593"/>
        <v>250000</v>
      </c>
      <c r="AW2203" s="7">
        <f t="shared" si="594"/>
        <v>250000</v>
      </c>
      <c r="AX2203" s="8">
        <f t="shared" si="595"/>
        <v>0</v>
      </c>
      <c r="AY2203" s="8">
        <f t="shared" si="596"/>
        <v>0</v>
      </c>
      <c r="AZ2203" s="8">
        <f t="shared" si="597"/>
        <v>1.04</v>
      </c>
      <c r="BA2203" s="8">
        <f t="shared" si="598"/>
        <v>1</v>
      </c>
    </row>
    <row r="2204" spans="26:53" x14ac:dyDescent="0.25">
      <c r="Z2204" t="s">
        <v>797</v>
      </c>
      <c r="AA2204" t="s">
        <v>798</v>
      </c>
      <c r="AB2204">
        <v>1</v>
      </c>
      <c r="AC2204">
        <v>1</v>
      </c>
      <c r="AD2204" s="1">
        <v>14000</v>
      </c>
      <c r="AE2204" s="3">
        <v>4.8500000000000002E-6</v>
      </c>
      <c r="AG2204" t="s">
        <v>4918</v>
      </c>
      <c r="AH2204" t="s">
        <v>4919</v>
      </c>
      <c r="AI2204" t="s">
        <v>7572</v>
      </c>
      <c r="AJ2204">
        <v>13.19</v>
      </c>
      <c r="AK2204" s="6">
        <f t="shared" si="582"/>
        <v>0</v>
      </c>
      <c r="AL2204" s="6">
        <f t="shared" si="583"/>
        <v>0</v>
      </c>
      <c r="AM2204" s="6">
        <f t="shared" si="584"/>
        <v>0</v>
      </c>
      <c r="AN2204" s="6">
        <f t="shared" si="585"/>
        <v>0</v>
      </c>
      <c r="AO2204" s="6">
        <f t="shared" si="586"/>
        <v>0</v>
      </c>
      <c r="AP2204" s="6">
        <f t="shared" si="587"/>
        <v>0</v>
      </c>
      <c r="AQ2204" s="6">
        <f t="shared" si="588"/>
        <v>1</v>
      </c>
      <c r="AR2204" s="6">
        <f t="shared" si="589"/>
        <v>2</v>
      </c>
      <c r="AS2204" s="7" t="str">
        <f t="shared" si="590"/>
        <v>NF</v>
      </c>
      <c r="AT2204" s="7" t="str">
        <f t="shared" si="591"/>
        <v>NF</v>
      </c>
      <c r="AU2204" s="7" t="str">
        <f t="shared" si="592"/>
        <v>NF</v>
      </c>
      <c r="AV2204" s="7">
        <f t="shared" si="593"/>
        <v>450000</v>
      </c>
      <c r="AW2204" s="7">
        <f t="shared" si="594"/>
        <v>450000</v>
      </c>
      <c r="AX2204" s="8">
        <f t="shared" si="595"/>
        <v>0</v>
      </c>
      <c r="AY2204" s="8">
        <f t="shared" si="596"/>
        <v>0</v>
      </c>
      <c r="AZ2204" s="8">
        <f t="shared" si="597"/>
        <v>0</v>
      </c>
      <c r="BA2204" s="8">
        <f t="shared" si="598"/>
        <v>1</v>
      </c>
    </row>
    <row r="2205" spans="26:53" x14ac:dyDescent="0.25">
      <c r="Z2205" t="s">
        <v>5282</v>
      </c>
      <c r="AA2205" t="s">
        <v>2039</v>
      </c>
      <c r="AB2205">
        <v>1</v>
      </c>
      <c r="AC2205">
        <v>1</v>
      </c>
      <c r="AD2205" s="1">
        <v>820000</v>
      </c>
      <c r="AE2205" s="3">
        <v>2.9500000000000001E-4</v>
      </c>
      <c r="AG2205" t="s">
        <v>4162</v>
      </c>
      <c r="AH2205" t="s">
        <v>4163</v>
      </c>
      <c r="AI2205" t="s">
        <v>7573</v>
      </c>
      <c r="AJ2205">
        <v>21.96</v>
      </c>
      <c r="AK2205" s="6">
        <f t="shared" si="582"/>
        <v>0</v>
      </c>
      <c r="AL2205" s="6">
        <f t="shared" si="583"/>
        <v>0</v>
      </c>
      <c r="AM2205" s="6">
        <f t="shared" si="584"/>
        <v>0</v>
      </c>
      <c r="AN2205" s="6">
        <f t="shared" si="585"/>
        <v>0</v>
      </c>
      <c r="AO2205" s="6">
        <f t="shared" si="586"/>
        <v>1</v>
      </c>
      <c r="AP2205" s="6">
        <f t="shared" si="587"/>
        <v>1</v>
      </c>
      <c r="AQ2205" s="6">
        <f t="shared" si="588"/>
        <v>1</v>
      </c>
      <c r="AR2205" s="6">
        <f t="shared" si="589"/>
        <v>1</v>
      </c>
      <c r="AS2205" s="7" t="str">
        <f t="shared" si="590"/>
        <v>NF</v>
      </c>
      <c r="AT2205" s="7" t="str">
        <f t="shared" si="591"/>
        <v>NF</v>
      </c>
      <c r="AU2205" s="7">
        <f t="shared" si="592"/>
        <v>300000</v>
      </c>
      <c r="AV2205" s="7">
        <f t="shared" si="593"/>
        <v>230000</v>
      </c>
      <c r="AW2205" s="7">
        <f t="shared" si="594"/>
        <v>230000</v>
      </c>
      <c r="AX2205" s="8">
        <f t="shared" si="595"/>
        <v>0</v>
      </c>
      <c r="AY2205" s="8">
        <f t="shared" si="596"/>
        <v>0</v>
      </c>
      <c r="AZ2205" s="8">
        <f t="shared" si="597"/>
        <v>1.3043478260869565</v>
      </c>
      <c r="BA2205" s="8">
        <f t="shared" si="598"/>
        <v>1</v>
      </c>
    </row>
    <row r="2206" spans="26:53" x14ac:dyDescent="0.25">
      <c r="Z2206" t="s">
        <v>4059</v>
      </c>
      <c r="AA2206" t="s">
        <v>4060</v>
      </c>
      <c r="AB2206">
        <v>1</v>
      </c>
      <c r="AC2206">
        <v>1</v>
      </c>
      <c r="AD2206" s="1">
        <v>60000</v>
      </c>
      <c r="AE2206" s="3">
        <v>2.1699999999999999E-5</v>
      </c>
      <c r="AG2206" t="s">
        <v>3952</v>
      </c>
      <c r="AH2206" t="s">
        <v>3953</v>
      </c>
      <c r="AI2206" t="s">
        <v>7574</v>
      </c>
      <c r="AJ2206">
        <v>76.31</v>
      </c>
      <c r="AK2206" s="6">
        <f t="shared" si="582"/>
        <v>0</v>
      </c>
      <c r="AL2206" s="6">
        <f t="shared" si="583"/>
        <v>0</v>
      </c>
      <c r="AM2206" s="6">
        <f t="shared" si="584"/>
        <v>0</v>
      </c>
      <c r="AN2206" s="6">
        <f t="shared" si="585"/>
        <v>0</v>
      </c>
      <c r="AO2206" s="6">
        <f t="shared" si="586"/>
        <v>1</v>
      </c>
      <c r="AP2206" s="6">
        <f t="shared" si="587"/>
        <v>1</v>
      </c>
      <c r="AQ2206" s="6">
        <f t="shared" si="588"/>
        <v>1</v>
      </c>
      <c r="AR2206" s="6">
        <f t="shared" si="589"/>
        <v>1</v>
      </c>
      <c r="AS2206" s="7" t="str">
        <f t="shared" si="590"/>
        <v>NF</v>
      </c>
      <c r="AT2206" s="7" t="str">
        <f t="shared" si="591"/>
        <v>NF</v>
      </c>
      <c r="AU2206" s="7">
        <f t="shared" si="592"/>
        <v>310000</v>
      </c>
      <c r="AV2206" s="7">
        <f t="shared" si="593"/>
        <v>160000</v>
      </c>
      <c r="AW2206" s="7">
        <f t="shared" si="594"/>
        <v>160000</v>
      </c>
      <c r="AX2206" s="8">
        <f t="shared" si="595"/>
        <v>0</v>
      </c>
      <c r="AY2206" s="8">
        <f t="shared" si="596"/>
        <v>0</v>
      </c>
      <c r="AZ2206" s="8">
        <f t="shared" si="597"/>
        <v>1.9375</v>
      </c>
      <c r="BA2206" s="8">
        <f t="shared" si="598"/>
        <v>1</v>
      </c>
    </row>
    <row r="2207" spans="26:53" x14ac:dyDescent="0.25">
      <c r="Z2207" t="s">
        <v>5283</v>
      </c>
      <c r="AA2207" t="s">
        <v>5284</v>
      </c>
      <c r="AB2207">
        <v>1</v>
      </c>
      <c r="AC2207">
        <v>1</v>
      </c>
      <c r="AD2207" s="1">
        <v>23000</v>
      </c>
      <c r="AE2207" s="3">
        <v>8.4100000000000008E-6</v>
      </c>
      <c r="AG2207" t="s">
        <v>4920</v>
      </c>
      <c r="AH2207" t="s">
        <v>4921</v>
      </c>
      <c r="AI2207" t="s">
        <v>7575</v>
      </c>
      <c r="AJ2207">
        <v>73.75</v>
      </c>
      <c r="AK2207" s="6">
        <f t="shared" si="582"/>
        <v>0</v>
      </c>
      <c r="AL2207" s="6">
        <f t="shared" si="583"/>
        <v>0</v>
      </c>
      <c r="AM2207" s="6">
        <f t="shared" si="584"/>
        <v>0</v>
      </c>
      <c r="AN2207" s="6">
        <f t="shared" si="585"/>
        <v>0</v>
      </c>
      <c r="AO2207" s="6">
        <f t="shared" si="586"/>
        <v>0</v>
      </c>
      <c r="AP2207" s="6">
        <f t="shared" si="587"/>
        <v>0</v>
      </c>
      <c r="AQ2207" s="6">
        <f t="shared" si="588"/>
        <v>1</v>
      </c>
      <c r="AR2207" s="6">
        <f t="shared" si="589"/>
        <v>2</v>
      </c>
      <c r="AS2207" s="7" t="str">
        <f t="shared" si="590"/>
        <v>NF</v>
      </c>
      <c r="AT2207" s="7" t="str">
        <f t="shared" si="591"/>
        <v>NF</v>
      </c>
      <c r="AU2207" s="7" t="str">
        <f t="shared" si="592"/>
        <v>NF</v>
      </c>
      <c r="AV2207" s="7">
        <f t="shared" si="593"/>
        <v>1500000</v>
      </c>
      <c r="AW2207" s="7">
        <f t="shared" si="594"/>
        <v>1500000</v>
      </c>
      <c r="AX2207" s="8">
        <f t="shared" si="595"/>
        <v>0</v>
      </c>
      <c r="AY2207" s="8">
        <f t="shared" si="596"/>
        <v>0</v>
      </c>
      <c r="AZ2207" s="8">
        <f t="shared" si="597"/>
        <v>0</v>
      </c>
      <c r="BA2207" s="8">
        <f t="shared" si="598"/>
        <v>1</v>
      </c>
    </row>
    <row r="2208" spans="26:53" x14ac:dyDescent="0.25">
      <c r="Z2208" t="s">
        <v>2277</v>
      </c>
      <c r="AA2208" t="s">
        <v>2278</v>
      </c>
      <c r="AB2208">
        <v>1</v>
      </c>
      <c r="AC2208">
        <v>1</v>
      </c>
      <c r="AD2208" s="1">
        <v>75000</v>
      </c>
      <c r="AE2208" s="3">
        <v>2.69E-5</v>
      </c>
      <c r="AG2208" t="s">
        <v>4208</v>
      </c>
      <c r="AH2208" t="s">
        <v>4209</v>
      </c>
      <c r="AI2208" t="s">
        <v>7576</v>
      </c>
      <c r="AJ2208">
        <v>103.63</v>
      </c>
      <c r="AK2208" s="6">
        <f t="shared" si="582"/>
        <v>0</v>
      </c>
      <c r="AL2208" s="6">
        <f t="shared" si="583"/>
        <v>0</v>
      </c>
      <c r="AM2208" s="6">
        <f t="shared" si="584"/>
        <v>0</v>
      </c>
      <c r="AN2208" s="6">
        <f t="shared" si="585"/>
        <v>0</v>
      </c>
      <c r="AO2208" s="6">
        <f t="shared" si="586"/>
        <v>1</v>
      </c>
      <c r="AP2208" s="6">
        <f t="shared" si="587"/>
        <v>1</v>
      </c>
      <c r="AQ2208" s="6">
        <f t="shared" si="588"/>
        <v>1</v>
      </c>
      <c r="AR2208" s="6">
        <f t="shared" si="589"/>
        <v>1</v>
      </c>
      <c r="AS2208" s="7" t="str">
        <f t="shared" si="590"/>
        <v>NF</v>
      </c>
      <c r="AT2208" s="7" t="str">
        <f t="shared" si="591"/>
        <v>NF</v>
      </c>
      <c r="AU2208" s="7">
        <f t="shared" si="592"/>
        <v>580000</v>
      </c>
      <c r="AV2208" s="7">
        <f t="shared" si="593"/>
        <v>86000</v>
      </c>
      <c r="AW2208" s="7">
        <f t="shared" si="594"/>
        <v>86000</v>
      </c>
      <c r="AX2208" s="8">
        <f t="shared" si="595"/>
        <v>0</v>
      </c>
      <c r="AY2208" s="8">
        <f t="shared" si="596"/>
        <v>0</v>
      </c>
      <c r="AZ2208" s="8">
        <f t="shared" si="597"/>
        <v>6.7441860465116283</v>
      </c>
      <c r="BA2208" s="8">
        <f t="shared" si="598"/>
        <v>1</v>
      </c>
    </row>
    <row r="2209" spans="26:53" x14ac:dyDescent="0.25">
      <c r="Z2209" t="s">
        <v>4074</v>
      </c>
      <c r="AA2209" t="s">
        <v>4075</v>
      </c>
      <c r="AB2209">
        <v>1</v>
      </c>
      <c r="AC2209">
        <v>1</v>
      </c>
      <c r="AD2209" s="1">
        <v>250000</v>
      </c>
      <c r="AE2209" s="3">
        <v>8.81E-5</v>
      </c>
      <c r="AG2209" t="s">
        <v>4004</v>
      </c>
      <c r="AH2209" t="s">
        <v>4005</v>
      </c>
      <c r="AI2209" t="s">
        <v>7577</v>
      </c>
      <c r="AJ2209">
        <v>48.53</v>
      </c>
      <c r="AK2209" s="6">
        <f t="shared" si="582"/>
        <v>0</v>
      </c>
      <c r="AL2209" s="6">
        <f t="shared" si="583"/>
        <v>0</v>
      </c>
      <c r="AM2209" s="6">
        <f t="shared" si="584"/>
        <v>0</v>
      </c>
      <c r="AN2209" s="6">
        <f t="shared" si="585"/>
        <v>0</v>
      </c>
      <c r="AO2209" s="6">
        <f t="shared" si="586"/>
        <v>1</v>
      </c>
      <c r="AP2209" s="6">
        <f t="shared" si="587"/>
        <v>1</v>
      </c>
      <c r="AQ2209" s="6">
        <f t="shared" si="588"/>
        <v>1</v>
      </c>
      <c r="AR2209" s="6">
        <f t="shared" si="589"/>
        <v>1</v>
      </c>
      <c r="AS2209" s="7" t="str">
        <f t="shared" si="590"/>
        <v>NF</v>
      </c>
      <c r="AT2209" s="7" t="str">
        <f t="shared" si="591"/>
        <v>NF</v>
      </c>
      <c r="AU2209" s="7">
        <f t="shared" si="592"/>
        <v>460000</v>
      </c>
      <c r="AV2209" s="7">
        <f t="shared" si="593"/>
        <v>370000</v>
      </c>
      <c r="AW2209" s="7">
        <f t="shared" si="594"/>
        <v>370000</v>
      </c>
      <c r="AX2209" s="8">
        <f t="shared" si="595"/>
        <v>0</v>
      </c>
      <c r="AY2209" s="8">
        <f t="shared" si="596"/>
        <v>0</v>
      </c>
      <c r="AZ2209" s="8">
        <f t="shared" si="597"/>
        <v>1.2432432432432432</v>
      </c>
      <c r="BA2209" s="8">
        <f t="shared" si="598"/>
        <v>1</v>
      </c>
    </row>
    <row r="2210" spans="26:53" x14ac:dyDescent="0.25">
      <c r="Z2210" t="s">
        <v>5285</v>
      </c>
      <c r="AA2210" t="s">
        <v>5286</v>
      </c>
      <c r="AB2210">
        <v>1</v>
      </c>
      <c r="AC2210">
        <v>1</v>
      </c>
      <c r="AD2210" s="1">
        <v>530000</v>
      </c>
      <c r="AE2210" s="3">
        <v>1.9100000000000001E-4</v>
      </c>
      <c r="AG2210" t="s">
        <v>4279</v>
      </c>
      <c r="AH2210" t="s">
        <v>4280</v>
      </c>
      <c r="AI2210" t="s">
        <v>7578</v>
      </c>
      <c r="AJ2210">
        <v>12.85</v>
      </c>
      <c r="AK2210" s="6">
        <f t="shared" si="582"/>
        <v>0</v>
      </c>
      <c r="AL2210" s="6">
        <f t="shared" si="583"/>
        <v>0</v>
      </c>
      <c r="AM2210" s="6">
        <f t="shared" si="584"/>
        <v>0</v>
      </c>
      <c r="AN2210" s="6">
        <f t="shared" si="585"/>
        <v>0</v>
      </c>
      <c r="AO2210" s="6">
        <f t="shared" si="586"/>
        <v>1</v>
      </c>
      <c r="AP2210" s="6">
        <f t="shared" si="587"/>
        <v>1</v>
      </c>
      <c r="AQ2210" s="6">
        <f t="shared" si="588"/>
        <v>1</v>
      </c>
      <c r="AR2210" s="6">
        <f t="shared" si="589"/>
        <v>1</v>
      </c>
      <c r="AS2210" s="7" t="str">
        <f t="shared" si="590"/>
        <v>NF</v>
      </c>
      <c r="AT2210" s="7" t="str">
        <f t="shared" si="591"/>
        <v>NF</v>
      </c>
      <c r="AU2210" s="7">
        <f t="shared" si="592"/>
        <v>75000</v>
      </c>
      <c r="AV2210" s="7">
        <f t="shared" si="593"/>
        <v>30000</v>
      </c>
      <c r="AW2210" s="7">
        <f t="shared" si="594"/>
        <v>30000</v>
      </c>
      <c r="AX2210" s="8">
        <f t="shared" si="595"/>
        <v>0</v>
      </c>
      <c r="AY2210" s="8">
        <f t="shared" si="596"/>
        <v>0</v>
      </c>
      <c r="AZ2210" s="8">
        <f t="shared" si="597"/>
        <v>2.5</v>
      </c>
      <c r="BA2210" s="8">
        <f t="shared" si="598"/>
        <v>1</v>
      </c>
    </row>
    <row r="2211" spans="26:53" x14ac:dyDescent="0.25">
      <c r="Z2211" t="s">
        <v>4322</v>
      </c>
      <c r="AB2211">
        <v>1</v>
      </c>
      <c r="AC2211">
        <v>1</v>
      </c>
      <c r="AD2211" s="1">
        <v>140000</v>
      </c>
      <c r="AE2211" s="3">
        <v>5.1199999999999998E-5</v>
      </c>
      <c r="AG2211" t="s">
        <v>3599</v>
      </c>
      <c r="AH2211" t="s">
        <v>3600</v>
      </c>
      <c r="AI2211" t="s">
        <v>7579</v>
      </c>
      <c r="AJ2211">
        <v>38.76</v>
      </c>
      <c r="AK2211" s="6">
        <f t="shared" si="582"/>
        <v>0</v>
      </c>
      <c r="AL2211" s="6">
        <f t="shared" si="583"/>
        <v>0</v>
      </c>
      <c r="AM2211" s="6">
        <f t="shared" si="584"/>
        <v>0</v>
      </c>
      <c r="AN2211" s="6">
        <f t="shared" si="585"/>
        <v>0</v>
      </c>
      <c r="AO2211" s="6">
        <f t="shared" si="586"/>
        <v>1</v>
      </c>
      <c r="AP2211" s="6">
        <f t="shared" si="587"/>
        <v>2</v>
      </c>
      <c r="AQ2211" s="6">
        <f t="shared" si="588"/>
        <v>0</v>
      </c>
      <c r="AR2211" s="6">
        <f t="shared" si="589"/>
        <v>0</v>
      </c>
      <c r="AS2211" s="7" t="str">
        <f t="shared" si="590"/>
        <v>NF</v>
      </c>
      <c r="AT2211" s="7" t="str">
        <f t="shared" si="591"/>
        <v>NF</v>
      </c>
      <c r="AU2211" s="7">
        <f t="shared" si="592"/>
        <v>97000</v>
      </c>
      <c r="AV2211" s="7" t="str">
        <f t="shared" si="593"/>
        <v>NF</v>
      </c>
      <c r="AW2211" s="7">
        <f t="shared" si="594"/>
        <v>97000</v>
      </c>
      <c r="AX2211" s="8">
        <f t="shared" si="595"/>
        <v>0</v>
      </c>
      <c r="AY2211" s="8">
        <f t="shared" si="596"/>
        <v>0</v>
      </c>
      <c r="AZ2211" s="8">
        <f t="shared" si="597"/>
        <v>1</v>
      </c>
      <c r="BA2211" s="8">
        <f t="shared" si="598"/>
        <v>0</v>
      </c>
    </row>
    <row r="2212" spans="26:53" x14ac:dyDescent="0.25">
      <c r="Z2212" t="s">
        <v>5287</v>
      </c>
      <c r="AA2212" t="s">
        <v>5288</v>
      </c>
      <c r="AB2212">
        <v>1</v>
      </c>
      <c r="AC2212">
        <v>1</v>
      </c>
      <c r="AD2212" s="1">
        <v>19000</v>
      </c>
      <c r="AE2212" s="3">
        <v>6.8199999999999999E-6</v>
      </c>
      <c r="AG2212" t="s">
        <v>3601</v>
      </c>
      <c r="AH2212" t="s">
        <v>3602</v>
      </c>
      <c r="AI2212" t="s">
        <v>7580</v>
      </c>
      <c r="AJ2212">
        <v>38.22</v>
      </c>
      <c r="AK2212" s="6">
        <f t="shared" si="582"/>
        <v>0</v>
      </c>
      <c r="AL2212" s="6">
        <f t="shared" si="583"/>
        <v>0</v>
      </c>
      <c r="AM2212" s="6">
        <f t="shared" si="584"/>
        <v>0</v>
      </c>
      <c r="AN2212" s="6">
        <f t="shared" si="585"/>
        <v>0</v>
      </c>
      <c r="AO2212" s="6">
        <f t="shared" si="586"/>
        <v>1</v>
      </c>
      <c r="AP2212" s="6">
        <f t="shared" si="587"/>
        <v>2</v>
      </c>
      <c r="AQ2212" s="6">
        <f t="shared" si="588"/>
        <v>0</v>
      </c>
      <c r="AR2212" s="6">
        <f t="shared" si="589"/>
        <v>0</v>
      </c>
      <c r="AS2212" s="7" t="str">
        <f t="shared" si="590"/>
        <v>NF</v>
      </c>
      <c r="AT2212" s="7" t="str">
        <f t="shared" si="591"/>
        <v>NF</v>
      </c>
      <c r="AU2212" s="7">
        <f t="shared" si="592"/>
        <v>52000</v>
      </c>
      <c r="AV2212" s="7" t="str">
        <f t="shared" si="593"/>
        <v>NF</v>
      </c>
      <c r="AW2212" s="7">
        <f t="shared" si="594"/>
        <v>52000</v>
      </c>
      <c r="AX2212" s="8">
        <f t="shared" si="595"/>
        <v>0</v>
      </c>
      <c r="AY2212" s="8">
        <f t="shared" si="596"/>
        <v>0</v>
      </c>
      <c r="AZ2212" s="8">
        <f t="shared" si="597"/>
        <v>1</v>
      </c>
      <c r="BA2212" s="8">
        <f t="shared" si="598"/>
        <v>0</v>
      </c>
    </row>
    <row r="2213" spans="26:53" x14ac:dyDescent="0.25">
      <c r="Z2213" t="s">
        <v>5289</v>
      </c>
      <c r="AA2213" t="s">
        <v>5290</v>
      </c>
      <c r="AB2213">
        <v>1</v>
      </c>
      <c r="AC2213">
        <v>1</v>
      </c>
      <c r="AD2213" s="1">
        <v>270000</v>
      </c>
      <c r="AE2213" s="3">
        <v>9.5299999999999999E-5</v>
      </c>
      <c r="AG2213" t="s">
        <v>836</v>
      </c>
      <c r="AH2213" t="s">
        <v>837</v>
      </c>
      <c r="AI2213" t="s">
        <v>7581</v>
      </c>
      <c r="AJ2213">
        <v>103</v>
      </c>
      <c r="AK2213" s="6">
        <f t="shared" si="582"/>
        <v>1</v>
      </c>
      <c r="AL2213" s="6">
        <f t="shared" si="583"/>
        <v>2</v>
      </c>
      <c r="AM2213" s="6">
        <f t="shared" si="584"/>
        <v>0</v>
      </c>
      <c r="AN2213" s="6">
        <f t="shared" si="585"/>
        <v>0</v>
      </c>
      <c r="AO2213" s="6">
        <f t="shared" si="586"/>
        <v>0</v>
      </c>
      <c r="AP2213" s="6">
        <f t="shared" si="587"/>
        <v>0</v>
      </c>
      <c r="AQ2213" s="6">
        <f t="shared" si="588"/>
        <v>0</v>
      </c>
      <c r="AR2213" s="6">
        <f t="shared" si="589"/>
        <v>0</v>
      </c>
      <c r="AS2213" s="7">
        <f t="shared" si="590"/>
        <v>64000</v>
      </c>
      <c r="AT2213" s="7" t="str">
        <f t="shared" si="591"/>
        <v>NF</v>
      </c>
      <c r="AU2213" s="7" t="str">
        <f t="shared" si="592"/>
        <v>NF</v>
      </c>
      <c r="AV2213" s="7" t="str">
        <f t="shared" si="593"/>
        <v>NF</v>
      </c>
      <c r="AW2213" s="7">
        <f t="shared" si="594"/>
        <v>64000</v>
      </c>
      <c r="AX2213" s="8">
        <f t="shared" si="595"/>
        <v>1</v>
      </c>
      <c r="AY2213" s="8">
        <f t="shared" si="596"/>
        <v>0</v>
      </c>
      <c r="AZ2213" s="8">
        <f t="shared" si="597"/>
        <v>0</v>
      </c>
      <c r="BA2213" s="8">
        <f t="shared" si="598"/>
        <v>0</v>
      </c>
    </row>
    <row r="2214" spans="26:53" x14ac:dyDescent="0.25">
      <c r="Z2214" t="s">
        <v>5291</v>
      </c>
      <c r="AA2214" t="s">
        <v>1639</v>
      </c>
      <c r="AB2214">
        <v>1</v>
      </c>
      <c r="AC2214">
        <v>1</v>
      </c>
      <c r="AD2214" s="1">
        <v>350000</v>
      </c>
      <c r="AE2214" s="3">
        <v>1.2400000000000001E-4</v>
      </c>
      <c r="AG2214" t="s">
        <v>4922</v>
      </c>
      <c r="AH2214" t="s">
        <v>4923</v>
      </c>
      <c r="AI2214" t="s">
        <v>7582</v>
      </c>
      <c r="AJ2214">
        <v>28.04</v>
      </c>
      <c r="AK2214" s="6">
        <f t="shared" si="582"/>
        <v>0</v>
      </c>
      <c r="AL2214" s="6">
        <f t="shared" si="583"/>
        <v>0</v>
      </c>
      <c r="AM2214" s="6">
        <f t="shared" si="584"/>
        <v>0</v>
      </c>
      <c r="AN2214" s="6">
        <f t="shared" si="585"/>
        <v>0</v>
      </c>
      <c r="AO2214" s="6">
        <f t="shared" si="586"/>
        <v>0</v>
      </c>
      <c r="AP2214" s="6">
        <f t="shared" si="587"/>
        <v>0</v>
      </c>
      <c r="AQ2214" s="6">
        <f t="shared" si="588"/>
        <v>1</v>
      </c>
      <c r="AR2214" s="6">
        <f t="shared" si="589"/>
        <v>2</v>
      </c>
      <c r="AS2214" s="7" t="str">
        <f t="shared" si="590"/>
        <v>NF</v>
      </c>
      <c r="AT2214" s="7" t="str">
        <f t="shared" si="591"/>
        <v>NF</v>
      </c>
      <c r="AU2214" s="7" t="str">
        <f t="shared" si="592"/>
        <v>NF</v>
      </c>
      <c r="AV2214" s="7">
        <f t="shared" si="593"/>
        <v>440000</v>
      </c>
      <c r="AW2214" s="7">
        <f t="shared" si="594"/>
        <v>440000</v>
      </c>
      <c r="AX2214" s="8">
        <f t="shared" si="595"/>
        <v>0</v>
      </c>
      <c r="AY2214" s="8">
        <f t="shared" si="596"/>
        <v>0</v>
      </c>
      <c r="AZ2214" s="8">
        <f t="shared" si="597"/>
        <v>0</v>
      </c>
      <c r="BA2214" s="8">
        <f t="shared" si="598"/>
        <v>1</v>
      </c>
    </row>
    <row r="2215" spans="26:53" x14ac:dyDescent="0.25">
      <c r="Z2215" t="s">
        <v>1273</v>
      </c>
      <c r="AA2215" t="s">
        <v>1274</v>
      </c>
      <c r="AB2215">
        <v>1</v>
      </c>
      <c r="AC2215">
        <v>1</v>
      </c>
      <c r="AD2215" s="1">
        <v>98000</v>
      </c>
      <c r="AE2215" s="3">
        <v>3.4999999999999997E-5</v>
      </c>
      <c r="AG2215" t="s">
        <v>4225</v>
      </c>
      <c r="AH2215" t="s">
        <v>2079</v>
      </c>
      <c r="AI2215" t="s">
        <v>7583</v>
      </c>
      <c r="AJ2215">
        <v>78.650000000000006</v>
      </c>
      <c r="AK2215" s="6">
        <f t="shared" si="582"/>
        <v>0</v>
      </c>
      <c r="AL2215" s="6">
        <f t="shared" si="583"/>
        <v>0</v>
      </c>
      <c r="AM2215" s="6">
        <f t="shared" si="584"/>
        <v>0</v>
      </c>
      <c r="AN2215" s="6">
        <f t="shared" si="585"/>
        <v>0</v>
      </c>
      <c r="AO2215" s="6">
        <f t="shared" si="586"/>
        <v>1</v>
      </c>
      <c r="AP2215" s="6">
        <f t="shared" si="587"/>
        <v>1</v>
      </c>
      <c r="AQ2215" s="6">
        <f t="shared" si="588"/>
        <v>1</v>
      </c>
      <c r="AR2215" s="6">
        <f t="shared" si="589"/>
        <v>1</v>
      </c>
      <c r="AS2215" s="7" t="str">
        <f t="shared" si="590"/>
        <v>NF</v>
      </c>
      <c r="AT2215" s="7" t="str">
        <f t="shared" si="591"/>
        <v>NF</v>
      </c>
      <c r="AU2215" s="7">
        <f t="shared" si="592"/>
        <v>2300000</v>
      </c>
      <c r="AV2215" s="7">
        <f t="shared" si="593"/>
        <v>2700000</v>
      </c>
      <c r="AW2215" s="7">
        <f t="shared" si="594"/>
        <v>2300000</v>
      </c>
      <c r="AX2215" s="8">
        <f t="shared" si="595"/>
        <v>0</v>
      </c>
      <c r="AY2215" s="8">
        <f t="shared" si="596"/>
        <v>0</v>
      </c>
      <c r="AZ2215" s="8">
        <f t="shared" si="597"/>
        <v>1</v>
      </c>
      <c r="BA2215" s="8">
        <f t="shared" si="598"/>
        <v>1.173913043478261</v>
      </c>
    </row>
    <row r="2216" spans="26:53" x14ac:dyDescent="0.25">
      <c r="Z2216" t="s">
        <v>5292</v>
      </c>
      <c r="AA2216" t="s">
        <v>5293</v>
      </c>
      <c r="AB2216">
        <v>1</v>
      </c>
      <c r="AC2216">
        <v>1</v>
      </c>
      <c r="AD2216" s="1">
        <v>11000</v>
      </c>
      <c r="AE2216" s="3">
        <v>3.8999999999999999E-6</v>
      </c>
      <c r="AG2216" t="s">
        <v>4383</v>
      </c>
      <c r="AH2216" t="s">
        <v>4384</v>
      </c>
      <c r="AI2216" t="s">
        <v>7584</v>
      </c>
      <c r="AJ2216">
        <v>202.24</v>
      </c>
      <c r="AK2216" s="6">
        <f t="shared" si="582"/>
        <v>0</v>
      </c>
      <c r="AL2216" s="6">
        <f t="shared" si="583"/>
        <v>0</v>
      </c>
      <c r="AM2216" s="6">
        <f t="shared" si="584"/>
        <v>0</v>
      </c>
      <c r="AN2216" s="6">
        <f t="shared" si="585"/>
        <v>0</v>
      </c>
      <c r="AO2216" s="6">
        <f t="shared" si="586"/>
        <v>1</v>
      </c>
      <c r="AP2216" s="6">
        <f t="shared" si="587"/>
        <v>1</v>
      </c>
      <c r="AQ2216" s="6">
        <f t="shared" si="588"/>
        <v>1</v>
      </c>
      <c r="AR2216" s="6">
        <f t="shared" si="589"/>
        <v>1</v>
      </c>
      <c r="AS2216" s="7" t="str">
        <f t="shared" si="590"/>
        <v>NF</v>
      </c>
      <c r="AT2216" s="7" t="str">
        <f t="shared" si="591"/>
        <v>NF</v>
      </c>
      <c r="AU2216" s="7">
        <f t="shared" si="592"/>
        <v>810000</v>
      </c>
      <c r="AV2216" s="7">
        <f t="shared" si="593"/>
        <v>930000</v>
      </c>
      <c r="AW2216" s="7">
        <f t="shared" si="594"/>
        <v>810000</v>
      </c>
      <c r="AX2216" s="8">
        <f t="shared" si="595"/>
        <v>0</v>
      </c>
      <c r="AY2216" s="8">
        <f t="shared" si="596"/>
        <v>0</v>
      </c>
      <c r="AZ2216" s="8">
        <f t="shared" si="597"/>
        <v>1</v>
      </c>
      <c r="BA2216" s="8">
        <f t="shared" si="598"/>
        <v>1.1481481481481481</v>
      </c>
    </row>
    <row r="2217" spans="26:53" x14ac:dyDescent="0.25">
      <c r="Z2217" t="s">
        <v>5294</v>
      </c>
      <c r="AA2217" t="s">
        <v>5295</v>
      </c>
      <c r="AB2217">
        <v>1</v>
      </c>
      <c r="AC2217">
        <v>1</v>
      </c>
      <c r="AD2217" s="1">
        <v>140000</v>
      </c>
      <c r="AE2217" s="3">
        <v>4.9799999999999998E-5</v>
      </c>
      <c r="AG2217" t="s">
        <v>3610</v>
      </c>
      <c r="AH2217" t="s">
        <v>1880</v>
      </c>
      <c r="AI2217" t="s">
        <v>7585</v>
      </c>
      <c r="AJ2217">
        <v>37.21</v>
      </c>
      <c r="AK2217" s="6">
        <f t="shared" si="582"/>
        <v>0</v>
      </c>
      <c r="AL2217" s="6">
        <f t="shared" si="583"/>
        <v>0</v>
      </c>
      <c r="AM2217" s="6">
        <f t="shared" si="584"/>
        <v>0</v>
      </c>
      <c r="AN2217" s="6">
        <f t="shared" si="585"/>
        <v>0</v>
      </c>
      <c r="AO2217" s="6">
        <f t="shared" si="586"/>
        <v>1</v>
      </c>
      <c r="AP2217" s="6">
        <f t="shared" si="587"/>
        <v>2</v>
      </c>
      <c r="AQ2217" s="6">
        <f t="shared" si="588"/>
        <v>0</v>
      </c>
      <c r="AR2217" s="6">
        <f t="shared" si="589"/>
        <v>0</v>
      </c>
      <c r="AS2217" s="7" t="str">
        <f t="shared" si="590"/>
        <v>NF</v>
      </c>
      <c r="AT2217" s="7" t="str">
        <f t="shared" si="591"/>
        <v>NF</v>
      </c>
      <c r="AU2217" s="7">
        <f t="shared" si="592"/>
        <v>290000</v>
      </c>
      <c r="AV2217" s="7" t="str">
        <f t="shared" si="593"/>
        <v>NF</v>
      </c>
      <c r="AW2217" s="7">
        <f t="shared" si="594"/>
        <v>290000</v>
      </c>
      <c r="AX2217" s="8">
        <f t="shared" si="595"/>
        <v>0</v>
      </c>
      <c r="AY2217" s="8">
        <f t="shared" si="596"/>
        <v>0</v>
      </c>
      <c r="AZ2217" s="8">
        <f t="shared" si="597"/>
        <v>1</v>
      </c>
      <c r="BA2217" s="8">
        <f t="shared" si="598"/>
        <v>0</v>
      </c>
    </row>
    <row r="2218" spans="26:53" x14ac:dyDescent="0.25">
      <c r="Z2218" t="s">
        <v>5296</v>
      </c>
      <c r="AA2218" t="s">
        <v>5297</v>
      </c>
      <c r="AB2218">
        <v>1</v>
      </c>
      <c r="AC2218">
        <v>1</v>
      </c>
      <c r="AD2218" s="1">
        <v>67000</v>
      </c>
      <c r="AE2218" s="3">
        <v>2.41E-5</v>
      </c>
      <c r="AG2218" t="s">
        <v>4924</v>
      </c>
      <c r="AH2218" t="s">
        <v>4925</v>
      </c>
      <c r="AI2218" t="s">
        <v>7586</v>
      </c>
      <c r="AJ2218">
        <v>22.71</v>
      </c>
      <c r="AK2218" s="6">
        <f t="shared" si="582"/>
        <v>0</v>
      </c>
      <c r="AL2218" s="6">
        <f t="shared" si="583"/>
        <v>0</v>
      </c>
      <c r="AM2218" s="6">
        <f t="shared" si="584"/>
        <v>0</v>
      </c>
      <c r="AN2218" s="6">
        <f t="shared" si="585"/>
        <v>0</v>
      </c>
      <c r="AO2218" s="6">
        <f t="shared" si="586"/>
        <v>0</v>
      </c>
      <c r="AP2218" s="6">
        <f t="shared" si="587"/>
        <v>0</v>
      </c>
      <c r="AQ2218" s="6">
        <f t="shared" si="588"/>
        <v>1</v>
      </c>
      <c r="AR2218" s="6">
        <f t="shared" si="589"/>
        <v>2</v>
      </c>
      <c r="AS2218" s="7" t="str">
        <f t="shared" si="590"/>
        <v>NF</v>
      </c>
      <c r="AT2218" s="7" t="str">
        <f t="shared" si="591"/>
        <v>NF</v>
      </c>
      <c r="AU2218" s="7" t="str">
        <f t="shared" si="592"/>
        <v>NF</v>
      </c>
      <c r="AV2218" s="7">
        <f t="shared" si="593"/>
        <v>200000</v>
      </c>
      <c r="AW2218" s="7">
        <f t="shared" si="594"/>
        <v>200000</v>
      </c>
      <c r="AX2218" s="8">
        <f t="shared" si="595"/>
        <v>0</v>
      </c>
      <c r="AY2218" s="8">
        <f t="shared" si="596"/>
        <v>0</v>
      </c>
      <c r="AZ2218" s="8">
        <f t="shared" si="597"/>
        <v>0</v>
      </c>
      <c r="BA2218" s="8">
        <f t="shared" si="598"/>
        <v>1</v>
      </c>
    </row>
    <row r="2219" spans="26:53" x14ac:dyDescent="0.25">
      <c r="Z2219" t="s">
        <v>5298</v>
      </c>
      <c r="AA2219" t="s">
        <v>5299</v>
      </c>
      <c r="AB2219">
        <v>1</v>
      </c>
      <c r="AC2219">
        <v>1</v>
      </c>
      <c r="AD2219" s="1">
        <v>48000</v>
      </c>
      <c r="AE2219" s="3">
        <v>1.7099999999999999E-5</v>
      </c>
      <c r="AG2219" t="s">
        <v>4116</v>
      </c>
      <c r="AH2219" t="s">
        <v>3276</v>
      </c>
      <c r="AI2219" t="s">
        <v>6577</v>
      </c>
      <c r="AJ2219">
        <v>81.540000000000006</v>
      </c>
      <c r="AK2219" s="6">
        <f t="shared" si="582"/>
        <v>0</v>
      </c>
      <c r="AL2219" s="6">
        <f t="shared" si="583"/>
        <v>0</v>
      </c>
      <c r="AM2219" s="6">
        <f t="shared" si="584"/>
        <v>0</v>
      </c>
      <c r="AN2219" s="6">
        <f t="shared" si="585"/>
        <v>0</v>
      </c>
      <c r="AO2219" s="6">
        <f t="shared" si="586"/>
        <v>1</v>
      </c>
      <c r="AP2219" s="6">
        <f t="shared" si="587"/>
        <v>1</v>
      </c>
      <c r="AQ2219" s="6">
        <f t="shared" si="588"/>
        <v>1</v>
      </c>
      <c r="AR2219" s="6">
        <f t="shared" si="589"/>
        <v>1</v>
      </c>
      <c r="AS2219" s="7" t="str">
        <f t="shared" si="590"/>
        <v>NF</v>
      </c>
      <c r="AT2219" s="7" t="str">
        <f t="shared" si="591"/>
        <v>NF</v>
      </c>
      <c r="AU2219" s="7">
        <f t="shared" si="592"/>
        <v>750000</v>
      </c>
      <c r="AV2219" s="7">
        <f t="shared" si="593"/>
        <v>850000</v>
      </c>
      <c r="AW2219" s="7">
        <f t="shared" si="594"/>
        <v>750000</v>
      </c>
      <c r="AX2219" s="8">
        <f t="shared" si="595"/>
        <v>0</v>
      </c>
      <c r="AY2219" s="8">
        <f t="shared" si="596"/>
        <v>0</v>
      </c>
      <c r="AZ2219" s="8">
        <f t="shared" si="597"/>
        <v>1</v>
      </c>
      <c r="BA2219" s="8">
        <f t="shared" si="598"/>
        <v>1.1333333333333333</v>
      </c>
    </row>
    <row r="2220" spans="26:53" x14ac:dyDescent="0.25">
      <c r="Z2220" t="s">
        <v>5300</v>
      </c>
      <c r="AA2220" t="s">
        <v>5301</v>
      </c>
      <c r="AB2220">
        <v>1</v>
      </c>
      <c r="AC2220">
        <v>1</v>
      </c>
      <c r="AD2220" s="1">
        <v>7200</v>
      </c>
      <c r="AE2220" s="3">
        <v>2.5900000000000002E-6</v>
      </c>
      <c r="AG2220" t="s">
        <v>4926</v>
      </c>
      <c r="AH2220" t="s">
        <v>4927</v>
      </c>
      <c r="AI2220" t="s">
        <v>7587</v>
      </c>
      <c r="AJ2220">
        <v>16.3</v>
      </c>
      <c r="AK2220" s="6">
        <f t="shared" si="582"/>
        <v>0</v>
      </c>
      <c r="AL2220" s="6">
        <f t="shared" si="583"/>
        <v>0</v>
      </c>
      <c r="AM2220" s="6">
        <f t="shared" si="584"/>
        <v>0</v>
      </c>
      <c r="AN2220" s="6">
        <f t="shared" si="585"/>
        <v>0</v>
      </c>
      <c r="AO2220" s="6">
        <f t="shared" si="586"/>
        <v>0</v>
      </c>
      <c r="AP2220" s="6">
        <f t="shared" si="587"/>
        <v>0</v>
      </c>
      <c r="AQ2220" s="6">
        <f t="shared" si="588"/>
        <v>1</v>
      </c>
      <c r="AR2220" s="6">
        <f t="shared" si="589"/>
        <v>2</v>
      </c>
      <c r="AS2220" s="7" t="str">
        <f t="shared" si="590"/>
        <v>NF</v>
      </c>
      <c r="AT2220" s="7" t="str">
        <f t="shared" si="591"/>
        <v>NF</v>
      </c>
      <c r="AU2220" s="7" t="str">
        <f t="shared" si="592"/>
        <v>NF</v>
      </c>
      <c r="AV2220" s="7">
        <f t="shared" si="593"/>
        <v>24000</v>
      </c>
      <c r="AW2220" s="7">
        <f t="shared" si="594"/>
        <v>24000</v>
      </c>
      <c r="AX2220" s="8">
        <f t="shared" si="595"/>
        <v>0</v>
      </c>
      <c r="AY2220" s="8">
        <f t="shared" si="596"/>
        <v>0</v>
      </c>
      <c r="AZ2220" s="8">
        <f t="shared" si="597"/>
        <v>0</v>
      </c>
      <c r="BA2220" s="8">
        <f t="shared" si="598"/>
        <v>1</v>
      </c>
    </row>
    <row r="2221" spans="26:53" x14ac:dyDescent="0.25">
      <c r="Z2221" t="s">
        <v>5302</v>
      </c>
      <c r="AA2221" t="s">
        <v>5303</v>
      </c>
      <c r="AB2221">
        <v>1</v>
      </c>
      <c r="AC2221">
        <v>1</v>
      </c>
      <c r="AD2221" s="1">
        <v>230000</v>
      </c>
      <c r="AE2221" s="3">
        <v>8.0900000000000001E-5</v>
      </c>
      <c r="AG2221" t="s">
        <v>3611</v>
      </c>
      <c r="AH2221" t="s">
        <v>3612</v>
      </c>
      <c r="AI2221" t="s">
        <v>7588</v>
      </c>
      <c r="AJ2221">
        <v>34.06</v>
      </c>
      <c r="AK2221" s="6">
        <f t="shared" si="582"/>
        <v>0</v>
      </c>
      <c r="AL2221" s="6">
        <f t="shared" si="583"/>
        <v>0</v>
      </c>
      <c r="AM2221" s="6">
        <f t="shared" si="584"/>
        <v>0</v>
      </c>
      <c r="AN2221" s="6">
        <f t="shared" si="585"/>
        <v>0</v>
      </c>
      <c r="AO2221" s="6">
        <f t="shared" si="586"/>
        <v>1</v>
      </c>
      <c r="AP2221" s="6">
        <f t="shared" si="587"/>
        <v>2</v>
      </c>
      <c r="AQ2221" s="6">
        <f t="shared" si="588"/>
        <v>0</v>
      </c>
      <c r="AR2221" s="6">
        <f t="shared" si="589"/>
        <v>0</v>
      </c>
      <c r="AS2221" s="7" t="str">
        <f t="shared" si="590"/>
        <v>NF</v>
      </c>
      <c r="AT2221" s="7" t="str">
        <f t="shared" si="591"/>
        <v>NF</v>
      </c>
      <c r="AU2221" s="7">
        <f t="shared" si="592"/>
        <v>240000</v>
      </c>
      <c r="AV2221" s="7" t="str">
        <f t="shared" si="593"/>
        <v>NF</v>
      </c>
      <c r="AW2221" s="7">
        <f t="shared" si="594"/>
        <v>240000</v>
      </c>
      <c r="AX2221" s="8">
        <f t="shared" si="595"/>
        <v>0</v>
      </c>
      <c r="AY2221" s="8">
        <f t="shared" si="596"/>
        <v>0</v>
      </c>
      <c r="AZ2221" s="8">
        <f t="shared" si="597"/>
        <v>1</v>
      </c>
      <c r="BA2221" s="8">
        <f t="shared" si="598"/>
        <v>0</v>
      </c>
    </row>
    <row r="2222" spans="26:53" x14ac:dyDescent="0.25">
      <c r="Z2222" t="s">
        <v>5304</v>
      </c>
      <c r="AA2222" t="s">
        <v>5305</v>
      </c>
      <c r="AB2222">
        <v>1</v>
      </c>
      <c r="AC2222">
        <v>1</v>
      </c>
      <c r="AD2222" s="1">
        <v>23000</v>
      </c>
      <c r="AE2222" s="3">
        <v>8.2600000000000005E-6</v>
      </c>
      <c r="AG2222" t="s">
        <v>4159</v>
      </c>
      <c r="AH2222" t="s">
        <v>4160</v>
      </c>
      <c r="AI2222" t="s">
        <v>7589</v>
      </c>
      <c r="AJ2222">
        <v>30.36</v>
      </c>
      <c r="AK2222" s="6">
        <f t="shared" si="582"/>
        <v>0</v>
      </c>
      <c r="AL2222" s="6">
        <f t="shared" si="583"/>
        <v>0</v>
      </c>
      <c r="AM2222" s="6">
        <f t="shared" si="584"/>
        <v>0</v>
      </c>
      <c r="AN2222" s="6">
        <f t="shared" si="585"/>
        <v>0</v>
      </c>
      <c r="AO2222" s="6">
        <f t="shared" si="586"/>
        <v>1</v>
      </c>
      <c r="AP2222" s="6">
        <f t="shared" si="587"/>
        <v>1</v>
      </c>
      <c r="AQ2222" s="6">
        <f t="shared" si="588"/>
        <v>1</v>
      </c>
      <c r="AR2222" s="6">
        <f t="shared" si="589"/>
        <v>1</v>
      </c>
      <c r="AS2222" s="7" t="str">
        <f t="shared" si="590"/>
        <v>NF</v>
      </c>
      <c r="AT2222" s="7" t="str">
        <f t="shared" si="591"/>
        <v>NF</v>
      </c>
      <c r="AU2222" s="7">
        <f t="shared" si="592"/>
        <v>350000</v>
      </c>
      <c r="AV2222" s="7">
        <f t="shared" si="593"/>
        <v>440000</v>
      </c>
      <c r="AW2222" s="7">
        <f t="shared" si="594"/>
        <v>350000</v>
      </c>
      <c r="AX2222" s="8">
        <f t="shared" si="595"/>
        <v>0</v>
      </c>
      <c r="AY2222" s="8">
        <f t="shared" si="596"/>
        <v>0</v>
      </c>
      <c r="AZ2222" s="8">
        <f t="shared" si="597"/>
        <v>1</v>
      </c>
      <c r="BA2222" s="8">
        <f t="shared" si="598"/>
        <v>1.2571428571428571</v>
      </c>
    </row>
    <row r="2223" spans="26:53" x14ac:dyDescent="0.25">
      <c r="Z2223" t="s">
        <v>5306</v>
      </c>
      <c r="AA2223" t="s">
        <v>5307</v>
      </c>
      <c r="AB2223">
        <v>1</v>
      </c>
      <c r="AC2223">
        <v>1</v>
      </c>
      <c r="AD2223" s="1">
        <v>21000</v>
      </c>
      <c r="AE2223" s="3">
        <v>7.6199999999999999E-6</v>
      </c>
      <c r="AG2223" t="s">
        <v>4339</v>
      </c>
      <c r="AH2223" t="s">
        <v>4340</v>
      </c>
      <c r="AI2223" t="s">
        <v>7590</v>
      </c>
      <c r="AJ2223">
        <v>17.66</v>
      </c>
      <c r="AK2223" s="6">
        <f t="shared" si="582"/>
        <v>0</v>
      </c>
      <c r="AL2223" s="6">
        <f t="shared" si="583"/>
        <v>0</v>
      </c>
      <c r="AM2223" s="6">
        <f t="shared" si="584"/>
        <v>0</v>
      </c>
      <c r="AN2223" s="6">
        <f t="shared" si="585"/>
        <v>0</v>
      </c>
      <c r="AO2223" s="6">
        <f t="shared" si="586"/>
        <v>1</v>
      </c>
      <c r="AP2223" s="6">
        <f t="shared" si="587"/>
        <v>1</v>
      </c>
      <c r="AQ2223" s="6">
        <f t="shared" si="588"/>
        <v>1</v>
      </c>
      <c r="AR2223" s="6">
        <f t="shared" si="589"/>
        <v>1</v>
      </c>
      <c r="AS2223" s="7" t="str">
        <f t="shared" si="590"/>
        <v>NF</v>
      </c>
      <c r="AT2223" s="7" t="str">
        <f t="shared" si="591"/>
        <v>NF</v>
      </c>
      <c r="AU2223" s="7">
        <f t="shared" si="592"/>
        <v>150000</v>
      </c>
      <c r="AV2223" s="7">
        <f t="shared" si="593"/>
        <v>110000</v>
      </c>
      <c r="AW2223" s="7">
        <f t="shared" si="594"/>
        <v>110000</v>
      </c>
      <c r="AX2223" s="8">
        <f t="shared" si="595"/>
        <v>0</v>
      </c>
      <c r="AY2223" s="8">
        <f t="shared" si="596"/>
        <v>0</v>
      </c>
      <c r="AZ2223" s="8">
        <f t="shared" si="597"/>
        <v>1.3636363636363635</v>
      </c>
      <c r="BA2223" s="8">
        <f t="shared" si="598"/>
        <v>1</v>
      </c>
    </row>
    <row r="2224" spans="26:53" x14ac:dyDescent="0.25">
      <c r="Z2224" t="s">
        <v>4258</v>
      </c>
      <c r="AA2224" t="s">
        <v>4259</v>
      </c>
      <c r="AB2224">
        <v>1</v>
      </c>
      <c r="AC2224">
        <v>1</v>
      </c>
      <c r="AD2224" s="1">
        <v>700000</v>
      </c>
      <c r="AE2224" s="3">
        <v>2.52E-4</v>
      </c>
      <c r="AG2224" t="s">
        <v>4234</v>
      </c>
      <c r="AH2224" t="s">
        <v>4235</v>
      </c>
      <c r="AI2224" t="s">
        <v>7591</v>
      </c>
      <c r="AJ2224">
        <v>92.57</v>
      </c>
      <c r="AK2224" s="6">
        <f t="shared" si="582"/>
        <v>0</v>
      </c>
      <c r="AL2224" s="6">
        <f t="shared" si="583"/>
        <v>0</v>
      </c>
      <c r="AM2224" s="6">
        <f t="shared" si="584"/>
        <v>0</v>
      </c>
      <c r="AN2224" s="6">
        <f t="shared" si="585"/>
        <v>0</v>
      </c>
      <c r="AO2224" s="6">
        <f t="shared" si="586"/>
        <v>1</v>
      </c>
      <c r="AP2224" s="6">
        <f t="shared" si="587"/>
        <v>1</v>
      </c>
      <c r="AQ2224" s="6">
        <f t="shared" si="588"/>
        <v>1</v>
      </c>
      <c r="AR2224" s="6">
        <f t="shared" si="589"/>
        <v>1</v>
      </c>
      <c r="AS2224" s="7" t="str">
        <f t="shared" si="590"/>
        <v>NF</v>
      </c>
      <c r="AT2224" s="7" t="str">
        <f t="shared" si="591"/>
        <v>NF</v>
      </c>
      <c r="AU2224" s="7">
        <f t="shared" si="592"/>
        <v>70000</v>
      </c>
      <c r="AV2224" s="7">
        <f t="shared" si="593"/>
        <v>75000</v>
      </c>
      <c r="AW2224" s="7">
        <f t="shared" si="594"/>
        <v>70000</v>
      </c>
      <c r="AX2224" s="8">
        <f t="shared" si="595"/>
        <v>0</v>
      </c>
      <c r="AY2224" s="8">
        <f t="shared" si="596"/>
        <v>0</v>
      </c>
      <c r="AZ2224" s="8">
        <f t="shared" si="597"/>
        <v>1</v>
      </c>
      <c r="BA2224" s="8">
        <f t="shared" si="598"/>
        <v>1.0714285714285714</v>
      </c>
    </row>
    <row r="2225" spans="26:53" x14ac:dyDescent="0.25">
      <c r="Z2225" t="s">
        <v>4159</v>
      </c>
      <c r="AA2225" t="s">
        <v>4160</v>
      </c>
      <c r="AB2225">
        <v>1</v>
      </c>
      <c r="AC2225">
        <v>1</v>
      </c>
      <c r="AD2225" s="1">
        <v>440000</v>
      </c>
      <c r="AE2225" s="3">
        <v>1.5899999999999999E-4</v>
      </c>
      <c r="AG2225" t="s">
        <v>4928</v>
      </c>
      <c r="AH2225" t="s">
        <v>4929</v>
      </c>
      <c r="AI2225" t="s">
        <v>7592</v>
      </c>
      <c r="AJ2225">
        <v>11.47</v>
      </c>
      <c r="AK2225" s="6">
        <f t="shared" si="582"/>
        <v>0</v>
      </c>
      <c r="AL2225" s="6">
        <f t="shared" si="583"/>
        <v>0</v>
      </c>
      <c r="AM2225" s="6">
        <f t="shared" si="584"/>
        <v>0</v>
      </c>
      <c r="AN2225" s="6">
        <f t="shared" si="585"/>
        <v>0</v>
      </c>
      <c r="AO2225" s="6">
        <f t="shared" si="586"/>
        <v>0</v>
      </c>
      <c r="AP2225" s="6">
        <f t="shared" si="587"/>
        <v>0</v>
      </c>
      <c r="AQ2225" s="6">
        <f t="shared" si="588"/>
        <v>1</v>
      </c>
      <c r="AR2225" s="6">
        <f t="shared" si="589"/>
        <v>2</v>
      </c>
      <c r="AS2225" s="7" t="str">
        <f t="shared" si="590"/>
        <v>NF</v>
      </c>
      <c r="AT2225" s="7" t="str">
        <f t="shared" si="591"/>
        <v>NF</v>
      </c>
      <c r="AU2225" s="7" t="str">
        <f t="shared" si="592"/>
        <v>NF</v>
      </c>
      <c r="AV2225" s="7">
        <f t="shared" si="593"/>
        <v>49000</v>
      </c>
      <c r="AW2225" s="7">
        <f t="shared" si="594"/>
        <v>49000</v>
      </c>
      <c r="AX2225" s="8">
        <f t="shared" si="595"/>
        <v>0</v>
      </c>
      <c r="AY2225" s="8">
        <f t="shared" si="596"/>
        <v>0</v>
      </c>
      <c r="AZ2225" s="8">
        <f t="shared" si="597"/>
        <v>0</v>
      </c>
      <c r="BA2225" s="8">
        <f t="shared" si="598"/>
        <v>1</v>
      </c>
    </row>
    <row r="2226" spans="26:53" x14ac:dyDescent="0.25">
      <c r="Z2226" t="s">
        <v>5308</v>
      </c>
      <c r="AA2226" t="s">
        <v>5309</v>
      </c>
      <c r="AB2226">
        <v>1</v>
      </c>
      <c r="AC2226">
        <v>1</v>
      </c>
      <c r="AD2226" s="1">
        <v>210000</v>
      </c>
      <c r="AE2226" s="3">
        <v>7.3899999999999994E-5</v>
      </c>
      <c r="AG2226" t="s">
        <v>4294</v>
      </c>
      <c r="AH2226" t="s">
        <v>4295</v>
      </c>
      <c r="AI2226" t="s">
        <v>7593</v>
      </c>
      <c r="AJ2226">
        <v>23.02</v>
      </c>
      <c r="AK2226" s="6">
        <f t="shared" si="582"/>
        <v>0</v>
      </c>
      <c r="AL2226" s="6">
        <f t="shared" si="583"/>
        <v>0</v>
      </c>
      <c r="AM2226" s="6">
        <f t="shared" si="584"/>
        <v>0</v>
      </c>
      <c r="AN2226" s="6">
        <f t="shared" si="585"/>
        <v>0</v>
      </c>
      <c r="AO2226" s="6">
        <f t="shared" si="586"/>
        <v>1</v>
      </c>
      <c r="AP2226" s="6">
        <f t="shared" si="587"/>
        <v>1</v>
      </c>
      <c r="AQ2226" s="6">
        <f t="shared" si="588"/>
        <v>1</v>
      </c>
      <c r="AR2226" s="6">
        <f t="shared" si="589"/>
        <v>1</v>
      </c>
      <c r="AS2226" s="7" t="str">
        <f t="shared" si="590"/>
        <v>NF</v>
      </c>
      <c r="AT2226" s="7" t="str">
        <f t="shared" si="591"/>
        <v>NF</v>
      </c>
      <c r="AU2226" s="7">
        <f t="shared" si="592"/>
        <v>62000</v>
      </c>
      <c r="AV2226" s="7">
        <f t="shared" si="593"/>
        <v>33000</v>
      </c>
      <c r="AW2226" s="7">
        <f t="shared" si="594"/>
        <v>33000</v>
      </c>
      <c r="AX2226" s="8">
        <f t="shared" si="595"/>
        <v>0</v>
      </c>
      <c r="AY2226" s="8">
        <f t="shared" si="596"/>
        <v>0</v>
      </c>
      <c r="AZ2226" s="8">
        <f t="shared" si="597"/>
        <v>1.8787878787878789</v>
      </c>
      <c r="BA2226" s="8">
        <f t="shared" si="598"/>
        <v>1</v>
      </c>
    </row>
    <row r="2227" spans="26:53" x14ac:dyDescent="0.25">
      <c r="Z2227" t="s">
        <v>5310</v>
      </c>
      <c r="AA2227" t="s">
        <v>5311</v>
      </c>
      <c r="AB2227">
        <v>1</v>
      </c>
      <c r="AC2227">
        <v>1</v>
      </c>
      <c r="AD2227" s="1">
        <v>380000</v>
      </c>
      <c r="AE2227" s="3">
        <v>1.36E-4</v>
      </c>
      <c r="AG2227" t="s">
        <v>4271</v>
      </c>
      <c r="AH2227" t="s">
        <v>4272</v>
      </c>
      <c r="AI2227" t="s">
        <v>7594</v>
      </c>
      <c r="AJ2227">
        <v>38.32</v>
      </c>
      <c r="AK2227" s="6">
        <f t="shared" si="582"/>
        <v>0</v>
      </c>
      <c r="AL2227" s="6">
        <f t="shared" si="583"/>
        <v>0</v>
      </c>
      <c r="AM2227" s="6">
        <f t="shared" si="584"/>
        <v>0</v>
      </c>
      <c r="AN2227" s="6">
        <f t="shared" si="585"/>
        <v>0</v>
      </c>
      <c r="AO2227" s="6">
        <f t="shared" si="586"/>
        <v>1</v>
      </c>
      <c r="AP2227" s="6">
        <f t="shared" si="587"/>
        <v>1</v>
      </c>
      <c r="AQ2227" s="6">
        <f t="shared" si="588"/>
        <v>1</v>
      </c>
      <c r="AR2227" s="6">
        <f t="shared" si="589"/>
        <v>1</v>
      </c>
      <c r="AS2227" s="7" t="str">
        <f t="shared" si="590"/>
        <v>NF</v>
      </c>
      <c r="AT2227" s="7" t="str">
        <f t="shared" si="591"/>
        <v>NF</v>
      </c>
      <c r="AU2227" s="7">
        <f t="shared" si="592"/>
        <v>250000</v>
      </c>
      <c r="AV2227" s="7">
        <f t="shared" si="593"/>
        <v>250000</v>
      </c>
      <c r="AW2227" s="7">
        <f t="shared" si="594"/>
        <v>250000</v>
      </c>
      <c r="AX2227" s="8">
        <f t="shared" si="595"/>
        <v>0</v>
      </c>
      <c r="AY2227" s="8">
        <f t="shared" si="596"/>
        <v>0</v>
      </c>
      <c r="AZ2227" s="8">
        <f t="shared" si="597"/>
        <v>1</v>
      </c>
      <c r="BA2227" s="8">
        <f t="shared" si="598"/>
        <v>1</v>
      </c>
    </row>
    <row r="2228" spans="26:53" x14ac:dyDescent="0.25">
      <c r="Z2228" t="s">
        <v>987</v>
      </c>
      <c r="AA2228" t="s">
        <v>988</v>
      </c>
      <c r="AB2228">
        <v>1</v>
      </c>
      <c r="AC2228">
        <v>1</v>
      </c>
      <c r="AD2228" s="1">
        <v>39000</v>
      </c>
      <c r="AE2228" s="3">
        <v>1.42E-5</v>
      </c>
      <c r="AG2228" t="s">
        <v>838</v>
      </c>
      <c r="AH2228" t="s">
        <v>839</v>
      </c>
      <c r="AI2228" t="s">
        <v>7595</v>
      </c>
      <c r="AJ2228">
        <v>29.1</v>
      </c>
      <c r="AK2228" s="6">
        <f t="shared" si="582"/>
        <v>1</v>
      </c>
      <c r="AL2228" s="6">
        <f t="shared" si="583"/>
        <v>2</v>
      </c>
      <c r="AM2228" s="6">
        <f t="shared" si="584"/>
        <v>0</v>
      </c>
      <c r="AN2228" s="6">
        <f t="shared" si="585"/>
        <v>0</v>
      </c>
      <c r="AO2228" s="6">
        <f t="shared" si="586"/>
        <v>0</v>
      </c>
      <c r="AP2228" s="6">
        <f t="shared" si="587"/>
        <v>0</v>
      </c>
      <c r="AQ2228" s="6">
        <f t="shared" si="588"/>
        <v>0</v>
      </c>
      <c r="AR2228" s="6">
        <f t="shared" si="589"/>
        <v>0</v>
      </c>
      <c r="AS2228" s="7">
        <f t="shared" si="590"/>
        <v>50000</v>
      </c>
      <c r="AT2228" s="7" t="str">
        <f t="shared" si="591"/>
        <v>NF</v>
      </c>
      <c r="AU2228" s="7" t="str">
        <f t="shared" si="592"/>
        <v>NF</v>
      </c>
      <c r="AV2228" s="7" t="str">
        <f t="shared" si="593"/>
        <v>NF</v>
      </c>
      <c r="AW2228" s="7">
        <f t="shared" si="594"/>
        <v>50000</v>
      </c>
      <c r="AX2228" s="8">
        <f t="shared" si="595"/>
        <v>1</v>
      </c>
      <c r="AY2228" s="8">
        <f t="shared" si="596"/>
        <v>0</v>
      </c>
      <c r="AZ2228" s="8">
        <f t="shared" si="597"/>
        <v>0</v>
      </c>
      <c r="BA2228" s="8">
        <f t="shared" si="598"/>
        <v>0</v>
      </c>
    </row>
    <row r="2229" spans="26:53" x14ac:dyDescent="0.25">
      <c r="Z2229" t="s">
        <v>3383</v>
      </c>
      <c r="AA2229" t="s">
        <v>3384</v>
      </c>
      <c r="AB2229">
        <v>1</v>
      </c>
      <c r="AC2229">
        <v>1</v>
      </c>
      <c r="AD2229" s="1">
        <v>250000</v>
      </c>
      <c r="AE2229" s="3">
        <v>8.8200000000000003E-5</v>
      </c>
      <c r="AG2229" t="s">
        <v>4930</v>
      </c>
      <c r="AH2229" t="s">
        <v>4931</v>
      </c>
      <c r="AI2229" t="s">
        <v>7596</v>
      </c>
      <c r="AJ2229">
        <v>77.75</v>
      </c>
      <c r="AK2229" s="6">
        <f t="shared" si="582"/>
        <v>0</v>
      </c>
      <c r="AL2229" s="6">
        <f t="shared" si="583"/>
        <v>0</v>
      </c>
      <c r="AM2229" s="6">
        <f t="shared" si="584"/>
        <v>0</v>
      </c>
      <c r="AN2229" s="6">
        <f t="shared" si="585"/>
        <v>0</v>
      </c>
      <c r="AO2229" s="6">
        <f t="shared" si="586"/>
        <v>0</v>
      </c>
      <c r="AP2229" s="6">
        <f t="shared" si="587"/>
        <v>0</v>
      </c>
      <c r="AQ2229" s="6">
        <f t="shared" si="588"/>
        <v>1</v>
      </c>
      <c r="AR2229" s="6">
        <f t="shared" si="589"/>
        <v>2</v>
      </c>
      <c r="AS2229" s="7" t="str">
        <f t="shared" si="590"/>
        <v>NF</v>
      </c>
      <c r="AT2229" s="7" t="str">
        <f t="shared" si="591"/>
        <v>NF</v>
      </c>
      <c r="AU2229" s="7" t="str">
        <f t="shared" si="592"/>
        <v>NF</v>
      </c>
      <c r="AV2229" s="7">
        <f t="shared" si="593"/>
        <v>20000</v>
      </c>
      <c r="AW2229" s="7">
        <f t="shared" si="594"/>
        <v>20000</v>
      </c>
      <c r="AX2229" s="8">
        <f t="shared" si="595"/>
        <v>0</v>
      </c>
      <c r="AY2229" s="8">
        <f t="shared" si="596"/>
        <v>0</v>
      </c>
      <c r="AZ2229" s="8">
        <f t="shared" si="597"/>
        <v>0</v>
      </c>
      <c r="BA2229" s="8">
        <f t="shared" si="598"/>
        <v>1</v>
      </c>
    </row>
    <row r="2230" spans="26:53" x14ac:dyDescent="0.25">
      <c r="Z2230" t="s">
        <v>1195</v>
      </c>
      <c r="AA2230" t="s">
        <v>1196</v>
      </c>
      <c r="AB2230">
        <v>1</v>
      </c>
      <c r="AC2230">
        <v>1</v>
      </c>
      <c r="AD2230" s="1">
        <v>100000</v>
      </c>
      <c r="AE2230" s="3">
        <v>3.6999999999999998E-5</v>
      </c>
      <c r="AG2230" t="s">
        <v>3613</v>
      </c>
      <c r="AH2230" t="s">
        <v>3614</v>
      </c>
      <c r="AI2230" t="s">
        <v>7597</v>
      </c>
      <c r="AJ2230">
        <v>20.03</v>
      </c>
      <c r="AK2230" s="6">
        <f t="shared" si="582"/>
        <v>0</v>
      </c>
      <c r="AL2230" s="6">
        <f t="shared" si="583"/>
        <v>0</v>
      </c>
      <c r="AM2230" s="6">
        <f t="shared" si="584"/>
        <v>0</v>
      </c>
      <c r="AN2230" s="6">
        <f t="shared" si="585"/>
        <v>0</v>
      </c>
      <c r="AO2230" s="6">
        <f t="shared" si="586"/>
        <v>1</v>
      </c>
      <c r="AP2230" s="6">
        <f t="shared" si="587"/>
        <v>2</v>
      </c>
      <c r="AQ2230" s="6">
        <f t="shared" si="588"/>
        <v>0</v>
      </c>
      <c r="AR2230" s="6">
        <f t="shared" si="589"/>
        <v>0</v>
      </c>
      <c r="AS2230" s="7" t="str">
        <f t="shared" si="590"/>
        <v>NF</v>
      </c>
      <c r="AT2230" s="7" t="str">
        <f t="shared" si="591"/>
        <v>NF</v>
      </c>
      <c r="AU2230" s="7">
        <f t="shared" si="592"/>
        <v>190000</v>
      </c>
      <c r="AV2230" s="7" t="str">
        <f t="shared" si="593"/>
        <v>NF</v>
      </c>
      <c r="AW2230" s="7">
        <f t="shared" si="594"/>
        <v>190000</v>
      </c>
      <c r="AX2230" s="8">
        <f t="shared" si="595"/>
        <v>0</v>
      </c>
      <c r="AY2230" s="8">
        <f t="shared" si="596"/>
        <v>0</v>
      </c>
      <c r="AZ2230" s="8">
        <f t="shared" si="597"/>
        <v>1</v>
      </c>
      <c r="BA2230" s="8">
        <f t="shared" si="598"/>
        <v>0</v>
      </c>
    </row>
    <row r="2231" spans="26:53" x14ac:dyDescent="0.25">
      <c r="Z2231" t="s">
        <v>5312</v>
      </c>
      <c r="AA2231" t="s">
        <v>5313</v>
      </c>
      <c r="AB2231">
        <v>1</v>
      </c>
      <c r="AC2231">
        <v>1</v>
      </c>
      <c r="AD2231" s="1">
        <v>140000</v>
      </c>
      <c r="AE2231" s="3">
        <v>4.9400000000000001E-5</v>
      </c>
      <c r="AG2231" t="s">
        <v>3615</v>
      </c>
      <c r="AH2231" t="s">
        <v>3616</v>
      </c>
      <c r="AI2231" t="s">
        <v>7598</v>
      </c>
      <c r="AJ2231">
        <v>82.26</v>
      </c>
      <c r="AK2231" s="6">
        <f t="shared" si="582"/>
        <v>0</v>
      </c>
      <c r="AL2231" s="6">
        <f t="shared" si="583"/>
        <v>0</v>
      </c>
      <c r="AM2231" s="6">
        <f t="shared" si="584"/>
        <v>0</v>
      </c>
      <c r="AN2231" s="6">
        <f t="shared" si="585"/>
        <v>0</v>
      </c>
      <c r="AO2231" s="6">
        <f t="shared" si="586"/>
        <v>1</v>
      </c>
      <c r="AP2231" s="6">
        <f t="shared" si="587"/>
        <v>2</v>
      </c>
      <c r="AQ2231" s="6">
        <f t="shared" si="588"/>
        <v>0</v>
      </c>
      <c r="AR2231" s="6">
        <f t="shared" si="589"/>
        <v>0</v>
      </c>
      <c r="AS2231" s="7" t="str">
        <f t="shared" si="590"/>
        <v>NF</v>
      </c>
      <c r="AT2231" s="7" t="str">
        <f t="shared" si="591"/>
        <v>NF</v>
      </c>
      <c r="AU2231" s="7">
        <f t="shared" si="592"/>
        <v>180000</v>
      </c>
      <c r="AV2231" s="7" t="str">
        <f t="shared" si="593"/>
        <v>NF</v>
      </c>
      <c r="AW2231" s="7">
        <f t="shared" si="594"/>
        <v>180000</v>
      </c>
      <c r="AX2231" s="8">
        <f t="shared" si="595"/>
        <v>0</v>
      </c>
      <c r="AY2231" s="8">
        <f t="shared" si="596"/>
        <v>0</v>
      </c>
      <c r="AZ2231" s="8">
        <f t="shared" si="597"/>
        <v>1</v>
      </c>
      <c r="BA2231" s="8">
        <f t="shared" si="598"/>
        <v>0</v>
      </c>
    </row>
    <row r="2232" spans="26:53" x14ac:dyDescent="0.25">
      <c r="Z2232" t="s">
        <v>3643</v>
      </c>
      <c r="AA2232" t="s">
        <v>3644</v>
      </c>
      <c r="AB2232">
        <v>1</v>
      </c>
      <c r="AC2232">
        <v>1</v>
      </c>
      <c r="AD2232" s="1">
        <v>110000</v>
      </c>
      <c r="AE2232" s="3">
        <v>3.9700000000000003E-5</v>
      </c>
      <c r="AG2232" t="s">
        <v>4275</v>
      </c>
      <c r="AH2232" t="s">
        <v>4276</v>
      </c>
      <c r="AI2232" t="s">
        <v>7599</v>
      </c>
      <c r="AJ2232">
        <v>147.02000000000001</v>
      </c>
      <c r="AK2232" s="6">
        <f t="shared" si="582"/>
        <v>0</v>
      </c>
      <c r="AL2232" s="6">
        <f t="shared" si="583"/>
        <v>0</v>
      </c>
      <c r="AM2232" s="6">
        <f t="shared" si="584"/>
        <v>0</v>
      </c>
      <c r="AN2232" s="6">
        <f t="shared" si="585"/>
        <v>0</v>
      </c>
      <c r="AO2232" s="6">
        <f t="shared" si="586"/>
        <v>1</v>
      </c>
      <c r="AP2232" s="6">
        <f t="shared" si="587"/>
        <v>1</v>
      </c>
      <c r="AQ2232" s="6">
        <f t="shared" si="588"/>
        <v>1</v>
      </c>
      <c r="AR2232" s="6">
        <f t="shared" si="589"/>
        <v>1</v>
      </c>
      <c r="AS2232" s="7" t="str">
        <f t="shared" si="590"/>
        <v>NF</v>
      </c>
      <c r="AT2232" s="7" t="str">
        <f t="shared" si="591"/>
        <v>NF</v>
      </c>
      <c r="AU2232" s="7">
        <f t="shared" si="592"/>
        <v>110000</v>
      </c>
      <c r="AV2232" s="7">
        <f t="shared" si="593"/>
        <v>96000</v>
      </c>
      <c r="AW2232" s="7">
        <f t="shared" si="594"/>
        <v>96000</v>
      </c>
      <c r="AX2232" s="8">
        <f t="shared" si="595"/>
        <v>0</v>
      </c>
      <c r="AY2232" s="8">
        <f t="shared" si="596"/>
        <v>0</v>
      </c>
      <c r="AZ2232" s="8">
        <f t="shared" si="597"/>
        <v>1.1458333333333333</v>
      </c>
      <c r="BA2232" s="8">
        <f t="shared" si="598"/>
        <v>1</v>
      </c>
    </row>
    <row r="2233" spans="26:53" x14ac:dyDescent="0.25">
      <c r="Z2233" t="s">
        <v>3473</v>
      </c>
      <c r="AA2233" t="s">
        <v>3474</v>
      </c>
      <c r="AB2233">
        <v>1</v>
      </c>
      <c r="AC2233">
        <v>1</v>
      </c>
      <c r="AD2233" s="1">
        <v>280000</v>
      </c>
      <c r="AE2233" s="3">
        <v>1E-4</v>
      </c>
      <c r="AG2233" t="s">
        <v>4197</v>
      </c>
      <c r="AH2233" t="s">
        <v>4198</v>
      </c>
      <c r="AI2233" t="s">
        <v>7600</v>
      </c>
      <c r="AJ2233">
        <v>80.2</v>
      </c>
      <c r="AK2233" s="6">
        <f t="shared" si="582"/>
        <v>0</v>
      </c>
      <c r="AL2233" s="6">
        <f t="shared" si="583"/>
        <v>0</v>
      </c>
      <c r="AM2233" s="6">
        <f t="shared" si="584"/>
        <v>0</v>
      </c>
      <c r="AN2233" s="6">
        <f t="shared" si="585"/>
        <v>0</v>
      </c>
      <c r="AO2233" s="6">
        <f t="shared" si="586"/>
        <v>1</v>
      </c>
      <c r="AP2233" s="6">
        <f t="shared" si="587"/>
        <v>1</v>
      </c>
      <c r="AQ2233" s="6">
        <f t="shared" si="588"/>
        <v>1</v>
      </c>
      <c r="AR2233" s="6">
        <f t="shared" si="589"/>
        <v>1</v>
      </c>
      <c r="AS2233" s="7" t="str">
        <f t="shared" si="590"/>
        <v>NF</v>
      </c>
      <c r="AT2233" s="7" t="str">
        <f t="shared" si="591"/>
        <v>NF</v>
      </c>
      <c r="AU2233" s="7">
        <f t="shared" si="592"/>
        <v>200000</v>
      </c>
      <c r="AV2233" s="7">
        <f t="shared" si="593"/>
        <v>210000</v>
      </c>
      <c r="AW2233" s="7">
        <f t="shared" si="594"/>
        <v>200000</v>
      </c>
      <c r="AX2233" s="8">
        <f t="shared" si="595"/>
        <v>0</v>
      </c>
      <c r="AY2233" s="8">
        <f t="shared" si="596"/>
        <v>0</v>
      </c>
      <c r="AZ2233" s="8">
        <f t="shared" si="597"/>
        <v>1</v>
      </c>
      <c r="BA2233" s="8">
        <f t="shared" si="598"/>
        <v>1.05</v>
      </c>
    </row>
    <row r="2234" spans="26:53" x14ac:dyDescent="0.25">
      <c r="Z2234" t="s">
        <v>5314</v>
      </c>
      <c r="AA2234" t="s">
        <v>5315</v>
      </c>
      <c r="AB2234">
        <v>1</v>
      </c>
      <c r="AC2234">
        <v>1</v>
      </c>
      <c r="AD2234" s="1">
        <v>98000</v>
      </c>
      <c r="AE2234" s="3">
        <v>3.5200000000000002E-5</v>
      </c>
      <c r="AG2234" t="s">
        <v>4367</v>
      </c>
      <c r="AH2234" t="s">
        <v>4368</v>
      </c>
      <c r="AI2234" t="s">
        <v>7601</v>
      </c>
      <c r="AJ2234">
        <v>14.28</v>
      </c>
      <c r="AK2234" s="6">
        <f t="shared" si="582"/>
        <v>0</v>
      </c>
      <c r="AL2234" s="6">
        <f t="shared" si="583"/>
        <v>0</v>
      </c>
      <c r="AM2234" s="6">
        <f t="shared" si="584"/>
        <v>0</v>
      </c>
      <c r="AN2234" s="6">
        <f t="shared" si="585"/>
        <v>0</v>
      </c>
      <c r="AO2234" s="6">
        <f t="shared" si="586"/>
        <v>1</v>
      </c>
      <c r="AP2234" s="6">
        <f t="shared" si="587"/>
        <v>1</v>
      </c>
      <c r="AQ2234" s="6">
        <f t="shared" si="588"/>
        <v>1</v>
      </c>
      <c r="AR2234" s="6">
        <f t="shared" si="589"/>
        <v>1</v>
      </c>
      <c r="AS2234" s="7" t="str">
        <f t="shared" si="590"/>
        <v>NF</v>
      </c>
      <c r="AT2234" s="7" t="str">
        <f t="shared" si="591"/>
        <v>NF</v>
      </c>
      <c r="AU2234" s="7">
        <f t="shared" si="592"/>
        <v>140000</v>
      </c>
      <c r="AV2234" s="7">
        <f t="shared" si="593"/>
        <v>170000</v>
      </c>
      <c r="AW2234" s="7">
        <f t="shared" si="594"/>
        <v>140000</v>
      </c>
      <c r="AX2234" s="8">
        <f t="shared" si="595"/>
        <v>0</v>
      </c>
      <c r="AY2234" s="8">
        <f t="shared" si="596"/>
        <v>0</v>
      </c>
      <c r="AZ2234" s="8">
        <f t="shared" si="597"/>
        <v>1</v>
      </c>
      <c r="BA2234" s="8">
        <f t="shared" si="598"/>
        <v>1.2142857142857142</v>
      </c>
    </row>
    <row r="2235" spans="26:53" x14ac:dyDescent="0.25">
      <c r="Z2235" t="s">
        <v>5316</v>
      </c>
      <c r="AA2235" t="s">
        <v>5317</v>
      </c>
      <c r="AB2235">
        <v>1</v>
      </c>
      <c r="AC2235">
        <v>1</v>
      </c>
      <c r="AD2235" s="1">
        <v>320000</v>
      </c>
      <c r="AE2235" s="3">
        <v>1.1400000000000001E-4</v>
      </c>
      <c r="AG2235" t="s">
        <v>4300</v>
      </c>
      <c r="AH2235" t="s">
        <v>968</v>
      </c>
      <c r="AI2235" t="s">
        <v>7602</v>
      </c>
      <c r="AJ2235">
        <v>21.91</v>
      </c>
      <c r="AK2235" s="6">
        <f t="shared" si="582"/>
        <v>0</v>
      </c>
      <c r="AL2235" s="6">
        <f t="shared" si="583"/>
        <v>0</v>
      </c>
      <c r="AM2235" s="6">
        <f t="shared" si="584"/>
        <v>0</v>
      </c>
      <c r="AN2235" s="6">
        <f t="shared" si="585"/>
        <v>0</v>
      </c>
      <c r="AO2235" s="6">
        <f t="shared" si="586"/>
        <v>1</v>
      </c>
      <c r="AP2235" s="6">
        <f t="shared" si="587"/>
        <v>1</v>
      </c>
      <c r="AQ2235" s="6">
        <f t="shared" si="588"/>
        <v>1</v>
      </c>
      <c r="AR2235" s="6">
        <f t="shared" si="589"/>
        <v>1</v>
      </c>
      <c r="AS2235" s="7" t="str">
        <f t="shared" si="590"/>
        <v>NF</v>
      </c>
      <c r="AT2235" s="7" t="str">
        <f t="shared" si="591"/>
        <v>NF</v>
      </c>
      <c r="AU2235" s="7">
        <f t="shared" si="592"/>
        <v>150000</v>
      </c>
      <c r="AV2235" s="7">
        <f t="shared" si="593"/>
        <v>560000</v>
      </c>
      <c r="AW2235" s="7">
        <f t="shared" si="594"/>
        <v>150000</v>
      </c>
      <c r="AX2235" s="8">
        <f t="shared" si="595"/>
        <v>0</v>
      </c>
      <c r="AY2235" s="8">
        <f t="shared" si="596"/>
        <v>0</v>
      </c>
      <c r="AZ2235" s="8">
        <f t="shared" si="597"/>
        <v>1</v>
      </c>
      <c r="BA2235" s="8">
        <f t="shared" si="598"/>
        <v>3.7333333333333334</v>
      </c>
    </row>
    <row r="2236" spans="26:53" x14ac:dyDescent="0.25">
      <c r="Z2236" t="s">
        <v>5318</v>
      </c>
      <c r="AA2236" t="s">
        <v>5319</v>
      </c>
      <c r="AB2236">
        <v>1</v>
      </c>
      <c r="AC2236">
        <v>1</v>
      </c>
      <c r="AD2236" s="1">
        <v>60000</v>
      </c>
      <c r="AE2236" s="3">
        <v>2.1500000000000001E-5</v>
      </c>
      <c r="AG2236" t="s">
        <v>4258</v>
      </c>
      <c r="AH2236" t="s">
        <v>4259</v>
      </c>
      <c r="AI2236" t="s">
        <v>7603</v>
      </c>
      <c r="AJ2236">
        <v>38</v>
      </c>
      <c r="AK2236" s="6">
        <f t="shared" si="582"/>
        <v>0</v>
      </c>
      <c r="AL2236" s="6">
        <f t="shared" si="583"/>
        <v>0</v>
      </c>
      <c r="AM2236" s="6">
        <f t="shared" si="584"/>
        <v>0</v>
      </c>
      <c r="AN2236" s="6">
        <f t="shared" si="585"/>
        <v>0</v>
      </c>
      <c r="AO2236" s="6">
        <f t="shared" si="586"/>
        <v>1</v>
      </c>
      <c r="AP2236" s="6">
        <f t="shared" si="587"/>
        <v>1</v>
      </c>
      <c r="AQ2236" s="6">
        <f t="shared" si="588"/>
        <v>1</v>
      </c>
      <c r="AR2236" s="6">
        <f t="shared" si="589"/>
        <v>1</v>
      </c>
      <c r="AS2236" s="7" t="str">
        <f t="shared" si="590"/>
        <v>NF</v>
      </c>
      <c r="AT2236" s="7" t="str">
        <f t="shared" si="591"/>
        <v>NF</v>
      </c>
      <c r="AU2236" s="7">
        <f t="shared" si="592"/>
        <v>68000</v>
      </c>
      <c r="AV2236" s="7">
        <f t="shared" si="593"/>
        <v>700000</v>
      </c>
      <c r="AW2236" s="7">
        <f t="shared" si="594"/>
        <v>68000</v>
      </c>
      <c r="AX2236" s="8">
        <f t="shared" si="595"/>
        <v>0</v>
      </c>
      <c r="AY2236" s="8">
        <f t="shared" si="596"/>
        <v>0</v>
      </c>
      <c r="AZ2236" s="8">
        <f t="shared" si="597"/>
        <v>1</v>
      </c>
      <c r="BA2236" s="8">
        <f t="shared" si="598"/>
        <v>10.294117647058824</v>
      </c>
    </row>
    <row r="2237" spans="26:53" x14ac:dyDescent="0.25">
      <c r="Z2237" t="s">
        <v>5320</v>
      </c>
      <c r="AA2237" t="s">
        <v>5321</v>
      </c>
      <c r="AB2237">
        <v>1</v>
      </c>
      <c r="AC2237">
        <v>1</v>
      </c>
      <c r="AD2237" s="1">
        <v>93000</v>
      </c>
      <c r="AE2237" s="3">
        <v>3.3500000000000001E-5</v>
      </c>
      <c r="AG2237" t="s">
        <v>4357</v>
      </c>
      <c r="AH2237" t="s">
        <v>4358</v>
      </c>
      <c r="AI2237" t="s">
        <v>7604</v>
      </c>
      <c r="AJ2237">
        <v>6.67</v>
      </c>
      <c r="AK2237" s="6">
        <f t="shared" si="582"/>
        <v>0</v>
      </c>
      <c r="AL2237" s="6">
        <f t="shared" si="583"/>
        <v>0</v>
      </c>
      <c r="AM2237" s="6">
        <f t="shared" si="584"/>
        <v>0</v>
      </c>
      <c r="AN2237" s="6">
        <f t="shared" si="585"/>
        <v>0</v>
      </c>
      <c r="AO2237" s="6">
        <f t="shared" si="586"/>
        <v>1</v>
      </c>
      <c r="AP2237" s="6">
        <f t="shared" si="587"/>
        <v>1</v>
      </c>
      <c r="AQ2237" s="6">
        <f t="shared" si="588"/>
        <v>1</v>
      </c>
      <c r="AR2237" s="6">
        <f t="shared" si="589"/>
        <v>1</v>
      </c>
      <c r="AS2237" s="7" t="str">
        <f t="shared" si="590"/>
        <v>NF</v>
      </c>
      <c r="AT2237" s="7" t="str">
        <f t="shared" si="591"/>
        <v>NF</v>
      </c>
      <c r="AU2237" s="7">
        <f t="shared" si="592"/>
        <v>150000</v>
      </c>
      <c r="AV2237" s="7">
        <f t="shared" si="593"/>
        <v>130000</v>
      </c>
      <c r="AW2237" s="7">
        <f t="shared" si="594"/>
        <v>130000</v>
      </c>
      <c r="AX2237" s="8">
        <f t="shared" si="595"/>
        <v>0</v>
      </c>
      <c r="AY2237" s="8">
        <f t="shared" si="596"/>
        <v>0</v>
      </c>
      <c r="AZ2237" s="8">
        <f t="shared" si="597"/>
        <v>1.1538461538461537</v>
      </c>
      <c r="BA2237" s="8">
        <f t="shared" si="598"/>
        <v>1</v>
      </c>
    </row>
    <row r="2238" spans="26:53" x14ac:dyDescent="0.25">
      <c r="Z2238" t="s">
        <v>5322</v>
      </c>
      <c r="AA2238" t="s">
        <v>5323</v>
      </c>
      <c r="AB2238">
        <v>1</v>
      </c>
      <c r="AC2238">
        <v>1</v>
      </c>
      <c r="AD2238" s="1">
        <v>260000</v>
      </c>
      <c r="AE2238" s="3">
        <v>9.2800000000000006E-5</v>
      </c>
      <c r="AG2238" t="s">
        <v>4455</v>
      </c>
      <c r="AH2238" t="s">
        <v>571</v>
      </c>
      <c r="AI2238" t="s">
        <v>7605</v>
      </c>
      <c r="AJ2238">
        <v>118.52</v>
      </c>
      <c r="AK2238" s="6">
        <f t="shared" si="582"/>
        <v>0</v>
      </c>
      <c r="AL2238" s="6">
        <f t="shared" si="583"/>
        <v>0</v>
      </c>
      <c r="AM2238" s="6">
        <f t="shared" si="584"/>
        <v>0</v>
      </c>
      <c r="AN2238" s="6">
        <f t="shared" si="585"/>
        <v>0</v>
      </c>
      <c r="AO2238" s="6">
        <f t="shared" si="586"/>
        <v>1</v>
      </c>
      <c r="AP2238" s="6">
        <f t="shared" si="587"/>
        <v>1</v>
      </c>
      <c r="AQ2238" s="6">
        <f t="shared" si="588"/>
        <v>1</v>
      </c>
      <c r="AR2238" s="6">
        <f t="shared" si="589"/>
        <v>1</v>
      </c>
      <c r="AS2238" s="7" t="str">
        <f t="shared" si="590"/>
        <v>NF</v>
      </c>
      <c r="AT2238" s="7" t="str">
        <f t="shared" si="591"/>
        <v>NF</v>
      </c>
      <c r="AU2238" s="7">
        <f t="shared" si="592"/>
        <v>1300000</v>
      </c>
      <c r="AV2238" s="7">
        <f t="shared" si="593"/>
        <v>1400000</v>
      </c>
      <c r="AW2238" s="7">
        <f t="shared" si="594"/>
        <v>1300000</v>
      </c>
      <c r="AX2238" s="8">
        <f t="shared" si="595"/>
        <v>0</v>
      </c>
      <c r="AY2238" s="8">
        <f t="shared" si="596"/>
        <v>0</v>
      </c>
      <c r="AZ2238" s="8">
        <f t="shared" si="597"/>
        <v>1</v>
      </c>
      <c r="BA2238" s="8">
        <f t="shared" si="598"/>
        <v>1.0769230769230769</v>
      </c>
    </row>
    <row r="2239" spans="26:53" x14ac:dyDescent="0.25">
      <c r="Z2239" t="s">
        <v>207</v>
      </c>
      <c r="AA2239" t="s">
        <v>208</v>
      </c>
      <c r="AB2239">
        <v>1</v>
      </c>
      <c r="AC2239">
        <v>1</v>
      </c>
      <c r="AD2239" s="1">
        <v>170000</v>
      </c>
      <c r="AE2239" s="3">
        <v>6.0399999999999998E-5</v>
      </c>
      <c r="AG2239" t="s">
        <v>4932</v>
      </c>
      <c r="AH2239" t="s">
        <v>4933</v>
      </c>
      <c r="AI2239" t="s">
        <v>7606</v>
      </c>
      <c r="AJ2239">
        <v>163.51</v>
      </c>
      <c r="AK2239" s="6">
        <f t="shared" si="582"/>
        <v>0</v>
      </c>
      <c r="AL2239" s="6">
        <f t="shared" si="583"/>
        <v>0</v>
      </c>
      <c r="AM2239" s="6">
        <f t="shared" si="584"/>
        <v>0</v>
      </c>
      <c r="AN2239" s="6">
        <f t="shared" si="585"/>
        <v>0</v>
      </c>
      <c r="AO2239" s="6">
        <f t="shared" si="586"/>
        <v>0</v>
      </c>
      <c r="AP2239" s="6">
        <f t="shared" si="587"/>
        <v>0</v>
      </c>
      <c r="AQ2239" s="6">
        <f t="shared" si="588"/>
        <v>1</v>
      </c>
      <c r="AR2239" s="6">
        <f t="shared" si="589"/>
        <v>2</v>
      </c>
      <c r="AS2239" s="7" t="str">
        <f t="shared" si="590"/>
        <v>NF</v>
      </c>
      <c r="AT2239" s="7" t="str">
        <f t="shared" si="591"/>
        <v>NF</v>
      </c>
      <c r="AU2239" s="7" t="str">
        <f t="shared" si="592"/>
        <v>NF</v>
      </c>
      <c r="AV2239" s="7">
        <f t="shared" si="593"/>
        <v>560000</v>
      </c>
      <c r="AW2239" s="7">
        <f t="shared" si="594"/>
        <v>560000</v>
      </c>
      <c r="AX2239" s="8">
        <f t="shared" si="595"/>
        <v>0</v>
      </c>
      <c r="AY2239" s="8">
        <f t="shared" si="596"/>
        <v>0</v>
      </c>
      <c r="AZ2239" s="8">
        <f t="shared" si="597"/>
        <v>0</v>
      </c>
      <c r="BA2239" s="8">
        <f t="shared" si="598"/>
        <v>1</v>
      </c>
    </row>
    <row r="2240" spans="26:53" x14ac:dyDescent="0.25">
      <c r="Z2240" t="s">
        <v>5324</v>
      </c>
      <c r="AA2240" t="s">
        <v>5325</v>
      </c>
      <c r="AB2240">
        <v>1</v>
      </c>
      <c r="AC2240">
        <v>1</v>
      </c>
      <c r="AD2240" s="1">
        <v>210000</v>
      </c>
      <c r="AE2240" s="3">
        <v>7.6799999999999997E-5</v>
      </c>
      <c r="AG2240" t="s">
        <v>4430</v>
      </c>
      <c r="AH2240" t="s">
        <v>4431</v>
      </c>
      <c r="AI2240" t="s">
        <v>7607</v>
      </c>
      <c r="AJ2240">
        <v>23.97</v>
      </c>
      <c r="AK2240" s="6">
        <f t="shared" si="582"/>
        <v>0</v>
      </c>
      <c r="AL2240" s="6">
        <f t="shared" si="583"/>
        <v>0</v>
      </c>
      <c r="AM2240" s="6">
        <f t="shared" si="584"/>
        <v>0</v>
      </c>
      <c r="AN2240" s="6">
        <f t="shared" si="585"/>
        <v>0</v>
      </c>
      <c r="AO2240" s="6">
        <f t="shared" si="586"/>
        <v>1</v>
      </c>
      <c r="AP2240" s="6">
        <f t="shared" si="587"/>
        <v>1</v>
      </c>
      <c r="AQ2240" s="6">
        <f t="shared" si="588"/>
        <v>1</v>
      </c>
      <c r="AR2240" s="6">
        <f t="shared" si="589"/>
        <v>1</v>
      </c>
      <c r="AS2240" s="7" t="str">
        <f t="shared" si="590"/>
        <v>NF</v>
      </c>
      <c r="AT2240" s="7" t="str">
        <f t="shared" si="591"/>
        <v>NF</v>
      </c>
      <c r="AU2240" s="7">
        <f t="shared" si="592"/>
        <v>83000</v>
      </c>
      <c r="AV2240" s="7">
        <f t="shared" si="593"/>
        <v>67000</v>
      </c>
      <c r="AW2240" s="7">
        <f t="shared" si="594"/>
        <v>67000</v>
      </c>
      <c r="AX2240" s="8">
        <f t="shared" si="595"/>
        <v>0</v>
      </c>
      <c r="AY2240" s="8">
        <f t="shared" si="596"/>
        <v>0</v>
      </c>
      <c r="AZ2240" s="8">
        <f t="shared" si="597"/>
        <v>1.2388059701492538</v>
      </c>
      <c r="BA2240" s="8">
        <f t="shared" si="598"/>
        <v>1</v>
      </c>
    </row>
    <row r="2241" spans="26:53" x14ac:dyDescent="0.25">
      <c r="Z2241" t="s">
        <v>4361</v>
      </c>
      <c r="AA2241" t="s">
        <v>4362</v>
      </c>
      <c r="AB2241">
        <v>1</v>
      </c>
      <c r="AC2241">
        <v>1</v>
      </c>
      <c r="AD2241" s="1">
        <v>580000</v>
      </c>
      <c r="AE2241" s="3">
        <v>2.0799999999999999E-4</v>
      </c>
      <c r="AG2241" t="s">
        <v>4355</v>
      </c>
      <c r="AH2241" t="s">
        <v>4356</v>
      </c>
      <c r="AI2241" t="s">
        <v>7608</v>
      </c>
      <c r="AJ2241">
        <v>13.83</v>
      </c>
      <c r="AK2241" s="6">
        <f t="shared" si="582"/>
        <v>0</v>
      </c>
      <c r="AL2241" s="6">
        <f t="shared" si="583"/>
        <v>0</v>
      </c>
      <c r="AM2241" s="6">
        <f t="shared" si="584"/>
        <v>0</v>
      </c>
      <c r="AN2241" s="6">
        <f t="shared" si="585"/>
        <v>0</v>
      </c>
      <c r="AO2241" s="6">
        <f t="shared" si="586"/>
        <v>1</v>
      </c>
      <c r="AP2241" s="6">
        <f t="shared" si="587"/>
        <v>1</v>
      </c>
      <c r="AQ2241" s="6">
        <f t="shared" si="588"/>
        <v>1</v>
      </c>
      <c r="AR2241" s="6">
        <f t="shared" si="589"/>
        <v>1</v>
      </c>
      <c r="AS2241" s="7" t="str">
        <f t="shared" si="590"/>
        <v>NF</v>
      </c>
      <c r="AT2241" s="7" t="str">
        <f t="shared" si="591"/>
        <v>NF</v>
      </c>
      <c r="AU2241" s="7">
        <f t="shared" si="592"/>
        <v>24000</v>
      </c>
      <c r="AV2241" s="7">
        <f t="shared" si="593"/>
        <v>33000</v>
      </c>
      <c r="AW2241" s="7">
        <f t="shared" si="594"/>
        <v>24000</v>
      </c>
      <c r="AX2241" s="8">
        <f t="shared" si="595"/>
        <v>0</v>
      </c>
      <c r="AY2241" s="8">
        <f t="shared" si="596"/>
        <v>0</v>
      </c>
      <c r="AZ2241" s="8">
        <f t="shared" si="597"/>
        <v>1</v>
      </c>
      <c r="BA2241" s="8">
        <f t="shared" si="598"/>
        <v>1.375</v>
      </c>
    </row>
    <row r="2242" spans="26:53" x14ac:dyDescent="0.25">
      <c r="Z2242" t="s">
        <v>5326</v>
      </c>
      <c r="AA2242" t="s">
        <v>5327</v>
      </c>
      <c r="AB2242">
        <v>1</v>
      </c>
      <c r="AC2242">
        <v>1</v>
      </c>
      <c r="AD2242" s="1">
        <v>64000</v>
      </c>
      <c r="AE2242" s="3">
        <v>2.3099999999999999E-5</v>
      </c>
      <c r="AG2242" t="s">
        <v>4322</v>
      </c>
      <c r="AI2242" t="s">
        <v>7609</v>
      </c>
      <c r="AJ2242">
        <v>26.01</v>
      </c>
      <c r="AK2242" s="6">
        <f t="shared" si="582"/>
        <v>0</v>
      </c>
      <c r="AL2242" s="6">
        <f t="shared" si="583"/>
        <v>0</v>
      </c>
      <c r="AM2242" s="6">
        <f t="shared" si="584"/>
        <v>0</v>
      </c>
      <c r="AN2242" s="6">
        <f t="shared" si="585"/>
        <v>0</v>
      </c>
      <c r="AO2242" s="6">
        <f t="shared" si="586"/>
        <v>1</v>
      </c>
      <c r="AP2242" s="6">
        <f t="shared" si="587"/>
        <v>1</v>
      </c>
      <c r="AQ2242" s="6">
        <f t="shared" si="588"/>
        <v>1</v>
      </c>
      <c r="AR2242" s="6">
        <f t="shared" si="589"/>
        <v>1</v>
      </c>
      <c r="AS2242" s="7" t="str">
        <f t="shared" si="590"/>
        <v>NF</v>
      </c>
      <c r="AT2242" s="7" t="str">
        <f t="shared" si="591"/>
        <v>NF</v>
      </c>
      <c r="AU2242" s="7">
        <f t="shared" si="592"/>
        <v>57000</v>
      </c>
      <c r="AV2242" s="7">
        <f t="shared" si="593"/>
        <v>140000</v>
      </c>
      <c r="AW2242" s="7">
        <f t="shared" si="594"/>
        <v>57000</v>
      </c>
      <c r="AX2242" s="8">
        <f t="shared" si="595"/>
        <v>0</v>
      </c>
      <c r="AY2242" s="8">
        <f t="shared" si="596"/>
        <v>0</v>
      </c>
      <c r="AZ2242" s="8">
        <f t="shared" si="597"/>
        <v>1</v>
      </c>
      <c r="BA2242" s="8">
        <f t="shared" si="598"/>
        <v>2.4561403508771931</v>
      </c>
    </row>
    <row r="2243" spans="26:53" x14ac:dyDescent="0.25">
      <c r="Z2243" t="s">
        <v>5328</v>
      </c>
      <c r="AA2243" t="s">
        <v>5329</v>
      </c>
      <c r="AB2243">
        <v>1</v>
      </c>
      <c r="AC2243">
        <v>1</v>
      </c>
      <c r="AD2243" s="1">
        <v>200000</v>
      </c>
      <c r="AE2243" s="3">
        <v>7.1899999999999999E-5</v>
      </c>
      <c r="AG2243" t="s">
        <v>1273</v>
      </c>
      <c r="AH2243" t="s">
        <v>1274</v>
      </c>
      <c r="AI2243" t="s">
        <v>7610</v>
      </c>
      <c r="AJ2243">
        <v>15.13</v>
      </c>
      <c r="AK2243" s="6">
        <f t="shared" ref="AK2243:AK2306" si="599">IFERROR(VLOOKUP(AG2243,B:F,3, FALSE),0)</f>
        <v>1</v>
      </c>
      <c r="AL2243" s="6">
        <f t="shared" ref="AL2243:AL2306" si="600">IFERROR(VLOOKUP(AG2243,B:F,4, FALSE),0)</f>
        <v>1</v>
      </c>
      <c r="AM2243" s="6">
        <f t="shared" ref="AM2243:AM2306" si="601">IFERROR(VLOOKUP(AG2243,J:N,3, FALSE),0)</f>
        <v>0</v>
      </c>
      <c r="AN2243" s="6">
        <f t="shared" ref="AN2243:AN2306" si="602">IFERROR(VLOOKUP(AG2243,J:N,4, FALSE),0)</f>
        <v>0</v>
      </c>
      <c r="AO2243" s="6">
        <f t="shared" ref="AO2243:AO2306" si="603">IFERROR(VLOOKUP(AG2243,R:V,3, FALSE),0)</f>
        <v>0</v>
      </c>
      <c r="AP2243" s="6">
        <f t="shared" ref="AP2243:AP2306" si="604">IFERROR(VLOOKUP(AG2243,R:V,4, FALSE),0)</f>
        <v>0</v>
      </c>
      <c r="AQ2243" s="6">
        <f t="shared" ref="AQ2243:AQ2306" si="605">IFERROR(VLOOKUP(AG2243,Z:AD,3, FALSE),0)</f>
        <v>1</v>
      </c>
      <c r="AR2243" s="6">
        <f t="shared" ref="AR2243:AR2306" si="606">IFERROR(VLOOKUP(AG2243,Z:AD,4, FALSE),0)</f>
        <v>1</v>
      </c>
      <c r="AS2243" s="7">
        <f t="shared" ref="AS2243:AS2306" si="607">IFERROR(VLOOKUP(AG2243,B:F,5, FALSE),"NF")</f>
        <v>200000</v>
      </c>
      <c r="AT2243" s="7" t="str">
        <f t="shared" ref="AT2243:AT2306" si="608">IFERROR(VLOOKUP(AG2243,J:N,5, FALSE),"NF")</f>
        <v>NF</v>
      </c>
      <c r="AU2243" s="7" t="str">
        <f t="shared" ref="AU2243:AU2306" si="609">IFERROR(VLOOKUP(AG2243,R:V,5, FALSE),"NF")</f>
        <v>NF</v>
      </c>
      <c r="AV2243" s="7">
        <f t="shared" ref="AV2243:AV2306" si="610">IFERROR(VLOOKUP(AG2243,Z:AD,5, FALSE),"NF")</f>
        <v>98000</v>
      </c>
      <c r="AW2243" s="7">
        <f t="shared" ref="AW2243:AW2306" si="611">MIN(AS2243:AV2243)</f>
        <v>98000</v>
      </c>
      <c r="AX2243" s="8">
        <f t="shared" ref="AX2243:AX2306" si="612">IFERROR(AS2243/AW2243,0)</f>
        <v>2.0408163265306123</v>
      </c>
      <c r="AY2243" s="8">
        <f t="shared" ref="AY2243:AY2306" si="613">IFERROR(AT2243/AW2243,0)</f>
        <v>0</v>
      </c>
      <c r="AZ2243" s="8">
        <f t="shared" ref="AZ2243:AZ2306" si="614">IFERROR(AU2243/AW2243,0)</f>
        <v>0</v>
      </c>
      <c r="BA2243" s="8">
        <f t="shared" ref="BA2243:BA2306" si="615">IFERROR(AV2243/AW2243,0)</f>
        <v>1</v>
      </c>
    </row>
    <row r="2244" spans="26:53" x14ac:dyDescent="0.25">
      <c r="Z2244" t="s">
        <v>4036</v>
      </c>
      <c r="AA2244" t="s">
        <v>4037</v>
      </c>
      <c r="AB2244">
        <v>1</v>
      </c>
      <c r="AC2244">
        <v>1</v>
      </c>
      <c r="AD2244" s="1">
        <v>110000</v>
      </c>
      <c r="AE2244" s="3">
        <v>3.8399999999999998E-5</v>
      </c>
      <c r="AG2244" t="s">
        <v>3624</v>
      </c>
      <c r="AH2244" t="s">
        <v>3625</v>
      </c>
      <c r="AI2244" t="s">
        <v>7611</v>
      </c>
      <c r="AJ2244">
        <v>130.08000000000001</v>
      </c>
      <c r="AK2244" s="6">
        <f t="shared" si="599"/>
        <v>0</v>
      </c>
      <c r="AL2244" s="6">
        <f t="shared" si="600"/>
        <v>0</v>
      </c>
      <c r="AM2244" s="6">
        <f t="shared" si="601"/>
        <v>0</v>
      </c>
      <c r="AN2244" s="6">
        <f t="shared" si="602"/>
        <v>0</v>
      </c>
      <c r="AO2244" s="6">
        <f t="shared" si="603"/>
        <v>1</v>
      </c>
      <c r="AP2244" s="6">
        <f t="shared" si="604"/>
        <v>2</v>
      </c>
      <c r="AQ2244" s="6">
        <f t="shared" si="605"/>
        <v>0</v>
      </c>
      <c r="AR2244" s="6">
        <f t="shared" si="606"/>
        <v>0</v>
      </c>
      <c r="AS2244" s="7" t="str">
        <f t="shared" si="607"/>
        <v>NF</v>
      </c>
      <c r="AT2244" s="7" t="str">
        <f t="shared" si="608"/>
        <v>NF</v>
      </c>
      <c r="AU2244" s="7">
        <f t="shared" si="609"/>
        <v>1200000</v>
      </c>
      <c r="AV2244" s="7" t="str">
        <f t="shared" si="610"/>
        <v>NF</v>
      </c>
      <c r="AW2244" s="7">
        <f t="shared" si="611"/>
        <v>1200000</v>
      </c>
      <c r="AX2244" s="8">
        <f t="shared" si="612"/>
        <v>0</v>
      </c>
      <c r="AY2244" s="8">
        <f t="shared" si="613"/>
        <v>0</v>
      </c>
      <c r="AZ2244" s="8">
        <f t="shared" si="614"/>
        <v>1</v>
      </c>
      <c r="BA2244" s="8">
        <f t="shared" si="615"/>
        <v>0</v>
      </c>
    </row>
    <row r="2245" spans="26:53" x14ac:dyDescent="0.25">
      <c r="Z2245" t="s">
        <v>4197</v>
      </c>
      <c r="AA2245" t="s">
        <v>4198</v>
      </c>
      <c r="AB2245">
        <v>1</v>
      </c>
      <c r="AC2245">
        <v>1</v>
      </c>
      <c r="AD2245" s="1">
        <v>210000</v>
      </c>
      <c r="AE2245" s="3">
        <v>7.5300000000000001E-5</v>
      </c>
      <c r="AG2245" t="s">
        <v>4398</v>
      </c>
      <c r="AH2245" t="s">
        <v>4399</v>
      </c>
      <c r="AI2245" t="s">
        <v>7612</v>
      </c>
      <c r="AJ2245">
        <v>112.29</v>
      </c>
      <c r="AK2245" s="6">
        <f t="shared" si="599"/>
        <v>0</v>
      </c>
      <c r="AL2245" s="6">
        <f t="shared" si="600"/>
        <v>0</v>
      </c>
      <c r="AM2245" s="6">
        <f t="shared" si="601"/>
        <v>0</v>
      </c>
      <c r="AN2245" s="6">
        <f t="shared" si="602"/>
        <v>0</v>
      </c>
      <c r="AO2245" s="6">
        <f t="shared" si="603"/>
        <v>1</v>
      </c>
      <c r="AP2245" s="6">
        <f t="shared" si="604"/>
        <v>1</v>
      </c>
      <c r="AQ2245" s="6">
        <f t="shared" si="605"/>
        <v>1</v>
      </c>
      <c r="AR2245" s="6">
        <f t="shared" si="606"/>
        <v>1</v>
      </c>
      <c r="AS2245" s="7" t="str">
        <f t="shared" si="607"/>
        <v>NF</v>
      </c>
      <c r="AT2245" s="7" t="str">
        <f t="shared" si="608"/>
        <v>NF</v>
      </c>
      <c r="AU2245" s="7">
        <f t="shared" si="609"/>
        <v>360000</v>
      </c>
      <c r="AV2245" s="7">
        <f t="shared" si="610"/>
        <v>620000</v>
      </c>
      <c r="AW2245" s="7">
        <f t="shared" si="611"/>
        <v>360000</v>
      </c>
      <c r="AX2245" s="8">
        <f t="shared" si="612"/>
        <v>0</v>
      </c>
      <c r="AY2245" s="8">
        <f t="shared" si="613"/>
        <v>0</v>
      </c>
      <c r="AZ2245" s="8">
        <f t="shared" si="614"/>
        <v>1</v>
      </c>
      <c r="BA2245" s="8">
        <f t="shared" si="615"/>
        <v>1.7222222222222223</v>
      </c>
    </row>
    <row r="2246" spans="26:53" x14ac:dyDescent="0.25">
      <c r="Z2246" t="s">
        <v>5330</v>
      </c>
      <c r="AA2246" t="s">
        <v>5331</v>
      </c>
      <c r="AB2246">
        <v>1</v>
      </c>
      <c r="AC2246">
        <v>1</v>
      </c>
      <c r="AD2246" s="1">
        <v>140000</v>
      </c>
      <c r="AE2246" s="3">
        <v>5.1100000000000002E-5</v>
      </c>
      <c r="AG2246" t="s">
        <v>3626</v>
      </c>
      <c r="AI2246" t="s">
        <v>7613</v>
      </c>
      <c r="AJ2246">
        <v>6.23</v>
      </c>
      <c r="AK2246" s="6">
        <f t="shared" si="599"/>
        <v>0</v>
      </c>
      <c r="AL2246" s="6">
        <f t="shared" si="600"/>
        <v>0</v>
      </c>
      <c r="AM2246" s="6">
        <f t="shared" si="601"/>
        <v>0</v>
      </c>
      <c r="AN2246" s="6">
        <f t="shared" si="602"/>
        <v>0</v>
      </c>
      <c r="AO2246" s="6">
        <f t="shared" si="603"/>
        <v>1</v>
      </c>
      <c r="AP2246" s="6">
        <f t="shared" si="604"/>
        <v>2</v>
      </c>
      <c r="AQ2246" s="6">
        <f t="shared" si="605"/>
        <v>0</v>
      </c>
      <c r="AR2246" s="6">
        <f t="shared" si="606"/>
        <v>0</v>
      </c>
      <c r="AS2246" s="7" t="str">
        <f t="shared" si="607"/>
        <v>NF</v>
      </c>
      <c r="AT2246" s="7" t="str">
        <f t="shared" si="608"/>
        <v>NF</v>
      </c>
      <c r="AU2246" s="7">
        <f t="shared" si="609"/>
        <v>2400000</v>
      </c>
      <c r="AV2246" s="7" t="str">
        <f t="shared" si="610"/>
        <v>NF</v>
      </c>
      <c r="AW2246" s="7">
        <f t="shared" si="611"/>
        <v>2400000</v>
      </c>
      <c r="AX2246" s="8">
        <f t="shared" si="612"/>
        <v>0</v>
      </c>
      <c r="AY2246" s="8">
        <f t="shared" si="613"/>
        <v>0</v>
      </c>
      <c r="AZ2246" s="8">
        <f t="shared" si="614"/>
        <v>1</v>
      </c>
      <c r="BA2246" s="8">
        <f t="shared" si="615"/>
        <v>0</v>
      </c>
    </row>
    <row r="2247" spans="26:53" x14ac:dyDescent="0.25">
      <c r="Z2247" t="s">
        <v>820</v>
      </c>
      <c r="AA2247" t="s">
        <v>821</v>
      </c>
      <c r="AB2247">
        <v>1</v>
      </c>
      <c r="AC2247">
        <v>1</v>
      </c>
      <c r="AD2247" s="1">
        <v>23000</v>
      </c>
      <c r="AE2247" s="3">
        <v>8.2500000000000006E-6</v>
      </c>
      <c r="AG2247" t="s">
        <v>3627</v>
      </c>
      <c r="AH2247" t="s">
        <v>3628</v>
      </c>
      <c r="AI2247" t="s">
        <v>7614</v>
      </c>
      <c r="AJ2247">
        <v>36.770000000000003</v>
      </c>
      <c r="AK2247" s="6">
        <f t="shared" si="599"/>
        <v>0</v>
      </c>
      <c r="AL2247" s="6">
        <f t="shared" si="600"/>
        <v>0</v>
      </c>
      <c r="AM2247" s="6">
        <f t="shared" si="601"/>
        <v>0</v>
      </c>
      <c r="AN2247" s="6">
        <f t="shared" si="602"/>
        <v>0</v>
      </c>
      <c r="AO2247" s="6">
        <f t="shared" si="603"/>
        <v>1</v>
      </c>
      <c r="AP2247" s="6">
        <f t="shared" si="604"/>
        <v>2</v>
      </c>
      <c r="AQ2247" s="6">
        <f t="shared" si="605"/>
        <v>0</v>
      </c>
      <c r="AR2247" s="6">
        <f t="shared" si="606"/>
        <v>0</v>
      </c>
      <c r="AS2247" s="7" t="str">
        <f t="shared" si="607"/>
        <v>NF</v>
      </c>
      <c r="AT2247" s="7" t="str">
        <f t="shared" si="608"/>
        <v>NF</v>
      </c>
      <c r="AU2247" s="7">
        <f t="shared" si="609"/>
        <v>340000</v>
      </c>
      <c r="AV2247" s="7" t="str">
        <f t="shared" si="610"/>
        <v>NF</v>
      </c>
      <c r="AW2247" s="7">
        <f t="shared" si="611"/>
        <v>340000</v>
      </c>
      <c r="AX2247" s="8">
        <f t="shared" si="612"/>
        <v>0</v>
      </c>
      <c r="AY2247" s="8">
        <f t="shared" si="613"/>
        <v>0</v>
      </c>
      <c r="AZ2247" s="8">
        <f t="shared" si="614"/>
        <v>1</v>
      </c>
      <c r="BA2247" s="8">
        <f t="shared" si="615"/>
        <v>0</v>
      </c>
    </row>
    <row r="2248" spans="26:53" x14ac:dyDescent="0.25">
      <c r="Z2248" t="s">
        <v>4116</v>
      </c>
      <c r="AA2248" t="s">
        <v>3276</v>
      </c>
      <c r="AB2248">
        <v>1</v>
      </c>
      <c r="AC2248">
        <v>1</v>
      </c>
      <c r="AD2248" s="1">
        <v>850000</v>
      </c>
      <c r="AE2248" s="3">
        <v>3.0499999999999999E-4</v>
      </c>
      <c r="AG2248" t="s">
        <v>4442</v>
      </c>
      <c r="AH2248" t="s">
        <v>4443</v>
      </c>
      <c r="AI2248" t="s">
        <v>7615</v>
      </c>
      <c r="AJ2248">
        <v>64.87</v>
      </c>
      <c r="AK2248" s="6">
        <f t="shared" si="599"/>
        <v>0</v>
      </c>
      <c r="AL2248" s="6">
        <f t="shared" si="600"/>
        <v>0</v>
      </c>
      <c r="AM2248" s="6">
        <f t="shared" si="601"/>
        <v>0</v>
      </c>
      <c r="AN2248" s="6">
        <f t="shared" si="602"/>
        <v>0</v>
      </c>
      <c r="AO2248" s="6">
        <f t="shared" si="603"/>
        <v>1</v>
      </c>
      <c r="AP2248" s="6">
        <f t="shared" si="604"/>
        <v>1</v>
      </c>
      <c r="AQ2248" s="6">
        <f t="shared" si="605"/>
        <v>1</v>
      </c>
      <c r="AR2248" s="6">
        <f t="shared" si="606"/>
        <v>1</v>
      </c>
      <c r="AS2248" s="7" t="str">
        <f t="shared" si="607"/>
        <v>NF</v>
      </c>
      <c r="AT2248" s="7" t="str">
        <f t="shared" si="608"/>
        <v>NF</v>
      </c>
      <c r="AU2248" s="7">
        <f t="shared" si="609"/>
        <v>660000</v>
      </c>
      <c r="AV2248" s="7">
        <f t="shared" si="610"/>
        <v>860000</v>
      </c>
      <c r="AW2248" s="7">
        <f t="shared" si="611"/>
        <v>660000</v>
      </c>
      <c r="AX2248" s="8">
        <f t="shared" si="612"/>
        <v>0</v>
      </c>
      <c r="AY2248" s="8">
        <f t="shared" si="613"/>
        <v>0</v>
      </c>
      <c r="AZ2248" s="8">
        <f t="shared" si="614"/>
        <v>1</v>
      </c>
      <c r="BA2248" s="8">
        <f t="shared" si="615"/>
        <v>1.303030303030303</v>
      </c>
    </row>
    <row r="2249" spans="26:53" x14ac:dyDescent="0.25">
      <c r="Z2249" t="s">
        <v>5332</v>
      </c>
      <c r="AA2249" t="s">
        <v>5333</v>
      </c>
      <c r="AB2249">
        <v>1</v>
      </c>
      <c r="AC2249">
        <v>1</v>
      </c>
      <c r="AD2249" s="1">
        <v>210000</v>
      </c>
      <c r="AE2249" s="3">
        <v>7.3899999999999994E-5</v>
      </c>
      <c r="AG2249" t="s">
        <v>4361</v>
      </c>
      <c r="AH2249" t="s">
        <v>4362</v>
      </c>
      <c r="AI2249" t="s">
        <v>7616</v>
      </c>
      <c r="AJ2249">
        <v>152.78</v>
      </c>
      <c r="AK2249" s="6">
        <f t="shared" si="599"/>
        <v>0</v>
      </c>
      <c r="AL2249" s="6">
        <f t="shared" si="600"/>
        <v>0</v>
      </c>
      <c r="AM2249" s="6">
        <f t="shared" si="601"/>
        <v>0</v>
      </c>
      <c r="AN2249" s="6">
        <f t="shared" si="602"/>
        <v>0</v>
      </c>
      <c r="AO2249" s="6">
        <f t="shared" si="603"/>
        <v>1</v>
      </c>
      <c r="AP2249" s="6">
        <f t="shared" si="604"/>
        <v>1</v>
      </c>
      <c r="AQ2249" s="6">
        <f t="shared" si="605"/>
        <v>1</v>
      </c>
      <c r="AR2249" s="6">
        <f t="shared" si="606"/>
        <v>1</v>
      </c>
      <c r="AS2249" s="7" t="str">
        <f t="shared" si="607"/>
        <v>NF</v>
      </c>
      <c r="AT2249" s="7" t="str">
        <f t="shared" si="608"/>
        <v>NF</v>
      </c>
      <c r="AU2249" s="7">
        <f t="shared" si="609"/>
        <v>390000</v>
      </c>
      <c r="AV2249" s="7">
        <f t="shared" si="610"/>
        <v>580000</v>
      </c>
      <c r="AW2249" s="7">
        <f t="shared" si="611"/>
        <v>390000</v>
      </c>
      <c r="AX2249" s="8">
        <f t="shared" si="612"/>
        <v>0</v>
      </c>
      <c r="AY2249" s="8">
        <f t="shared" si="613"/>
        <v>0</v>
      </c>
      <c r="AZ2249" s="8">
        <f t="shared" si="614"/>
        <v>1</v>
      </c>
      <c r="BA2249" s="8">
        <f t="shared" si="615"/>
        <v>1.4871794871794872</v>
      </c>
    </row>
    <row r="2250" spans="26:53" x14ac:dyDescent="0.25">
      <c r="Z2250" t="s">
        <v>5334</v>
      </c>
      <c r="AA2250" t="s">
        <v>5335</v>
      </c>
      <c r="AB2250">
        <v>1</v>
      </c>
      <c r="AC2250">
        <v>1</v>
      </c>
      <c r="AD2250" s="1">
        <v>40000</v>
      </c>
      <c r="AE2250" s="3">
        <v>1.45E-5</v>
      </c>
      <c r="AG2250" t="s">
        <v>4337</v>
      </c>
      <c r="AH2250" t="s">
        <v>4338</v>
      </c>
      <c r="AI2250" t="s">
        <v>7617</v>
      </c>
      <c r="AJ2250">
        <v>89.97</v>
      </c>
      <c r="AK2250" s="6">
        <f t="shared" si="599"/>
        <v>0</v>
      </c>
      <c r="AL2250" s="6">
        <f t="shared" si="600"/>
        <v>0</v>
      </c>
      <c r="AM2250" s="6">
        <f t="shared" si="601"/>
        <v>0</v>
      </c>
      <c r="AN2250" s="6">
        <f t="shared" si="602"/>
        <v>0</v>
      </c>
      <c r="AO2250" s="6">
        <f t="shared" si="603"/>
        <v>1</v>
      </c>
      <c r="AP2250" s="6">
        <f t="shared" si="604"/>
        <v>1</v>
      </c>
      <c r="AQ2250" s="6">
        <f t="shared" si="605"/>
        <v>1</v>
      </c>
      <c r="AR2250" s="6">
        <f t="shared" si="606"/>
        <v>1</v>
      </c>
      <c r="AS2250" s="7" t="str">
        <f t="shared" si="607"/>
        <v>NF</v>
      </c>
      <c r="AT2250" s="7" t="str">
        <f t="shared" si="608"/>
        <v>NF</v>
      </c>
      <c r="AU2250" s="7">
        <f t="shared" si="609"/>
        <v>680000</v>
      </c>
      <c r="AV2250" s="7">
        <f t="shared" si="610"/>
        <v>650000</v>
      </c>
      <c r="AW2250" s="7">
        <f t="shared" si="611"/>
        <v>650000</v>
      </c>
      <c r="AX2250" s="8">
        <f t="shared" si="612"/>
        <v>0</v>
      </c>
      <c r="AY2250" s="8">
        <f t="shared" si="613"/>
        <v>0</v>
      </c>
      <c r="AZ2250" s="8">
        <f t="shared" si="614"/>
        <v>1.0461538461538462</v>
      </c>
      <c r="BA2250" s="8">
        <f t="shared" si="615"/>
        <v>1</v>
      </c>
    </row>
    <row r="2251" spans="26:53" x14ac:dyDescent="0.25">
      <c r="Z2251" t="s">
        <v>3431</v>
      </c>
      <c r="AA2251" t="s">
        <v>3432</v>
      </c>
      <c r="AB2251">
        <v>1</v>
      </c>
      <c r="AC2251">
        <v>1</v>
      </c>
      <c r="AD2251" s="1">
        <v>1400000</v>
      </c>
      <c r="AE2251" s="3">
        <v>4.9399999999999997E-4</v>
      </c>
      <c r="AG2251" t="s">
        <v>4464</v>
      </c>
      <c r="AH2251" t="s">
        <v>4465</v>
      </c>
      <c r="AI2251" t="s">
        <v>7618</v>
      </c>
      <c r="AJ2251">
        <v>53.44</v>
      </c>
      <c r="AK2251" s="6">
        <f t="shared" si="599"/>
        <v>0</v>
      </c>
      <c r="AL2251" s="6">
        <f t="shared" si="600"/>
        <v>0</v>
      </c>
      <c r="AM2251" s="6">
        <f t="shared" si="601"/>
        <v>0</v>
      </c>
      <c r="AN2251" s="6">
        <f t="shared" si="602"/>
        <v>0</v>
      </c>
      <c r="AO2251" s="6">
        <f t="shared" si="603"/>
        <v>1</v>
      </c>
      <c r="AP2251" s="6">
        <f t="shared" si="604"/>
        <v>1</v>
      </c>
      <c r="AQ2251" s="6">
        <f t="shared" si="605"/>
        <v>1</v>
      </c>
      <c r="AR2251" s="6">
        <f t="shared" si="606"/>
        <v>1</v>
      </c>
      <c r="AS2251" s="7" t="str">
        <f t="shared" si="607"/>
        <v>NF</v>
      </c>
      <c r="AT2251" s="7" t="str">
        <f t="shared" si="608"/>
        <v>NF</v>
      </c>
      <c r="AU2251" s="7">
        <f t="shared" si="609"/>
        <v>17000</v>
      </c>
      <c r="AV2251" s="7">
        <f t="shared" si="610"/>
        <v>45000</v>
      </c>
      <c r="AW2251" s="7">
        <f t="shared" si="611"/>
        <v>17000</v>
      </c>
      <c r="AX2251" s="8">
        <f t="shared" si="612"/>
        <v>0</v>
      </c>
      <c r="AY2251" s="8">
        <f t="shared" si="613"/>
        <v>0</v>
      </c>
      <c r="AZ2251" s="8">
        <f t="shared" si="614"/>
        <v>1</v>
      </c>
      <c r="BA2251" s="8">
        <f t="shared" si="615"/>
        <v>2.6470588235294117</v>
      </c>
    </row>
    <row r="2252" spans="26:53" x14ac:dyDescent="0.25">
      <c r="Z2252" t="s">
        <v>5336</v>
      </c>
      <c r="AA2252" t="s">
        <v>5337</v>
      </c>
      <c r="AB2252">
        <v>1</v>
      </c>
      <c r="AC2252">
        <v>1</v>
      </c>
      <c r="AD2252" s="1">
        <v>150000</v>
      </c>
      <c r="AE2252" s="3">
        <v>5.5300000000000002E-5</v>
      </c>
      <c r="AG2252" t="s">
        <v>4321</v>
      </c>
      <c r="AH2252" t="s">
        <v>1429</v>
      </c>
      <c r="AI2252" t="s">
        <v>7619</v>
      </c>
      <c r="AJ2252">
        <v>29.2</v>
      </c>
      <c r="AK2252" s="6">
        <f t="shared" si="599"/>
        <v>0</v>
      </c>
      <c r="AL2252" s="6">
        <f t="shared" si="600"/>
        <v>0</v>
      </c>
      <c r="AM2252" s="6">
        <f t="shared" si="601"/>
        <v>0</v>
      </c>
      <c r="AN2252" s="6">
        <f t="shared" si="602"/>
        <v>0</v>
      </c>
      <c r="AO2252" s="6">
        <f t="shared" si="603"/>
        <v>1</v>
      </c>
      <c r="AP2252" s="6">
        <f t="shared" si="604"/>
        <v>1</v>
      </c>
      <c r="AQ2252" s="6">
        <f t="shared" si="605"/>
        <v>1</v>
      </c>
      <c r="AR2252" s="6">
        <f t="shared" si="606"/>
        <v>1</v>
      </c>
      <c r="AS2252" s="7" t="str">
        <f t="shared" si="607"/>
        <v>NF</v>
      </c>
      <c r="AT2252" s="7" t="str">
        <f t="shared" si="608"/>
        <v>NF</v>
      </c>
      <c r="AU2252" s="7">
        <f t="shared" si="609"/>
        <v>130000</v>
      </c>
      <c r="AV2252" s="7">
        <f t="shared" si="610"/>
        <v>120000</v>
      </c>
      <c r="AW2252" s="7">
        <f t="shared" si="611"/>
        <v>120000</v>
      </c>
      <c r="AX2252" s="8">
        <f t="shared" si="612"/>
        <v>0</v>
      </c>
      <c r="AY2252" s="8">
        <f t="shared" si="613"/>
        <v>0</v>
      </c>
      <c r="AZ2252" s="8">
        <f t="shared" si="614"/>
        <v>1.0833333333333333</v>
      </c>
      <c r="BA2252" s="8">
        <f t="shared" si="615"/>
        <v>1</v>
      </c>
    </row>
    <row r="2253" spans="26:53" x14ac:dyDescent="0.25">
      <c r="Z2253" t="s">
        <v>5338</v>
      </c>
      <c r="AA2253" t="s">
        <v>5339</v>
      </c>
      <c r="AB2253">
        <v>1</v>
      </c>
      <c r="AC2253">
        <v>1</v>
      </c>
      <c r="AD2253" s="1">
        <v>3000000</v>
      </c>
      <c r="AE2253" s="3">
        <v>1.06E-3</v>
      </c>
      <c r="AG2253" t="s">
        <v>1409</v>
      </c>
      <c r="AH2253" t="s">
        <v>1410</v>
      </c>
      <c r="AI2253" t="s">
        <v>7620</v>
      </c>
      <c r="AJ2253">
        <v>105.55</v>
      </c>
      <c r="AK2253" s="6">
        <f t="shared" si="599"/>
        <v>0</v>
      </c>
      <c r="AL2253" s="6">
        <f t="shared" si="600"/>
        <v>0</v>
      </c>
      <c r="AM2253" s="6">
        <f t="shared" si="601"/>
        <v>1</v>
      </c>
      <c r="AN2253" s="6">
        <f t="shared" si="602"/>
        <v>2</v>
      </c>
      <c r="AO2253" s="6">
        <f t="shared" si="603"/>
        <v>0</v>
      </c>
      <c r="AP2253" s="6">
        <f t="shared" si="604"/>
        <v>0</v>
      </c>
      <c r="AQ2253" s="6">
        <f t="shared" si="605"/>
        <v>0</v>
      </c>
      <c r="AR2253" s="6">
        <f t="shared" si="606"/>
        <v>0</v>
      </c>
      <c r="AS2253" s="7" t="str">
        <f t="shared" si="607"/>
        <v>NF</v>
      </c>
      <c r="AT2253" s="7">
        <f t="shared" si="608"/>
        <v>620000</v>
      </c>
      <c r="AU2253" s="7" t="str">
        <f t="shared" si="609"/>
        <v>NF</v>
      </c>
      <c r="AV2253" s="7" t="str">
        <f t="shared" si="610"/>
        <v>NF</v>
      </c>
      <c r="AW2253" s="7">
        <f t="shared" si="611"/>
        <v>620000</v>
      </c>
      <c r="AX2253" s="8">
        <f t="shared" si="612"/>
        <v>0</v>
      </c>
      <c r="AY2253" s="8">
        <f t="shared" si="613"/>
        <v>1</v>
      </c>
      <c r="AZ2253" s="8">
        <f t="shared" si="614"/>
        <v>0</v>
      </c>
      <c r="BA2253" s="8">
        <f t="shared" si="615"/>
        <v>0</v>
      </c>
    </row>
    <row r="2254" spans="26:53" x14ac:dyDescent="0.25">
      <c r="Z2254" t="s">
        <v>3337</v>
      </c>
      <c r="AA2254" t="s">
        <v>3338</v>
      </c>
      <c r="AB2254">
        <v>1</v>
      </c>
      <c r="AC2254">
        <v>1</v>
      </c>
      <c r="AD2254" s="1">
        <v>160000</v>
      </c>
      <c r="AE2254" s="3">
        <v>5.5899999999999997E-5</v>
      </c>
      <c r="AG2254" t="s">
        <v>4318</v>
      </c>
      <c r="AH2254" t="s">
        <v>529</v>
      </c>
      <c r="AI2254" t="s">
        <v>7621</v>
      </c>
      <c r="AJ2254">
        <v>102.87</v>
      </c>
      <c r="AK2254" s="6">
        <f t="shared" si="599"/>
        <v>0</v>
      </c>
      <c r="AL2254" s="6">
        <f t="shared" si="600"/>
        <v>0</v>
      </c>
      <c r="AM2254" s="6">
        <f t="shared" si="601"/>
        <v>0</v>
      </c>
      <c r="AN2254" s="6">
        <f t="shared" si="602"/>
        <v>0</v>
      </c>
      <c r="AO2254" s="6">
        <f t="shared" si="603"/>
        <v>1</v>
      </c>
      <c r="AP2254" s="6">
        <f t="shared" si="604"/>
        <v>1</v>
      </c>
      <c r="AQ2254" s="6">
        <f t="shared" si="605"/>
        <v>1</v>
      </c>
      <c r="AR2254" s="6">
        <f t="shared" si="606"/>
        <v>1</v>
      </c>
      <c r="AS2254" s="7" t="str">
        <f t="shared" si="607"/>
        <v>NF</v>
      </c>
      <c r="AT2254" s="7" t="str">
        <f t="shared" si="608"/>
        <v>NF</v>
      </c>
      <c r="AU2254" s="7">
        <f t="shared" si="609"/>
        <v>180000</v>
      </c>
      <c r="AV2254" s="7">
        <f t="shared" si="610"/>
        <v>140000</v>
      </c>
      <c r="AW2254" s="7">
        <f t="shared" si="611"/>
        <v>140000</v>
      </c>
      <c r="AX2254" s="8">
        <f t="shared" si="612"/>
        <v>0</v>
      </c>
      <c r="AY2254" s="8">
        <f t="shared" si="613"/>
        <v>0</v>
      </c>
      <c r="AZ2254" s="8">
        <f t="shared" si="614"/>
        <v>1.2857142857142858</v>
      </c>
      <c r="BA2254" s="8">
        <f t="shared" si="615"/>
        <v>1</v>
      </c>
    </row>
    <row r="2255" spans="26:53" x14ac:dyDescent="0.25">
      <c r="Z2255" t="s">
        <v>5340</v>
      </c>
      <c r="AA2255" t="s">
        <v>5341</v>
      </c>
      <c r="AB2255">
        <v>1</v>
      </c>
      <c r="AC2255">
        <v>1</v>
      </c>
      <c r="AD2255" s="1">
        <v>460000</v>
      </c>
      <c r="AE2255" s="3">
        <v>1.64E-4</v>
      </c>
      <c r="AG2255" t="s">
        <v>1411</v>
      </c>
      <c r="AH2255" t="s">
        <v>1412</v>
      </c>
      <c r="AI2255" t="s">
        <v>7622</v>
      </c>
      <c r="AJ2255">
        <v>160.19</v>
      </c>
      <c r="AK2255" s="6">
        <f t="shared" si="599"/>
        <v>0</v>
      </c>
      <c r="AL2255" s="6">
        <f t="shared" si="600"/>
        <v>0</v>
      </c>
      <c r="AM2255" s="6">
        <f t="shared" si="601"/>
        <v>1</v>
      </c>
      <c r="AN2255" s="6">
        <f t="shared" si="602"/>
        <v>2</v>
      </c>
      <c r="AO2255" s="6">
        <f t="shared" si="603"/>
        <v>0</v>
      </c>
      <c r="AP2255" s="6">
        <f t="shared" si="604"/>
        <v>0</v>
      </c>
      <c r="AQ2255" s="6">
        <f t="shared" si="605"/>
        <v>0</v>
      </c>
      <c r="AR2255" s="6">
        <f t="shared" si="606"/>
        <v>0</v>
      </c>
      <c r="AS2255" s="7" t="str">
        <f t="shared" si="607"/>
        <v>NF</v>
      </c>
      <c r="AT2255" s="7">
        <f t="shared" si="608"/>
        <v>880000</v>
      </c>
      <c r="AU2255" s="7" t="str">
        <f t="shared" si="609"/>
        <v>NF</v>
      </c>
      <c r="AV2255" s="7" t="str">
        <f t="shared" si="610"/>
        <v>NF</v>
      </c>
      <c r="AW2255" s="7">
        <f t="shared" si="611"/>
        <v>880000</v>
      </c>
      <c r="AX2255" s="8">
        <f t="shared" si="612"/>
        <v>0</v>
      </c>
      <c r="AY2255" s="8">
        <f t="shared" si="613"/>
        <v>1</v>
      </c>
      <c r="AZ2255" s="8">
        <f t="shared" si="614"/>
        <v>0</v>
      </c>
      <c r="BA2255" s="8">
        <f t="shared" si="615"/>
        <v>0</v>
      </c>
    </row>
    <row r="2256" spans="26:53" x14ac:dyDescent="0.25">
      <c r="Z2256" t="s">
        <v>5342</v>
      </c>
      <c r="AA2256" t="s">
        <v>877</v>
      </c>
      <c r="AB2256">
        <v>1</v>
      </c>
      <c r="AC2256">
        <v>1</v>
      </c>
      <c r="AD2256" s="1">
        <v>120000</v>
      </c>
      <c r="AE2256" s="3">
        <v>4.4700000000000002E-5</v>
      </c>
      <c r="AG2256" t="s">
        <v>4359</v>
      </c>
      <c r="AH2256" t="s">
        <v>4360</v>
      </c>
      <c r="AI2256" t="s">
        <v>7623</v>
      </c>
      <c r="AJ2256">
        <v>10.56</v>
      </c>
      <c r="AK2256" s="6">
        <f t="shared" si="599"/>
        <v>0</v>
      </c>
      <c r="AL2256" s="6">
        <f t="shared" si="600"/>
        <v>0</v>
      </c>
      <c r="AM2256" s="6">
        <f t="shared" si="601"/>
        <v>0</v>
      </c>
      <c r="AN2256" s="6">
        <f t="shared" si="602"/>
        <v>0</v>
      </c>
      <c r="AO2256" s="6">
        <f t="shared" si="603"/>
        <v>1</v>
      </c>
      <c r="AP2256" s="6">
        <f t="shared" si="604"/>
        <v>1</v>
      </c>
      <c r="AQ2256" s="6">
        <f t="shared" si="605"/>
        <v>1</v>
      </c>
      <c r="AR2256" s="6">
        <f t="shared" si="606"/>
        <v>1</v>
      </c>
      <c r="AS2256" s="7" t="str">
        <f t="shared" si="607"/>
        <v>NF</v>
      </c>
      <c r="AT2256" s="7" t="str">
        <f t="shared" si="608"/>
        <v>NF</v>
      </c>
      <c r="AU2256" s="7">
        <f t="shared" si="609"/>
        <v>210000</v>
      </c>
      <c r="AV2256" s="7">
        <f t="shared" si="610"/>
        <v>250000</v>
      </c>
      <c r="AW2256" s="7">
        <f t="shared" si="611"/>
        <v>210000</v>
      </c>
      <c r="AX2256" s="8">
        <f t="shared" si="612"/>
        <v>0</v>
      </c>
      <c r="AY2256" s="8">
        <f t="shared" si="613"/>
        <v>0</v>
      </c>
      <c r="AZ2256" s="8">
        <f t="shared" si="614"/>
        <v>1</v>
      </c>
      <c r="BA2256" s="8">
        <f t="shared" si="615"/>
        <v>1.1904761904761905</v>
      </c>
    </row>
    <row r="2257" spans="26:53" x14ac:dyDescent="0.25">
      <c r="Z2257" t="s">
        <v>4337</v>
      </c>
      <c r="AA2257" t="s">
        <v>4338</v>
      </c>
      <c r="AB2257">
        <v>1</v>
      </c>
      <c r="AC2257">
        <v>1</v>
      </c>
      <c r="AD2257" s="1">
        <v>650000</v>
      </c>
      <c r="AE2257" s="3">
        <v>2.3499999999999999E-4</v>
      </c>
      <c r="AG2257" t="s">
        <v>4934</v>
      </c>
      <c r="AH2257" t="s">
        <v>4935</v>
      </c>
      <c r="AI2257" t="s">
        <v>7624</v>
      </c>
      <c r="AJ2257">
        <v>35.72</v>
      </c>
      <c r="AK2257" s="6">
        <f t="shared" si="599"/>
        <v>0</v>
      </c>
      <c r="AL2257" s="6">
        <f t="shared" si="600"/>
        <v>0</v>
      </c>
      <c r="AM2257" s="6">
        <f t="shared" si="601"/>
        <v>0</v>
      </c>
      <c r="AN2257" s="6">
        <f t="shared" si="602"/>
        <v>0</v>
      </c>
      <c r="AO2257" s="6">
        <f t="shared" si="603"/>
        <v>0</v>
      </c>
      <c r="AP2257" s="6">
        <f t="shared" si="604"/>
        <v>0</v>
      </c>
      <c r="AQ2257" s="6">
        <f t="shared" si="605"/>
        <v>1</v>
      </c>
      <c r="AR2257" s="6">
        <f t="shared" si="606"/>
        <v>2</v>
      </c>
      <c r="AS2257" s="7" t="str">
        <f t="shared" si="607"/>
        <v>NF</v>
      </c>
      <c r="AT2257" s="7" t="str">
        <f t="shared" si="608"/>
        <v>NF</v>
      </c>
      <c r="AU2257" s="7" t="str">
        <f t="shared" si="609"/>
        <v>NF</v>
      </c>
      <c r="AV2257" s="7">
        <f t="shared" si="610"/>
        <v>440000</v>
      </c>
      <c r="AW2257" s="7">
        <f t="shared" si="611"/>
        <v>440000</v>
      </c>
      <c r="AX2257" s="8">
        <f t="shared" si="612"/>
        <v>0</v>
      </c>
      <c r="AY2257" s="8">
        <f t="shared" si="613"/>
        <v>0</v>
      </c>
      <c r="AZ2257" s="8">
        <f t="shared" si="614"/>
        <v>0</v>
      </c>
      <c r="BA2257" s="8">
        <f t="shared" si="615"/>
        <v>1</v>
      </c>
    </row>
    <row r="2258" spans="26:53" x14ac:dyDescent="0.25">
      <c r="Z2258" t="s">
        <v>5343</v>
      </c>
      <c r="AA2258" t="s">
        <v>5344</v>
      </c>
      <c r="AB2258">
        <v>1</v>
      </c>
      <c r="AC2258">
        <v>1</v>
      </c>
      <c r="AD2258" s="1">
        <v>160000</v>
      </c>
      <c r="AE2258" s="3">
        <v>5.8999999999999998E-5</v>
      </c>
      <c r="AG2258" t="s">
        <v>4412</v>
      </c>
      <c r="AH2258" t="s">
        <v>4413</v>
      </c>
      <c r="AI2258" t="s">
        <v>7625</v>
      </c>
      <c r="AJ2258">
        <v>13.87</v>
      </c>
      <c r="AK2258" s="6">
        <f t="shared" si="599"/>
        <v>0</v>
      </c>
      <c r="AL2258" s="6">
        <f t="shared" si="600"/>
        <v>0</v>
      </c>
      <c r="AM2258" s="6">
        <f t="shared" si="601"/>
        <v>0</v>
      </c>
      <c r="AN2258" s="6">
        <f t="shared" si="602"/>
        <v>0</v>
      </c>
      <c r="AO2258" s="6">
        <f t="shared" si="603"/>
        <v>1</v>
      </c>
      <c r="AP2258" s="6">
        <f t="shared" si="604"/>
        <v>1</v>
      </c>
      <c r="AQ2258" s="6">
        <f t="shared" si="605"/>
        <v>1</v>
      </c>
      <c r="AR2258" s="6">
        <f t="shared" si="606"/>
        <v>1</v>
      </c>
      <c r="AS2258" s="7" t="str">
        <f t="shared" si="607"/>
        <v>NF</v>
      </c>
      <c r="AT2258" s="7" t="str">
        <f t="shared" si="608"/>
        <v>NF</v>
      </c>
      <c r="AU2258" s="7">
        <f t="shared" si="609"/>
        <v>210000</v>
      </c>
      <c r="AV2258" s="7">
        <f t="shared" si="610"/>
        <v>260000</v>
      </c>
      <c r="AW2258" s="7">
        <f t="shared" si="611"/>
        <v>210000</v>
      </c>
      <c r="AX2258" s="8">
        <f t="shared" si="612"/>
        <v>0</v>
      </c>
      <c r="AY2258" s="8">
        <f t="shared" si="613"/>
        <v>0</v>
      </c>
      <c r="AZ2258" s="8">
        <f t="shared" si="614"/>
        <v>1</v>
      </c>
      <c r="BA2258" s="8">
        <f t="shared" si="615"/>
        <v>1.2380952380952381</v>
      </c>
    </row>
    <row r="2259" spans="26:53" x14ac:dyDescent="0.25">
      <c r="Z2259" t="s">
        <v>2582</v>
      </c>
      <c r="AA2259" t="s">
        <v>2583</v>
      </c>
      <c r="AB2259">
        <v>1</v>
      </c>
      <c r="AC2259">
        <v>1</v>
      </c>
      <c r="AD2259" s="1">
        <v>40000</v>
      </c>
      <c r="AE2259" s="3">
        <v>1.42E-5</v>
      </c>
      <c r="AG2259" t="s">
        <v>4936</v>
      </c>
      <c r="AH2259" t="s">
        <v>4937</v>
      </c>
      <c r="AI2259" t="s">
        <v>7626</v>
      </c>
      <c r="AJ2259">
        <v>73.069999999999993</v>
      </c>
      <c r="AK2259" s="6">
        <f t="shared" si="599"/>
        <v>0</v>
      </c>
      <c r="AL2259" s="6">
        <f t="shared" si="600"/>
        <v>0</v>
      </c>
      <c r="AM2259" s="6">
        <f t="shared" si="601"/>
        <v>0</v>
      </c>
      <c r="AN2259" s="6">
        <f t="shared" si="602"/>
        <v>0</v>
      </c>
      <c r="AO2259" s="6">
        <f t="shared" si="603"/>
        <v>0</v>
      </c>
      <c r="AP2259" s="6">
        <f t="shared" si="604"/>
        <v>0</v>
      </c>
      <c r="AQ2259" s="6">
        <f t="shared" si="605"/>
        <v>1</v>
      </c>
      <c r="AR2259" s="6">
        <f t="shared" si="606"/>
        <v>2</v>
      </c>
      <c r="AS2259" s="7" t="str">
        <f t="shared" si="607"/>
        <v>NF</v>
      </c>
      <c r="AT2259" s="7" t="str">
        <f t="shared" si="608"/>
        <v>NF</v>
      </c>
      <c r="AU2259" s="7" t="str">
        <f t="shared" si="609"/>
        <v>NF</v>
      </c>
      <c r="AV2259" s="7">
        <f t="shared" si="610"/>
        <v>1400000</v>
      </c>
      <c r="AW2259" s="7">
        <f t="shared" si="611"/>
        <v>1400000</v>
      </c>
      <c r="AX2259" s="8">
        <f t="shared" si="612"/>
        <v>0</v>
      </c>
      <c r="AY2259" s="8">
        <f t="shared" si="613"/>
        <v>0</v>
      </c>
      <c r="AZ2259" s="8">
        <f t="shared" si="614"/>
        <v>0</v>
      </c>
      <c r="BA2259" s="8">
        <f t="shared" si="615"/>
        <v>1</v>
      </c>
    </row>
    <row r="2260" spans="26:53" x14ac:dyDescent="0.25">
      <c r="Z2260" t="s">
        <v>5345</v>
      </c>
      <c r="AA2260" t="s">
        <v>5346</v>
      </c>
      <c r="AB2260">
        <v>1</v>
      </c>
      <c r="AC2260">
        <v>1</v>
      </c>
      <c r="AD2260" s="1">
        <v>470000</v>
      </c>
      <c r="AE2260" s="3">
        <v>1.6699999999999999E-4</v>
      </c>
      <c r="AG2260" t="s">
        <v>1413</v>
      </c>
      <c r="AI2260" t="s">
        <v>7627</v>
      </c>
      <c r="AJ2260">
        <v>12.67</v>
      </c>
      <c r="AK2260" s="6">
        <f t="shared" si="599"/>
        <v>0</v>
      </c>
      <c r="AL2260" s="6">
        <f t="shared" si="600"/>
        <v>0</v>
      </c>
      <c r="AM2260" s="6">
        <f t="shared" si="601"/>
        <v>1</v>
      </c>
      <c r="AN2260" s="6">
        <f t="shared" si="602"/>
        <v>2</v>
      </c>
      <c r="AO2260" s="6">
        <f t="shared" si="603"/>
        <v>0</v>
      </c>
      <c r="AP2260" s="6">
        <f t="shared" si="604"/>
        <v>0</v>
      </c>
      <c r="AQ2260" s="6">
        <f t="shared" si="605"/>
        <v>0</v>
      </c>
      <c r="AR2260" s="6">
        <f t="shared" si="606"/>
        <v>0</v>
      </c>
      <c r="AS2260" s="7" t="str">
        <f t="shared" si="607"/>
        <v>NF</v>
      </c>
      <c r="AT2260" s="7">
        <f t="shared" si="608"/>
        <v>7100000</v>
      </c>
      <c r="AU2260" s="7" t="str">
        <f t="shared" si="609"/>
        <v>NF</v>
      </c>
      <c r="AV2260" s="7" t="str">
        <f t="shared" si="610"/>
        <v>NF</v>
      </c>
      <c r="AW2260" s="7">
        <f t="shared" si="611"/>
        <v>7100000</v>
      </c>
      <c r="AX2260" s="8">
        <f t="shared" si="612"/>
        <v>0</v>
      </c>
      <c r="AY2260" s="8">
        <f t="shared" si="613"/>
        <v>1</v>
      </c>
      <c r="AZ2260" s="8">
        <f t="shared" si="614"/>
        <v>0</v>
      </c>
      <c r="BA2260" s="8">
        <f t="shared" si="615"/>
        <v>0</v>
      </c>
    </row>
    <row r="2261" spans="26:53" x14ac:dyDescent="0.25">
      <c r="Z2261" t="s">
        <v>2578</v>
      </c>
      <c r="AA2261" t="s">
        <v>2579</v>
      </c>
      <c r="AB2261">
        <v>1</v>
      </c>
      <c r="AC2261">
        <v>1</v>
      </c>
      <c r="AD2261" s="1">
        <v>180000</v>
      </c>
      <c r="AE2261" s="3">
        <v>6.3899999999999995E-5</v>
      </c>
      <c r="AG2261" t="s">
        <v>850</v>
      </c>
      <c r="AH2261" t="s">
        <v>851</v>
      </c>
      <c r="AI2261" t="s">
        <v>7628</v>
      </c>
      <c r="AJ2261">
        <v>76.89</v>
      </c>
      <c r="AK2261" s="6">
        <f t="shared" si="599"/>
        <v>1</v>
      </c>
      <c r="AL2261" s="6">
        <f t="shared" si="600"/>
        <v>2</v>
      </c>
      <c r="AM2261" s="6">
        <f t="shared" si="601"/>
        <v>0</v>
      </c>
      <c r="AN2261" s="6">
        <f t="shared" si="602"/>
        <v>0</v>
      </c>
      <c r="AO2261" s="6">
        <f t="shared" si="603"/>
        <v>0</v>
      </c>
      <c r="AP2261" s="6">
        <f t="shared" si="604"/>
        <v>0</v>
      </c>
      <c r="AQ2261" s="6">
        <f t="shared" si="605"/>
        <v>0</v>
      </c>
      <c r="AR2261" s="6">
        <f t="shared" si="606"/>
        <v>0</v>
      </c>
      <c r="AS2261" s="7">
        <f t="shared" si="607"/>
        <v>460000</v>
      </c>
      <c r="AT2261" s="7" t="str">
        <f t="shared" si="608"/>
        <v>NF</v>
      </c>
      <c r="AU2261" s="7" t="str">
        <f t="shared" si="609"/>
        <v>NF</v>
      </c>
      <c r="AV2261" s="7" t="str">
        <f t="shared" si="610"/>
        <v>NF</v>
      </c>
      <c r="AW2261" s="7">
        <f t="shared" si="611"/>
        <v>460000</v>
      </c>
      <c r="AX2261" s="8">
        <f t="shared" si="612"/>
        <v>1</v>
      </c>
      <c r="AY2261" s="8">
        <f t="shared" si="613"/>
        <v>0</v>
      </c>
      <c r="AZ2261" s="8">
        <f t="shared" si="614"/>
        <v>0</v>
      </c>
      <c r="BA2261" s="8">
        <f t="shared" si="615"/>
        <v>0</v>
      </c>
    </row>
    <row r="2262" spans="26:53" x14ac:dyDescent="0.25">
      <c r="Z2262" t="s">
        <v>5347</v>
      </c>
      <c r="AA2262" t="s">
        <v>5348</v>
      </c>
      <c r="AB2262">
        <v>1</v>
      </c>
      <c r="AC2262">
        <v>1</v>
      </c>
      <c r="AD2262" s="1">
        <v>89000</v>
      </c>
      <c r="AE2262" s="3">
        <v>3.2100000000000001E-5</v>
      </c>
      <c r="AG2262" t="s">
        <v>4938</v>
      </c>
      <c r="AH2262" t="s">
        <v>4939</v>
      </c>
      <c r="AI2262" t="s">
        <v>7629</v>
      </c>
      <c r="AJ2262">
        <v>550.48</v>
      </c>
      <c r="AK2262" s="6">
        <f t="shared" si="599"/>
        <v>0</v>
      </c>
      <c r="AL2262" s="6">
        <f t="shared" si="600"/>
        <v>0</v>
      </c>
      <c r="AM2262" s="6">
        <f t="shared" si="601"/>
        <v>0</v>
      </c>
      <c r="AN2262" s="6">
        <f t="shared" si="602"/>
        <v>0</v>
      </c>
      <c r="AO2262" s="6">
        <f t="shared" si="603"/>
        <v>0</v>
      </c>
      <c r="AP2262" s="6">
        <f t="shared" si="604"/>
        <v>0</v>
      </c>
      <c r="AQ2262" s="6">
        <f t="shared" si="605"/>
        <v>1</v>
      </c>
      <c r="AR2262" s="6">
        <f t="shared" si="606"/>
        <v>2</v>
      </c>
      <c r="AS2262" s="7" t="str">
        <f t="shared" si="607"/>
        <v>NF</v>
      </c>
      <c r="AT2262" s="7" t="str">
        <f t="shared" si="608"/>
        <v>NF</v>
      </c>
      <c r="AU2262" s="7" t="str">
        <f t="shared" si="609"/>
        <v>NF</v>
      </c>
      <c r="AV2262" s="7">
        <f t="shared" si="610"/>
        <v>1600000</v>
      </c>
      <c r="AW2262" s="7">
        <f t="shared" si="611"/>
        <v>1600000</v>
      </c>
      <c r="AX2262" s="8">
        <f t="shared" si="612"/>
        <v>0</v>
      </c>
      <c r="AY2262" s="8">
        <f t="shared" si="613"/>
        <v>0</v>
      </c>
      <c r="AZ2262" s="8">
        <f t="shared" si="614"/>
        <v>0</v>
      </c>
      <c r="BA2262" s="8">
        <f t="shared" si="615"/>
        <v>1</v>
      </c>
    </row>
    <row r="2263" spans="26:53" x14ac:dyDescent="0.25">
      <c r="Z2263" t="s">
        <v>5349</v>
      </c>
      <c r="AA2263" t="s">
        <v>5350</v>
      </c>
      <c r="AB2263">
        <v>1</v>
      </c>
      <c r="AC2263">
        <v>1</v>
      </c>
      <c r="AD2263" s="1">
        <v>270000</v>
      </c>
      <c r="AE2263" s="3">
        <v>9.6000000000000002E-5</v>
      </c>
      <c r="AG2263" t="s">
        <v>3637</v>
      </c>
      <c r="AH2263" t="s">
        <v>3638</v>
      </c>
      <c r="AI2263" t="s">
        <v>7630</v>
      </c>
      <c r="AJ2263">
        <v>46.31</v>
      </c>
      <c r="AK2263" s="6">
        <f t="shared" si="599"/>
        <v>0</v>
      </c>
      <c r="AL2263" s="6">
        <f t="shared" si="600"/>
        <v>0</v>
      </c>
      <c r="AM2263" s="6">
        <f t="shared" si="601"/>
        <v>0</v>
      </c>
      <c r="AN2263" s="6">
        <f t="shared" si="602"/>
        <v>0</v>
      </c>
      <c r="AO2263" s="6">
        <f t="shared" si="603"/>
        <v>1</v>
      </c>
      <c r="AP2263" s="6">
        <f t="shared" si="604"/>
        <v>2</v>
      </c>
      <c r="AQ2263" s="6">
        <f t="shared" si="605"/>
        <v>0</v>
      </c>
      <c r="AR2263" s="6">
        <f t="shared" si="606"/>
        <v>0</v>
      </c>
      <c r="AS2263" s="7" t="str">
        <f t="shared" si="607"/>
        <v>NF</v>
      </c>
      <c r="AT2263" s="7" t="str">
        <f t="shared" si="608"/>
        <v>NF</v>
      </c>
      <c r="AU2263" s="7">
        <f t="shared" si="609"/>
        <v>380000</v>
      </c>
      <c r="AV2263" s="7" t="str">
        <f t="shared" si="610"/>
        <v>NF</v>
      </c>
      <c r="AW2263" s="7">
        <f t="shared" si="611"/>
        <v>380000</v>
      </c>
      <c r="AX2263" s="8">
        <f t="shared" si="612"/>
        <v>0</v>
      </c>
      <c r="AY2263" s="8">
        <f t="shared" si="613"/>
        <v>0</v>
      </c>
      <c r="AZ2263" s="8">
        <f t="shared" si="614"/>
        <v>1</v>
      </c>
      <c r="BA2263" s="8">
        <f t="shared" si="615"/>
        <v>0</v>
      </c>
    </row>
    <row r="2264" spans="26:53" x14ac:dyDescent="0.25">
      <c r="Z2264" t="s">
        <v>5351</v>
      </c>
      <c r="AA2264" t="s">
        <v>5352</v>
      </c>
      <c r="AB2264">
        <v>1</v>
      </c>
      <c r="AC2264">
        <v>1</v>
      </c>
      <c r="AD2264" s="1">
        <v>220000</v>
      </c>
      <c r="AE2264" s="3">
        <v>8.0099999999999995E-5</v>
      </c>
      <c r="AG2264" t="s">
        <v>1414</v>
      </c>
      <c r="AH2264" t="s">
        <v>1415</v>
      </c>
      <c r="AI2264" t="s">
        <v>7631</v>
      </c>
      <c r="AJ2264">
        <v>95.87</v>
      </c>
      <c r="AK2264" s="6">
        <f t="shared" si="599"/>
        <v>0</v>
      </c>
      <c r="AL2264" s="6">
        <f t="shared" si="600"/>
        <v>0</v>
      </c>
      <c r="AM2264" s="6">
        <f t="shared" si="601"/>
        <v>1</v>
      </c>
      <c r="AN2264" s="6">
        <f t="shared" si="602"/>
        <v>2</v>
      </c>
      <c r="AO2264" s="6">
        <f t="shared" si="603"/>
        <v>0</v>
      </c>
      <c r="AP2264" s="6">
        <f t="shared" si="604"/>
        <v>0</v>
      </c>
      <c r="AQ2264" s="6">
        <f t="shared" si="605"/>
        <v>0</v>
      </c>
      <c r="AR2264" s="6">
        <f t="shared" si="606"/>
        <v>0</v>
      </c>
      <c r="AS2264" s="7" t="str">
        <f t="shared" si="607"/>
        <v>NF</v>
      </c>
      <c r="AT2264" s="7">
        <f t="shared" si="608"/>
        <v>43000</v>
      </c>
      <c r="AU2264" s="7" t="str">
        <f t="shared" si="609"/>
        <v>NF</v>
      </c>
      <c r="AV2264" s="7" t="str">
        <f t="shared" si="610"/>
        <v>NF</v>
      </c>
      <c r="AW2264" s="7">
        <f t="shared" si="611"/>
        <v>43000</v>
      </c>
      <c r="AX2264" s="8">
        <f t="shared" si="612"/>
        <v>0</v>
      </c>
      <c r="AY2264" s="8">
        <f t="shared" si="613"/>
        <v>1</v>
      </c>
      <c r="AZ2264" s="8">
        <f t="shared" si="614"/>
        <v>0</v>
      </c>
      <c r="BA2264" s="8">
        <f t="shared" si="615"/>
        <v>0</v>
      </c>
    </row>
    <row r="2265" spans="26:53" x14ac:dyDescent="0.25">
      <c r="Z2265" t="s">
        <v>3485</v>
      </c>
      <c r="AA2265" t="s">
        <v>3486</v>
      </c>
      <c r="AB2265">
        <v>1</v>
      </c>
      <c r="AC2265">
        <v>1</v>
      </c>
      <c r="AD2265" s="1">
        <v>95000</v>
      </c>
      <c r="AE2265" s="3">
        <v>3.4100000000000002E-5</v>
      </c>
      <c r="AG2265" t="s">
        <v>3639</v>
      </c>
      <c r="AH2265" t="s">
        <v>3640</v>
      </c>
      <c r="AI2265" t="s">
        <v>7632</v>
      </c>
      <c r="AJ2265">
        <v>38.78</v>
      </c>
      <c r="AK2265" s="6">
        <f t="shared" si="599"/>
        <v>0</v>
      </c>
      <c r="AL2265" s="6">
        <f t="shared" si="600"/>
        <v>0</v>
      </c>
      <c r="AM2265" s="6">
        <f t="shared" si="601"/>
        <v>0</v>
      </c>
      <c r="AN2265" s="6">
        <f t="shared" si="602"/>
        <v>0</v>
      </c>
      <c r="AO2265" s="6">
        <f t="shared" si="603"/>
        <v>1</v>
      </c>
      <c r="AP2265" s="6">
        <f t="shared" si="604"/>
        <v>2</v>
      </c>
      <c r="AQ2265" s="6">
        <f t="shared" si="605"/>
        <v>0</v>
      </c>
      <c r="AR2265" s="6">
        <f t="shared" si="606"/>
        <v>0</v>
      </c>
      <c r="AS2265" s="7" t="str">
        <f t="shared" si="607"/>
        <v>NF</v>
      </c>
      <c r="AT2265" s="7" t="str">
        <f t="shared" si="608"/>
        <v>NF</v>
      </c>
      <c r="AU2265" s="7">
        <f t="shared" si="609"/>
        <v>8200000</v>
      </c>
      <c r="AV2265" s="7" t="str">
        <f t="shared" si="610"/>
        <v>NF</v>
      </c>
      <c r="AW2265" s="7">
        <f t="shared" si="611"/>
        <v>8200000</v>
      </c>
      <c r="AX2265" s="8">
        <f t="shared" si="612"/>
        <v>0</v>
      </c>
      <c r="AY2265" s="8">
        <f t="shared" si="613"/>
        <v>0</v>
      </c>
      <c r="AZ2265" s="8">
        <f t="shared" si="614"/>
        <v>1</v>
      </c>
      <c r="BA2265" s="8">
        <f t="shared" si="615"/>
        <v>0</v>
      </c>
    </row>
    <row r="2266" spans="26:53" x14ac:dyDescent="0.25">
      <c r="Z2266" t="s">
        <v>5353</v>
      </c>
      <c r="AA2266" t="s">
        <v>5354</v>
      </c>
      <c r="AB2266">
        <v>1</v>
      </c>
      <c r="AC2266">
        <v>1</v>
      </c>
      <c r="AD2266" s="1">
        <v>59000</v>
      </c>
      <c r="AE2266" s="3">
        <v>2.0999999999999999E-5</v>
      </c>
      <c r="AG2266" t="s">
        <v>3641</v>
      </c>
      <c r="AH2266" t="s">
        <v>3642</v>
      </c>
      <c r="AI2266" t="s">
        <v>7633</v>
      </c>
      <c r="AJ2266">
        <v>62.34</v>
      </c>
      <c r="AK2266" s="6">
        <f t="shared" si="599"/>
        <v>0</v>
      </c>
      <c r="AL2266" s="6">
        <f t="shared" si="600"/>
        <v>0</v>
      </c>
      <c r="AM2266" s="6">
        <f t="shared" si="601"/>
        <v>0</v>
      </c>
      <c r="AN2266" s="6">
        <f t="shared" si="602"/>
        <v>0</v>
      </c>
      <c r="AO2266" s="6">
        <f t="shared" si="603"/>
        <v>1</v>
      </c>
      <c r="AP2266" s="6">
        <f t="shared" si="604"/>
        <v>2</v>
      </c>
      <c r="AQ2266" s="6">
        <f t="shared" si="605"/>
        <v>0</v>
      </c>
      <c r="AR2266" s="6">
        <f t="shared" si="606"/>
        <v>0</v>
      </c>
      <c r="AS2266" s="7" t="str">
        <f t="shared" si="607"/>
        <v>NF</v>
      </c>
      <c r="AT2266" s="7" t="str">
        <f t="shared" si="608"/>
        <v>NF</v>
      </c>
      <c r="AU2266" s="7">
        <f t="shared" si="609"/>
        <v>67000</v>
      </c>
      <c r="AV2266" s="7" t="str">
        <f t="shared" si="610"/>
        <v>NF</v>
      </c>
      <c r="AW2266" s="7">
        <f t="shared" si="611"/>
        <v>67000</v>
      </c>
      <c r="AX2266" s="8">
        <f t="shared" si="612"/>
        <v>0</v>
      </c>
      <c r="AY2266" s="8">
        <f t="shared" si="613"/>
        <v>0</v>
      </c>
      <c r="AZ2266" s="8">
        <f t="shared" si="614"/>
        <v>1</v>
      </c>
      <c r="BA2266" s="8">
        <f t="shared" si="615"/>
        <v>0</v>
      </c>
    </row>
    <row r="2267" spans="26:53" x14ac:dyDescent="0.25">
      <c r="Z2267" t="s">
        <v>3619</v>
      </c>
      <c r="AA2267" t="s">
        <v>3620</v>
      </c>
      <c r="AB2267">
        <v>1</v>
      </c>
      <c r="AC2267">
        <v>1</v>
      </c>
      <c r="AD2267" s="1">
        <v>62000</v>
      </c>
      <c r="AE2267" s="3">
        <v>2.2099999999999998E-5</v>
      </c>
      <c r="AG2267" t="s">
        <v>4940</v>
      </c>
      <c r="AH2267" t="s">
        <v>4510</v>
      </c>
      <c r="AI2267" t="s">
        <v>7634</v>
      </c>
      <c r="AJ2267">
        <v>37.54</v>
      </c>
      <c r="AK2267" s="6">
        <f t="shared" si="599"/>
        <v>0</v>
      </c>
      <c r="AL2267" s="6">
        <f t="shared" si="600"/>
        <v>0</v>
      </c>
      <c r="AM2267" s="6">
        <f t="shared" si="601"/>
        <v>0</v>
      </c>
      <c r="AN2267" s="6">
        <f t="shared" si="602"/>
        <v>0</v>
      </c>
      <c r="AO2267" s="6">
        <f t="shared" si="603"/>
        <v>0</v>
      </c>
      <c r="AP2267" s="6">
        <f t="shared" si="604"/>
        <v>0</v>
      </c>
      <c r="AQ2267" s="6">
        <f t="shared" si="605"/>
        <v>1</v>
      </c>
      <c r="AR2267" s="6">
        <f t="shared" si="606"/>
        <v>1</v>
      </c>
      <c r="AS2267" s="7" t="str">
        <f t="shared" si="607"/>
        <v>NF</v>
      </c>
      <c r="AT2267" s="7" t="str">
        <f t="shared" si="608"/>
        <v>NF</v>
      </c>
      <c r="AU2267" s="7" t="str">
        <f t="shared" si="609"/>
        <v>NF</v>
      </c>
      <c r="AV2267" s="7">
        <f t="shared" si="610"/>
        <v>290000</v>
      </c>
      <c r="AW2267" s="7">
        <f t="shared" si="611"/>
        <v>290000</v>
      </c>
      <c r="AX2267" s="8">
        <f t="shared" si="612"/>
        <v>0</v>
      </c>
      <c r="AY2267" s="8">
        <f t="shared" si="613"/>
        <v>0</v>
      </c>
      <c r="AZ2267" s="8">
        <f t="shared" si="614"/>
        <v>0</v>
      </c>
      <c r="BA2267" s="8">
        <f t="shared" si="615"/>
        <v>1</v>
      </c>
    </row>
    <row r="2268" spans="26:53" x14ac:dyDescent="0.25">
      <c r="Z2268" t="s">
        <v>5355</v>
      </c>
      <c r="AA2268" t="s">
        <v>5356</v>
      </c>
      <c r="AB2268">
        <v>1</v>
      </c>
      <c r="AC2268">
        <v>1</v>
      </c>
      <c r="AD2268" s="1">
        <v>260000</v>
      </c>
      <c r="AE2268" s="3">
        <v>9.1700000000000006E-5</v>
      </c>
      <c r="AG2268" t="s">
        <v>4941</v>
      </c>
      <c r="AH2268" t="s">
        <v>4942</v>
      </c>
      <c r="AI2268" t="s">
        <v>7635</v>
      </c>
      <c r="AJ2268">
        <v>79.11</v>
      </c>
      <c r="AK2268" s="6">
        <f t="shared" si="599"/>
        <v>0</v>
      </c>
      <c r="AL2268" s="6">
        <f t="shared" si="600"/>
        <v>0</v>
      </c>
      <c r="AM2268" s="6">
        <f t="shared" si="601"/>
        <v>0</v>
      </c>
      <c r="AN2268" s="6">
        <f t="shared" si="602"/>
        <v>0</v>
      </c>
      <c r="AO2268" s="6">
        <f t="shared" si="603"/>
        <v>0</v>
      </c>
      <c r="AP2268" s="6">
        <f t="shared" si="604"/>
        <v>0</v>
      </c>
      <c r="AQ2268" s="6">
        <f t="shared" si="605"/>
        <v>1</v>
      </c>
      <c r="AR2268" s="6">
        <f t="shared" si="606"/>
        <v>1</v>
      </c>
      <c r="AS2268" s="7" t="str">
        <f t="shared" si="607"/>
        <v>NF</v>
      </c>
      <c r="AT2268" s="7" t="str">
        <f t="shared" si="608"/>
        <v>NF</v>
      </c>
      <c r="AU2268" s="7" t="str">
        <f t="shared" si="609"/>
        <v>NF</v>
      </c>
      <c r="AV2268" s="7">
        <f t="shared" si="610"/>
        <v>330000</v>
      </c>
      <c r="AW2268" s="7">
        <f t="shared" si="611"/>
        <v>330000</v>
      </c>
      <c r="AX2268" s="8">
        <f t="shared" si="612"/>
        <v>0</v>
      </c>
      <c r="AY2268" s="8">
        <f t="shared" si="613"/>
        <v>0</v>
      </c>
      <c r="AZ2268" s="8">
        <f t="shared" si="614"/>
        <v>0</v>
      </c>
      <c r="BA2268" s="8">
        <f t="shared" si="615"/>
        <v>1</v>
      </c>
    </row>
    <row r="2269" spans="26:53" x14ac:dyDescent="0.25">
      <c r="Z2269" t="s">
        <v>4321</v>
      </c>
      <c r="AA2269" t="s">
        <v>1429</v>
      </c>
      <c r="AB2269">
        <v>1</v>
      </c>
      <c r="AC2269">
        <v>1</v>
      </c>
      <c r="AD2269" s="1">
        <v>120000</v>
      </c>
      <c r="AE2269" s="3">
        <v>4.4400000000000002E-5</v>
      </c>
      <c r="AG2269" t="s">
        <v>3648</v>
      </c>
      <c r="AH2269" t="s">
        <v>3649</v>
      </c>
      <c r="AI2269" t="s">
        <v>7636</v>
      </c>
      <c r="AJ2269">
        <v>88.73</v>
      </c>
      <c r="AK2269" s="6">
        <f t="shared" si="599"/>
        <v>0</v>
      </c>
      <c r="AL2269" s="6">
        <f t="shared" si="600"/>
        <v>0</v>
      </c>
      <c r="AM2269" s="6">
        <f t="shared" si="601"/>
        <v>0</v>
      </c>
      <c r="AN2269" s="6">
        <f t="shared" si="602"/>
        <v>0</v>
      </c>
      <c r="AO2269" s="6">
        <f t="shared" si="603"/>
        <v>1</v>
      </c>
      <c r="AP2269" s="6">
        <f t="shared" si="604"/>
        <v>1</v>
      </c>
      <c r="AQ2269" s="6">
        <f t="shared" si="605"/>
        <v>0</v>
      </c>
      <c r="AR2269" s="6">
        <f t="shared" si="606"/>
        <v>0</v>
      </c>
      <c r="AS2269" s="7" t="str">
        <f t="shared" si="607"/>
        <v>NF</v>
      </c>
      <c r="AT2269" s="7" t="str">
        <f t="shared" si="608"/>
        <v>NF</v>
      </c>
      <c r="AU2269" s="7">
        <f t="shared" si="609"/>
        <v>230000</v>
      </c>
      <c r="AV2269" s="7" t="str">
        <f t="shared" si="610"/>
        <v>NF</v>
      </c>
      <c r="AW2269" s="7">
        <f t="shared" si="611"/>
        <v>230000</v>
      </c>
      <c r="AX2269" s="8">
        <f t="shared" si="612"/>
        <v>0</v>
      </c>
      <c r="AY2269" s="8">
        <f t="shared" si="613"/>
        <v>0</v>
      </c>
      <c r="AZ2269" s="8">
        <f t="shared" si="614"/>
        <v>1</v>
      </c>
      <c r="BA2269" s="8">
        <f t="shared" si="615"/>
        <v>0</v>
      </c>
    </row>
    <row r="2270" spans="26:53" x14ac:dyDescent="0.25">
      <c r="Z2270" t="s">
        <v>4412</v>
      </c>
      <c r="AA2270" t="s">
        <v>4413</v>
      </c>
      <c r="AB2270">
        <v>1</v>
      </c>
      <c r="AC2270">
        <v>1</v>
      </c>
      <c r="AD2270" s="1">
        <v>260000</v>
      </c>
      <c r="AE2270" s="3">
        <v>9.3800000000000003E-5</v>
      </c>
      <c r="AG2270" t="s">
        <v>3650</v>
      </c>
      <c r="AH2270" t="s">
        <v>3651</v>
      </c>
      <c r="AI2270" t="s">
        <v>7637</v>
      </c>
      <c r="AJ2270">
        <v>237.17</v>
      </c>
      <c r="AK2270" s="6">
        <f t="shared" si="599"/>
        <v>0</v>
      </c>
      <c r="AL2270" s="6">
        <f t="shared" si="600"/>
        <v>0</v>
      </c>
      <c r="AM2270" s="6">
        <f t="shared" si="601"/>
        <v>0</v>
      </c>
      <c r="AN2270" s="6">
        <f t="shared" si="602"/>
        <v>0</v>
      </c>
      <c r="AO2270" s="6">
        <f t="shared" si="603"/>
        <v>1</v>
      </c>
      <c r="AP2270" s="6">
        <f t="shared" si="604"/>
        <v>1</v>
      </c>
      <c r="AQ2270" s="6">
        <f t="shared" si="605"/>
        <v>0</v>
      </c>
      <c r="AR2270" s="6">
        <f t="shared" si="606"/>
        <v>0</v>
      </c>
      <c r="AS2270" s="7" t="str">
        <f t="shared" si="607"/>
        <v>NF</v>
      </c>
      <c r="AT2270" s="7" t="str">
        <f t="shared" si="608"/>
        <v>NF</v>
      </c>
      <c r="AU2270" s="7">
        <f t="shared" si="609"/>
        <v>170000</v>
      </c>
      <c r="AV2270" s="7" t="str">
        <f t="shared" si="610"/>
        <v>NF</v>
      </c>
      <c r="AW2270" s="7">
        <f t="shared" si="611"/>
        <v>170000</v>
      </c>
      <c r="AX2270" s="8">
        <f t="shared" si="612"/>
        <v>0</v>
      </c>
      <c r="AY2270" s="8">
        <f t="shared" si="613"/>
        <v>0</v>
      </c>
      <c r="AZ2270" s="8">
        <f t="shared" si="614"/>
        <v>1</v>
      </c>
      <c r="BA2270" s="8">
        <f t="shared" si="615"/>
        <v>0</v>
      </c>
    </row>
    <row r="2271" spans="26:53" x14ac:dyDescent="0.25">
      <c r="Z2271" t="s">
        <v>5357</v>
      </c>
      <c r="AA2271" t="s">
        <v>5358</v>
      </c>
      <c r="AB2271">
        <v>1</v>
      </c>
      <c r="AC2271">
        <v>1</v>
      </c>
      <c r="AD2271" s="1">
        <v>94000</v>
      </c>
      <c r="AE2271" s="3">
        <v>3.3899999999999997E-5</v>
      </c>
      <c r="AG2271" t="s">
        <v>3654</v>
      </c>
      <c r="AH2271" t="s">
        <v>3655</v>
      </c>
      <c r="AI2271" t="s">
        <v>7638</v>
      </c>
      <c r="AJ2271">
        <v>94.22</v>
      </c>
      <c r="AK2271" s="6">
        <f t="shared" si="599"/>
        <v>0</v>
      </c>
      <c r="AL2271" s="6">
        <f t="shared" si="600"/>
        <v>0</v>
      </c>
      <c r="AM2271" s="6">
        <f t="shared" si="601"/>
        <v>0</v>
      </c>
      <c r="AN2271" s="6">
        <f t="shared" si="602"/>
        <v>0</v>
      </c>
      <c r="AO2271" s="6">
        <f t="shared" si="603"/>
        <v>1</v>
      </c>
      <c r="AP2271" s="6">
        <f t="shared" si="604"/>
        <v>1</v>
      </c>
      <c r="AQ2271" s="6">
        <f t="shared" si="605"/>
        <v>0</v>
      </c>
      <c r="AR2271" s="6">
        <f t="shared" si="606"/>
        <v>0</v>
      </c>
      <c r="AS2271" s="7" t="str">
        <f t="shared" si="607"/>
        <v>NF</v>
      </c>
      <c r="AT2271" s="7" t="str">
        <f t="shared" si="608"/>
        <v>NF</v>
      </c>
      <c r="AU2271" s="7">
        <f t="shared" si="609"/>
        <v>12000</v>
      </c>
      <c r="AV2271" s="7" t="str">
        <f t="shared" si="610"/>
        <v>NF</v>
      </c>
      <c r="AW2271" s="7">
        <f t="shared" si="611"/>
        <v>12000</v>
      </c>
      <c r="AX2271" s="8">
        <f t="shared" si="612"/>
        <v>0</v>
      </c>
      <c r="AY2271" s="8">
        <f t="shared" si="613"/>
        <v>0</v>
      </c>
      <c r="AZ2271" s="8">
        <f t="shared" si="614"/>
        <v>1</v>
      </c>
      <c r="BA2271" s="8">
        <f t="shared" si="615"/>
        <v>0</v>
      </c>
    </row>
    <row r="2272" spans="26:53" x14ac:dyDescent="0.25">
      <c r="Z2272" t="s">
        <v>5359</v>
      </c>
      <c r="AA2272" t="s">
        <v>5360</v>
      </c>
      <c r="AB2272">
        <v>1</v>
      </c>
      <c r="AC2272">
        <v>1</v>
      </c>
      <c r="AD2272" s="1">
        <v>220000</v>
      </c>
      <c r="AE2272" s="3">
        <v>7.7999999999999999E-5</v>
      </c>
      <c r="AG2272" t="s">
        <v>4943</v>
      </c>
      <c r="AH2272" t="s">
        <v>4944</v>
      </c>
      <c r="AI2272" t="s">
        <v>7639</v>
      </c>
      <c r="AJ2272">
        <v>57.81</v>
      </c>
      <c r="AK2272" s="6">
        <f t="shared" si="599"/>
        <v>0</v>
      </c>
      <c r="AL2272" s="6">
        <f t="shared" si="600"/>
        <v>0</v>
      </c>
      <c r="AM2272" s="6">
        <f t="shared" si="601"/>
        <v>0</v>
      </c>
      <c r="AN2272" s="6">
        <f t="shared" si="602"/>
        <v>0</v>
      </c>
      <c r="AO2272" s="6">
        <f t="shared" si="603"/>
        <v>0</v>
      </c>
      <c r="AP2272" s="6">
        <f t="shared" si="604"/>
        <v>0</v>
      </c>
      <c r="AQ2272" s="6">
        <f t="shared" si="605"/>
        <v>1</v>
      </c>
      <c r="AR2272" s="6">
        <f t="shared" si="606"/>
        <v>1</v>
      </c>
      <c r="AS2272" s="7" t="str">
        <f t="shared" si="607"/>
        <v>NF</v>
      </c>
      <c r="AT2272" s="7" t="str">
        <f t="shared" si="608"/>
        <v>NF</v>
      </c>
      <c r="AU2272" s="7" t="str">
        <f t="shared" si="609"/>
        <v>NF</v>
      </c>
      <c r="AV2272" s="7">
        <f t="shared" si="610"/>
        <v>120000</v>
      </c>
      <c r="AW2272" s="7">
        <f t="shared" si="611"/>
        <v>120000</v>
      </c>
      <c r="AX2272" s="8">
        <f t="shared" si="612"/>
        <v>0</v>
      </c>
      <c r="AY2272" s="8">
        <f t="shared" si="613"/>
        <v>0</v>
      </c>
      <c r="AZ2272" s="8">
        <f t="shared" si="614"/>
        <v>0</v>
      </c>
      <c r="BA2272" s="8">
        <f t="shared" si="615"/>
        <v>1</v>
      </c>
    </row>
    <row r="2273" spans="26:53" x14ac:dyDescent="0.25">
      <c r="Z2273" t="s">
        <v>5361</v>
      </c>
      <c r="AA2273" t="s">
        <v>5362</v>
      </c>
      <c r="AB2273">
        <v>1</v>
      </c>
      <c r="AC2273">
        <v>1</v>
      </c>
      <c r="AD2273" s="1">
        <v>770000</v>
      </c>
      <c r="AE2273" s="3">
        <v>2.7700000000000001E-4</v>
      </c>
      <c r="AG2273" t="s">
        <v>3673</v>
      </c>
      <c r="AH2273" t="s">
        <v>3674</v>
      </c>
      <c r="AI2273" t="s">
        <v>7640</v>
      </c>
      <c r="AJ2273">
        <v>38.869999999999997</v>
      </c>
      <c r="AK2273" s="6">
        <f t="shared" si="599"/>
        <v>0</v>
      </c>
      <c r="AL2273" s="6">
        <f t="shared" si="600"/>
        <v>0</v>
      </c>
      <c r="AM2273" s="6">
        <f t="shared" si="601"/>
        <v>0</v>
      </c>
      <c r="AN2273" s="6">
        <f t="shared" si="602"/>
        <v>0</v>
      </c>
      <c r="AO2273" s="6">
        <f t="shared" si="603"/>
        <v>1</v>
      </c>
      <c r="AP2273" s="6">
        <f t="shared" si="604"/>
        <v>1</v>
      </c>
      <c r="AQ2273" s="6">
        <f t="shared" si="605"/>
        <v>0</v>
      </c>
      <c r="AR2273" s="6">
        <f t="shared" si="606"/>
        <v>0</v>
      </c>
      <c r="AS2273" s="7" t="str">
        <f t="shared" si="607"/>
        <v>NF</v>
      </c>
      <c r="AT2273" s="7" t="str">
        <f t="shared" si="608"/>
        <v>NF</v>
      </c>
      <c r="AU2273" s="7">
        <f t="shared" si="609"/>
        <v>67000</v>
      </c>
      <c r="AV2273" s="7" t="str">
        <f t="shared" si="610"/>
        <v>NF</v>
      </c>
      <c r="AW2273" s="7">
        <f t="shared" si="611"/>
        <v>67000</v>
      </c>
      <c r="AX2273" s="8">
        <f t="shared" si="612"/>
        <v>0</v>
      </c>
      <c r="AY2273" s="8">
        <f t="shared" si="613"/>
        <v>0</v>
      </c>
      <c r="AZ2273" s="8">
        <f t="shared" si="614"/>
        <v>1</v>
      </c>
      <c r="BA2273" s="8">
        <f t="shared" si="615"/>
        <v>0</v>
      </c>
    </row>
    <row r="2274" spans="26:53" x14ac:dyDescent="0.25">
      <c r="Z2274" t="s">
        <v>5363</v>
      </c>
      <c r="AA2274" t="s">
        <v>5364</v>
      </c>
      <c r="AB2274">
        <v>1</v>
      </c>
      <c r="AC2274">
        <v>1</v>
      </c>
      <c r="AD2274" s="1">
        <v>1800000</v>
      </c>
      <c r="AE2274" s="3">
        <v>6.38E-4</v>
      </c>
      <c r="AG2274" t="s">
        <v>4945</v>
      </c>
      <c r="AH2274" t="s">
        <v>4946</v>
      </c>
      <c r="AI2274" t="s">
        <v>7641</v>
      </c>
      <c r="AJ2274">
        <v>64.61</v>
      </c>
      <c r="AK2274" s="6">
        <f t="shared" si="599"/>
        <v>0</v>
      </c>
      <c r="AL2274" s="6">
        <f t="shared" si="600"/>
        <v>0</v>
      </c>
      <c r="AM2274" s="6">
        <f t="shared" si="601"/>
        <v>0</v>
      </c>
      <c r="AN2274" s="6">
        <f t="shared" si="602"/>
        <v>0</v>
      </c>
      <c r="AO2274" s="6">
        <f t="shared" si="603"/>
        <v>0</v>
      </c>
      <c r="AP2274" s="6">
        <f t="shared" si="604"/>
        <v>0</v>
      </c>
      <c r="AQ2274" s="6">
        <f t="shared" si="605"/>
        <v>1</v>
      </c>
      <c r="AR2274" s="6">
        <f t="shared" si="606"/>
        <v>1</v>
      </c>
      <c r="AS2274" s="7" t="str">
        <f t="shared" si="607"/>
        <v>NF</v>
      </c>
      <c r="AT2274" s="7" t="str">
        <f t="shared" si="608"/>
        <v>NF</v>
      </c>
      <c r="AU2274" s="7" t="str">
        <f t="shared" si="609"/>
        <v>NF</v>
      </c>
      <c r="AV2274" s="7">
        <f t="shared" si="610"/>
        <v>460000</v>
      </c>
      <c r="AW2274" s="7">
        <f t="shared" si="611"/>
        <v>460000</v>
      </c>
      <c r="AX2274" s="8">
        <f t="shared" si="612"/>
        <v>0</v>
      </c>
      <c r="AY2274" s="8">
        <f t="shared" si="613"/>
        <v>0</v>
      </c>
      <c r="AZ2274" s="8">
        <f t="shared" si="614"/>
        <v>0</v>
      </c>
      <c r="BA2274" s="8">
        <f t="shared" si="615"/>
        <v>1</v>
      </c>
    </row>
    <row r="2275" spans="26:53" x14ac:dyDescent="0.25">
      <c r="Z2275" t="s">
        <v>4359</v>
      </c>
      <c r="AA2275" t="s">
        <v>4360</v>
      </c>
      <c r="AB2275">
        <v>1</v>
      </c>
      <c r="AC2275">
        <v>1</v>
      </c>
      <c r="AD2275" s="1">
        <v>250000</v>
      </c>
      <c r="AE2275" s="3">
        <v>8.9499999999999994E-5</v>
      </c>
      <c r="AG2275" t="s">
        <v>4947</v>
      </c>
      <c r="AH2275" t="s">
        <v>4948</v>
      </c>
      <c r="AI2275" t="s">
        <v>7642</v>
      </c>
      <c r="AJ2275">
        <v>21.83</v>
      </c>
      <c r="AK2275" s="6">
        <f t="shared" si="599"/>
        <v>0</v>
      </c>
      <c r="AL2275" s="6">
        <f t="shared" si="600"/>
        <v>0</v>
      </c>
      <c r="AM2275" s="6">
        <f t="shared" si="601"/>
        <v>0</v>
      </c>
      <c r="AN2275" s="6">
        <f t="shared" si="602"/>
        <v>0</v>
      </c>
      <c r="AO2275" s="6">
        <f t="shared" si="603"/>
        <v>0</v>
      </c>
      <c r="AP2275" s="6">
        <f t="shared" si="604"/>
        <v>0</v>
      </c>
      <c r="AQ2275" s="6">
        <f t="shared" si="605"/>
        <v>1</v>
      </c>
      <c r="AR2275" s="6">
        <f t="shared" si="606"/>
        <v>1</v>
      </c>
      <c r="AS2275" s="7" t="str">
        <f t="shared" si="607"/>
        <v>NF</v>
      </c>
      <c r="AT2275" s="7" t="str">
        <f t="shared" si="608"/>
        <v>NF</v>
      </c>
      <c r="AU2275" s="7" t="str">
        <f t="shared" si="609"/>
        <v>NF</v>
      </c>
      <c r="AV2275" s="7">
        <f t="shared" si="610"/>
        <v>590000</v>
      </c>
      <c r="AW2275" s="7">
        <f t="shared" si="611"/>
        <v>590000</v>
      </c>
      <c r="AX2275" s="8">
        <f t="shared" si="612"/>
        <v>0</v>
      </c>
      <c r="AY2275" s="8">
        <f t="shared" si="613"/>
        <v>0</v>
      </c>
      <c r="AZ2275" s="8">
        <f t="shared" si="614"/>
        <v>0</v>
      </c>
      <c r="BA2275" s="8">
        <f t="shared" si="615"/>
        <v>1</v>
      </c>
    </row>
    <row r="2276" spans="26:53" x14ac:dyDescent="0.25">
      <c r="Z2276" t="s">
        <v>5365</v>
      </c>
      <c r="AA2276" t="s">
        <v>5366</v>
      </c>
      <c r="AB2276">
        <v>1</v>
      </c>
      <c r="AC2276">
        <v>1</v>
      </c>
      <c r="AD2276" s="1">
        <v>270000</v>
      </c>
      <c r="AE2276" s="3">
        <v>9.5799999999999998E-5</v>
      </c>
      <c r="AG2276" t="s">
        <v>3677</v>
      </c>
      <c r="AH2276" t="s">
        <v>3678</v>
      </c>
      <c r="AI2276" t="s">
        <v>7643</v>
      </c>
      <c r="AJ2276">
        <v>90.19</v>
      </c>
      <c r="AK2276" s="6">
        <f t="shared" si="599"/>
        <v>0</v>
      </c>
      <c r="AL2276" s="6">
        <f t="shared" si="600"/>
        <v>0</v>
      </c>
      <c r="AM2276" s="6">
        <f t="shared" si="601"/>
        <v>0</v>
      </c>
      <c r="AN2276" s="6">
        <f t="shared" si="602"/>
        <v>0</v>
      </c>
      <c r="AO2276" s="6">
        <f t="shared" si="603"/>
        <v>1</v>
      </c>
      <c r="AP2276" s="6">
        <f t="shared" si="604"/>
        <v>1</v>
      </c>
      <c r="AQ2276" s="6">
        <f t="shared" si="605"/>
        <v>0</v>
      </c>
      <c r="AR2276" s="6">
        <f t="shared" si="606"/>
        <v>0</v>
      </c>
      <c r="AS2276" s="7" t="str">
        <f t="shared" si="607"/>
        <v>NF</v>
      </c>
      <c r="AT2276" s="7" t="str">
        <f t="shared" si="608"/>
        <v>NF</v>
      </c>
      <c r="AU2276" s="7">
        <f t="shared" si="609"/>
        <v>16000</v>
      </c>
      <c r="AV2276" s="7" t="str">
        <f t="shared" si="610"/>
        <v>NF</v>
      </c>
      <c r="AW2276" s="7">
        <f t="shared" si="611"/>
        <v>16000</v>
      </c>
      <c r="AX2276" s="8">
        <f t="shared" si="612"/>
        <v>0</v>
      </c>
      <c r="AY2276" s="8">
        <f t="shared" si="613"/>
        <v>0</v>
      </c>
      <c r="AZ2276" s="8">
        <f t="shared" si="614"/>
        <v>1</v>
      </c>
      <c r="BA2276" s="8">
        <f t="shared" si="615"/>
        <v>0</v>
      </c>
    </row>
    <row r="2277" spans="26:53" x14ac:dyDescent="0.25">
      <c r="Z2277" t="s">
        <v>5367</v>
      </c>
      <c r="AA2277" t="s">
        <v>5368</v>
      </c>
      <c r="AB2277">
        <v>1</v>
      </c>
      <c r="AC2277">
        <v>1</v>
      </c>
      <c r="AD2277" s="1">
        <v>330000</v>
      </c>
      <c r="AE2277" s="3">
        <v>1.18E-4</v>
      </c>
      <c r="AG2277" t="s">
        <v>3684</v>
      </c>
      <c r="AH2277" t="s">
        <v>3685</v>
      </c>
      <c r="AI2277" t="s">
        <v>7644</v>
      </c>
      <c r="AJ2277">
        <v>70.23</v>
      </c>
      <c r="AK2277" s="6">
        <f t="shared" si="599"/>
        <v>0</v>
      </c>
      <c r="AL2277" s="6">
        <f t="shared" si="600"/>
        <v>0</v>
      </c>
      <c r="AM2277" s="6">
        <f t="shared" si="601"/>
        <v>0</v>
      </c>
      <c r="AN2277" s="6">
        <f t="shared" si="602"/>
        <v>0</v>
      </c>
      <c r="AO2277" s="6">
        <f t="shared" si="603"/>
        <v>1</v>
      </c>
      <c r="AP2277" s="6">
        <f t="shared" si="604"/>
        <v>1</v>
      </c>
      <c r="AQ2277" s="6">
        <f t="shared" si="605"/>
        <v>0</v>
      </c>
      <c r="AR2277" s="6">
        <f t="shared" si="606"/>
        <v>0</v>
      </c>
      <c r="AS2277" s="7" t="str">
        <f t="shared" si="607"/>
        <v>NF</v>
      </c>
      <c r="AT2277" s="7" t="str">
        <f t="shared" si="608"/>
        <v>NF</v>
      </c>
      <c r="AU2277" s="7">
        <f t="shared" si="609"/>
        <v>200000</v>
      </c>
      <c r="AV2277" s="7" t="str">
        <f t="shared" si="610"/>
        <v>NF</v>
      </c>
      <c r="AW2277" s="7">
        <f t="shared" si="611"/>
        <v>200000</v>
      </c>
      <c r="AX2277" s="8">
        <f t="shared" si="612"/>
        <v>0</v>
      </c>
      <c r="AY2277" s="8">
        <f t="shared" si="613"/>
        <v>0</v>
      </c>
      <c r="AZ2277" s="8">
        <f t="shared" si="614"/>
        <v>1</v>
      </c>
      <c r="BA2277" s="8">
        <f t="shared" si="615"/>
        <v>0</v>
      </c>
    </row>
    <row r="2278" spans="26:53" x14ac:dyDescent="0.25">
      <c r="Z2278" t="s">
        <v>5369</v>
      </c>
      <c r="AA2278" t="s">
        <v>5370</v>
      </c>
      <c r="AB2278">
        <v>1</v>
      </c>
      <c r="AC2278">
        <v>1</v>
      </c>
      <c r="AD2278" s="1">
        <v>180000</v>
      </c>
      <c r="AE2278" s="3">
        <v>6.3600000000000001E-5</v>
      </c>
      <c r="AG2278" t="s">
        <v>4949</v>
      </c>
      <c r="AH2278" t="s">
        <v>4950</v>
      </c>
      <c r="AI2278" t="s">
        <v>7645</v>
      </c>
      <c r="AJ2278">
        <v>21.99</v>
      </c>
      <c r="AK2278" s="6">
        <f t="shared" si="599"/>
        <v>0</v>
      </c>
      <c r="AL2278" s="6">
        <f t="shared" si="600"/>
        <v>0</v>
      </c>
      <c r="AM2278" s="6">
        <f t="shared" si="601"/>
        <v>0</v>
      </c>
      <c r="AN2278" s="6">
        <f t="shared" si="602"/>
        <v>0</v>
      </c>
      <c r="AO2278" s="6">
        <f t="shared" si="603"/>
        <v>0</v>
      </c>
      <c r="AP2278" s="6">
        <f t="shared" si="604"/>
        <v>0</v>
      </c>
      <c r="AQ2278" s="6">
        <f t="shared" si="605"/>
        <v>1</v>
      </c>
      <c r="AR2278" s="6">
        <f t="shared" si="606"/>
        <v>1</v>
      </c>
      <c r="AS2278" s="7" t="str">
        <f t="shared" si="607"/>
        <v>NF</v>
      </c>
      <c r="AT2278" s="7" t="str">
        <f t="shared" si="608"/>
        <v>NF</v>
      </c>
      <c r="AU2278" s="7" t="str">
        <f t="shared" si="609"/>
        <v>NF</v>
      </c>
      <c r="AV2278" s="7">
        <f t="shared" si="610"/>
        <v>9100</v>
      </c>
      <c r="AW2278" s="7">
        <f t="shared" si="611"/>
        <v>9100</v>
      </c>
      <c r="AX2278" s="8">
        <f t="shared" si="612"/>
        <v>0</v>
      </c>
      <c r="AY2278" s="8">
        <f t="shared" si="613"/>
        <v>0</v>
      </c>
      <c r="AZ2278" s="8">
        <f t="shared" si="614"/>
        <v>0</v>
      </c>
      <c r="BA2278" s="8">
        <f t="shared" si="615"/>
        <v>1</v>
      </c>
    </row>
    <row r="2279" spans="26:53" x14ac:dyDescent="0.25">
      <c r="Z2279" t="s">
        <v>5371</v>
      </c>
      <c r="AA2279" t="s">
        <v>5372</v>
      </c>
      <c r="AB2279">
        <v>1</v>
      </c>
      <c r="AC2279">
        <v>1</v>
      </c>
      <c r="AD2279" s="1">
        <v>540000</v>
      </c>
      <c r="AE2279" s="3">
        <v>1.92E-4</v>
      </c>
      <c r="AG2279" t="s">
        <v>3700</v>
      </c>
      <c r="AH2279" t="s">
        <v>2356</v>
      </c>
      <c r="AI2279" t="s">
        <v>7646</v>
      </c>
      <c r="AJ2279">
        <v>81.150000000000006</v>
      </c>
      <c r="AK2279" s="6">
        <f t="shared" si="599"/>
        <v>0</v>
      </c>
      <c r="AL2279" s="6">
        <f t="shared" si="600"/>
        <v>0</v>
      </c>
      <c r="AM2279" s="6">
        <f t="shared" si="601"/>
        <v>0</v>
      </c>
      <c r="AN2279" s="6">
        <f t="shared" si="602"/>
        <v>0</v>
      </c>
      <c r="AO2279" s="6">
        <f t="shared" si="603"/>
        <v>1</v>
      </c>
      <c r="AP2279" s="6">
        <f t="shared" si="604"/>
        <v>1</v>
      </c>
      <c r="AQ2279" s="6">
        <f t="shared" si="605"/>
        <v>0</v>
      </c>
      <c r="AR2279" s="6">
        <f t="shared" si="606"/>
        <v>0</v>
      </c>
      <c r="AS2279" s="7" t="str">
        <f t="shared" si="607"/>
        <v>NF</v>
      </c>
      <c r="AT2279" s="7" t="str">
        <f t="shared" si="608"/>
        <v>NF</v>
      </c>
      <c r="AU2279" s="7">
        <f t="shared" si="609"/>
        <v>200000</v>
      </c>
      <c r="AV2279" s="7" t="str">
        <f t="shared" si="610"/>
        <v>NF</v>
      </c>
      <c r="AW2279" s="7">
        <f t="shared" si="611"/>
        <v>200000</v>
      </c>
      <c r="AX2279" s="8">
        <f t="shared" si="612"/>
        <v>0</v>
      </c>
      <c r="AY2279" s="8">
        <f t="shared" si="613"/>
        <v>0</v>
      </c>
      <c r="AZ2279" s="8">
        <f t="shared" si="614"/>
        <v>1</v>
      </c>
      <c r="BA2279" s="8">
        <f t="shared" si="615"/>
        <v>0</v>
      </c>
    </row>
    <row r="2280" spans="26:53" x14ac:dyDescent="0.25">
      <c r="Z2280" t="s">
        <v>5373</v>
      </c>
      <c r="AA2280" t="s">
        <v>5374</v>
      </c>
      <c r="AB2280">
        <v>1</v>
      </c>
      <c r="AC2280">
        <v>1</v>
      </c>
      <c r="AD2280" s="1">
        <v>840000</v>
      </c>
      <c r="AE2280" s="3">
        <v>3.0299999999999999E-4</v>
      </c>
      <c r="AG2280" t="s">
        <v>3701</v>
      </c>
      <c r="AH2280" t="s">
        <v>3702</v>
      </c>
      <c r="AI2280" t="s">
        <v>7647</v>
      </c>
      <c r="AJ2280">
        <v>53.21</v>
      </c>
      <c r="AK2280" s="6">
        <f t="shared" si="599"/>
        <v>0</v>
      </c>
      <c r="AL2280" s="6">
        <f t="shared" si="600"/>
        <v>0</v>
      </c>
      <c r="AM2280" s="6">
        <f t="shared" si="601"/>
        <v>0</v>
      </c>
      <c r="AN2280" s="6">
        <f t="shared" si="602"/>
        <v>0</v>
      </c>
      <c r="AO2280" s="6">
        <f t="shared" si="603"/>
        <v>1</v>
      </c>
      <c r="AP2280" s="6">
        <f t="shared" si="604"/>
        <v>1</v>
      </c>
      <c r="AQ2280" s="6">
        <f t="shared" si="605"/>
        <v>0</v>
      </c>
      <c r="AR2280" s="6">
        <f t="shared" si="606"/>
        <v>0</v>
      </c>
      <c r="AS2280" s="7" t="str">
        <f t="shared" si="607"/>
        <v>NF</v>
      </c>
      <c r="AT2280" s="7" t="str">
        <f t="shared" si="608"/>
        <v>NF</v>
      </c>
      <c r="AU2280" s="7">
        <f t="shared" si="609"/>
        <v>42000</v>
      </c>
      <c r="AV2280" s="7" t="str">
        <f t="shared" si="610"/>
        <v>NF</v>
      </c>
      <c r="AW2280" s="7">
        <f t="shared" si="611"/>
        <v>42000</v>
      </c>
      <c r="AX2280" s="8">
        <f t="shared" si="612"/>
        <v>0</v>
      </c>
      <c r="AY2280" s="8">
        <f t="shared" si="613"/>
        <v>0</v>
      </c>
      <c r="AZ2280" s="8">
        <f t="shared" si="614"/>
        <v>1</v>
      </c>
      <c r="BA2280" s="8">
        <f t="shared" si="615"/>
        <v>0</v>
      </c>
    </row>
    <row r="2281" spans="26:53" x14ac:dyDescent="0.25">
      <c r="Z2281" t="s">
        <v>4318</v>
      </c>
      <c r="AA2281" t="s">
        <v>529</v>
      </c>
      <c r="AB2281">
        <v>1</v>
      </c>
      <c r="AC2281">
        <v>1</v>
      </c>
      <c r="AD2281" s="1">
        <v>140000</v>
      </c>
      <c r="AE2281" s="3">
        <v>4.9400000000000001E-5</v>
      </c>
      <c r="AG2281" t="s">
        <v>4951</v>
      </c>
      <c r="AH2281" t="s">
        <v>966</v>
      </c>
      <c r="AI2281" t="s">
        <v>7648</v>
      </c>
      <c r="AJ2281">
        <v>136.76</v>
      </c>
      <c r="AK2281" s="6">
        <f t="shared" si="599"/>
        <v>0</v>
      </c>
      <c r="AL2281" s="6">
        <f t="shared" si="600"/>
        <v>0</v>
      </c>
      <c r="AM2281" s="6">
        <f t="shared" si="601"/>
        <v>0</v>
      </c>
      <c r="AN2281" s="6">
        <f t="shared" si="602"/>
        <v>0</v>
      </c>
      <c r="AO2281" s="6">
        <f t="shared" si="603"/>
        <v>0</v>
      </c>
      <c r="AP2281" s="6">
        <f t="shared" si="604"/>
        <v>0</v>
      </c>
      <c r="AQ2281" s="6">
        <f t="shared" si="605"/>
        <v>1</v>
      </c>
      <c r="AR2281" s="6">
        <f t="shared" si="606"/>
        <v>1</v>
      </c>
      <c r="AS2281" s="7" t="str">
        <f t="shared" si="607"/>
        <v>NF</v>
      </c>
      <c r="AT2281" s="7" t="str">
        <f t="shared" si="608"/>
        <v>NF</v>
      </c>
      <c r="AU2281" s="7" t="str">
        <f t="shared" si="609"/>
        <v>NF</v>
      </c>
      <c r="AV2281" s="7">
        <f t="shared" si="610"/>
        <v>42000</v>
      </c>
      <c r="AW2281" s="7">
        <f t="shared" si="611"/>
        <v>42000</v>
      </c>
      <c r="AX2281" s="8">
        <f t="shared" si="612"/>
        <v>0</v>
      </c>
      <c r="AY2281" s="8">
        <f t="shared" si="613"/>
        <v>0</v>
      </c>
      <c r="AZ2281" s="8">
        <f t="shared" si="614"/>
        <v>0</v>
      </c>
      <c r="BA2281" s="8">
        <f t="shared" si="615"/>
        <v>1</v>
      </c>
    </row>
    <row r="2282" spans="26:53" x14ac:dyDescent="0.25">
      <c r="Z2282" t="s">
        <v>5375</v>
      </c>
      <c r="AA2282" t="s">
        <v>5376</v>
      </c>
      <c r="AB2282">
        <v>1</v>
      </c>
      <c r="AC2282">
        <v>1</v>
      </c>
      <c r="AD2282" s="1">
        <v>8000000</v>
      </c>
      <c r="AE2282" s="3">
        <v>2.8800000000000002E-3</v>
      </c>
      <c r="AG2282" t="s">
        <v>4952</v>
      </c>
      <c r="AH2282" t="s">
        <v>4953</v>
      </c>
      <c r="AI2282" t="s">
        <v>7649</v>
      </c>
      <c r="AJ2282">
        <v>63.55</v>
      </c>
      <c r="AK2282" s="6">
        <f t="shared" si="599"/>
        <v>0</v>
      </c>
      <c r="AL2282" s="6">
        <f t="shared" si="600"/>
        <v>0</v>
      </c>
      <c r="AM2282" s="6">
        <f t="shared" si="601"/>
        <v>0</v>
      </c>
      <c r="AN2282" s="6">
        <f t="shared" si="602"/>
        <v>0</v>
      </c>
      <c r="AO2282" s="6">
        <f t="shared" si="603"/>
        <v>0</v>
      </c>
      <c r="AP2282" s="6">
        <f t="shared" si="604"/>
        <v>0</v>
      </c>
      <c r="AQ2282" s="6">
        <f t="shared" si="605"/>
        <v>1</v>
      </c>
      <c r="AR2282" s="6">
        <f t="shared" si="606"/>
        <v>1</v>
      </c>
      <c r="AS2282" s="7" t="str">
        <f t="shared" si="607"/>
        <v>NF</v>
      </c>
      <c r="AT2282" s="7" t="str">
        <f t="shared" si="608"/>
        <v>NF</v>
      </c>
      <c r="AU2282" s="7" t="str">
        <f t="shared" si="609"/>
        <v>NF</v>
      </c>
      <c r="AV2282" s="7">
        <f t="shared" si="610"/>
        <v>160000</v>
      </c>
      <c r="AW2282" s="7">
        <f t="shared" si="611"/>
        <v>160000</v>
      </c>
      <c r="AX2282" s="8">
        <f t="shared" si="612"/>
        <v>0</v>
      </c>
      <c r="AY2282" s="8">
        <f t="shared" si="613"/>
        <v>0</v>
      </c>
      <c r="AZ2282" s="8">
        <f t="shared" si="614"/>
        <v>0</v>
      </c>
      <c r="BA2282" s="8">
        <f t="shared" si="615"/>
        <v>1</v>
      </c>
    </row>
    <row r="2283" spans="26:53" x14ac:dyDescent="0.25">
      <c r="Z2283" t="s">
        <v>2371</v>
      </c>
      <c r="AA2283" t="s">
        <v>2372</v>
      </c>
      <c r="AB2283">
        <v>1</v>
      </c>
      <c r="AC2283">
        <v>1</v>
      </c>
      <c r="AD2283" s="1">
        <v>170000</v>
      </c>
      <c r="AE2283" s="3">
        <v>6.0600000000000003E-5</v>
      </c>
      <c r="AG2283" t="s">
        <v>4954</v>
      </c>
      <c r="AH2283" t="s">
        <v>4955</v>
      </c>
      <c r="AI2283" t="s">
        <v>7650</v>
      </c>
      <c r="AJ2283">
        <v>84.34</v>
      </c>
      <c r="AK2283" s="6">
        <f t="shared" si="599"/>
        <v>0</v>
      </c>
      <c r="AL2283" s="6">
        <f t="shared" si="600"/>
        <v>0</v>
      </c>
      <c r="AM2283" s="6">
        <f t="shared" si="601"/>
        <v>0</v>
      </c>
      <c r="AN2283" s="6">
        <f t="shared" si="602"/>
        <v>0</v>
      </c>
      <c r="AO2283" s="6">
        <f t="shared" si="603"/>
        <v>0</v>
      </c>
      <c r="AP2283" s="6">
        <f t="shared" si="604"/>
        <v>0</v>
      </c>
      <c r="AQ2283" s="6">
        <f t="shared" si="605"/>
        <v>1</v>
      </c>
      <c r="AR2283" s="6">
        <f t="shared" si="606"/>
        <v>1</v>
      </c>
      <c r="AS2283" s="7" t="str">
        <f t="shared" si="607"/>
        <v>NF</v>
      </c>
      <c r="AT2283" s="7" t="str">
        <f t="shared" si="608"/>
        <v>NF</v>
      </c>
      <c r="AU2283" s="7" t="str">
        <f t="shared" si="609"/>
        <v>NF</v>
      </c>
      <c r="AV2283" s="7">
        <f t="shared" si="610"/>
        <v>530000</v>
      </c>
      <c r="AW2283" s="7">
        <f t="shared" si="611"/>
        <v>530000</v>
      </c>
      <c r="AX2283" s="8">
        <f t="shared" si="612"/>
        <v>0</v>
      </c>
      <c r="AY2283" s="8">
        <f t="shared" si="613"/>
        <v>0</v>
      </c>
      <c r="AZ2283" s="8">
        <f t="shared" si="614"/>
        <v>0</v>
      </c>
      <c r="BA2283" s="8">
        <f t="shared" si="615"/>
        <v>1</v>
      </c>
    </row>
    <row r="2284" spans="26:53" x14ac:dyDescent="0.25">
      <c r="Z2284" t="s">
        <v>4004</v>
      </c>
      <c r="AA2284" t="s">
        <v>4005</v>
      </c>
      <c r="AB2284">
        <v>1</v>
      </c>
      <c r="AC2284">
        <v>1</v>
      </c>
      <c r="AD2284" s="1">
        <v>370000</v>
      </c>
      <c r="AE2284" s="3">
        <v>1.3100000000000001E-4</v>
      </c>
      <c r="AG2284" t="s">
        <v>4956</v>
      </c>
      <c r="AH2284" t="s">
        <v>4957</v>
      </c>
      <c r="AI2284" t="s">
        <v>7651</v>
      </c>
      <c r="AJ2284">
        <v>17.809999999999999</v>
      </c>
      <c r="AK2284" s="6">
        <f t="shared" si="599"/>
        <v>0</v>
      </c>
      <c r="AL2284" s="6">
        <f t="shared" si="600"/>
        <v>0</v>
      </c>
      <c r="AM2284" s="6">
        <f t="shared" si="601"/>
        <v>0</v>
      </c>
      <c r="AN2284" s="6">
        <f t="shared" si="602"/>
        <v>0</v>
      </c>
      <c r="AO2284" s="6">
        <f t="shared" si="603"/>
        <v>0</v>
      </c>
      <c r="AP2284" s="6">
        <f t="shared" si="604"/>
        <v>0</v>
      </c>
      <c r="AQ2284" s="6">
        <f t="shared" si="605"/>
        <v>1</v>
      </c>
      <c r="AR2284" s="6">
        <f t="shared" si="606"/>
        <v>1</v>
      </c>
      <c r="AS2284" s="7" t="str">
        <f t="shared" si="607"/>
        <v>NF</v>
      </c>
      <c r="AT2284" s="7" t="str">
        <f t="shared" si="608"/>
        <v>NF</v>
      </c>
      <c r="AU2284" s="7" t="str">
        <f t="shared" si="609"/>
        <v>NF</v>
      </c>
      <c r="AV2284" s="7">
        <f t="shared" si="610"/>
        <v>91000</v>
      </c>
      <c r="AW2284" s="7">
        <f t="shared" si="611"/>
        <v>91000</v>
      </c>
      <c r="AX2284" s="8">
        <f t="shared" si="612"/>
        <v>0</v>
      </c>
      <c r="AY2284" s="8">
        <f t="shared" si="613"/>
        <v>0</v>
      </c>
      <c r="AZ2284" s="8">
        <f t="shared" si="614"/>
        <v>0</v>
      </c>
      <c r="BA2284" s="8">
        <f t="shared" si="615"/>
        <v>1</v>
      </c>
    </row>
    <row r="2285" spans="26:53" x14ac:dyDescent="0.25">
      <c r="Z2285" t="s">
        <v>5377</v>
      </c>
      <c r="AA2285" t="s">
        <v>5378</v>
      </c>
      <c r="AB2285">
        <v>1</v>
      </c>
      <c r="AC2285">
        <v>1</v>
      </c>
      <c r="AD2285" s="1">
        <v>380000</v>
      </c>
      <c r="AE2285" s="3">
        <v>1.35E-4</v>
      </c>
      <c r="AG2285" t="s">
        <v>4958</v>
      </c>
      <c r="AH2285" t="s">
        <v>4959</v>
      </c>
      <c r="AI2285" t="s">
        <v>7652</v>
      </c>
      <c r="AJ2285">
        <v>67.430000000000007</v>
      </c>
      <c r="AK2285" s="6">
        <f t="shared" si="599"/>
        <v>0</v>
      </c>
      <c r="AL2285" s="6">
        <f t="shared" si="600"/>
        <v>0</v>
      </c>
      <c r="AM2285" s="6">
        <f t="shared" si="601"/>
        <v>0</v>
      </c>
      <c r="AN2285" s="6">
        <f t="shared" si="602"/>
        <v>0</v>
      </c>
      <c r="AO2285" s="6">
        <f t="shared" si="603"/>
        <v>0</v>
      </c>
      <c r="AP2285" s="6">
        <f t="shared" si="604"/>
        <v>0</v>
      </c>
      <c r="AQ2285" s="6">
        <f t="shared" si="605"/>
        <v>1</v>
      </c>
      <c r="AR2285" s="6">
        <f t="shared" si="606"/>
        <v>1</v>
      </c>
      <c r="AS2285" s="7" t="str">
        <f t="shared" si="607"/>
        <v>NF</v>
      </c>
      <c r="AT2285" s="7" t="str">
        <f t="shared" si="608"/>
        <v>NF</v>
      </c>
      <c r="AU2285" s="7" t="str">
        <f t="shared" si="609"/>
        <v>NF</v>
      </c>
      <c r="AV2285" s="7">
        <f t="shared" si="610"/>
        <v>41000</v>
      </c>
      <c r="AW2285" s="7">
        <f t="shared" si="611"/>
        <v>41000</v>
      </c>
      <c r="AX2285" s="8">
        <f t="shared" si="612"/>
        <v>0</v>
      </c>
      <c r="AY2285" s="8">
        <f t="shared" si="613"/>
        <v>0</v>
      </c>
      <c r="AZ2285" s="8">
        <f t="shared" si="614"/>
        <v>0</v>
      </c>
      <c r="BA2285" s="8">
        <f t="shared" si="615"/>
        <v>1</v>
      </c>
    </row>
    <row r="2286" spans="26:53" x14ac:dyDescent="0.25">
      <c r="Z2286" t="s">
        <v>5379</v>
      </c>
      <c r="AA2286" t="s">
        <v>1753</v>
      </c>
      <c r="AB2286">
        <v>1</v>
      </c>
      <c r="AC2286">
        <v>1</v>
      </c>
      <c r="AD2286" s="1">
        <v>700000</v>
      </c>
      <c r="AE2286" s="3">
        <v>2.5300000000000002E-4</v>
      </c>
      <c r="AG2286" t="s">
        <v>864</v>
      </c>
      <c r="AH2286" t="s">
        <v>865</v>
      </c>
      <c r="AI2286" t="s">
        <v>7653</v>
      </c>
      <c r="AJ2286">
        <v>83.83</v>
      </c>
      <c r="AK2286" s="6">
        <f t="shared" si="599"/>
        <v>1</v>
      </c>
      <c r="AL2286" s="6">
        <f t="shared" si="600"/>
        <v>1</v>
      </c>
      <c r="AM2286" s="6">
        <f t="shared" si="601"/>
        <v>0</v>
      </c>
      <c r="AN2286" s="6">
        <f t="shared" si="602"/>
        <v>0</v>
      </c>
      <c r="AO2286" s="6">
        <f t="shared" si="603"/>
        <v>0</v>
      </c>
      <c r="AP2286" s="6">
        <f t="shared" si="604"/>
        <v>0</v>
      </c>
      <c r="AQ2286" s="6">
        <f t="shared" si="605"/>
        <v>0</v>
      </c>
      <c r="AR2286" s="6">
        <f t="shared" si="606"/>
        <v>0</v>
      </c>
      <c r="AS2286" s="7">
        <f t="shared" si="607"/>
        <v>17000</v>
      </c>
      <c r="AT2286" s="7" t="str">
        <f t="shared" si="608"/>
        <v>NF</v>
      </c>
      <c r="AU2286" s="7" t="str">
        <f t="shared" si="609"/>
        <v>NF</v>
      </c>
      <c r="AV2286" s="7" t="str">
        <f t="shared" si="610"/>
        <v>NF</v>
      </c>
      <c r="AW2286" s="7">
        <f t="shared" si="611"/>
        <v>17000</v>
      </c>
      <c r="AX2286" s="8">
        <f t="shared" si="612"/>
        <v>1</v>
      </c>
      <c r="AY2286" s="8">
        <f t="shared" si="613"/>
        <v>0</v>
      </c>
      <c r="AZ2286" s="8">
        <f t="shared" si="614"/>
        <v>0</v>
      </c>
      <c r="BA2286" s="8">
        <f t="shared" si="615"/>
        <v>0</v>
      </c>
    </row>
    <row r="2287" spans="26:53" x14ac:dyDescent="0.25">
      <c r="Z2287" t="s">
        <v>5380</v>
      </c>
      <c r="AA2287" t="s">
        <v>934</v>
      </c>
      <c r="AB2287">
        <v>1</v>
      </c>
      <c r="AC2287">
        <v>1</v>
      </c>
      <c r="AD2287" s="1">
        <v>460000</v>
      </c>
      <c r="AE2287" s="3">
        <v>1.65E-4</v>
      </c>
      <c r="AG2287" t="s">
        <v>4960</v>
      </c>
      <c r="AH2287" t="s">
        <v>4961</v>
      </c>
      <c r="AI2287" t="s">
        <v>7654</v>
      </c>
      <c r="AJ2287">
        <v>60.17</v>
      </c>
      <c r="AK2287" s="6">
        <f t="shared" si="599"/>
        <v>0</v>
      </c>
      <c r="AL2287" s="6">
        <f t="shared" si="600"/>
        <v>0</v>
      </c>
      <c r="AM2287" s="6">
        <f t="shared" si="601"/>
        <v>0</v>
      </c>
      <c r="AN2287" s="6">
        <f t="shared" si="602"/>
        <v>0</v>
      </c>
      <c r="AO2287" s="6">
        <f t="shared" si="603"/>
        <v>0</v>
      </c>
      <c r="AP2287" s="6">
        <f t="shared" si="604"/>
        <v>0</v>
      </c>
      <c r="AQ2287" s="6">
        <f t="shared" si="605"/>
        <v>1</v>
      </c>
      <c r="AR2287" s="6">
        <f t="shared" si="606"/>
        <v>1</v>
      </c>
      <c r="AS2287" s="7" t="str">
        <f t="shared" si="607"/>
        <v>NF</v>
      </c>
      <c r="AT2287" s="7" t="str">
        <f t="shared" si="608"/>
        <v>NF</v>
      </c>
      <c r="AU2287" s="7" t="str">
        <f t="shared" si="609"/>
        <v>NF</v>
      </c>
      <c r="AV2287" s="7">
        <f t="shared" si="610"/>
        <v>250000</v>
      </c>
      <c r="AW2287" s="7">
        <f t="shared" si="611"/>
        <v>250000</v>
      </c>
      <c r="AX2287" s="8">
        <f t="shared" si="612"/>
        <v>0</v>
      </c>
      <c r="AY2287" s="8">
        <f t="shared" si="613"/>
        <v>0</v>
      </c>
      <c r="AZ2287" s="8">
        <f t="shared" si="614"/>
        <v>0</v>
      </c>
      <c r="BA2287" s="8">
        <f t="shared" si="615"/>
        <v>1</v>
      </c>
    </row>
    <row r="2288" spans="26:53" x14ac:dyDescent="0.25">
      <c r="Z2288" t="s">
        <v>2755</v>
      </c>
      <c r="AA2288" t="s">
        <v>2756</v>
      </c>
      <c r="AB2288">
        <v>1</v>
      </c>
      <c r="AC2288">
        <v>1</v>
      </c>
      <c r="AD2288" s="1">
        <v>36000</v>
      </c>
      <c r="AE2288" s="3">
        <v>1.31E-5</v>
      </c>
      <c r="AG2288" t="s">
        <v>4962</v>
      </c>
      <c r="AH2288" t="s">
        <v>4963</v>
      </c>
      <c r="AI2288" t="s">
        <v>7655</v>
      </c>
      <c r="AJ2288">
        <v>28.28</v>
      </c>
      <c r="AK2288" s="6">
        <f t="shared" si="599"/>
        <v>0</v>
      </c>
      <c r="AL2288" s="6">
        <f t="shared" si="600"/>
        <v>0</v>
      </c>
      <c r="AM2288" s="6">
        <f t="shared" si="601"/>
        <v>0</v>
      </c>
      <c r="AN2288" s="6">
        <f t="shared" si="602"/>
        <v>0</v>
      </c>
      <c r="AO2288" s="6">
        <f t="shared" si="603"/>
        <v>0</v>
      </c>
      <c r="AP2288" s="6">
        <f t="shared" si="604"/>
        <v>0</v>
      </c>
      <c r="AQ2288" s="6">
        <f t="shared" si="605"/>
        <v>1</v>
      </c>
      <c r="AR2288" s="6">
        <f t="shared" si="606"/>
        <v>1</v>
      </c>
      <c r="AS2288" s="7" t="str">
        <f t="shared" si="607"/>
        <v>NF</v>
      </c>
      <c r="AT2288" s="7" t="str">
        <f t="shared" si="608"/>
        <v>NF</v>
      </c>
      <c r="AU2288" s="7" t="str">
        <f t="shared" si="609"/>
        <v>NF</v>
      </c>
      <c r="AV2288" s="7">
        <f t="shared" si="610"/>
        <v>330000</v>
      </c>
      <c r="AW2288" s="7">
        <f t="shared" si="611"/>
        <v>330000</v>
      </c>
      <c r="AX2288" s="8">
        <f t="shared" si="612"/>
        <v>0</v>
      </c>
      <c r="AY2288" s="8">
        <f t="shared" si="613"/>
        <v>0</v>
      </c>
      <c r="AZ2288" s="8">
        <f t="shared" si="614"/>
        <v>0</v>
      </c>
      <c r="BA2288" s="8">
        <f t="shared" si="615"/>
        <v>1</v>
      </c>
    </row>
    <row r="2289" spans="26:53" x14ac:dyDescent="0.25">
      <c r="Z2289" t="s">
        <v>5381</v>
      </c>
      <c r="AA2289" t="s">
        <v>5382</v>
      </c>
      <c r="AB2289">
        <v>1</v>
      </c>
      <c r="AC2289">
        <v>1</v>
      </c>
      <c r="AD2289" s="1">
        <v>100000</v>
      </c>
      <c r="AE2289" s="3">
        <v>3.6999999999999998E-5</v>
      </c>
      <c r="AG2289" t="s">
        <v>3715</v>
      </c>
      <c r="AH2289" t="s">
        <v>3716</v>
      </c>
      <c r="AI2289" t="s">
        <v>7656</v>
      </c>
      <c r="AJ2289">
        <v>23.45</v>
      </c>
      <c r="AK2289" s="6">
        <f t="shared" si="599"/>
        <v>0</v>
      </c>
      <c r="AL2289" s="6">
        <f t="shared" si="600"/>
        <v>0</v>
      </c>
      <c r="AM2289" s="6">
        <f t="shared" si="601"/>
        <v>0</v>
      </c>
      <c r="AN2289" s="6">
        <f t="shared" si="602"/>
        <v>0</v>
      </c>
      <c r="AO2289" s="6">
        <f t="shared" si="603"/>
        <v>1</v>
      </c>
      <c r="AP2289" s="6">
        <f t="shared" si="604"/>
        <v>1</v>
      </c>
      <c r="AQ2289" s="6">
        <f t="shared" si="605"/>
        <v>0</v>
      </c>
      <c r="AR2289" s="6">
        <f t="shared" si="606"/>
        <v>0</v>
      </c>
      <c r="AS2289" s="7" t="str">
        <f t="shared" si="607"/>
        <v>NF</v>
      </c>
      <c r="AT2289" s="7" t="str">
        <f t="shared" si="608"/>
        <v>NF</v>
      </c>
      <c r="AU2289" s="7">
        <f t="shared" si="609"/>
        <v>140000</v>
      </c>
      <c r="AV2289" s="7" t="str">
        <f t="shared" si="610"/>
        <v>NF</v>
      </c>
      <c r="AW2289" s="7">
        <f t="shared" si="611"/>
        <v>140000</v>
      </c>
      <c r="AX2289" s="8">
        <f t="shared" si="612"/>
        <v>0</v>
      </c>
      <c r="AY2289" s="8">
        <f t="shared" si="613"/>
        <v>0</v>
      </c>
      <c r="AZ2289" s="8">
        <f t="shared" si="614"/>
        <v>1</v>
      </c>
      <c r="BA2289" s="8">
        <f t="shared" si="615"/>
        <v>0</v>
      </c>
    </row>
    <row r="2290" spans="26:53" x14ac:dyDescent="0.25">
      <c r="Z2290" t="s">
        <v>5383</v>
      </c>
      <c r="AA2290" t="s">
        <v>5384</v>
      </c>
      <c r="AB2290">
        <v>1</v>
      </c>
      <c r="AC2290">
        <v>1</v>
      </c>
      <c r="AD2290" s="1">
        <v>54000</v>
      </c>
      <c r="AE2290" s="3">
        <v>1.9199999999999999E-5</v>
      </c>
      <c r="AG2290" t="s">
        <v>4964</v>
      </c>
      <c r="AH2290" t="s">
        <v>4965</v>
      </c>
      <c r="AI2290" t="s">
        <v>7657</v>
      </c>
      <c r="AJ2290">
        <v>42.59</v>
      </c>
      <c r="AK2290" s="6">
        <f t="shared" si="599"/>
        <v>0</v>
      </c>
      <c r="AL2290" s="6">
        <f t="shared" si="600"/>
        <v>0</v>
      </c>
      <c r="AM2290" s="6">
        <f t="shared" si="601"/>
        <v>0</v>
      </c>
      <c r="AN2290" s="6">
        <f t="shared" si="602"/>
        <v>0</v>
      </c>
      <c r="AO2290" s="6">
        <f t="shared" si="603"/>
        <v>0</v>
      </c>
      <c r="AP2290" s="6">
        <f t="shared" si="604"/>
        <v>0</v>
      </c>
      <c r="AQ2290" s="6">
        <f t="shared" si="605"/>
        <v>1</v>
      </c>
      <c r="AR2290" s="6">
        <f t="shared" si="606"/>
        <v>1</v>
      </c>
      <c r="AS2290" s="7" t="str">
        <f t="shared" si="607"/>
        <v>NF</v>
      </c>
      <c r="AT2290" s="7" t="str">
        <f t="shared" si="608"/>
        <v>NF</v>
      </c>
      <c r="AU2290" s="7" t="str">
        <f t="shared" si="609"/>
        <v>NF</v>
      </c>
      <c r="AV2290" s="7">
        <f t="shared" si="610"/>
        <v>220000</v>
      </c>
      <c r="AW2290" s="7">
        <f t="shared" si="611"/>
        <v>220000</v>
      </c>
      <c r="AX2290" s="8">
        <f t="shared" si="612"/>
        <v>0</v>
      </c>
      <c r="AY2290" s="8">
        <f t="shared" si="613"/>
        <v>0</v>
      </c>
      <c r="AZ2290" s="8">
        <f t="shared" si="614"/>
        <v>0</v>
      </c>
      <c r="BA2290" s="8">
        <f t="shared" si="615"/>
        <v>1</v>
      </c>
    </row>
    <row r="2291" spans="26:53" x14ac:dyDescent="0.25">
      <c r="Z2291" t="s">
        <v>5385</v>
      </c>
      <c r="AA2291" t="s">
        <v>5386</v>
      </c>
      <c r="AB2291">
        <v>1</v>
      </c>
      <c r="AC2291">
        <v>1</v>
      </c>
      <c r="AD2291" s="1">
        <v>110000</v>
      </c>
      <c r="AE2291" s="3">
        <v>4.07E-5</v>
      </c>
      <c r="AG2291" t="s">
        <v>4966</v>
      </c>
      <c r="AH2291" t="s">
        <v>4967</v>
      </c>
      <c r="AI2291" t="s">
        <v>7658</v>
      </c>
      <c r="AJ2291">
        <v>55.19</v>
      </c>
      <c r="AK2291" s="6">
        <f t="shared" si="599"/>
        <v>0</v>
      </c>
      <c r="AL2291" s="6">
        <f t="shared" si="600"/>
        <v>0</v>
      </c>
      <c r="AM2291" s="6">
        <f t="shared" si="601"/>
        <v>0</v>
      </c>
      <c r="AN2291" s="6">
        <f t="shared" si="602"/>
        <v>0</v>
      </c>
      <c r="AO2291" s="6">
        <f t="shared" si="603"/>
        <v>0</v>
      </c>
      <c r="AP2291" s="6">
        <f t="shared" si="604"/>
        <v>0</v>
      </c>
      <c r="AQ2291" s="6">
        <f t="shared" si="605"/>
        <v>1</v>
      </c>
      <c r="AR2291" s="6">
        <f t="shared" si="606"/>
        <v>1</v>
      </c>
      <c r="AS2291" s="7" t="str">
        <f t="shared" si="607"/>
        <v>NF</v>
      </c>
      <c r="AT2291" s="7" t="str">
        <f t="shared" si="608"/>
        <v>NF</v>
      </c>
      <c r="AU2291" s="7" t="str">
        <f t="shared" si="609"/>
        <v>NF</v>
      </c>
      <c r="AV2291" s="7">
        <f t="shared" si="610"/>
        <v>53000</v>
      </c>
      <c r="AW2291" s="7">
        <f t="shared" si="611"/>
        <v>53000</v>
      </c>
      <c r="AX2291" s="8">
        <f t="shared" si="612"/>
        <v>0</v>
      </c>
      <c r="AY2291" s="8">
        <f t="shared" si="613"/>
        <v>0</v>
      </c>
      <c r="AZ2291" s="8">
        <f t="shared" si="614"/>
        <v>0</v>
      </c>
      <c r="BA2291" s="8">
        <f t="shared" si="615"/>
        <v>1</v>
      </c>
    </row>
    <row r="2292" spans="26:53" x14ac:dyDescent="0.25">
      <c r="Z2292" t="s">
        <v>3320</v>
      </c>
      <c r="AA2292" t="s">
        <v>3321</v>
      </c>
      <c r="AB2292">
        <v>1</v>
      </c>
      <c r="AC2292">
        <v>1</v>
      </c>
      <c r="AD2292" s="1">
        <v>200000</v>
      </c>
      <c r="AE2292" s="3">
        <v>7.08E-5</v>
      </c>
      <c r="AG2292" t="s">
        <v>4968</v>
      </c>
      <c r="AH2292" t="s">
        <v>4969</v>
      </c>
      <c r="AI2292" t="s">
        <v>7659</v>
      </c>
      <c r="AJ2292">
        <v>45.64</v>
      </c>
      <c r="AK2292" s="6">
        <f t="shared" si="599"/>
        <v>0</v>
      </c>
      <c r="AL2292" s="6">
        <f t="shared" si="600"/>
        <v>0</v>
      </c>
      <c r="AM2292" s="6">
        <f t="shared" si="601"/>
        <v>0</v>
      </c>
      <c r="AN2292" s="6">
        <f t="shared" si="602"/>
        <v>0</v>
      </c>
      <c r="AO2292" s="6">
        <f t="shared" si="603"/>
        <v>0</v>
      </c>
      <c r="AP2292" s="6">
        <f t="shared" si="604"/>
        <v>0</v>
      </c>
      <c r="AQ2292" s="6">
        <f t="shared" si="605"/>
        <v>1</v>
      </c>
      <c r="AR2292" s="6">
        <f t="shared" si="606"/>
        <v>1</v>
      </c>
      <c r="AS2292" s="7" t="str">
        <f t="shared" si="607"/>
        <v>NF</v>
      </c>
      <c r="AT2292" s="7" t="str">
        <f t="shared" si="608"/>
        <v>NF</v>
      </c>
      <c r="AU2292" s="7" t="str">
        <f t="shared" si="609"/>
        <v>NF</v>
      </c>
      <c r="AV2292" s="7">
        <f t="shared" si="610"/>
        <v>42000</v>
      </c>
      <c r="AW2292" s="7">
        <f t="shared" si="611"/>
        <v>42000</v>
      </c>
      <c r="AX2292" s="8">
        <f t="shared" si="612"/>
        <v>0</v>
      </c>
      <c r="AY2292" s="8">
        <f t="shared" si="613"/>
        <v>0</v>
      </c>
      <c r="AZ2292" s="8">
        <f t="shared" si="614"/>
        <v>0</v>
      </c>
      <c r="BA2292" s="8">
        <f t="shared" si="615"/>
        <v>1</v>
      </c>
    </row>
    <row r="2293" spans="26:53" x14ac:dyDescent="0.25">
      <c r="Z2293" t="s">
        <v>3952</v>
      </c>
      <c r="AA2293" t="s">
        <v>3953</v>
      </c>
      <c r="AB2293">
        <v>1</v>
      </c>
      <c r="AC2293">
        <v>1</v>
      </c>
      <c r="AD2293" s="1">
        <v>160000</v>
      </c>
      <c r="AE2293" s="3">
        <v>5.8400000000000003E-5</v>
      </c>
      <c r="AG2293" t="s">
        <v>3717</v>
      </c>
      <c r="AH2293" t="s">
        <v>3718</v>
      </c>
      <c r="AI2293" t="s">
        <v>7660</v>
      </c>
      <c r="AJ2293">
        <v>44.06</v>
      </c>
      <c r="AK2293" s="6">
        <f t="shared" si="599"/>
        <v>0</v>
      </c>
      <c r="AL2293" s="6">
        <f t="shared" si="600"/>
        <v>0</v>
      </c>
      <c r="AM2293" s="6">
        <f t="shared" si="601"/>
        <v>0</v>
      </c>
      <c r="AN2293" s="6">
        <f t="shared" si="602"/>
        <v>0</v>
      </c>
      <c r="AO2293" s="6">
        <f t="shared" si="603"/>
        <v>1</v>
      </c>
      <c r="AP2293" s="6">
        <f t="shared" si="604"/>
        <v>1</v>
      </c>
      <c r="AQ2293" s="6">
        <f t="shared" si="605"/>
        <v>0</v>
      </c>
      <c r="AR2293" s="6">
        <f t="shared" si="606"/>
        <v>0</v>
      </c>
      <c r="AS2293" s="7" t="str">
        <f t="shared" si="607"/>
        <v>NF</v>
      </c>
      <c r="AT2293" s="7" t="str">
        <f t="shared" si="608"/>
        <v>NF</v>
      </c>
      <c r="AU2293" s="7">
        <f t="shared" si="609"/>
        <v>68000</v>
      </c>
      <c r="AV2293" s="7" t="str">
        <f t="shared" si="610"/>
        <v>NF</v>
      </c>
      <c r="AW2293" s="7">
        <f t="shared" si="611"/>
        <v>68000</v>
      </c>
      <c r="AX2293" s="8">
        <f t="shared" si="612"/>
        <v>0</v>
      </c>
      <c r="AY2293" s="8">
        <f t="shared" si="613"/>
        <v>0</v>
      </c>
      <c r="AZ2293" s="8">
        <f t="shared" si="614"/>
        <v>1</v>
      </c>
      <c r="BA2293" s="8">
        <f t="shared" si="615"/>
        <v>0</v>
      </c>
    </row>
    <row r="2294" spans="26:53" x14ac:dyDescent="0.25">
      <c r="Z2294" t="s">
        <v>5387</v>
      </c>
      <c r="AA2294" t="s">
        <v>5388</v>
      </c>
      <c r="AB2294">
        <v>1</v>
      </c>
      <c r="AC2294">
        <v>1</v>
      </c>
      <c r="AD2294" s="1">
        <v>150000</v>
      </c>
      <c r="AE2294" s="3">
        <v>5.3399999999999997E-5</v>
      </c>
      <c r="AG2294" t="s">
        <v>4970</v>
      </c>
      <c r="AH2294" t="s">
        <v>4971</v>
      </c>
      <c r="AI2294" t="s">
        <v>7661</v>
      </c>
      <c r="AJ2294">
        <v>31.81</v>
      </c>
      <c r="AK2294" s="6">
        <f t="shared" si="599"/>
        <v>0</v>
      </c>
      <c r="AL2294" s="6">
        <f t="shared" si="600"/>
        <v>0</v>
      </c>
      <c r="AM2294" s="6">
        <f t="shared" si="601"/>
        <v>0</v>
      </c>
      <c r="AN2294" s="6">
        <f t="shared" si="602"/>
        <v>0</v>
      </c>
      <c r="AO2294" s="6">
        <f t="shared" si="603"/>
        <v>0</v>
      </c>
      <c r="AP2294" s="6">
        <f t="shared" si="604"/>
        <v>0</v>
      </c>
      <c r="AQ2294" s="6">
        <f t="shared" si="605"/>
        <v>1</v>
      </c>
      <c r="AR2294" s="6">
        <f t="shared" si="606"/>
        <v>1</v>
      </c>
      <c r="AS2294" s="7" t="str">
        <f t="shared" si="607"/>
        <v>NF</v>
      </c>
      <c r="AT2294" s="7" t="str">
        <f t="shared" si="608"/>
        <v>NF</v>
      </c>
      <c r="AU2294" s="7" t="str">
        <f t="shared" si="609"/>
        <v>NF</v>
      </c>
      <c r="AV2294" s="7">
        <f t="shared" si="610"/>
        <v>220000</v>
      </c>
      <c r="AW2294" s="7">
        <f t="shared" si="611"/>
        <v>220000</v>
      </c>
      <c r="AX2294" s="8">
        <f t="shared" si="612"/>
        <v>0</v>
      </c>
      <c r="AY2294" s="8">
        <f t="shared" si="613"/>
        <v>0</v>
      </c>
      <c r="AZ2294" s="8">
        <f t="shared" si="614"/>
        <v>0</v>
      </c>
      <c r="BA2294" s="8">
        <f t="shared" si="615"/>
        <v>1</v>
      </c>
    </row>
    <row r="2295" spans="26:53" x14ac:dyDescent="0.25">
      <c r="AG2295" t="s">
        <v>4972</v>
      </c>
      <c r="AH2295" t="s">
        <v>4973</v>
      </c>
      <c r="AI2295" t="s">
        <v>7662</v>
      </c>
      <c r="AJ2295">
        <v>54.9</v>
      </c>
      <c r="AK2295" s="6">
        <f t="shared" si="599"/>
        <v>0</v>
      </c>
      <c r="AL2295" s="6">
        <f t="shared" si="600"/>
        <v>0</v>
      </c>
      <c r="AM2295" s="6">
        <f t="shared" si="601"/>
        <v>0</v>
      </c>
      <c r="AN2295" s="6">
        <f t="shared" si="602"/>
        <v>0</v>
      </c>
      <c r="AO2295" s="6">
        <f t="shared" si="603"/>
        <v>0</v>
      </c>
      <c r="AP2295" s="6">
        <f t="shared" si="604"/>
        <v>0</v>
      </c>
      <c r="AQ2295" s="6">
        <f t="shared" si="605"/>
        <v>1</v>
      </c>
      <c r="AR2295" s="6">
        <f t="shared" si="606"/>
        <v>1</v>
      </c>
      <c r="AS2295" s="7" t="str">
        <f t="shared" si="607"/>
        <v>NF</v>
      </c>
      <c r="AT2295" s="7" t="str">
        <f t="shared" si="608"/>
        <v>NF</v>
      </c>
      <c r="AU2295" s="7" t="str">
        <f t="shared" si="609"/>
        <v>NF</v>
      </c>
      <c r="AV2295" s="7">
        <f t="shared" si="610"/>
        <v>230000</v>
      </c>
      <c r="AW2295" s="7">
        <f t="shared" si="611"/>
        <v>230000</v>
      </c>
      <c r="AX2295" s="8">
        <f t="shared" si="612"/>
        <v>0</v>
      </c>
      <c r="AY2295" s="8">
        <f t="shared" si="613"/>
        <v>0</v>
      </c>
      <c r="AZ2295" s="8">
        <f t="shared" si="614"/>
        <v>0</v>
      </c>
      <c r="BA2295" s="8">
        <f t="shared" si="615"/>
        <v>1</v>
      </c>
    </row>
    <row r="2296" spans="26:53" x14ac:dyDescent="0.25">
      <c r="AG2296" t="s">
        <v>3721</v>
      </c>
      <c r="AH2296" t="s">
        <v>3722</v>
      </c>
      <c r="AI2296" t="s">
        <v>7663</v>
      </c>
      <c r="AJ2296">
        <v>18.72</v>
      </c>
      <c r="AK2296" s="6">
        <f t="shared" si="599"/>
        <v>0</v>
      </c>
      <c r="AL2296" s="6">
        <f t="shared" si="600"/>
        <v>0</v>
      </c>
      <c r="AM2296" s="6">
        <f t="shared" si="601"/>
        <v>0</v>
      </c>
      <c r="AN2296" s="6">
        <f t="shared" si="602"/>
        <v>0</v>
      </c>
      <c r="AO2296" s="6">
        <f t="shared" si="603"/>
        <v>1</v>
      </c>
      <c r="AP2296" s="6">
        <f t="shared" si="604"/>
        <v>1</v>
      </c>
      <c r="AQ2296" s="6">
        <f t="shared" si="605"/>
        <v>0</v>
      </c>
      <c r="AR2296" s="6">
        <f t="shared" si="606"/>
        <v>0</v>
      </c>
      <c r="AS2296" s="7" t="str">
        <f t="shared" si="607"/>
        <v>NF</v>
      </c>
      <c r="AT2296" s="7" t="str">
        <f t="shared" si="608"/>
        <v>NF</v>
      </c>
      <c r="AU2296" s="7">
        <f t="shared" si="609"/>
        <v>130000</v>
      </c>
      <c r="AV2296" s="7" t="str">
        <f t="shared" si="610"/>
        <v>NF</v>
      </c>
      <c r="AW2296" s="7">
        <f t="shared" si="611"/>
        <v>130000</v>
      </c>
      <c r="AX2296" s="8">
        <f t="shared" si="612"/>
        <v>0</v>
      </c>
      <c r="AY2296" s="8">
        <f t="shared" si="613"/>
        <v>0</v>
      </c>
      <c r="AZ2296" s="8">
        <f t="shared" si="614"/>
        <v>1</v>
      </c>
      <c r="BA2296" s="8">
        <f t="shared" si="615"/>
        <v>0</v>
      </c>
    </row>
    <row r="2297" spans="26:53" x14ac:dyDescent="0.25">
      <c r="AG2297" t="s">
        <v>3727</v>
      </c>
      <c r="AH2297" t="s">
        <v>3728</v>
      </c>
      <c r="AI2297" t="s">
        <v>7664</v>
      </c>
      <c r="AJ2297">
        <v>76.180000000000007</v>
      </c>
      <c r="AK2297" s="6">
        <f t="shared" si="599"/>
        <v>0</v>
      </c>
      <c r="AL2297" s="6">
        <f t="shared" si="600"/>
        <v>0</v>
      </c>
      <c r="AM2297" s="6">
        <f t="shared" si="601"/>
        <v>0</v>
      </c>
      <c r="AN2297" s="6">
        <f t="shared" si="602"/>
        <v>0</v>
      </c>
      <c r="AO2297" s="6">
        <f t="shared" si="603"/>
        <v>1</v>
      </c>
      <c r="AP2297" s="6">
        <f t="shared" si="604"/>
        <v>1</v>
      </c>
      <c r="AQ2297" s="6">
        <f t="shared" si="605"/>
        <v>0</v>
      </c>
      <c r="AR2297" s="6">
        <f t="shared" si="606"/>
        <v>0</v>
      </c>
      <c r="AS2297" s="7" t="str">
        <f t="shared" si="607"/>
        <v>NF</v>
      </c>
      <c r="AT2297" s="7" t="str">
        <f t="shared" si="608"/>
        <v>NF</v>
      </c>
      <c r="AU2297" s="7">
        <f t="shared" si="609"/>
        <v>360000</v>
      </c>
      <c r="AV2297" s="7" t="str">
        <f t="shared" si="610"/>
        <v>NF</v>
      </c>
      <c r="AW2297" s="7">
        <f t="shared" si="611"/>
        <v>360000</v>
      </c>
      <c r="AX2297" s="8">
        <f t="shared" si="612"/>
        <v>0</v>
      </c>
      <c r="AY2297" s="8">
        <f t="shared" si="613"/>
        <v>0</v>
      </c>
      <c r="AZ2297" s="8">
        <f t="shared" si="614"/>
        <v>1</v>
      </c>
      <c r="BA2297" s="8">
        <f t="shared" si="615"/>
        <v>0</v>
      </c>
    </row>
    <row r="2298" spans="26:53" x14ac:dyDescent="0.25">
      <c r="AG2298" t="s">
        <v>4974</v>
      </c>
      <c r="AH2298" t="s">
        <v>4975</v>
      </c>
      <c r="AI2298" t="s">
        <v>7665</v>
      </c>
      <c r="AJ2298">
        <v>29.21</v>
      </c>
      <c r="AK2298" s="6">
        <f t="shared" si="599"/>
        <v>0</v>
      </c>
      <c r="AL2298" s="6">
        <f t="shared" si="600"/>
        <v>0</v>
      </c>
      <c r="AM2298" s="6">
        <f t="shared" si="601"/>
        <v>0</v>
      </c>
      <c r="AN2298" s="6">
        <f t="shared" si="602"/>
        <v>0</v>
      </c>
      <c r="AO2298" s="6">
        <f t="shared" si="603"/>
        <v>0</v>
      </c>
      <c r="AP2298" s="6">
        <f t="shared" si="604"/>
        <v>0</v>
      </c>
      <c r="AQ2298" s="6">
        <f t="shared" si="605"/>
        <v>1</v>
      </c>
      <c r="AR2298" s="6">
        <f t="shared" si="606"/>
        <v>1</v>
      </c>
      <c r="AS2298" s="7" t="str">
        <f t="shared" si="607"/>
        <v>NF</v>
      </c>
      <c r="AT2298" s="7" t="str">
        <f t="shared" si="608"/>
        <v>NF</v>
      </c>
      <c r="AU2298" s="7" t="str">
        <f t="shared" si="609"/>
        <v>NF</v>
      </c>
      <c r="AV2298" s="7">
        <f t="shared" si="610"/>
        <v>77000</v>
      </c>
      <c r="AW2298" s="7">
        <f t="shared" si="611"/>
        <v>77000</v>
      </c>
      <c r="AX2298" s="8">
        <f t="shared" si="612"/>
        <v>0</v>
      </c>
      <c r="AY2298" s="8">
        <f t="shared" si="613"/>
        <v>0</v>
      </c>
      <c r="AZ2298" s="8">
        <f t="shared" si="614"/>
        <v>0</v>
      </c>
      <c r="BA2298" s="8">
        <f t="shared" si="615"/>
        <v>1</v>
      </c>
    </row>
    <row r="2299" spans="26:53" x14ac:dyDescent="0.25">
      <c r="AG2299" t="s">
        <v>3729</v>
      </c>
      <c r="AH2299" t="s">
        <v>3730</v>
      </c>
      <c r="AI2299" t="s">
        <v>7666</v>
      </c>
      <c r="AJ2299">
        <v>28.95</v>
      </c>
      <c r="AK2299" s="6">
        <f t="shared" si="599"/>
        <v>0</v>
      </c>
      <c r="AL2299" s="6">
        <f t="shared" si="600"/>
        <v>0</v>
      </c>
      <c r="AM2299" s="6">
        <f t="shared" si="601"/>
        <v>0</v>
      </c>
      <c r="AN2299" s="6">
        <f t="shared" si="602"/>
        <v>0</v>
      </c>
      <c r="AO2299" s="6">
        <f t="shared" si="603"/>
        <v>1</v>
      </c>
      <c r="AP2299" s="6">
        <f t="shared" si="604"/>
        <v>1</v>
      </c>
      <c r="AQ2299" s="6">
        <f t="shared" si="605"/>
        <v>0</v>
      </c>
      <c r="AR2299" s="6">
        <f t="shared" si="606"/>
        <v>0</v>
      </c>
      <c r="AS2299" s="7" t="str">
        <f t="shared" si="607"/>
        <v>NF</v>
      </c>
      <c r="AT2299" s="7" t="str">
        <f t="shared" si="608"/>
        <v>NF</v>
      </c>
      <c r="AU2299" s="7">
        <f t="shared" si="609"/>
        <v>120000</v>
      </c>
      <c r="AV2299" s="7" t="str">
        <f t="shared" si="610"/>
        <v>NF</v>
      </c>
      <c r="AW2299" s="7">
        <f t="shared" si="611"/>
        <v>120000</v>
      </c>
      <c r="AX2299" s="8">
        <f t="shared" si="612"/>
        <v>0</v>
      </c>
      <c r="AY2299" s="8">
        <f t="shared" si="613"/>
        <v>0</v>
      </c>
      <c r="AZ2299" s="8">
        <f t="shared" si="614"/>
        <v>1</v>
      </c>
      <c r="BA2299" s="8">
        <f t="shared" si="615"/>
        <v>0</v>
      </c>
    </row>
    <row r="2300" spans="26:53" x14ac:dyDescent="0.25">
      <c r="AG2300" t="s">
        <v>3735</v>
      </c>
      <c r="AH2300" t="s">
        <v>3736</v>
      </c>
      <c r="AI2300" t="s">
        <v>7667</v>
      </c>
      <c r="AJ2300">
        <v>43.49</v>
      </c>
      <c r="AK2300" s="6">
        <f t="shared" si="599"/>
        <v>0</v>
      </c>
      <c r="AL2300" s="6">
        <f t="shared" si="600"/>
        <v>0</v>
      </c>
      <c r="AM2300" s="6">
        <f t="shared" si="601"/>
        <v>0</v>
      </c>
      <c r="AN2300" s="6">
        <f t="shared" si="602"/>
        <v>0</v>
      </c>
      <c r="AO2300" s="6">
        <f t="shared" si="603"/>
        <v>1</v>
      </c>
      <c r="AP2300" s="6">
        <f t="shared" si="604"/>
        <v>1</v>
      </c>
      <c r="AQ2300" s="6">
        <f t="shared" si="605"/>
        <v>0</v>
      </c>
      <c r="AR2300" s="6">
        <f t="shared" si="606"/>
        <v>0</v>
      </c>
      <c r="AS2300" s="7" t="str">
        <f t="shared" si="607"/>
        <v>NF</v>
      </c>
      <c r="AT2300" s="7" t="str">
        <f t="shared" si="608"/>
        <v>NF</v>
      </c>
      <c r="AU2300" s="7">
        <f t="shared" si="609"/>
        <v>56000</v>
      </c>
      <c r="AV2300" s="7" t="str">
        <f t="shared" si="610"/>
        <v>NF</v>
      </c>
      <c r="AW2300" s="7">
        <f t="shared" si="611"/>
        <v>56000</v>
      </c>
      <c r="AX2300" s="8">
        <f t="shared" si="612"/>
        <v>0</v>
      </c>
      <c r="AY2300" s="8">
        <f t="shared" si="613"/>
        <v>0</v>
      </c>
      <c r="AZ2300" s="8">
        <f t="shared" si="614"/>
        <v>1</v>
      </c>
      <c r="BA2300" s="8">
        <f t="shared" si="615"/>
        <v>0</v>
      </c>
    </row>
    <row r="2301" spans="26:53" x14ac:dyDescent="0.25">
      <c r="AG2301" t="s">
        <v>4976</v>
      </c>
      <c r="AH2301" t="s">
        <v>4977</v>
      </c>
      <c r="AI2301" t="s">
        <v>7668</v>
      </c>
      <c r="AJ2301">
        <v>37.29</v>
      </c>
      <c r="AK2301" s="6">
        <f t="shared" si="599"/>
        <v>0</v>
      </c>
      <c r="AL2301" s="6">
        <f t="shared" si="600"/>
        <v>0</v>
      </c>
      <c r="AM2301" s="6">
        <f t="shared" si="601"/>
        <v>0</v>
      </c>
      <c r="AN2301" s="6">
        <f t="shared" si="602"/>
        <v>0</v>
      </c>
      <c r="AO2301" s="6">
        <f t="shared" si="603"/>
        <v>0</v>
      </c>
      <c r="AP2301" s="6">
        <f t="shared" si="604"/>
        <v>0</v>
      </c>
      <c r="AQ2301" s="6">
        <f t="shared" si="605"/>
        <v>1</v>
      </c>
      <c r="AR2301" s="6">
        <f t="shared" si="606"/>
        <v>1</v>
      </c>
      <c r="AS2301" s="7" t="str">
        <f t="shared" si="607"/>
        <v>NF</v>
      </c>
      <c r="AT2301" s="7" t="str">
        <f t="shared" si="608"/>
        <v>NF</v>
      </c>
      <c r="AU2301" s="7" t="str">
        <f t="shared" si="609"/>
        <v>NF</v>
      </c>
      <c r="AV2301" s="7">
        <f t="shared" si="610"/>
        <v>49000</v>
      </c>
      <c r="AW2301" s="7">
        <f t="shared" si="611"/>
        <v>49000</v>
      </c>
      <c r="AX2301" s="8">
        <f t="shared" si="612"/>
        <v>0</v>
      </c>
      <c r="AY2301" s="8">
        <f t="shared" si="613"/>
        <v>0</v>
      </c>
      <c r="AZ2301" s="8">
        <f t="shared" si="614"/>
        <v>0</v>
      </c>
      <c r="BA2301" s="8">
        <f t="shared" si="615"/>
        <v>1</v>
      </c>
    </row>
    <row r="2302" spans="26:53" x14ac:dyDescent="0.25">
      <c r="AG2302" t="s">
        <v>4978</v>
      </c>
      <c r="AH2302" t="s">
        <v>4979</v>
      </c>
      <c r="AI2302" t="s">
        <v>7669</v>
      </c>
      <c r="AJ2302">
        <v>27.21</v>
      </c>
      <c r="AK2302" s="6">
        <f t="shared" si="599"/>
        <v>0</v>
      </c>
      <c r="AL2302" s="6">
        <f t="shared" si="600"/>
        <v>0</v>
      </c>
      <c r="AM2302" s="6">
        <f t="shared" si="601"/>
        <v>0</v>
      </c>
      <c r="AN2302" s="6">
        <f t="shared" si="602"/>
        <v>0</v>
      </c>
      <c r="AO2302" s="6">
        <f t="shared" si="603"/>
        <v>0</v>
      </c>
      <c r="AP2302" s="6">
        <f t="shared" si="604"/>
        <v>0</v>
      </c>
      <c r="AQ2302" s="6">
        <f t="shared" si="605"/>
        <v>1</v>
      </c>
      <c r="AR2302" s="6">
        <f t="shared" si="606"/>
        <v>1</v>
      </c>
      <c r="AS2302" s="7" t="str">
        <f t="shared" si="607"/>
        <v>NF</v>
      </c>
      <c r="AT2302" s="7" t="str">
        <f t="shared" si="608"/>
        <v>NF</v>
      </c>
      <c r="AU2302" s="7" t="str">
        <f t="shared" si="609"/>
        <v>NF</v>
      </c>
      <c r="AV2302" s="7">
        <f t="shared" si="610"/>
        <v>170000</v>
      </c>
      <c r="AW2302" s="7">
        <f t="shared" si="611"/>
        <v>170000</v>
      </c>
      <c r="AX2302" s="8">
        <f t="shared" si="612"/>
        <v>0</v>
      </c>
      <c r="AY2302" s="8">
        <f t="shared" si="613"/>
        <v>0</v>
      </c>
      <c r="AZ2302" s="8">
        <f t="shared" si="614"/>
        <v>0</v>
      </c>
      <c r="BA2302" s="8">
        <f t="shared" si="615"/>
        <v>1</v>
      </c>
    </row>
    <row r="2303" spans="26:53" x14ac:dyDescent="0.25">
      <c r="AG2303" t="s">
        <v>4980</v>
      </c>
      <c r="AH2303" t="s">
        <v>4981</v>
      </c>
      <c r="AI2303" t="s">
        <v>7670</v>
      </c>
      <c r="AJ2303">
        <v>128.12</v>
      </c>
      <c r="AK2303" s="6">
        <f t="shared" si="599"/>
        <v>0</v>
      </c>
      <c r="AL2303" s="6">
        <f t="shared" si="600"/>
        <v>0</v>
      </c>
      <c r="AM2303" s="6">
        <f t="shared" si="601"/>
        <v>0</v>
      </c>
      <c r="AN2303" s="6">
        <f t="shared" si="602"/>
        <v>0</v>
      </c>
      <c r="AO2303" s="6">
        <f t="shared" si="603"/>
        <v>0</v>
      </c>
      <c r="AP2303" s="6">
        <f t="shared" si="604"/>
        <v>0</v>
      </c>
      <c r="AQ2303" s="6">
        <f t="shared" si="605"/>
        <v>1</v>
      </c>
      <c r="AR2303" s="6">
        <f t="shared" si="606"/>
        <v>1</v>
      </c>
      <c r="AS2303" s="7" t="str">
        <f t="shared" si="607"/>
        <v>NF</v>
      </c>
      <c r="AT2303" s="7" t="str">
        <f t="shared" si="608"/>
        <v>NF</v>
      </c>
      <c r="AU2303" s="7" t="str">
        <f t="shared" si="609"/>
        <v>NF</v>
      </c>
      <c r="AV2303" s="7">
        <f t="shared" si="610"/>
        <v>170000</v>
      </c>
      <c r="AW2303" s="7">
        <f t="shared" si="611"/>
        <v>170000</v>
      </c>
      <c r="AX2303" s="8">
        <f t="shared" si="612"/>
        <v>0</v>
      </c>
      <c r="AY2303" s="8">
        <f t="shared" si="613"/>
        <v>0</v>
      </c>
      <c r="AZ2303" s="8">
        <f t="shared" si="614"/>
        <v>0</v>
      </c>
      <c r="BA2303" s="8">
        <f t="shared" si="615"/>
        <v>1</v>
      </c>
    </row>
    <row r="2304" spans="26:53" x14ac:dyDescent="0.25">
      <c r="AG2304" t="s">
        <v>4982</v>
      </c>
      <c r="AH2304" t="s">
        <v>4983</v>
      </c>
      <c r="AI2304" t="s">
        <v>7671</v>
      </c>
      <c r="AJ2304">
        <v>66.34</v>
      </c>
      <c r="AK2304" s="6">
        <f t="shared" si="599"/>
        <v>0</v>
      </c>
      <c r="AL2304" s="6">
        <f t="shared" si="600"/>
        <v>0</v>
      </c>
      <c r="AM2304" s="6">
        <f t="shared" si="601"/>
        <v>0</v>
      </c>
      <c r="AN2304" s="6">
        <f t="shared" si="602"/>
        <v>0</v>
      </c>
      <c r="AO2304" s="6">
        <f t="shared" si="603"/>
        <v>0</v>
      </c>
      <c r="AP2304" s="6">
        <f t="shared" si="604"/>
        <v>0</v>
      </c>
      <c r="AQ2304" s="6">
        <f t="shared" si="605"/>
        <v>1</v>
      </c>
      <c r="AR2304" s="6">
        <f t="shared" si="606"/>
        <v>1</v>
      </c>
      <c r="AS2304" s="7" t="str">
        <f t="shared" si="607"/>
        <v>NF</v>
      </c>
      <c r="AT2304" s="7" t="str">
        <f t="shared" si="608"/>
        <v>NF</v>
      </c>
      <c r="AU2304" s="7" t="str">
        <f t="shared" si="609"/>
        <v>NF</v>
      </c>
      <c r="AV2304" s="7">
        <f t="shared" si="610"/>
        <v>140000</v>
      </c>
      <c r="AW2304" s="7">
        <f t="shared" si="611"/>
        <v>140000</v>
      </c>
      <c r="AX2304" s="8">
        <f t="shared" si="612"/>
        <v>0</v>
      </c>
      <c r="AY2304" s="8">
        <f t="shared" si="613"/>
        <v>0</v>
      </c>
      <c r="AZ2304" s="8">
        <f t="shared" si="614"/>
        <v>0</v>
      </c>
      <c r="BA2304" s="8">
        <f t="shared" si="615"/>
        <v>1</v>
      </c>
    </row>
    <row r="2305" spans="33:53" x14ac:dyDescent="0.25">
      <c r="AG2305" t="s">
        <v>3743</v>
      </c>
      <c r="AH2305" t="s">
        <v>3744</v>
      </c>
      <c r="AI2305" t="s">
        <v>7672</v>
      </c>
      <c r="AJ2305">
        <v>93.03</v>
      </c>
      <c r="AK2305" s="6">
        <f t="shared" si="599"/>
        <v>0</v>
      </c>
      <c r="AL2305" s="6">
        <f t="shared" si="600"/>
        <v>0</v>
      </c>
      <c r="AM2305" s="6">
        <f t="shared" si="601"/>
        <v>0</v>
      </c>
      <c r="AN2305" s="6">
        <f t="shared" si="602"/>
        <v>0</v>
      </c>
      <c r="AO2305" s="6">
        <f t="shared" si="603"/>
        <v>1</v>
      </c>
      <c r="AP2305" s="6">
        <f t="shared" si="604"/>
        <v>1</v>
      </c>
      <c r="AQ2305" s="6">
        <f t="shared" si="605"/>
        <v>0</v>
      </c>
      <c r="AR2305" s="6">
        <f t="shared" si="606"/>
        <v>0</v>
      </c>
      <c r="AS2305" s="7" t="str">
        <f t="shared" si="607"/>
        <v>NF</v>
      </c>
      <c r="AT2305" s="7" t="str">
        <f t="shared" si="608"/>
        <v>NF</v>
      </c>
      <c r="AU2305" s="7">
        <f t="shared" si="609"/>
        <v>430000</v>
      </c>
      <c r="AV2305" s="7" t="str">
        <f t="shared" si="610"/>
        <v>NF</v>
      </c>
      <c r="AW2305" s="7">
        <f t="shared" si="611"/>
        <v>430000</v>
      </c>
      <c r="AX2305" s="8">
        <f t="shared" si="612"/>
        <v>0</v>
      </c>
      <c r="AY2305" s="8">
        <f t="shared" si="613"/>
        <v>0</v>
      </c>
      <c r="AZ2305" s="8">
        <f t="shared" si="614"/>
        <v>1</v>
      </c>
      <c r="BA2305" s="8">
        <f t="shared" si="615"/>
        <v>0</v>
      </c>
    </row>
    <row r="2306" spans="33:53" x14ac:dyDescent="0.25">
      <c r="AG2306" t="s">
        <v>4984</v>
      </c>
      <c r="AH2306" t="s">
        <v>4985</v>
      </c>
      <c r="AI2306" t="s">
        <v>7673</v>
      </c>
      <c r="AJ2306">
        <v>48.21</v>
      </c>
      <c r="AK2306" s="6">
        <f t="shared" si="599"/>
        <v>0</v>
      </c>
      <c r="AL2306" s="6">
        <f t="shared" si="600"/>
        <v>0</v>
      </c>
      <c r="AM2306" s="6">
        <f t="shared" si="601"/>
        <v>0</v>
      </c>
      <c r="AN2306" s="6">
        <f t="shared" si="602"/>
        <v>0</v>
      </c>
      <c r="AO2306" s="6">
        <f t="shared" si="603"/>
        <v>0</v>
      </c>
      <c r="AP2306" s="6">
        <f t="shared" si="604"/>
        <v>0</v>
      </c>
      <c r="AQ2306" s="6">
        <f t="shared" si="605"/>
        <v>1</v>
      </c>
      <c r="AR2306" s="6">
        <f t="shared" si="606"/>
        <v>1</v>
      </c>
      <c r="AS2306" s="7" t="str">
        <f t="shared" si="607"/>
        <v>NF</v>
      </c>
      <c r="AT2306" s="7" t="str">
        <f t="shared" si="608"/>
        <v>NF</v>
      </c>
      <c r="AU2306" s="7" t="str">
        <f t="shared" si="609"/>
        <v>NF</v>
      </c>
      <c r="AV2306" s="7">
        <f t="shared" si="610"/>
        <v>43000</v>
      </c>
      <c r="AW2306" s="7">
        <f t="shared" si="611"/>
        <v>43000</v>
      </c>
      <c r="AX2306" s="8">
        <f t="shared" si="612"/>
        <v>0</v>
      </c>
      <c r="AY2306" s="8">
        <f t="shared" si="613"/>
        <v>0</v>
      </c>
      <c r="AZ2306" s="8">
        <f t="shared" si="614"/>
        <v>0</v>
      </c>
      <c r="BA2306" s="8">
        <f t="shared" si="615"/>
        <v>1</v>
      </c>
    </row>
    <row r="2307" spans="33:53" x14ac:dyDescent="0.25">
      <c r="AG2307" t="s">
        <v>4986</v>
      </c>
      <c r="AH2307" t="s">
        <v>4567</v>
      </c>
      <c r="AI2307" t="s">
        <v>7674</v>
      </c>
      <c r="AJ2307">
        <v>39.42</v>
      </c>
      <c r="AK2307" s="6">
        <f t="shared" ref="AK2307:AK2370" si="616">IFERROR(VLOOKUP(AG2307,B:F,3, FALSE),0)</f>
        <v>0</v>
      </c>
      <c r="AL2307" s="6">
        <f t="shared" ref="AL2307:AL2370" si="617">IFERROR(VLOOKUP(AG2307,B:F,4, FALSE),0)</f>
        <v>0</v>
      </c>
      <c r="AM2307" s="6">
        <f t="shared" ref="AM2307:AM2370" si="618">IFERROR(VLOOKUP(AG2307,J:N,3, FALSE),0)</f>
        <v>0</v>
      </c>
      <c r="AN2307" s="6">
        <f t="shared" ref="AN2307:AN2370" si="619">IFERROR(VLOOKUP(AG2307,J:N,4, FALSE),0)</f>
        <v>0</v>
      </c>
      <c r="AO2307" s="6">
        <f t="shared" ref="AO2307:AO2370" si="620">IFERROR(VLOOKUP(AG2307,R:V,3, FALSE),0)</f>
        <v>0</v>
      </c>
      <c r="AP2307" s="6">
        <f t="shared" ref="AP2307:AP2370" si="621">IFERROR(VLOOKUP(AG2307,R:V,4, FALSE),0)</f>
        <v>0</v>
      </c>
      <c r="AQ2307" s="6">
        <f t="shared" ref="AQ2307:AQ2370" si="622">IFERROR(VLOOKUP(AG2307,Z:AD,3, FALSE),0)</f>
        <v>1</v>
      </c>
      <c r="AR2307" s="6">
        <f t="shared" ref="AR2307:AR2370" si="623">IFERROR(VLOOKUP(AG2307,Z:AD,4, FALSE),0)</f>
        <v>1</v>
      </c>
      <c r="AS2307" s="7" t="str">
        <f t="shared" ref="AS2307:AS2370" si="624">IFERROR(VLOOKUP(AG2307,B:F,5, FALSE),"NF")</f>
        <v>NF</v>
      </c>
      <c r="AT2307" s="7" t="str">
        <f t="shared" ref="AT2307:AT2370" si="625">IFERROR(VLOOKUP(AG2307,J:N,5, FALSE),"NF")</f>
        <v>NF</v>
      </c>
      <c r="AU2307" s="7" t="str">
        <f t="shared" ref="AU2307:AU2370" si="626">IFERROR(VLOOKUP(AG2307,R:V,5, FALSE),"NF")</f>
        <v>NF</v>
      </c>
      <c r="AV2307" s="7">
        <f t="shared" ref="AV2307:AV2370" si="627">IFERROR(VLOOKUP(AG2307,Z:AD,5, FALSE),"NF")</f>
        <v>690000</v>
      </c>
      <c r="AW2307" s="7">
        <f t="shared" ref="AW2307:AW2370" si="628">MIN(AS2307:AV2307)</f>
        <v>690000</v>
      </c>
      <c r="AX2307" s="8">
        <f t="shared" ref="AX2307:AX2370" si="629">IFERROR(AS2307/AW2307,0)</f>
        <v>0</v>
      </c>
      <c r="AY2307" s="8">
        <f t="shared" ref="AY2307:AY2370" si="630">IFERROR(AT2307/AW2307,0)</f>
        <v>0</v>
      </c>
      <c r="AZ2307" s="8">
        <f t="shared" ref="AZ2307:AZ2370" si="631">IFERROR(AU2307/AW2307,0)</f>
        <v>0</v>
      </c>
      <c r="BA2307" s="8">
        <f t="shared" ref="BA2307:BA2370" si="632">IFERROR(AV2307/AW2307,0)</f>
        <v>1</v>
      </c>
    </row>
    <row r="2308" spans="33:53" x14ac:dyDescent="0.25">
      <c r="AG2308" t="s">
        <v>3752</v>
      </c>
      <c r="AH2308" t="s">
        <v>3753</v>
      </c>
      <c r="AI2308" t="s">
        <v>7675</v>
      </c>
      <c r="AJ2308">
        <v>101.37</v>
      </c>
      <c r="AK2308" s="6">
        <f t="shared" si="616"/>
        <v>0</v>
      </c>
      <c r="AL2308" s="6">
        <f t="shared" si="617"/>
        <v>0</v>
      </c>
      <c r="AM2308" s="6">
        <f t="shared" si="618"/>
        <v>0</v>
      </c>
      <c r="AN2308" s="6">
        <f t="shared" si="619"/>
        <v>0</v>
      </c>
      <c r="AO2308" s="6">
        <f t="shared" si="620"/>
        <v>1</v>
      </c>
      <c r="AP2308" s="6">
        <f t="shared" si="621"/>
        <v>1</v>
      </c>
      <c r="AQ2308" s="6">
        <f t="shared" si="622"/>
        <v>0</v>
      </c>
      <c r="AR2308" s="6">
        <f t="shared" si="623"/>
        <v>0</v>
      </c>
      <c r="AS2308" s="7" t="str">
        <f t="shared" si="624"/>
        <v>NF</v>
      </c>
      <c r="AT2308" s="7" t="str">
        <f t="shared" si="625"/>
        <v>NF</v>
      </c>
      <c r="AU2308" s="7">
        <f t="shared" si="626"/>
        <v>60000</v>
      </c>
      <c r="AV2308" s="7" t="str">
        <f t="shared" si="627"/>
        <v>NF</v>
      </c>
      <c r="AW2308" s="7">
        <f t="shared" si="628"/>
        <v>60000</v>
      </c>
      <c r="AX2308" s="8">
        <f t="shared" si="629"/>
        <v>0</v>
      </c>
      <c r="AY2308" s="8">
        <f t="shared" si="630"/>
        <v>0</v>
      </c>
      <c r="AZ2308" s="8">
        <f t="shared" si="631"/>
        <v>1</v>
      </c>
      <c r="BA2308" s="8">
        <f t="shared" si="632"/>
        <v>0</v>
      </c>
    </row>
    <row r="2309" spans="33:53" x14ac:dyDescent="0.25">
      <c r="AG2309" t="s">
        <v>3754</v>
      </c>
      <c r="AH2309" t="s">
        <v>1725</v>
      </c>
      <c r="AI2309" t="s">
        <v>7676</v>
      </c>
      <c r="AJ2309">
        <v>296.18</v>
      </c>
      <c r="AK2309" s="6">
        <f t="shared" si="616"/>
        <v>0</v>
      </c>
      <c r="AL2309" s="6">
        <f t="shared" si="617"/>
        <v>0</v>
      </c>
      <c r="AM2309" s="6">
        <f t="shared" si="618"/>
        <v>0</v>
      </c>
      <c r="AN2309" s="6">
        <f t="shared" si="619"/>
        <v>0</v>
      </c>
      <c r="AO2309" s="6">
        <f t="shared" si="620"/>
        <v>1</v>
      </c>
      <c r="AP2309" s="6">
        <f t="shared" si="621"/>
        <v>1</v>
      </c>
      <c r="AQ2309" s="6">
        <f t="shared" si="622"/>
        <v>0</v>
      </c>
      <c r="AR2309" s="6">
        <f t="shared" si="623"/>
        <v>0</v>
      </c>
      <c r="AS2309" s="7" t="str">
        <f t="shared" si="624"/>
        <v>NF</v>
      </c>
      <c r="AT2309" s="7" t="str">
        <f t="shared" si="625"/>
        <v>NF</v>
      </c>
      <c r="AU2309" s="7">
        <f t="shared" si="626"/>
        <v>350000</v>
      </c>
      <c r="AV2309" s="7" t="str">
        <f t="shared" si="627"/>
        <v>NF</v>
      </c>
      <c r="AW2309" s="7">
        <f t="shared" si="628"/>
        <v>350000</v>
      </c>
      <c r="AX2309" s="8">
        <f t="shared" si="629"/>
        <v>0</v>
      </c>
      <c r="AY2309" s="8">
        <f t="shared" si="630"/>
        <v>0</v>
      </c>
      <c r="AZ2309" s="8">
        <f t="shared" si="631"/>
        <v>1</v>
      </c>
      <c r="BA2309" s="8">
        <f t="shared" si="632"/>
        <v>0</v>
      </c>
    </row>
    <row r="2310" spans="33:53" x14ac:dyDescent="0.25">
      <c r="AG2310" t="s">
        <v>4987</v>
      </c>
      <c r="AH2310" t="s">
        <v>4988</v>
      </c>
      <c r="AI2310" t="s">
        <v>7677</v>
      </c>
      <c r="AJ2310">
        <v>88.47</v>
      </c>
      <c r="AK2310" s="6">
        <f t="shared" si="616"/>
        <v>0</v>
      </c>
      <c r="AL2310" s="6">
        <f t="shared" si="617"/>
        <v>0</v>
      </c>
      <c r="AM2310" s="6">
        <f t="shared" si="618"/>
        <v>0</v>
      </c>
      <c r="AN2310" s="6">
        <f t="shared" si="619"/>
        <v>0</v>
      </c>
      <c r="AO2310" s="6">
        <f t="shared" si="620"/>
        <v>0</v>
      </c>
      <c r="AP2310" s="6">
        <f t="shared" si="621"/>
        <v>0</v>
      </c>
      <c r="AQ2310" s="6">
        <f t="shared" si="622"/>
        <v>1</v>
      </c>
      <c r="AR2310" s="6">
        <f t="shared" si="623"/>
        <v>1</v>
      </c>
      <c r="AS2310" s="7" t="str">
        <f t="shared" si="624"/>
        <v>NF</v>
      </c>
      <c r="AT2310" s="7" t="str">
        <f t="shared" si="625"/>
        <v>NF</v>
      </c>
      <c r="AU2310" s="7" t="str">
        <f t="shared" si="626"/>
        <v>NF</v>
      </c>
      <c r="AV2310" s="7">
        <f t="shared" si="627"/>
        <v>210000</v>
      </c>
      <c r="AW2310" s="7">
        <f t="shared" si="628"/>
        <v>210000</v>
      </c>
      <c r="AX2310" s="8">
        <f t="shared" si="629"/>
        <v>0</v>
      </c>
      <c r="AY2310" s="8">
        <f t="shared" si="630"/>
        <v>0</v>
      </c>
      <c r="AZ2310" s="8">
        <f t="shared" si="631"/>
        <v>0</v>
      </c>
      <c r="BA2310" s="8">
        <f t="shared" si="632"/>
        <v>1</v>
      </c>
    </row>
    <row r="2311" spans="33:53" x14ac:dyDescent="0.25">
      <c r="AG2311" t="s">
        <v>3762</v>
      </c>
      <c r="AH2311" t="s">
        <v>3763</v>
      </c>
      <c r="AI2311" t="s">
        <v>7678</v>
      </c>
      <c r="AJ2311">
        <v>25.12</v>
      </c>
      <c r="AK2311" s="6">
        <f t="shared" si="616"/>
        <v>0</v>
      </c>
      <c r="AL2311" s="6">
        <f t="shared" si="617"/>
        <v>0</v>
      </c>
      <c r="AM2311" s="6">
        <f t="shared" si="618"/>
        <v>0</v>
      </c>
      <c r="AN2311" s="6">
        <f t="shared" si="619"/>
        <v>0</v>
      </c>
      <c r="AO2311" s="6">
        <f t="shared" si="620"/>
        <v>1</v>
      </c>
      <c r="AP2311" s="6">
        <f t="shared" si="621"/>
        <v>1</v>
      </c>
      <c r="AQ2311" s="6">
        <f t="shared" si="622"/>
        <v>0</v>
      </c>
      <c r="AR2311" s="6">
        <f t="shared" si="623"/>
        <v>0</v>
      </c>
      <c r="AS2311" s="7" t="str">
        <f t="shared" si="624"/>
        <v>NF</v>
      </c>
      <c r="AT2311" s="7" t="str">
        <f t="shared" si="625"/>
        <v>NF</v>
      </c>
      <c r="AU2311" s="7">
        <f t="shared" si="626"/>
        <v>30000</v>
      </c>
      <c r="AV2311" s="7" t="str">
        <f t="shared" si="627"/>
        <v>NF</v>
      </c>
      <c r="AW2311" s="7">
        <f t="shared" si="628"/>
        <v>30000</v>
      </c>
      <c r="AX2311" s="8">
        <f t="shared" si="629"/>
        <v>0</v>
      </c>
      <c r="AY2311" s="8">
        <f t="shared" si="630"/>
        <v>0</v>
      </c>
      <c r="AZ2311" s="8">
        <f t="shared" si="631"/>
        <v>1</v>
      </c>
      <c r="BA2311" s="8">
        <f t="shared" si="632"/>
        <v>0</v>
      </c>
    </row>
    <row r="2312" spans="33:53" x14ac:dyDescent="0.25">
      <c r="AG2312" t="s">
        <v>3764</v>
      </c>
      <c r="AH2312" t="s">
        <v>150</v>
      </c>
      <c r="AI2312" t="s">
        <v>7679</v>
      </c>
      <c r="AJ2312">
        <v>82.42</v>
      </c>
      <c r="AK2312" s="6">
        <f t="shared" si="616"/>
        <v>0</v>
      </c>
      <c r="AL2312" s="6">
        <f t="shared" si="617"/>
        <v>0</v>
      </c>
      <c r="AM2312" s="6">
        <f t="shared" si="618"/>
        <v>0</v>
      </c>
      <c r="AN2312" s="6">
        <f t="shared" si="619"/>
        <v>0</v>
      </c>
      <c r="AO2312" s="6">
        <f t="shared" si="620"/>
        <v>1</v>
      </c>
      <c r="AP2312" s="6">
        <f t="shared" si="621"/>
        <v>1</v>
      </c>
      <c r="AQ2312" s="6">
        <f t="shared" si="622"/>
        <v>0</v>
      </c>
      <c r="AR2312" s="6">
        <f t="shared" si="623"/>
        <v>0</v>
      </c>
      <c r="AS2312" s="7" t="str">
        <f t="shared" si="624"/>
        <v>NF</v>
      </c>
      <c r="AT2312" s="7" t="str">
        <f t="shared" si="625"/>
        <v>NF</v>
      </c>
      <c r="AU2312" s="7">
        <f t="shared" si="626"/>
        <v>690000</v>
      </c>
      <c r="AV2312" s="7" t="str">
        <f t="shared" si="627"/>
        <v>NF</v>
      </c>
      <c r="AW2312" s="7">
        <f t="shared" si="628"/>
        <v>690000</v>
      </c>
      <c r="AX2312" s="8">
        <f t="shared" si="629"/>
        <v>0</v>
      </c>
      <c r="AY2312" s="8">
        <f t="shared" si="630"/>
        <v>0</v>
      </c>
      <c r="AZ2312" s="8">
        <f t="shared" si="631"/>
        <v>1</v>
      </c>
      <c r="BA2312" s="8">
        <f t="shared" si="632"/>
        <v>0</v>
      </c>
    </row>
    <row r="2313" spans="33:53" x14ac:dyDescent="0.25">
      <c r="AG2313" t="s">
        <v>3765</v>
      </c>
      <c r="AH2313" t="s">
        <v>3766</v>
      </c>
      <c r="AI2313" t="s">
        <v>7680</v>
      </c>
      <c r="AJ2313">
        <v>67.75</v>
      </c>
      <c r="AK2313" s="6">
        <f t="shared" si="616"/>
        <v>0</v>
      </c>
      <c r="AL2313" s="6">
        <f t="shared" si="617"/>
        <v>0</v>
      </c>
      <c r="AM2313" s="6">
        <f t="shared" si="618"/>
        <v>0</v>
      </c>
      <c r="AN2313" s="6">
        <f t="shared" si="619"/>
        <v>0</v>
      </c>
      <c r="AO2313" s="6">
        <f t="shared" si="620"/>
        <v>1</v>
      </c>
      <c r="AP2313" s="6">
        <f t="shared" si="621"/>
        <v>1</v>
      </c>
      <c r="AQ2313" s="6">
        <f t="shared" si="622"/>
        <v>0</v>
      </c>
      <c r="AR2313" s="6">
        <f t="shared" si="623"/>
        <v>0</v>
      </c>
      <c r="AS2313" s="7" t="str">
        <f t="shared" si="624"/>
        <v>NF</v>
      </c>
      <c r="AT2313" s="7" t="str">
        <f t="shared" si="625"/>
        <v>NF</v>
      </c>
      <c r="AU2313" s="7">
        <f t="shared" si="626"/>
        <v>210000</v>
      </c>
      <c r="AV2313" s="7" t="str">
        <f t="shared" si="627"/>
        <v>NF</v>
      </c>
      <c r="AW2313" s="7">
        <f t="shared" si="628"/>
        <v>210000</v>
      </c>
      <c r="AX2313" s="8">
        <f t="shared" si="629"/>
        <v>0</v>
      </c>
      <c r="AY2313" s="8">
        <f t="shared" si="630"/>
        <v>0</v>
      </c>
      <c r="AZ2313" s="8">
        <f t="shared" si="631"/>
        <v>1</v>
      </c>
      <c r="BA2313" s="8">
        <f t="shared" si="632"/>
        <v>0</v>
      </c>
    </row>
    <row r="2314" spans="33:53" x14ac:dyDescent="0.25">
      <c r="AG2314" t="s">
        <v>3771</v>
      </c>
      <c r="AH2314" t="s">
        <v>3772</v>
      </c>
      <c r="AI2314" t="s">
        <v>7681</v>
      </c>
      <c r="AJ2314">
        <v>214.25</v>
      </c>
      <c r="AK2314" s="6">
        <f t="shared" si="616"/>
        <v>0</v>
      </c>
      <c r="AL2314" s="6">
        <f t="shared" si="617"/>
        <v>0</v>
      </c>
      <c r="AM2314" s="6">
        <f t="shared" si="618"/>
        <v>0</v>
      </c>
      <c r="AN2314" s="6">
        <f t="shared" si="619"/>
        <v>0</v>
      </c>
      <c r="AO2314" s="6">
        <f t="shared" si="620"/>
        <v>1</v>
      </c>
      <c r="AP2314" s="6">
        <f t="shared" si="621"/>
        <v>1</v>
      </c>
      <c r="AQ2314" s="6">
        <f t="shared" si="622"/>
        <v>0</v>
      </c>
      <c r="AR2314" s="6">
        <f t="shared" si="623"/>
        <v>0</v>
      </c>
      <c r="AS2314" s="7" t="str">
        <f t="shared" si="624"/>
        <v>NF</v>
      </c>
      <c r="AT2314" s="7" t="str">
        <f t="shared" si="625"/>
        <v>NF</v>
      </c>
      <c r="AU2314" s="7">
        <f t="shared" si="626"/>
        <v>84000</v>
      </c>
      <c r="AV2314" s="7" t="str">
        <f t="shared" si="627"/>
        <v>NF</v>
      </c>
      <c r="AW2314" s="7">
        <f t="shared" si="628"/>
        <v>84000</v>
      </c>
      <c r="AX2314" s="8">
        <f t="shared" si="629"/>
        <v>0</v>
      </c>
      <c r="AY2314" s="8">
        <f t="shared" si="630"/>
        <v>0</v>
      </c>
      <c r="AZ2314" s="8">
        <f t="shared" si="631"/>
        <v>1</v>
      </c>
      <c r="BA2314" s="8">
        <f t="shared" si="632"/>
        <v>0</v>
      </c>
    </row>
    <row r="2315" spans="33:53" x14ac:dyDescent="0.25">
      <c r="AG2315" t="s">
        <v>3775</v>
      </c>
      <c r="AH2315" t="s">
        <v>3776</v>
      </c>
      <c r="AI2315" t="s">
        <v>7682</v>
      </c>
      <c r="AJ2315">
        <v>37.619999999999997</v>
      </c>
      <c r="AK2315" s="6">
        <f t="shared" si="616"/>
        <v>0</v>
      </c>
      <c r="AL2315" s="6">
        <f t="shared" si="617"/>
        <v>0</v>
      </c>
      <c r="AM2315" s="6">
        <f t="shared" si="618"/>
        <v>0</v>
      </c>
      <c r="AN2315" s="6">
        <f t="shared" si="619"/>
        <v>0</v>
      </c>
      <c r="AO2315" s="6">
        <f t="shared" si="620"/>
        <v>1</v>
      </c>
      <c r="AP2315" s="6">
        <f t="shared" si="621"/>
        <v>1</v>
      </c>
      <c r="AQ2315" s="6">
        <f t="shared" si="622"/>
        <v>0</v>
      </c>
      <c r="AR2315" s="6">
        <f t="shared" si="623"/>
        <v>0</v>
      </c>
      <c r="AS2315" s="7" t="str">
        <f t="shared" si="624"/>
        <v>NF</v>
      </c>
      <c r="AT2315" s="7" t="str">
        <f t="shared" si="625"/>
        <v>NF</v>
      </c>
      <c r="AU2315" s="7">
        <f t="shared" si="626"/>
        <v>290000</v>
      </c>
      <c r="AV2315" s="7" t="str">
        <f t="shared" si="627"/>
        <v>NF</v>
      </c>
      <c r="AW2315" s="7">
        <f t="shared" si="628"/>
        <v>290000</v>
      </c>
      <c r="AX2315" s="8">
        <f t="shared" si="629"/>
        <v>0</v>
      </c>
      <c r="AY2315" s="8">
        <f t="shared" si="630"/>
        <v>0</v>
      </c>
      <c r="AZ2315" s="8">
        <f t="shared" si="631"/>
        <v>1</v>
      </c>
      <c r="BA2315" s="8">
        <f t="shared" si="632"/>
        <v>0</v>
      </c>
    </row>
    <row r="2316" spans="33:53" x14ac:dyDescent="0.25">
      <c r="AG2316" t="s">
        <v>3777</v>
      </c>
      <c r="AH2316" t="s">
        <v>3778</v>
      </c>
      <c r="AI2316" t="s">
        <v>7683</v>
      </c>
      <c r="AJ2316">
        <v>28.68</v>
      </c>
      <c r="AK2316" s="6">
        <f t="shared" si="616"/>
        <v>0</v>
      </c>
      <c r="AL2316" s="6">
        <f t="shared" si="617"/>
        <v>0</v>
      </c>
      <c r="AM2316" s="6">
        <f t="shared" si="618"/>
        <v>0</v>
      </c>
      <c r="AN2316" s="6">
        <f t="shared" si="619"/>
        <v>0</v>
      </c>
      <c r="AO2316" s="6">
        <f t="shared" si="620"/>
        <v>1</v>
      </c>
      <c r="AP2316" s="6">
        <f t="shared" si="621"/>
        <v>1</v>
      </c>
      <c r="AQ2316" s="6">
        <f t="shared" si="622"/>
        <v>0</v>
      </c>
      <c r="AR2316" s="6">
        <f t="shared" si="623"/>
        <v>0</v>
      </c>
      <c r="AS2316" s="7" t="str">
        <f t="shared" si="624"/>
        <v>NF</v>
      </c>
      <c r="AT2316" s="7" t="str">
        <f t="shared" si="625"/>
        <v>NF</v>
      </c>
      <c r="AU2316" s="7">
        <f t="shared" si="626"/>
        <v>220000</v>
      </c>
      <c r="AV2316" s="7" t="str">
        <f t="shared" si="627"/>
        <v>NF</v>
      </c>
      <c r="AW2316" s="7">
        <f t="shared" si="628"/>
        <v>220000</v>
      </c>
      <c r="AX2316" s="8">
        <f t="shared" si="629"/>
        <v>0</v>
      </c>
      <c r="AY2316" s="8">
        <f t="shared" si="630"/>
        <v>0</v>
      </c>
      <c r="AZ2316" s="8">
        <f t="shared" si="631"/>
        <v>1</v>
      </c>
      <c r="BA2316" s="8">
        <f t="shared" si="632"/>
        <v>0</v>
      </c>
    </row>
    <row r="2317" spans="33:53" x14ac:dyDescent="0.25">
      <c r="AG2317" t="s">
        <v>4989</v>
      </c>
      <c r="AH2317" t="s">
        <v>1573</v>
      </c>
      <c r="AI2317" t="s">
        <v>7684</v>
      </c>
      <c r="AJ2317">
        <v>270.62</v>
      </c>
      <c r="AK2317" s="6">
        <f t="shared" si="616"/>
        <v>0</v>
      </c>
      <c r="AL2317" s="6">
        <f t="shared" si="617"/>
        <v>0</v>
      </c>
      <c r="AM2317" s="6">
        <f t="shared" si="618"/>
        <v>0</v>
      </c>
      <c r="AN2317" s="6">
        <f t="shared" si="619"/>
        <v>0</v>
      </c>
      <c r="AO2317" s="6">
        <f t="shared" si="620"/>
        <v>0</v>
      </c>
      <c r="AP2317" s="6">
        <f t="shared" si="621"/>
        <v>0</v>
      </c>
      <c r="AQ2317" s="6">
        <f t="shared" si="622"/>
        <v>1</v>
      </c>
      <c r="AR2317" s="6">
        <f t="shared" si="623"/>
        <v>1</v>
      </c>
      <c r="AS2317" s="7" t="str">
        <f t="shared" si="624"/>
        <v>NF</v>
      </c>
      <c r="AT2317" s="7" t="str">
        <f t="shared" si="625"/>
        <v>NF</v>
      </c>
      <c r="AU2317" s="7" t="str">
        <f t="shared" si="626"/>
        <v>NF</v>
      </c>
      <c r="AV2317" s="7">
        <f t="shared" si="627"/>
        <v>330000</v>
      </c>
      <c r="AW2317" s="7">
        <f t="shared" si="628"/>
        <v>330000</v>
      </c>
      <c r="AX2317" s="8">
        <f t="shared" si="629"/>
        <v>0</v>
      </c>
      <c r="AY2317" s="8">
        <f t="shared" si="630"/>
        <v>0</v>
      </c>
      <c r="AZ2317" s="8">
        <f t="shared" si="631"/>
        <v>0</v>
      </c>
      <c r="BA2317" s="8">
        <f t="shared" si="632"/>
        <v>1</v>
      </c>
    </row>
    <row r="2318" spans="33:53" x14ac:dyDescent="0.25">
      <c r="AG2318" t="s">
        <v>3779</v>
      </c>
      <c r="AH2318" t="s">
        <v>3780</v>
      </c>
      <c r="AI2318" t="s">
        <v>7685</v>
      </c>
      <c r="AJ2318">
        <v>43.24</v>
      </c>
      <c r="AK2318" s="6">
        <f t="shared" si="616"/>
        <v>0</v>
      </c>
      <c r="AL2318" s="6">
        <f t="shared" si="617"/>
        <v>0</v>
      </c>
      <c r="AM2318" s="6">
        <f t="shared" si="618"/>
        <v>0</v>
      </c>
      <c r="AN2318" s="6">
        <f t="shared" si="619"/>
        <v>0</v>
      </c>
      <c r="AO2318" s="6">
        <f t="shared" si="620"/>
        <v>1</v>
      </c>
      <c r="AP2318" s="6">
        <f t="shared" si="621"/>
        <v>1</v>
      </c>
      <c r="AQ2318" s="6">
        <f t="shared" si="622"/>
        <v>0</v>
      </c>
      <c r="AR2318" s="6">
        <f t="shared" si="623"/>
        <v>0</v>
      </c>
      <c r="AS2318" s="7" t="str">
        <f t="shared" si="624"/>
        <v>NF</v>
      </c>
      <c r="AT2318" s="7" t="str">
        <f t="shared" si="625"/>
        <v>NF</v>
      </c>
      <c r="AU2318" s="7">
        <f t="shared" si="626"/>
        <v>94000</v>
      </c>
      <c r="AV2318" s="7" t="str">
        <f t="shared" si="627"/>
        <v>NF</v>
      </c>
      <c r="AW2318" s="7">
        <f t="shared" si="628"/>
        <v>94000</v>
      </c>
      <c r="AX2318" s="8">
        <f t="shared" si="629"/>
        <v>0</v>
      </c>
      <c r="AY2318" s="8">
        <f t="shared" si="630"/>
        <v>0</v>
      </c>
      <c r="AZ2318" s="8">
        <f t="shared" si="631"/>
        <v>1</v>
      </c>
      <c r="BA2318" s="8">
        <f t="shared" si="632"/>
        <v>0</v>
      </c>
    </row>
    <row r="2319" spans="33:53" x14ac:dyDescent="0.25">
      <c r="AG2319" t="s">
        <v>1422</v>
      </c>
      <c r="AH2319" t="s">
        <v>1423</v>
      </c>
      <c r="AI2319" t="s">
        <v>7686</v>
      </c>
      <c r="AJ2319">
        <v>435.95</v>
      </c>
      <c r="AK2319" s="6">
        <f t="shared" si="616"/>
        <v>0</v>
      </c>
      <c r="AL2319" s="6">
        <f t="shared" si="617"/>
        <v>0</v>
      </c>
      <c r="AM2319" s="6">
        <f t="shared" si="618"/>
        <v>1</v>
      </c>
      <c r="AN2319" s="6">
        <f t="shared" si="619"/>
        <v>1</v>
      </c>
      <c r="AO2319" s="6">
        <f t="shared" si="620"/>
        <v>0</v>
      </c>
      <c r="AP2319" s="6">
        <f t="shared" si="621"/>
        <v>0</v>
      </c>
      <c r="AQ2319" s="6">
        <f t="shared" si="622"/>
        <v>0</v>
      </c>
      <c r="AR2319" s="6">
        <f t="shared" si="623"/>
        <v>0</v>
      </c>
      <c r="AS2319" s="7" t="str">
        <f t="shared" si="624"/>
        <v>NF</v>
      </c>
      <c r="AT2319" s="7">
        <f t="shared" si="625"/>
        <v>9300</v>
      </c>
      <c r="AU2319" s="7" t="str">
        <f t="shared" si="626"/>
        <v>NF</v>
      </c>
      <c r="AV2319" s="7" t="str">
        <f t="shared" si="627"/>
        <v>NF</v>
      </c>
      <c r="AW2319" s="7">
        <f t="shared" si="628"/>
        <v>9300</v>
      </c>
      <c r="AX2319" s="8">
        <f t="shared" si="629"/>
        <v>0</v>
      </c>
      <c r="AY2319" s="8">
        <f t="shared" si="630"/>
        <v>1</v>
      </c>
      <c r="AZ2319" s="8">
        <f t="shared" si="631"/>
        <v>0</v>
      </c>
      <c r="BA2319" s="8">
        <f t="shared" si="632"/>
        <v>0</v>
      </c>
    </row>
    <row r="2320" spans="33:53" x14ac:dyDescent="0.25">
      <c r="AG2320" t="s">
        <v>3781</v>
      </c>
      <c r="AH2320" t="s">
        <v>3782</v>
      </c>
      <c r="AI2320" t="s">
        <v>7687</v>
      </c>
      <c r="AJ2320">
        <v>37.68</v>
      </c>
      <c r="AK2320" s="6">
        <f t="shared" si="616"/>
        <v>0</v>
      </c>
      <c r="AL2320" s="6">
        <f t="shared" si="617"/>
        <v>0</v>
      </c>
      <c r="AM2320" s="6">
        <f t="shared" si="618"/>
        <v>0</v>
      </c>
      <c r="AN2320" s="6">
        <f t="shared" si="619"/>
        <v>0</v>
      </c>
      <c r="AO2320" s="6">
        <f t="shared" si="620"/>
        <v>1</v>
      </c>
      <c r="AP2320" s="6">
        <f t="shared" si="621"/>
        <v>1</v>
      </c>
      <c r="AQ2320" s="6">
        <f t="shared" si="622"/>
        <v>0</v>
      </c>
      <c r="AR2320" s="6">
        <f t="shared" si="623"/>
        <v>0</v>
      </c>
      <c r="AS2320" s="7" t="str">
        <f t="shared" si="624"/>
        <v>NF</v>
      </c>
      <c r="AT2320" s="7" t="str">
        <f t="shared" si="625"/>
        <v>NF</v>
      </c>
      <c r="AU2320" s="7">
        <f t="shared" si="626"/>
        <v>80000</v>
      </c>
      <c r="AV2320" s="7" t="str">
        <f t="shared" si="627"/>
        <v>NF</v>
      </c>
      <c r="AW2320" s="7">
        <f t="shared" si="628"/>
        <v>80000</v>
      </c>
      <c r="AX2320" s="8">
        <f t="shared" si="629"/>
        <v>0</v>
      </c>
      <c r="AY2320" s="8">
        <f t="shared" si="630"/>
        <v>0</v>
      </c>
      <c r="AZ2320" s="8">
        <f t="shared" si="631"/>
        <v>1</v>
      </c>
      <c r="BA2320" s="8">
        <f t="shared" si="632"/>
        <v>0</v>
      </c>
    </row>
    <row r="2321" spans="33:53" x14ac:dyDescent="0.25">
      <c r="AG2321" t="s">
        <v>4990</v>
      </c>
      <c r="AH2321" t="s">
        <v>4991</v>
      </c>
      <c r="AI2321" t="s">
        <v>7688</v>
      </c>
      <c r="AJ2321">
        <v>86.36</v>
      </c>
      <c r="AK2321" s="6">
        <f t="shared" si="616"/>
        <v>0</v>
      </c>
      <c r="AL2321" s="6">
        <f t="shared" si="617"/>
        <v>0</v>
      </c>
      <c r="AM2321" s="6">
        <f t="shared" si="618"/>
        <v>0</v>
      </c>
      <c r="AN2321" s="6">
        <f t="shared" si="619"/>
        <v>0</v>
      </c>
      <c r="AO2321" s="6">
        <f t="shared" si="620"/>
        <v>0</v>
      </c>
      <c r="AP2321" s="6">
        <f t="shared" si="621"/>
        <v>0</v>
      </c>
      <c r="AQ2321" s="6">
        <f t="shared" si="622"/>
        <v>1</v>
      </c>
      <c r="AR2321" s="6">
        <f t="shared" si="623"/>
        <v>1</v>
      </c>
      <c r="AS2321" s="7" t="str">
        <f t="shared" si="624"/>
        <v>NF</v>
      </c>
      <c r="AT2321" s="7" t="str">
        <f t="shared" si="625"/>
        <v>NF</v>
      </c>
      <c r="AU2321" s="7" t="str">
        <f t="shared" si="626"/>
        <v>NF</v>
      </c>
      <c r="AV2321" s="7">
        <f t="shared" si="627"/>
        <v>800000</v>
      </c>
      <c r="AW2321" s="7">
        <f t="shared" si="628"/>
        <v>800000</v>
      </c>
      <c r="AX2321" s="8">
        <f t="shared" si="629"/>
        <v>0</v>
      </c>
      <c r="AY2321" s="8">
        <f t="shared" si="630"/>
        <v>0</v>
      </c>
      <c r="AZ2321" s="8">
        <f t="shared" si="631"/>
        <v>0</v>
      </c>
      <c r="BA2321" s="8">
        <f t="shared" si="632"/>
        <v>1</v>
      </c>
    </row>
    <row r="2322" spans="33:53" x14ac:dyDescent="0.25">
      <c r="AG2322" t="s">
        <v>4992</v>
      </c>
      <c r="AH2322" t="s">
        <v>4993</v>
      </c>
      <c r="AI2322" t="s">
        <v>7689</v>
      </c>
      <c r="AJ2322">
        <v>21.5</v>
      </c>
      <c r="AK2322" s="6">
        <f t="shared" si="616"/>
        <v>0</v>
      </c>
      <c r="AL2322" s="6">
        <f t="shared" si="617"/>
        <v>0</v>
      </c>
      <c r="AM2322" s="6">
        <f t="shared" si="618"/>
        <v>0</v>
      </c>
      <c r="AN2322" s="6">
        <f t="shared" si="619"/>
        <v>0</v>
      </c>
      <c r="AO2322" s="6">
        <f t="shared" si="620"/>
        <v>0</v>
      </c>
      <c r="AP2322" s="6">
        <f t="shared" si="621"/>
        <v>0</v>
      </c>
      <c r="AQ2322" s="6">
        <f t="shared" si="622"/>
        <v>1</v>
      </c>
      <c r="AR2322" s="6">
        <f t="shared" si="623"/>
        <v>1</v>
      </c>
      <c r="AS2322" s="7" t="str">
        <f t="shared" si="624"/>
        <v>NF</v>
      </c>
      <c r="AT2322" s="7" t="str">
        <f t="shared" si="625"/>
        <v>NF</v>
      </c>
      <c r="AU2322" s="7" t="str">
        <f t="shared" si="626"/>
        <v>NF</v>
      </c>
      <c r="AV2322" s="7">
        <f t="shared" si="627"/>
        <v>46000</v>
      </c>
      <c r="AW2322" s="7">
        <f t="shared" si="628"/>
        <v>46000</v>
      </c>
      <c r="AX2322" s="8">
        <f t="shared" si="629"/>
        <v>0</v>
      </c>
      <c r="AY2322" s="8">
        <f t="shared" si="630"/>
        <v>0</v>
      </c>
      <c r="AZ2322" s="8">
        <f t="shared" si="631"/>
        <v>0</v>
      </c>
      <c r="BA2322" s="8">
        <f t="shared" si="632"/>
        <v>1</v>
      </c>
    </row>
    <row r="2323" spans="33:53" x14ac:dyDescent="0.25">
      <c r="AG2323" t="s">
        <v>887</v>
      </c>
      <c r="AH2323" t="s">
        <v>888</v>
      </c>
      <c r="AI2323" t="s">
        <v>7690</v>
      </c>
      <c r="AJ2323">
        <v>59.86</v>
      </c>
      <c r="AK2323" s="6">
        <f t="shared" si="616"/>
        <v>1</v>
      </c>
      <c r="AL2323" s="6">
        <f t="shared" si="617"/>
        <v>1</v>
      </c>
      <c r="AM2323" s="6">
        <f t="shared" si="618"/>
        <v>0</v>
      </c>
      <c r="AN2323" s="6">
        <f t="shared" si="619"/>
        <v>0</v>
      </c>
      <c r="AO2323" s="6">
        <f t="shared" si="620"/>
        <v>0</v>
      </c>
      <c r="AP2323" s="6">
        <f t="shared" si="621"/>
        <v>0</v>
      </c>
      <c r="AQ2323" s="6">
        <f t="shared" si="622"/>
        <v>0</v>
      </c>
      <c r="AR2323" s="6">
        <f t="shared" si="623"/>
        <v>0</v>
      </c>
      <c r="AS2323" s="7">
        <f t="shared" si="624"/>
        <v>20000</v>
      </c>
      <c r="AT2323" s="7" t="str">
        <f t="shared" si="625"/>
        <v>NF</v>
      </c>
      <c r="AU2323" s="7" t="str">
        <f t="shared" si="626"/>
        <v>NF</v>
      </c>
      <c r="AV2323" s="7" t="str">
        <f t="shared" si="627"/>
        <v>NF</v>
      </c>
      <c r="AW2323" s="7">
        <f t="shared" si="628"/>
        <v>20000</v>
      </c>
      <c r="AX2323" s="8">
        <f t="shared" si="629"/>
        <v>1</v>
      </c>
      <c r="AY2323" s="8">
        <f t="shared" si="630"/>
        <v>0</v>
      </c>
      <c r="AZ2323" s="8">
        <f t="shared" si="631"/>
        <v>0</v>
      </c>
      <c r="BA2323" s="8">
        <f t="shared" si="632"/>
        <v>0</v>
      </c>
    </row>
    <row r="2324" spans="33:53" x14ac:dyDescent="0.25">
      <c r="AG2324" t="s">
        <v>3787</v>
      </c>
      <c r="AH2324" t="s">
        <v>3788</v>
      </c>
      <c r="AI2324" t="s">
        <v>7691</v>
      </c>
      <c r="AJ2324">
        <v>81.77</v>
      </c>
      <c r="AK2324" s="6">
        <f t="shared" si="616"/>
        <v>0</v>
      </c>
      <c r="AL2324" s="6">
        <f t="shared" si="617"/>
        <v>0</v>
      </c>
      <c r="AM2324" s="6">
        <f t="shared" si="618"/>
        <v>0</v>
      </c>
      <c r="AN2324" s="6">
        <f t="shared" si="619"/>
        <v>0</v>
      </c>
      <c r="AO2324" s="6">
        <f t="shared" si="620"/>
        <v>1</v>
      </c>
      <c r="AP2324" s="6">
        <f t="shared" si="621"/>
        <v>1</v>
      </c>
      <c r="AQ2324" s="6">
        <f t="shared" si="622"/>
        <v>0</v>
      </c>
      <c r="AR2324" s="6">
        <f t="shared" si="623"/>
        <v>0</v>
      </c>
      <c r="AS2324" s="7" t="str">
        <f t="shared" si="624"/>
        <v>NF</v>
      </c>
      <c r="AT2324" s="7" t="str">
        <f t="shared" si="625"/>
        <v>NF</v>
      </c>
      <c r="AU2324" s="7">
        <f t="shared" si="626"/>
        <v>130000</v>
      </c>
      <c r="AV2324" s="7" t="str">
        <f t="shared" si="627"/>
        <v>NF</v>
      </c>
      <c r="AW2324" s="7">
        <f t="shared" si="628"/>
        <v>130000</v>
      </c>
      <c r="AX2324" s="8">
        <f t="shared" si="629"/>
        <v>0</v>
      </c>
      <c r="AY2324" s="8">
        <f t="shared" si="630"/>
        <v>0</v>
      </c>
      <c r="AZ2324" s="8">
        <f t="shared" si="631"/>
        <v>1</v>
      </c>
      <c r="BA2324" s="8">
        <f t="shared" si="632"/>
        <v>0</v>
      </c>
    </row>
    <row r="2325" spans="33:53" x14ac:dyDescent="0.25">
      <c r="AG2325" t="s">
        <v>4994</v>
      </c>
      <c r="AH2325" t="s">
        <v>4995</v>
      </c>
      <c r="AI2325" t="s">
        <v>7692</v>
      </c>
      <c r="AJ2325">
        <v>133.91</v>
      </c>
      <c r="AK2325" s="6">
        <f t="shared" si="616"/>
        <v>0</v>
      </c>
      <c r="AL2325" s="6">
        <f t="shared" si="617"/>
        <v>0</v>
      </c>
      <c r="AM2325" s="6">
        <f t="shared" si="618"/>
        <v>0</v>
      </c>
      <c r="AN2325" s="6">
        <f t="shared" si="619"/>
        <v>0</v>
      </c>
      <c r="AO2325" s="6">
        <f t="shared" si="620"/>
        <v>0</v>
      </c>
      <c r="AP2325" s="6">
        <f t="shared" si="621"/>
        <v>0</v>
      </c>
      <c r="AQ2325" s="6">
        <f t="shared" si="622"/>
        <v>1</v>
      </c>
      <c r="AR2325" s="6">
        <f t="shared" si="623"/>
        <v>1</v>
      </c>
      <c r="AS2325" s="7" t="str">
        <f t="shared" si="624"/>
        <v>NF</v>
      </c>
      <c r="AT2325" s="7" t="str">
        <f t="shared" si="625"/>
        <v>NF</v>
      </c>
      <c r="AU2325" s="7" t="str">
        <f t="shared" si="626"/>
        <v>NF</v>
      </c>
      <c r="AV2325" s="7">
        <f t="shared" si="627"/>
        <v>38000</v>
      </c>
      <c r="AW2325" s="7">
        <f t="shared" si="628"/>
        <v>38000</v>
      </c>
      <c r="AX2325" s="8">
        <f t="shared" si="629"/>
        <v>0</v>
      </c>
      <c r="AY2325" s="8">
        <f t="shared" si="630"/>
        <v>0</v>
      </c>
      <c r="AZ2325" s="8">
        <f t="shared" si="631"/>
        <v>0</v>
      </c>
      <c r="BA2325" s="8">
        <f t="shared" si="632"/>
        <v>1</v>
      </c>
    </row>
    <row r="2326" spans="33:53" x14ac:dyDescent="0.25">
      <c r="AG2326" t="s">
        <v>4996</v>
      </c>
      <c r="AH2326" t="s">
        <v>4557</v>
      </c>
      <c r="AI2326" t="s">
        <v>7693</v>
      </c>
      <c r="AJ2326">
        <v>30.82</v>
      </c>
      <c r="AK2326" s="6">
        <f t="shared" si="616"/>
        <v>0</v>
      </c>
      <c r="AL2326" s="6">
        <f t="shared" si="617"/>
        <v>0</v>
      </c>
      <c r="AM2326" s="6">
        <f t="shared" si="618"/>
        <v>0</v>
      </c>
      <c r="AN2326" s="6">
        <f t="shared" si="619"/>
        <v>0</v>
      </c>
      <c r="AO2326" s="6">
        <f t="shared" si="620"/>
        <v>0</v>
      </c>
      <c r="AP2326" s="6">
        <f t="shared" si="621"/>
        <v>0</v>
      </c>
      <c r="AQ2326" s="6">
        <f t="shared" si="622"/>
        <v>1</v>
      </c>
      <c r="AR2326" s="6">
        <f t="shared" si="623"/>
        <v>1</v>
      </c>
      <c r="AS2326" s="7" t="str">
        <f t="shared" si="624"/>
        <v>NF</v>
      </c>
      <c r="AT2326" s="7" t="str">
        <f t="shared" si="625"/>
        <v>NF</v>
      </c>
      <c r="AU2326" s="7" t="str">
        <f t="shared" si="626"/>
        <v>NF</v>
      </c>
      <c r="AV2326" s="7">
        <f t="shared" si="627"/>
        <v>250000</v>
      </c>
      <c r="AW2326" s="7">
        <f t="shared" si="628"/>
        <v>250000</v>
      </c>
      <c r="AX2326" s="8">
        <f t="shared" si="629"/>
        <v>0</v>
      </c>
      <c r="AY2326" s="8">
        <f t="shared" si="630"/>
        <v>0</v>
      </c>
      <c r="AZ2326" s="8">
        <f t="shared" si="631"/>
        <v>0</v>
      </c>
      <c r="BA2326" s="8">
        <f t="shared" si="632"/>
        <v>1</v>
      </c>
    </row>
    <row r="2327" spans="33:53" x14ac:dyDescent="0.25">
      <c r="AG2327" t="s">
        <v>4997</v>
      </c>
      <c r="AH2327" t="s">
        <v>4998</v>
      </c>
      <c r="AI2327" t="s">
        <v>7694</v>
      </c>
      <c r="AJ2327">
        <v>87.14</v>
      </c>
      <c r="AK2327" s="6">
        <f t="shared" si="616"/>
        <v>0</v>
      </c>
      <c r="AL2327" s="6">
        <f t="shared" si="617"/>
        <v>0</v>
      </c>
      <c r="AM2327" s="6">
        <f t="shared" si="618"/>
        <v>0</v>
      </c>
      <c r="AN2327" s="6">
        <f t="shared" si="619"/>
        <v>0</v>
      </c>
      <c r="AO2327" s="6">
        <f t="shared" si="620"/>
        <v>0</v>
      </c>
      <c r="AP2327" s="6">
        <f t="shared" si="621"/>
        <v>0</v>
      </c>
      <c r="AQ2327" s="6">
        <f t="shared" si="622"/>
        <v>1</v>
      </c>
      <c r="AR2327" s="6">
        <f t="shared" si="623"/>
        <v>1</v>
      </c>
      <c r="AS2327" s="7" t="str">
        <f t="shared" si="624"/>
        <v>NF</v>
      </c>
      <c r="AT2327" s="7" t="str">
        <f t="shared" si="625"/>
        <v>NF</v>
      </c>
      <c r="AU2327" s="7" t="str">
        <f t="shared" si="626"/>
        <v>NF</v>
      </c>
      <c r="AV2327" s="7">
        <f t="shared" si="627"/>
        <v>27000</v>
      </c>
      <c r="AW2327" s="7">
        <f t="shared" si="628"/>
        <v>27000</v>
      </c>
      <c r="AX2327" s="8">
        <f t="shared" si="629"/>
        <v>0</v>
      </c>
      <c r="AY2327" s="8">
        <f t="shared" si="630"/>
        <v>0</v>
      </c>
      <c r="AZ2327" s="8">
        <f t="shared" si="631"/>
        <v>0</v>
      </c>
      <c r="BA2327" s="8">
        <f t="shared" si="632"/>
        <v>1</v>
      </c>
    </row>
    <row r="2328" spans="33:53" x14ac:dyDescent="0.25">
      <c r="AG2328" t="s">
        <v>3799</v>
      </c>
      <c r="AH2328" t="s">
        <v>3800</v>
      </c>
      <c r="AI2328" t="s">
        <v>7695</v>
      </c>
      <c r="AJ2328">
        <v>38.36</v>
      </c>
      <c r="AK2328" s="6">
        <f t="shared" si="616"/>
        <v>0</v>
      </c>
      <c r="AL2328" s="6">
        <f t="shared" si="617"/>
        <v>0</v>
      </c>
      <c r="AM2328" s="6">
        <f t="shared" si="618"/>
        <v>0</v>
      </c>
      <c r="AN2328" s="6">
        <f t="shared" si="619"/>
        <v>0</v>
      </c>
      <c r="AO2328" s="6">
        <f t="shared" si="620"/>
        <v>1</v>
      </c>
      <c r="AP2328" s="6">
        <f t="shared" si="621"/>
        <v>1</v>
      </c>
      <c r="AQ2328" s="6">
        <f t="shared" si="622"/>
        <v>0</v>
      </c>
      <c r="AR2328" s="6">
        <f t="shared" si="623"/>
        <v>0</v>
      </c>
      <c r="AS2328" s="7" t="str">
        <f t="shared" si="624"/>
        <v>NF</v>
      </c>
      <c r="AT2328" s="7" t="str">
        <f t="shared" si="625"/>
        <v>NF</v>
      </c>
      <c r="AU2328" s="7">
        <f t="shared" si="626"/>
        <v>70000</v>
      </c>
      <c r="AV2328" s="7" t="str">
        <f t="shared" si="627"/>
        <v>NF</v>
      </c>
      <c r="AW2328" s="7">
        <f t="shared" si="628"/>
        <v>70000</v>
      </c>
      <c r="AX2328" s="8">
        <f t="shared" si="629"/>
        <v>0</v>
      </c>
      <c r="AY2328" s="8">
        <f t="shared" si="630"/>
        <v>0</v>
      </c>
      <c r="AZ2328" s="8">
        <f t="shared" si="631"/>
        <v>1</v>
      </c>
      <c r="BA2328" s="8">
        <f t="shared" si="632"/>
        <v>0</v>
      </c>
    </row>
    <row r="2329" spans="33:53" x14ac:dyDescent="0.25">
      <c r="AG2329" t="s">
        <v>4999</v>
      </c>
      <c r="AH2329" t="s">
        <v>5000</v>
      </c>
      <c r="AI2329" t="s">
        <v>7696</v>
      </c>
      <c r="AJ2329">
        <v>68.459999999999994</v>
      </c>
      <c r="AK2329" s="6">
        <f t="shared" si="616"/>
        <v>0</v>
      </c>
      <c r="AL2329" s="6">
        <f t="shared" si="617"/>
        <v>0</v>
      </c>
      <c r="AM2329" s="6">
        <f t="shared" si="618"/>
        <v>0</v>
      </c>
      <c r="AN2329" s="6">
        <f t="shared" si="619"/>
        <v>0</v>
      </c>
      <c r="AO2329" s="6">
        <f t="shared" si="620"/>
        <v>0</v>
      </c>
      <c r="AP2329" s="6">
        <f t="shared" si="621"/>
        <v>0</v>
      </c>
      <c r="AQ2329" s="6">
        <f t="shared" si="622"/>
        <v>1</v>
      </c>
      <c r="AR2329" s="6">
        <f t="shared" si="623"/>
        <v>1</v>
      </c>
      <c r="AS2329" s="7" t="str">
        <f t="shared" si="624"/>
        <v>NF</v>
      </c>
      <c r="AT2329" s="7" t="str">
        <f t="shared" si="625"/>
        <v>NF</v>
      </c>
      <c r="AU2329" s="7" t="str">
        <f t="shared" si="626"/>
        <v>NF</v>
      </c>
      <c r="AV2329" s="7">
        <f t="shared" si="627"/>
        <v>31000</v>
      </c>
      <c r="AW2329" s="7">
        <f t="shared" si="628"/>
        <v>31000</v>
      </c>
      <c r="AX2329" s="8">
        <f t="shared" si="629"/>
        <v>0</v>
      </c>
      <c r="AY2329" s="8">
        <f t="shared" si="630"/>
        <v>0</v>
      </c>
      <c r="AZ2329" s="8">
        <f t="shared" si="631"/>
        <v>0</v>
      </c>
      <c r="BA2329" s="8">
        <f t="shared" si="632"/>
        <v>1</v>
      </c>
    </row>
    <row r="2330" spans="33:53" x14ac:dyDescent="0.25">
      <c r="AG2330" t="s">
        <v>5001</v>
      </c>
      <c r="AH2330" t="s">
        <v>5002</v>
      </c>
      <c r="AI2330" t="s">
        <v>7697</v>
      </c>
      <c r="AJ2330">
        <v>87</v>
      </c>
      <c r="AK2330" s="6">
        <f t="shared" si="616"/>
        <v>0</v>
      </c>
      <c r="AL2330" s="6">
        <f t="shared" si="617"/>
        <v>0</v>
      </c>
      <c r="AM2330" s="6">
        <f t="shared" si="618"/>
        <v>0</v>
      </c>
      <c r="AN2330" s="6">
        <f t="shared" si="619"/>
        <v>0</v>
      </c>
      <c r="AO2330" s="6">
        <f t="shared" si="620"/>
        <v>0</v>
      </c>
      <c r="AP2330" s="6">
        <f t="shared" si="621"/>
        <v>0</v>
      </c>
      <c r="AQ2330" s="6">
        <f t="shared" si="622"/>
        <v>1</v>
      </c>
      <c r="AR2330" s="6">
        <f t="shared" si="623"/>
        <v>1</v>
      </c>
      <c r="AS2330" s="7" t="str">
        <f t="shared" si="624"/>
        <v>NF</v>
      </c>
      <c r="AT2330" s="7" t="str">
        <f t="shared" si="625"/>
        <v>NF</v>
      </c>
      <c r="AU2330" s="7" t="str">
        <f t="shared" si="626"/>
        <v>NF</v>
      </c>
      <c r="AV2330" s="7">
        <f t="shared" si="627"/>
        <v>770000</v>
      </c>
      <c r="AW2330" s="7">
        <f t="shared" si="628"/>
        <v>770000</v>
      </c>
      <c r="AX2330" s="8">
        <f t="shared" si="629"/>
        <v>0</v>
      </c>
      <c r="AY2330" s="8">
        <f t="shared" si="630"/>
        <v>0</v>
      </c>
      <c r="AZ2330" s="8">
        <f t="shared" si="631"/>
        <v>0</v>
      </c>
      <c r="BA2330" s="8">
        <f t="shared" si="632"/>
        <v>1</v>
      </c>
    </row>
    <row r="2331" spans="33:53" x14ac:dyDescent="0.25">
      <c r="AG2331" t="s">
        <v>3805</v>
      </c>
      <c r="AH2331" t="s">
        <v>3806</v>
      </c>
      <c r="AI2331" t="s">
        <v>7698</v>
      </c>
      <c r="AJ2331">
        <v>44.67</v>
      </c>
      <c r="AK2331" s="6">
        <f t="shared" si="616"/>
        <v>0</v>
      </c>
      <c r="AL2331" s="6">
        <f t="shared" si="617"/>
        <v>0</v>
      </c>
      <c r="AM2331" s="6">
        <f t="shared" si="618"/>
        <v>0</v>
      </c>
      <c r="AN2331" s="6">
        <f t="shared" si="619"/>
        <v>0</v>
      </c>
      <c r="AO2331" s="6">
        <f t="shared" si="620"/>
        <v>1</v>
      </c>
      <c r="AP2331" s="6">
        <f t="shared" si="621"/>
        <v>1</v>
      </c>
      <c r="AQ2331" s="6">
        <f t="shared" si="622"/>
        <v>0</v>
      </c>
      <c r="AR2331" s="6">
        <f t="shared" si="623"/>
        <v>0</v>
      </c>
      <c r="AS2331" s="7" t="str">
        <f t="shared" si="624"/>
        <v>NF</v>
      </c>
      <c r="AT2331" s="7" t="str">
        <f t="shared" si="625"/>
        <v>NF</v>
      </c>
      <c r="AU2331" s="7">
        <f t="shared" si="626"/>
        <v>540000</v>
      </c>
      <c r="AV2331" s="7" t="str">
        <f t="shared" si="627"/>
        <v>NF</v>
      </c>
      <c r="AW2331" s="7">
        <f t="shared" si="628"/>
        <v>540000</v>
      </c>
      <c r="AX2331" s="8">
        <f t="shared" si="629"/>
        <v>0</v>
      </c>
      <c r="AY2331" s="8">
        <f t="shared" si="630"/>
        <v>0</v>
      </c>
      <c r="AZ2331" s="8">
        <f t="shared" si="631"/>
        <v>1</v>
      </c>
      <c r="BA2331" s="8">
        <f t="shared" si="632"/>
        <v>0</v>
      </c>
    </row>
    <row r="2332" spans="33:53" x14ac:dyDescent="0.25">
      <c r="AG2332" t="s">
        <v>5003</v>
      </c>
      <c r="AH2332" t="s">
        <v>5004</v>
      </c>
      <c r="AI2332" t="s">
        <v>7699</v>
      </c>
      <c r="AJ2332">
        <v>16.079999999999998</v>
      </c>
      <c r="AK2332" s="6">
        <f t="shared" si="616"/>
        <v>0</v>
      </c>
      <c r="AL2332" s="6">
        <f t="shared" si="617"/>
        <v>0</v>
      </c>
      <c r="AM2332" s="6">
        <f t="shared" si="618"/>
        <v>0</v>
      </c>
      <c r="AN2332" s="6">
        <f t="shared" si="619"/>
        <v>0</v>
      </c>
      <c r="AO2332" s="6">
        <f t="shared" si="620"/>
        <v>0</v>
      </c>
      <c r="AP2332" s="6">
        <f t="shared" si="621"/>
        <v>0</v>
      </c>
      <c r="AQ2332" s="6">
        <f t="shared" si="622"/>
        <v>1</v>
      </c>
      <c r="AR2332" s="6">
        <f t="shared" si="623"/>
        <v>1</v>
      </c>
      <c r="AS2332" s="7" t="str">
        <f t="shared" si="624"/>
        <v>NF</v>
      </c>
      <c r="AT2332" s="7" t="str">
        <f t="shared" si="625"/>
        <v>NF</v>
      </c>
      <c r="AU2332" s="7" t="str">
        <f t="shared" si="626"/>
        <v>NF</v>
      </c>
      <c r="AV2332" s="7">
        <f t="shared" si="627"/>
        <v>130000</v>
      </c>
      <c r="AW2332" s="7">
        <f t="shared" si="628"/>
        <v>130000</v>
      </c>
      <c r="AX2332" s="8">
        <f t="shared" si="629"/>
        <v>0</v>
      </c>
      <c r="AY2332" s="8">
        <f t="shared" si="630"/>
        <v>0</v>
      </c>
      <c r="AZ2332" s="8">
        <f t="shared" si="631"/>
        <v>0</v>
      </c>
      <c r="BA2332" s="8">
        <f t="shared" si="632"/>
        <v>1</v>
      </c>
    </row>
    <row r="2333" spans="33:53" x14ac:dyDescent="0.25">
      <c r="AG2333" t="s">
        <v>3812</v>
      </c>
      <c r="AH2333" t="s">
        <v>3813</v>
      </c>
      <c r="AI2333" t="s">
        <v>7700</v>
      </c>
      <c r="AJ2333">
        <v>31.58</v>
      </c>
      <c r="AK2333" s="6">
        <f t="shared" si="616"/>
        <v>0</v>
      </c>
      <c r="AL2333" s="6">
        <f t="shared" si="617"/>
        <v>0</v>
      </c>
      <c r="AM2333" s="6">
        <f t="shared" si="618"/>
        <v>0</v>
      </c>
      <c r="AN2333" s="6">
        <f t="shared" si="619"/>
        <v>0</v>
      </c>
      <c r="AO2333" s="6">
        <f t="shared" si="620"/>
        <v>1</v>
      </c>
      <c r="AP2333" s="6">
        <f t="shared" si="621"/>
        <v>1</v>
      </c>
      <c r="AQ2333" s="6">
        <f t="shared" si="622"/>
        <v>0</v>
      </c>
      <c r="AR2333" s="6">
        <f t="shared" si="623"/>
        <v>0</v>
      </c>
      <c r="AS2333" s="7" t="str">
        <f t="shared" si="624"/>
        <v>NF</v>
      </c>
      <c r="AT2333" s="7" t="str">
        <f t="shared" si="625"/>
        <v>NF</v>
      </c>
      <c r="AU2333" s="7">
        <f t="shared" si="626"/>
        <v>130000</v>
      </c>
      <c r="AV2333" s="7" t="str">
        <f t="shared" si="627"/>
        <v>NF</v>
      </c>
      <c r="AW2333" s="7">
        <f t="shared" si="628"/>
        <v>130000</v>
      </c>
      <c r="AX2333" s="8">
        <f t="shared" si="629"/>
        <v>0</v>
      </c>
      <c r="AY2333" s="8">
        <f t="shared" si="630"/>
        <v>0</v>
      </c>
      <c r="AZ2333" s="8">
        <f t="shared" si="631"/>
        <v>1</v>
      </c>
      <c r="BA2333" s="8">
        <f t="shared" si="632"/>
        <v>0</v>
      </c>
    </row>
    <row r="2334" spans="33:53" x14ac:dyDescent="0.25">
      <c r="AG2334" t="s">
        <v>903</v>
      </c>
      <c r="AH2334" t="s">
        <v>904</v>
      </c>
      <c r="AI2334" t="s">
        <v>7701</v>
      </c>
      <c r="AJ2334">
        <v>72.56</v>
      </c>
      <c r="AK2334" s="6">
        <f t="shared" si="616"/>
        <v>1</v>
      </c>
      <c r="AL2334" s="6">
        <f t="shared" si="617"/>
        <v>1</v>
      </c>
      <c r="AM2334" s="6">
        <f t="shared" si="618"/>
        <v>0</v>
      </c>
      <c r="AN2334" s="6">
        <f t="shared" si="619"/>
        <v>0</v>
      </c>
      <c r="AO2334" s="6">
        <f t="shared" si="620"/>
        <v>0</v>
      </c>
      <c r="AP2334" s="6">
        <f t="shared" si="621"/>
        <v>0</v>
      </c>
      <c r="AQ2334" s="6">
        <f t="shared" si="622"/>
        <v>0</v>
      </c>
      <c r="AR2334" s="6">
        <f t="shared" si="623"/>
        <v>0</v>
      </c>
      <c r="AS2334" s="7">
        <f t="shared" si="624"/>
        <v>7800</v>
      </c>
      <c r="AT2334" s="7" t="str">
        <f t="shared" si="625"/>
        <v>NF</v>
      </c>
      <c r="AU2334" s="7" t="str">
        <f t="shared" si="626"/>
        <v>NF</v>
      </c>
      <c r="AV2334" s="7" t="str">
        <f t="shared" si="627"/>
        <v>NF</v>
      </c>
      <c r="AW2334" s="7">
        <f t="shared" si="628"/>
        <v>7800</v>
      </c>
      <c r="AX2334" s="8">
        <f t="shared" si="629"/>
        <v>1</v>
      </c>
      <c r="AY2334" s="8">
        <f t="shared" si="630"/>
        <v>0</v>
      </c>
      <c r="AZ2334" s="8">
        <f t="shared" si="631"/>
        <v>0</v>
      </c>
      <c r="BA2334" s="8">
        <f t="shared" si="632"/>
        <v>0</v>
      </c>
    </row>
    <row r="2335" spans="33:53" x14ac:dyDescent="0.25">
      <c r="AG2335" t="s">
        <v>3816</v>
      </c>
      <c r="AH2335" t="s">
        <v>3817</v>
      </c>
      <c r="AI2335" t="s">
        <v>7702</v>
      </c>
      <c r="AJ2335">
        <v>81.900000000000006</v>
      </c>
      <c r="AK2335" s="6">
        <f t="shared" si="616"/>
        <v>0</v>
      </c>
      <c r="AL2335" s="6">
        <f t="shared" si="617"/>
        <v>0</v>
      </c>
      <c r="AM2335" s="6">
        <f t="shared" si="618"/>
        <v>0</v>
      </c>
      <c r="AN2335" s="6">
        <f t="shared" si="619"/>
        <v>0</v>
      </c>
      <c r="AO2335" s="6">
        <f t="shared" si="620"/>
        <v>1</v>
      </c>
      <c r="AP2335" s="6">
        <f t="shared" si="621"/>
        <v>1</v>
      </c>
      <c r="AQ2335" s="6">
        <f t="shared" si="622"/>
        <v>0</v>
      </c>
      <c r="AR2335" s="6">
        <f t="shared" si="623"/>
        <v>0</v>
      </c>
      <c r="AS2335" s="7" t="str">
        <f t="shared" si="624"/>
        <v>NF</v>
      </c>
      <c r="AT2335" s="7" t="str">
        <f t="shared" si="625"/>
        <v>NF</v>
      </c>
      <c r="AU2335" s="7">
        <f t="shared" si="626"/>
        <v>610000</v>
      </c>
      <c r="AV2335" s="7" t="str">
        <f t="shared" si="627"/>
        <v>NF</v>
      </c>
      <c r="AW2335" s="7">
        <f t="shared" si="628"/>
        <v>610000</v>
      </c>
      <c r="AX2335" s="8">
        <f t="shared" si="629"/>
        <v>0</v>
      </c>
      <c r="AY2335" s="8">
        <f t="shared" si="630"/>
        <v>0</v>
      </c>
      <c r="AZ2335" s="8">
        <f t="shared" si="631"/>
        <v>1</v>
      </c>
      <c r="BA2335" s="8">
        <f t="shared" si="632"/>
        <v>0</v>
      </c>
    </row>
    <row r="2336" spans="33:53" x14ac:dyDescent="0.25">
      <c r="AG2336" t="s">
        <v>5005</v>
      </c>
      <c r="AH2336" t="s">
        <v>5006</v>
      </c>
      <c r="AI2336" t="s">
        <v>7703</v>
      </c>
      <c r="AJ2336">
        <v>32.89</v>
      </c>
      <c r="AK2336" s="6">
        <f t="shared" si="616"/>
        <v>0</v>
      </c>
      <c r="AL2336" s="6">
        <f t="shared" si="617"/>
        <v>0</v>
      </c>
      <c r="AM2336" s="6">
        <f t="shared" si="618"/>
        <v>0</v>
      </c>
      <c r="AN2336" s="6">
        <f t="shared" si="619"/>
        <v>0</v>
      </c>
      <c r="AO2336" s="6">
        <f t="shared" si="620"/>
        <v>0</v>
      </c>
      <c r="AP2336" s="6">
        <f t="shared" si="621"/>
        <v>0</v>
      </c>
      <c r="AQ2336" s="6">
        <f t="shared" si="622"/>
        <v>1</v>
      </c>
      <c r="AR2336" s="6">
        <f t="shared" si="623"/>
        <v>1</v>
      </c>
      <c r="AS2336" s="7" t="str">
        <f t="shared" si="624"/>
        <v>NF</v>
      </c>
      <c r="AT2336" s="7" t="str">
        <f t="shared" si="625"/>
        <v>NF</v>
      </c>
      <c r="AU2336" s="7" t="str">
        <f t="shared" si="626"/>
        <v>NF</v>
      </c>
      <c r="AV2336" s="7">
        <f t="shared" si="627"/>
        <v>140000</v>
      </c>
      <c r="AW2336" s="7">
        <f t="shared" si="628"/>
        <v>140000</v>
      </c>
      <c r="AX2336" s="8">
        <f t="shared" si="629"/>
        <v>0</v>
      </c>
      <c r="AY2336" s="8">
        <f t="shared" si="630"/>
        <v>0</v>
      </c>
      <c r="AZ2336" s="8">
        <f t="shared" si="631"/>
        <v>0</v>
      </c>
      <c r="BA2336" s="8">
        <f t="shared" si="632"/>
        <v>1</v>
      </c>
    </row>
    <row r="2337" spans="33:53" x14ac:dyDescent="0.25">
      <c r="AG2337" t="s">
        <v>3820</v>
      </c>
      <c r="AI2337" t="s">
        <v>7704</v>
      </c>
      <c r="AJ2337">
        <v>37.39</v>
      </c>
      <c r="AK2337" s="6">
        <f t="shared" si="616"/>
        <v>0</v>
      </c>
      <c r="AL2337" s="6">
        <f t="shared" si="617"/>
        <v>0</v>
      </c>
      <c r="AM2337" s="6">
        <f t="shared" si="618"/>
        <v>0</v>
      </c>
      <c r="AN2337" s="6">
        <f t="shared" si="619"/>
        <v>0</v>
      </c>
      <c r="AO2337" s="6">
        <f t="shared" si="620"/>
        <v>1</v>
      </c>
      <c r="AP2337" s="6">
        <f t="shared" si="621"/>
        <v>1</v>
      </c>
      <c r="AQ2337" s="6">
        <f t="shared" si="622"/>
        <v>0</v>
      </c>
      <c r="AR2337" s="6">
        <f t="shared" si="623"/>
        <v>0</v>
      </c>
      <c r="AS2337" s="7" t="str">
        <f t="shared" si="624"/>
        <v>NF</v>
      </c>
      <c r="AT2337" s="7" t="str">
        <f t="shared" si="625"/>
        <v>NF</v>
      </c>
      <c r="AU2337" s="7">
        <f t="shared" si="626"/>
        <v>63000</v>
      </c>
      <c r="AV2337" s="7" t="str">
        <f t="shared" si="627"/>
        <v>NF</v>
      </c>
      <c r="AW2337" s="7">
        <f t="shared" si="628"/>
        <v>63000</v>
      </c>
      <c r="AX2337" s="8">
        <f t="shared" si="629"/>
        <v>0</v>
      </c>
      <c r="AY2337" s="8">
        <f t="shared" si="630"/>
        <v>0</v>
      </c>
      <c r="AZ2337" s="8">
        <f t="shared" si="631"/>
        <v>1</v>
      </c>
      <c r="BA2337" s="8">
        <f t="shared" si="632"/>
        <v>0</v>
      </c>
    </row>
    <row r="2338" spans="33:53" x14ac:dyDescent="0.25">
      <c r="AG2338" t="s">
        <v>5007</v>
      </c>
      <c r="AH2338" t="s">
        <v>5008</v>
      </c>
      <c r="AI2338" t="s">
        <v>7705</v>
      </c>
      <c r="AJ2338">
        <v>34.520000000000003</v>
      </c>
      <c r="AK2338" s="6">
        <f t="shared" si="616"/>
        <v>0</v>
      </c>
      <c r="AL2338" s="6">
        <f t="shared" si="617"/>
        <v>0</v>
      </c>
      <c r="AM2338" s="6">
        <f t="shared" si="618"/>
        <v>0</v>
      </c>
      <c r="AN2338" s="6">
        <f t="shared" si="619"/>
        <v>0</v>
      </c>
      <c r="AO2338" s="6">
        <f t="shared" si="620"/>
        <v>0</v>
      </c>
      <c r="AP2338" s="6">
        <f t="shared" si="621"/>
        <v>0</v>
      </c>
      <c r="AQ2338" s="6">
        <f t="shared" si="622"/>
        <v>1</v>
      </c>
      <c r="AR2338" s="6">
        <f t="shared" si="623"/>
        <v>1</v>
      </c>
      <c r="AS2338" s="7" t="str">
        <f t="shared" si="624"/>
        <v>NF</v>
      </c>
      <c r="AT2338" s="7" t="str">
        <f t="shared" si="625"/>
        <v>NF</v>
      </c>
      <c r="AU2338" s="7" t="str">
        <f t="shared" si="626"/>
        <v>NF</v>
      </c>
      <c r="AV2338" s="7">
        <f t="shared" si="627"/>
        <v>330000</v>
      </c>
      <c r="AW2338" s="7">
        <f t="shared" si="628"/>
        <v>330000</v>
      </c>
      <c r="AX2338" s="8">
        <f t="shared" si="629"/>
        <v>0</v>
      </c>
      <c r="AY2338" s="8">
        <f t="shared" si="630"/>
        <v>0</v>
      </c>
      <c r="AZ2338" s="8">
        <f t="shared" si="631"/>
        <v>0</v>
      </c>
      <c r="BA2338" s="8">
        <f t="shared" si="632"/>
        <v>1</v>
      </c>
    </row>
    <row r="2339" spans="33:53" x14ac:dyDescent="0.25">
      <c r="AG2339" t="s">
        <v>5009</v>
      </c>
      <c r="AH2339" t="s">
        <v>5010</v>
      </c>
      <c r="AI2339" t="s">
        <v>7706</v>
      </c>
      <c r="AJ2339">
        <v>136.13999999999999</v>
      </c>
      <c r="AK2339" s="6">
        <f t="shared" si="616"/>
        <v>0</v>
      </c>
      <c r="AL2339" s="6">
        <f t="shared" si="617"/>
        <v>0</v>
      </c>
      <c r="AM2339" s="6">
        <f t="shared" si="618"/>
        <v>0</v>
      </c>
      <c r="AN2339" s="6">
        <f t="shared" si="619"/>
        <v>0</v>
      </c>
      <c r="AO2339" s="6">
        <f t="shared" si="620"/>
        <v>0</v>
      </c>
      <c r="AP2339" s="6">
        <f t="shared" si="621"/>
        <v>0</v>
      </c>
      <c r="AQ2339" s="6">
        <f t="shared" si="622"/>
        <v>1</v>
      </c>
      <c r="AR2339" s="6">
        <f t="shared" si="623"/>
        <v>1</v>
      </c>
      <c r="AS2339" s="7" t="str">
        <f t="shared" si="624"/>
        <v>NF</v>
      </c>
      <c r="AT2339" s="7" t="str">
        <f t="shared" si="625"/>
        <v>NF</v>
      </c>
      <c r="AU2339" s="7" t="str">
        <f t="shared" si="626"/>
        <v>NF</v>
      </c>
      <c r="AV2339" s="7">
        <f t="shared" si="627"/>
        <v>130000</v>
      </c>
      <c r="AW2339" s="7">
        <f t="shared" si="628"/>
        <v>130000</v>
      </c>
      <c r="AX2339" s="8">
        <f t="shared" si="629"/>
        <v>0</v>
      </c>
      <c r="AY2339" s="8">
        <f t="shared" si="630"/>
        <v>0</v>
      </c>
      <c r="AZ2339" s="8">
        <f t="shared" si="631"/>
        <v>0</v>
      </c>
      <c r="BA2339" s="8">
        <f t="shared" si="632"/>
        <v>1</v>
      </c>
    </row>
    <row r="2340" spans="33:53" x14ac:dyDescent="0.25">
      <c r="AG2340" t="s">
        <v>5011</v>
      </c>
      <c r="AH2340" t="s">
        <v>5012</v>
      </c>
      <c r="AI2340" t="s">
        <v>7707</v>
      </c>
      <c r="AJ2340">
        <v>28.69</v>
      </c>
      <c r="AK2340" s="6">
        <f t="shared" si="616"/>
        <v>0</v>
      </c>
      <c r="AL2340" s="6">
        <f t="shared" si="617"/>
        <v>0</v>
      </c>
      <c r="AM2340" s="6">
        <f t="shared" si="618"/>
        <v>0</v>
      </c>
      <c r="AN2340" s="6">
        <f t="shared" si="619"/>
        <v>0</v>
      </c>
      <c r="AO2340" s="6">
        <f t="shared" si="620"/>
        <v>0</v>
      </c>
      <c r="AP2340" s="6">
        <f t="shared" si="621"/>
        <v>0</v>
      </c>
      <c r="AQ2340" s="6">
        <f t="shared" si="622"/>
        <v>1</v>
      </c>
      <c r="AR2340" s="6">
        <f t="shared" si="623"/>
        <v>1</v>
      </c>
      <c r="AS2340" s="7" t="str">
        <f t="shared" si="624"/>
        <v>NF</v>
      </c>
      <c r="AT2340" s="7" t="str">
        <f t="shared" si="625"/>
        <v>NF</v>
      </c>
      <c r="AU2340" s="7" t="str">
        <f t="shared" si="626"/>
        <v>NF</v>
      </c>
      <c r="AV2340" s="7">
        <f t="shared" si="627"/>
        <v>190000</v>
      </c>
      <c r="AW2340" s="7">
        <f t="shared" si="628"/>
        <v>190000</v>
      </c>
      <c r="AX2340" s="8">
        <f t="shared" si="629"/>
        <v>0</v>
      </c>
      <c r="AY2340" s="8">
        <f t="shared" si="630"/>
        <v>0</v>
      </c>
      <c r="AZ2340" s="8">
        <f t="shared" si="631"/>
        <v>0</v>
      </c>
      <c r="BA2340" s="8">
        <f t="shared" si="632"/>
        <v>1</v>
      </c>
    </row>
    <row r="2341" spans="33:53" x14ac:dyDescent="0.25">
      <c r="AG2341" t="s">
        <v>907</v>
      </c>
      <c r="AH2341" t="s">
        <v>908</v>
      </c>
      <c r="AI2341" t="s">
        <v>7708</v>
      </c>
      <c r="AJ2341">
        <v>107</v>
      </c>
      <c r="AK2341" s="6">
        <f t="shared" si="616"/>
        <v>1</v>
      </c>
      <c r="AL2341" s="6">
        <f t="shared" si="617"/>
        <v>1</v>
      </c>
      <c r="AM2341" s="6">
        <f t="shared" si="618"/>
        <v>0</v>
      </c>
      <c r="AN2341" s="6">
        <f t="shared" si="619"/>
        <v>0</v>
      </c>
      <c r="AO2341" s="6">
        <f t="shared" si="620"/>
        <v>0</v>
      </c>
      <c r="AP2341" s="6">
        <f t="shared" si="621"/>
        <v>0</v>
      </c>
      <c r="AQ2341" s="6">
        <f t="shared" si="622"/>
        <v>0</v>
      </c>
      <c r="AR2341" s="6">
        <f t="shared" si="623"/>
        <v>0</v>
      </c>
      <c r="AS2341" s="7">
        <f t="shared" si="624"/>
        <v>14000</v>
      </c>
      <c r="AT2341" s="7" t="str">
        <f t="shared" si="625"/>
        <v>NF</v>
      </c>
      <c r="AU2341" s="7" t="str">
        <f t="shared" si="626"/>
        <v>NF</v>
      </c>
      <c r="AV2341" s="7" t="str">
        <f t="shared" si="627"/>
        <v>NF</v>
      </c>
      <c r="AW2341" s="7">
        <f t="shared" si="628"/>
        <v>14000</v>
      </c>
      <c r="AX2341" s="8">
        <f t="shared" si="629"/>
        <v>1</v>
      </c>
      <c r="AY2341" s="8">
        <f t="shared" si="630"/>
        <v>0</v>
      </c>
      <c r="AZ2341" s="8">
        <f t="shared" si="631"/>
        <v>0</v>
      </c>
      <c r="BA2341" s="8">
        <f t="shared" si="632"/>
        <v>0</v>
      </c>
    </row>
    <row r="2342" spans="33:53" x14ac:dyDescent="0.25">
      <c r="AG2342" t="s">
        <v>3826</v>
      </c>
      <c r="AH2342" t="s">
        <v>1434</v>
      </c>
      <c r="AI2342" t="s">
        <v>7709</v>
      </c>
      <c r="AJ2342">
        <v>662.87</v>
      </c>
      <c r="AK2342" s="6">
        <f t="shared" si="616"/>
        <v>0</v>
      </c>
      <c r="AL2342" s="6">
        <f t="shared" si="617"/>
        <v>0</v>
      </c>
      <c r="AM2342" s="6">
        <f t="shared" si="618"/>
        <v>0</v>
      </c>
      <c r="AN2342" s="6">
        <f t="shared" si="619"/>
        <v>0</v>
      </c>
      <c r="AO2342" s="6">
        <f t="shared" si="620"/>
        <v>1</v>
      </c>
      <c r="AP2342" s="6">
        <f t="shared" si="621"/>
        <v>1</v>
      </c>
      <c r="AQ2342" s="6">
        <f t="shared" si="622"/>
        <v>0</v>
      </c>
      <c r="AR2342" s="6">
        <f t="shared" si="623"/>
        <v>0</v>
      </c>
      <c r="AS2342" s="7" t="str">
        <f t="shared" si="624"/>
        <v>NF</v>
      </c>
      <c r="AT2342" s="7" t="str">
        <f t="shared" si="625"/>
        <v>NF</v>
      </c>
      <c r="AU2342" s="7">
        <f t="shared" si="626"/>
        <v>410000</v>
      </c>
      <c r="AV2342" s="7" t="str">
        <f t="shared" si="627"/>
        <v>NF</v>
      </c>
      <c r="AW2342" s="7">
        <f t="shared" si="628"/>
        <v>410000</v>
      </c>
      <c r="AX2342" s="8">
        <f t="shared" si="629"/>
        <v>0</v>
      </c>
      <c r="AY2342" s="8">
        <f t="shared" si="630"/>
        <v>0</v>
      </c>
      <c r="AZ2342" s="8">
        <f t="shared" si="631"/>
        <v>1</v>
      </c>
      <c r="BA2342" s="8">
        <f t="shared" si="632"/>
        <v>0</v>
      </c>
    </row>
    <row r="2343" spans="33:53" x14ac:dyDescent="0.25">
      <c r="AG2343" t="s">
        <v>909</v>
      </c>
      <c r="AH2343" t="s">
        <v>910</v>
      </c>
      <c r="AI2343" t="s">
        <v>7710</v>
      </c>
      <c r="AJ2343">
        <v>55.7</v>
      </c>
      <c r="AK2343" s="6">
        <f t="shared" si="616"/>
        <v>1</v>
      </c>
      <c r="AL2343" s="6">
        <f t="shared" si="617"/>
        <v>1</v>
      </c>
      <c r="AM2343" s="6">
        <f t="shared" si="618"/>
        <v>0</v>
      </c>
      <c r="AN2343" s="6">
        <f t="shared" si="619"/>
        <v>0</v>
      </c>
      <c r="AO2343" s="6">
        <f t="shared" si="620"/>
        <v>0</v>
      </c>
      <c r="AP2343" s="6">
        <f t="shared" si="621"/>
        <v>0</v>
      </c>
      <c r="AQ2343" s="6">
        <f t="shared" si="622"/>
        <v>0</v>
      </c>
      <c r="AR2343" s="6">
        <f t="shared" si="623"/>
        <v>0</v>
      </c>
      <c r="AS2343" s="7">
        <f t="shared" si="624"/>
        <v>11000</v>
      </c>
      <c r="AT2343" s="7" t="str">
        <f t="shared" si="625"/>
        <v>NF</v>
      </c>
      <c r="AU2343" s="7" t="str">
        <f t="shared" si="626"/>
        <v>NF</v>
      </c>
      <c r="AV2343" s="7" t="str">
        <f t="shared" si="627"/>
        <v>NF</v>
      </c>
      <c r="AW2343" s="7">
        <f t="shared" si="628"/>
        <v>11000</v>
      </c>
      <c r="AX2343" s="8">
        <f t="shared" si="629"/>
        <v>1</v>
      </c>
      <c r="AY2343" s="8">
        <f t="shared" si="630"/>
        <v>0</v>
      </c>
      <c r="AZ2343" s="8">
        <f t="shared" si="631"/>
        <v>0</v>
      </c>
      <c r="BA2343" s="8">
        <f t="shared" si="632"/>
        <v>0</v>
      </c>
    </row>
    <row r="2344" spans="33:53" x14ac:dyDescent="0.25">
      <c r="AG2344" t="s">
        <v>5013</v>
      </c>
      <c r="AH2344" t="s">
        <v>5014</v>
      </c>
      <c r="AI2344" t="s">
        <v>7711</v>
      </c>
      <c r="AJ2344">
        <v>105.66</v>
      </c>
      <c r="AK2344" s="6">
        <f t="shared" si="616"/>
        <v>0</v>
      </c>
      <c r="AL2344" s="6">
        <f t="shared" si="617"/>
        <v>0</v>
      </c>
      <c r="AM2344" s="6">
        <f t="shared" si="618"/>
        <v>0</v>
      </c>
      <c r="AN2344" s="6">
        <f t="shared" si="619"/>
        <v>0</v>
      </c>
      <c r="AO2344" s="6">
        <f t="shared" si="620"/>
        <v>0</v>
      </c>
      <c r="AP2344" s="6">
        <f t="shared" si="621"/>
        <v>0</v>
      </c>
      <c r="AQ2344" s="6">
        <f t="shared" si="622"/>
        <v>1</v>
      </c>
      <c r="AR2344" s="6">
        <f t="shared" si="623"/>
        <v>1</v>
      </c>
      <c r="AS2344" s="7" t="str">
        <f t="shared" si="624"/>
        <v>NF</v>
      </c>
      <c r="AT2344" s="7" t="str">
        <f t="shared" si="625"/>
        <v>NF</v>
      </c>
      <c r="AU2344" s="7" t="str">
        <f t="shared" si="626"/>
        <v>NF</v>
      </c>
      <c r="AV2344" s="7">
        <f t="shared" si="627"/>
        <v>38000</v>
      </c>
      <c r="AW2344" s="7">
        <f t="shared" si="628"/>
        <v>38000</v>
      </c>
      <c r="AX2344" s="8">
        <f t="shared" si="629"/>
        <v>0</v>
      </c>
      <c r="AY2344" s="8">
        <f t="shared" si="630"/>
        <v>0</v>
      </c>
      <c r="AZ2344" s="8">
        <f t="shared" si="631"/>
        <v>0</v>
      </c>
      <c r="BA2344" s="8">
        <f t="shared" si="632"/>
        <v>1</v>
      </c>
    </row>
    <row r="2345" spans="33:53" x14ac:dyDescent="0.25">
      <c r="AG2345" t="s">
        <v>5015</v>
      </c>
      <c r="AH2345" t="s">
        <v>5016</v>
      </c>
      <c r="AI2345" t="s">
        <v>7712</v>
      </c>
      <c r="AJ2345">
        <v>39.08</v>
      </c>
      <c r="AK2345" s="6">
        <f t="shared" si="616"/>
        <v>0</v>
      </c>
      <c r="AL2345" s="6">
        <f t="shared" si="617"/>
        <v>0</v>
      </c>
      <c r="AM2345" s="6">
        <f t="shared" si="618"/>
        <v>0</v>
      </c>
      <c r="AN2345" s="6">
        <f t="shared" si="619"/>
        <v>0</v>
      </c>
      <c r="AO2345" s="6">
        <f t="shared" si="620"/>
        <v>0</v>
      </c>
      <c r="AP2345" s="6">
        <f t="shared" si="621"/>
        <v>0</v>
      </c>
      <c r="AQ2345" s="6">
        <f t="shared" si="622"/>
        <v>1</v>
      </c>
      <c r="AR2345" s="6">
        <f t="shared" si="623"/>
        <v>1</v>
      </c>
      <c r="AS2345" s="7" t="str">
        <f t="shared" si="624"/>
        <v>NF</v>
      </c>
      <c r="AT2345" s="7" t="str">
        <f t="shared" si="625"/>
        <v>NF</v>
      </c>
      <c r="AU2345" s="7" t="str">
        <f t="shared" si="626"/>
        <v>NF</v>
      </c>
      <c r="AV2345" s="7">
        <f t="shared" si="627"/>
        <v>110000</v>
      </c>
      <c r="AW2345" s="7">
        <f t="shared" si="628"/>
        <v>110000</v>
      </c>
      <c r="AX2345" s="8">
        <f t="shared" si="629"/>
        <v>0</v>
      </c>
      <c r="AY2345" s="8">
        <f t="shared" si="630"/>
        <v>0</v>
      </c>
      <c r="AZ2345" s="8">
        <f t="shared" si="631"/>
        <v>0</v>
      </c>
      <c r="BA2345" s="8">
        <f t="shared" si="632"/>
        <v>1</v>
      </c>
    </row>
    <row r="2346" spans="33:53" x14ac:dyDescent="0.25">
      <c r="AG2346" t="s">
        <v>3833</v>
      </c>
      <c r="AH2346" t="s">
        <v>3834</v>
      </c>
      <c r="AI2346" t="s">
        <v>7713</v>
      </c>
      <c r="AJ2346">
        <v>56.74</v>
      </c>
      <c r="AK2346" s="6">
        <f t="shared" si="616"/>
        <v>0</v>
      </c>
      <c r="AL2346" s="6">
        <f t="shared" si="617"/>
        <v>0</v>
      </c>
      <c r="AM2346" s="6">
        <f t="shared" si="618"/>
        <v>0</v>
      </c>
      <c r="AN2346" s="6">
        <f t="shared" si="619"/>
        <v>0</v>
      </c>
      <c r="AO2346" s="6">
        <f t="shared" si="620"/>
        <v>1</v>
      </c>
      <c r="AP2346" s="6">
        <f t="shared" si="621"/>
        <v>1</v>
      </c>
      <c r="AQ2346" s="6">
        <f t="shared" si="622"/>
        <v>0</v>
      </c>
      <c r="AR2346" s="6">
        <f t="shared" si="623"/>
        <v>0</v>
      </c>
      <c r="AS2346" s="7" t="str">
        <f t="shared" si="624"/>
        <v>NF</v>
      </c>
      <c r="AT2346" s="7" t="str">
        <f t="shared" si="625"/>
        <v>NF</v>
      </c>
      <c r="AU2346" s="7">
        <f t="shared" si="626"/>
        <v>390000</v>
      </c>
      <c r="AV2346" s="7" t="str">
        <f t="shared" si="627"/>
        <v>NF</v>
      </c>
      <c r="AW2346" s="7">
        <f t="shared" si="628"/>
        <v>390000</v>
      </c>
      <c r="AX2346" s="8">
        <f t="shared" si="629"/>
        <v>0</v>
      </c>
      <c r="AY2346" s="8">
        <f t="shared" si="630"/>
        <v>0</v>
      </c>
      <c r="AZ2346" s="8">
        <f t="shared" si="631"/>
        <v>1</v>
      </c>
      <c r="BA2346" s="8">
        <f t="shared" si="632"/>
        <v>0</v>
      </c>
    </row>
    <row r="2347" spans="33:53" x14ac:dyDescent="0.25">
      <c r="AG2347" t="s">
        <v>5017</v>
      </c>
      <c r="AH2347" t="s">
        <v>5018</v>
      </c>
      <c r="AI2347" t="s">
        <v>7714</v>
      </c>
      <c r="AJ2347">
        <v>21.29</v>
      </c>
      <c r="AK2347" s="6">
        <f t="shared" si="616"/>
        <v>0</v>
      </c>
      <c r="AL2347" s="6">
        <f t="shared" si="617"/>
        <v>0</v>
      </c>
      <c r="AM2347" s="6">
        <f t="shared" si="618"/>
        <v>0</v>
      </c>
      <c r="AN2347" s="6">
        <f t="shared" si="619"/>
        <v>0</v>
      </c>
      <c r="AO2347" s="6">
        <f t="shared" si="620"/>
        <v>0</v>
      </c>
      <c r="AP2347" s="6">
        <f t="shared" si="621"/>
        <v>0</v>
      </c>
      <c r="AQ2347" s="6">
        <f t="shared" si="622"/>
        <v>1</v>
      </c>
      <c r="AR2347" s="6">
        <f t="shared" si="623"/>
        <v>1</v>
      </c>
      <c r="AS2347" s="7" t="str">
        <f t="shared" si="624"/>
        <v>NF</v>
      </c>
      <c r="AT2347" s="7" t="str">
        <f t="shared" si="625"/>
        <v>NF</v>
      </c>
      <c r="AU2347" s="7" t="str">
        <f t="shared" si="626"/>
        <v>NF</v>
      </c>
      <c r="AV2347" s="7">
        <f t="shared" si="627"/>
        <v>67000</v>
      </c>
      <c r="AW2347" s="7">
        <f t="shared" si="628"/>
        <v>67000</v>
      </c>
      <c r="AX2347" s="8">
        <f t="shared" si="629"/>
        <v>0</v>
      </c>
      <c r="AY2347" s="8">
        <f t="shared" si="630"/>
        <v>0</v>
      </c>
      <c r="AZ2347" s="8">
        <f t="shared" si="631"/>
        <v>0</v>
      </c>
      <c r="BA2347" s="8">
        <f t="shared" si="632"/>
        <v>1</v>
      </c>
    </row>
    <row r="2348" spans="33:53" x14ac:dyDescent="0.25">
      <c r="AG2348" t="s">
        <v>5019</v>
      </c>
      <c r="AH2348" t="s">
        <v>5020</v>
      </c>
      <c r="AI2348" t="s">
        <v>7715</v>
      </c>
      <c r="AJ2348">
        <v>84.64</v>
      </c>
      <c r="AK2348" s="6">
        <f t="shared" si="616"/>
        <v>0</v>
      </c>
      <c r="AL2348" s="6">
        <f t="shared" si="617"/>
        <v>0</v>
      </c>
      <c r="AM2348" s="6">
        <f t="shared" si="618"/>
        <v>0</v>
      </c>
      <c r="AN2348" s="6">
        <f t="shared" si="619"/>
        <v>0</v>
      </c>
      <c r="AO2348" s="6">
        <f t="shared" si="620"/>
        <v>0</v>
      </c>
      <c r="AP2348" s="6">
        <f t="shared" si="621"/>
        <v>0</v>
      </c>
      <c r="AQ2348" s="6">
        <f t="shared" si="622"/>
        <v>1</v>
      </c>
      <c r="AR2348" s="6">
        <f t="shared" si="623"/>
        <v>1</v>
      </c>
      <c r="AS2348" s="7" t="str">
        <f t="shared" si="624"/>
        <v>NF</v>
      </c>
      <c r="AT2348" s="7" t="str">
        <f t="shared" si="625"/>
        <v>NF</v>
      </c>
      <c r="AU2348" s="7" t="str">
        <f t="shared" si="626"/>
        <v>NF</v>
      </c>
      <c r="AV2348" s="7">
        <f t="shared" si="627"/>
        <v>160000</v>
      </c>
      <c r="AW2348" s="7">
        <f t="shared" si="628"/>
        <v>160000</v>
      </c>
      <c r="AX2348" s="8">
        <f t="shared" si="629"/>
        <v>0</v>
      </c>
      <c r="AY2348" s="8">
        <f t="shared" si="630"/>
        <v>0</v>
      </c>
      <c r="AZ2348" s="8">
        <f t="shared" si="631"/>
        <v>0</v>
      </c>
      <c r="BA2348" s="8">
        <f t="shared" si="632"/>
        <v>1</v>
      </c>
    </row>
    <row r="2349" spans="33:53" x14ac:dyDescent="0.25">
      <c r="AG2349" t="s">
        <v>3835</v>
      </c>
      <c r="AH2349" t="s">
        <v>3836</v>
      </c>
      <c r="AI2349" t="s">
        <v>7716</v>
      </c>
      <c r="AJ2349">
        <v>47.41</v>
      </c>
      <c r="AK2349" s="6">
        <f t="shared" si="616"/>
        <v>0</v>
      </c>
      <c r="AL2349" s="6">
        <f t="shared" si="617"/>
        <v>0</v>
      </c>
      <c r="AM2349" s="6">
        <f t="shared" si="618"/>
        <v>0</v>
      </c>
      <c r="AN2349" s="6">
        <f t="shared" si="619"/>
        <v>0</v>
      </c>
      <c r="AO2349" s="6">
        <f t="shared" si="620"/>
        <v>1</v>
      </c>
      <c r="AP2349" s="6">
        <f t="shared" si="621"/>
        <v>1</v>
      </c>
      <c r="AQ2349" s="6">
        <f t="shared" si="622"/>
        <v>0</v>
      </c>
      <c r="AR2349" s="6">
        <f t="shared" si="623"/>
        <v>0</v>
      </c>
      <c r="AS2349" s="7" t="str">
        <f t="shared" si="624"/>
        <v>NF</v>
      </c>
      <c r="AT2349" s="7" t="str">
        <f t="shared" si="625"/>
        <v>NF</v>
      </c>
      <c r="AU2349" s="7">
        <f t="shared" si="626"/>
        <v>340000</v>
      </c>
      <c r="AV2349" s="7" t="str">
        <f t="shared" si="627"/>
        <v>NF</v>
      </c>
      <c r="AW2349" s="7">
        <f t="shared" si="628"/>
        <v>340000</v>
      </c>
      <c r="AX2349" s="8">
        <f t="shared" si="629"/>
        <v>0</v>
      </c>
      <c r="AY2349" s="8">
        <f t="shared" si="630"/>
        <v>0</v>
      </c>
      <c r="AZ2349" s="8">
        <f t="shared" si="631"/>
        <v>1</v>
      </c>
      <c r="BA2349" s="8">
        <f t="shared" si="632"/>
        <v>0</v>
      </c>
    </row>
    <row r="2350" spans="33:53" x14ac:dyDescent="0.25">
      <c r="AG2350" t="s">
        <v>5021</v>
      </c>
      <c r="AH2350" t="s">
        <v>5022</v>
      </c>
      <c r="AI2350" t="s">
        <v>7717</v>
      </c>
      <c r="AJ2350">
        <v>46.25</v>
      </c>
      <c r="AK2350" s="6">
        <f t="shared" si="616"/>
        <v>0</v>
      </c>
      <c r="AL2350" s="6">
        <f t="shared" si="617"/>
        <v>0</v>
      </c>
      <c r="AM2350" s="6">
        <f t="shared" si="618"/>
        <v>0</v>
      </c>
      <c r="AN2350" s="6">
        <f t="shared" si="619"/>
        <v>0</v>
      </c>
      <c r="AO2350" s="6">
        <f t="shared" si="620"/>
        <v>0</v>
      </c>
      <c r="AP2350" s="6">
        <f t="shared" si="621"/>
        <v>0</v>
      </c>
      <c r="AQ2350" s="6">
        <f t="shared" si="622"/>
        <v>1</v>
      </c>
      <c r="AR2350" s="6">
        <f t="shared" si="623"/>
        <v>1</v>
      </c>
      <c r="AS2350" s="7" t="str">
        <f t="shared" si="624"/>
        <v>NF</v>
      </c>
      <c r="AT2350" s="7" t="str">
        <f t="shared" si="625"/>
        <v>NF</v>
      </c>
      <c r="AU2350" s="7" t="str">
        <f t="shared" si="626"/>
        <v>NF</v>
      </c>
      <c r="AV2350" s="7">
        <f t="shared" si="627"/>
        <v>180000</v>
      </c>
      <c r="AW2350" s="7">
        <f t="shared" si="628"/>
        <v>180000</v>
      </c>
      <c r="AX2350" s="8">
        <f t="shared" si="629"/>
        <v>0</v>
      </c>
      <c r="AY2350" s="8">
        <f t="shared" si="630"/>
        <v>0</v>
      </c>
      <c r="AZ2350" s="8">
        <f t="shared" si="631"/>
        <v>0</v>
      </c>
      <c r="BA2350" s="8">
        <f t="shared" si="632"/>
        <v>1</v>
      </c>
    </row>
    <row r="2351" spans="33:53" x14ac:dyDescent="0.25">
      <c r="AG2351" t="s">
        <v>5023</v>
      </c>
      <c r="AH2351" t="s">
        <v>5024</v>
      </c>
      <c r="AI2351" t="s">
        <v>7718</v>
      </c>
      <c r="AJ2351">
        <v>57.56</v>
      </c>
      <c r="AK2351" s="6">
        <f t="shared" si="616"/>
        <v>0</v>
      </c>
      <c r="AL2351" s="6">
        <f t="shared" si="617"/>
        <v>0</v>
      </c>
      <c r="AM2351" s="6">
        <f t="shared" si="618"/>
        <v>0</v>
      </c>
      <c r="AN2351" s="6">
        <f t="shared" si="619"/>
        <v>0</v>
      </c>
      <c r="AO2351" s="6">
        <f t="shared" si="620"/>
        <v>0</v>
      </c>
      <c r="AP2351" s="6">
        <f t="shared" si="621"/>
        <v>0</v>
      </c>
      <c r="AQ2351" s="6">
        <f t="shared" si="622"/>
        <v>1</v>
      </c>
      <c r="AR2351" s="6">
        <f t="shared" si="623"/>
        <v>1</v>
      </c>
      <c r="AS2351" s="7" t="str">
        <f t="shared" si="624"/>
        <v>NF</v>
      </c>
      <c r="AT2351" s="7" t="str">
        <f t="shared" si="625"/>
        <v>NF</v>
      </c>
      <c r="AU2351" s="7" t="str">
        <f t="shared" si="626"/>
        <v>NF</v>
      </c>
      <c r="AV2351" s="7">
        <f t="shared" si="627"/>
        <v>59000</v>
      </c>
      <c r="AW2351" s="7">
        <f t="shared" si="628"/>
        <v>59000</v>
      </c>
      <c r="AX2351" s="8">
        <f t="shared" si="629"/>
        <v>0</v>
      </c>
      <c r="AY2351" s="8">
        <f t="shared" si="630"/>
        <v>0</v>
      </c>
      <c r="AZ2351" s="8">
        <f t="shared" si="631"/>
        <v>0</v>
      </c>
      <c r="BA2351" s="8">
        <f t="shared" si="632"/>
        <v>1</v>
      </c>
    </row>
    <row r="2352" spans="33:53" x14ac:dyDescent="0.25">
      <c r="AG2352" t="s">
        <v>923</v>
      </c>
      <c r="AH2352" t="s">
        <v>924</v>
      </c>
      <c r="AI2352" t="s">
        <v>7719</v>
      </c>
      <c r="AJ2352">
        <v>61.5</v>
      </c>
      <c r="AK2352" s="6">
        <f t="shared" si="616"/>
        <v>1</v>
      </c>
      <c r="AL2352" s="6">
        <f t="shared" si="617"/>
        <v>1</v>
      </c>
      <c r="AM2352" s="6">
        <f t="shared" si="618"/>
        <v>0</v>
      </c>
      <c r="AN2352" s="6">
        <f t="shared" si="619"/>
        <v>0</v>
      </c>
      <c r="AO2352" s="6">
        <f t="shared" si="620"/>
        <v>0</v>
      </c>
      <c r="AP2352" s="6">
        <f t="shared" si="621"/>
        <v>0</v>
      </c>
      <c r="AQ2352" s="6">
        <f t="shared" si="622"/>
        <v>0</v>
      </c>
      <c r="AR2352" s="6">
        <f t="shared" si="623"/>
        <v>0</v>
      </c>
      <c r="AS2352" s="7">
        <f t="shared" si="624"/>
        <v>49000</v>
      </c>
      <c r="AT2352" s="7" t="str">
        <f t="shared" si="625"/>
        <v>NF</v>
      </c>
      <c r="AU2352" s="7" t="str">
        <f t="shared" si="626"/>
        <v>NF</v>
      </c>
      <c r="AV2352" s="7" t="str">
        <f t="shared" si="627"/>
        <v>NF</v>
      </c>
      <c r="AW2352" s="7">
        <f t="shared" si="628"/>
        <v>49000</v>
      </c>
      <c r="AX2352" s="8">
        <f t="shared" si="629"/>
        <v>1</v>
      </c>
      <c r="AY2352" s="8">
        <f t="shared" si="630"/>
        <v>0</v>
      </c>
      <c r="AZ2352" s="8">
        <f t="shared" si="631"/>
        <v>0</v>
      </c>
      <c r="BA2352" s="8">
        <f t="shared" si="632"/>
        <v>0</v>
      </c>
    </row>
    <row r="2353" spans="33:53" x14ac:dyDescent="0.25">
      <c r="AG2353" t="s">
        <v>5025</v>
      </c>
      <c r="AH2353" t="s">
        <v>5026</v>
      </c>
      <c r="AI2353" t="s">
        <v>7720</v>
      </c>
      <c r="AJ2353">
        <v>42.31</v>
      </c>
      <c r="AK2353" s="6">
        <f t="shared" si="616"/>
        <v>0</v>
      </c>
      <c r="AL2353" s="6">
        <f t="shared" si="617"/>
        <v>0</v>
      </c>
      <c r="AM2353" s="6">
        <f t="shared" si="618"/>
        <v>0</v>
      </c>
      <c r="AN2353" s="6">
        <f t="shared" si="619"/>
        <v>0</v>
      </c>
      <c r="AO2353" s="6">
        <f t="shared" si="620"/>
        <v>0</v>
      </c>
      <c r="AP2353" s="6">
        <f t="shared" si="621"/>
        <v>0</v>
      </c>
      <c r="AQ2353" s="6">
        <f t="shared" si="622"/>
        <v>1</v>
      </c>
      <c r="AR2353" s="6">
        <f t="shared" si="623"/>
        <v>1</v>
      </c>
      <c r="AS2353" s="7" t="str">
        <f t="shared" si="624"/>
        <v>NF</v>
      </c>
      <c r="AT2353" s="7" t="str">
        <f t="shared" si="625"/>
        <v>NF</v>
      </c>
      <c r="AU2353" s="7" t="str">
        <f t="shared" si="626"/>
        <v>NF</v>
      </c>
      <c r="AV2353" s="7">
        <f t="shared" si="627"/>
        <v>220000</v>
      </c>
      <c r="AW2353" s="7">
        <f t="shared" si="628"/>
        <v>220000</v>
      </c>
      <c r="AX2353" s="8">
        <f t="shared" si="629"/>
        <v>0</v>
      </c>
      <c r="AY2353" s="8">
        <f t="shared" si="630"/>
        <v>0</v>
      </c>
      <c r="AZ2353" s="8">
        <f t="shared" si="631"/>
        <v>0</v>
      </c>
      <c r="BA2353" s="8">
        <f t="shared" si="632"/>
        <v>1</v>
      </c>
    </row>
    <row r="2354" spans="33:53" x14ac:dyDescent="0.25">
      <c r="AG2354" t="s">
        <v>5027</v>
      </c>
      <c r="AH2354" t="s">
        <v>5028</v>
      </c>
      <c r="AI2354" t="s">
        <v>7721</v>
      </c>
      <c r="AJ2354">
        <v>18.920000000000002</v>
      </c>
      <c r="AK2354" s="6">
        <f t="shared" si="616"/>
        <v>0</v>
      </c>
      <c r="AL2354" s="6">
        <f t="shared" si="617"/>
        <v>0</v>
      </c>
      <c r="AM2354" s="6">
        <f t="shared" si="618"/>
        <v>0</v>
      </c>
      <c r="AN2354" s="6">
        <f t="shared" si="619"/>
        <v>0</v>
      </c>
      <c r="AO2354" s="6">
        <f t="shared" si="620"/>
        <v>0</v>
      </c>
      <c r="AP2354" s="6">
        <f t="shared" si="621"/>
        <v>0</v>
      </c>
      <c r="AQ2354" s="6">
        <f t="shared" si="622"/>
        <v>1</v>
      </c>
      <c r="AR2354" s="6">
        <f t="shared" si="623"/>
        <v>1</v>
      </c>
      <c r="AS2354" s="7" t="str">
        <f t="shared" si="624"/>
        <v>NF</v>
      </c>
      <c r="AT2354" s="7" t="str">
        <f t="shared" si="625"/>
        <v>NF</v>
      </c>
      <c r="AU2354" s="7" t="str">
        <f t="shared" si="626"/>
        <v>NF</v>
      </c>
      <c r="AV2354" s="7">
        <f t="shared" si="627"/>
        <v>32000</v>
      </c>
      <c r="AW2354" s="7">
        <f t="shared" si="628"/>
        <v>32000</v>
      </c>
      <c r="AX2354" s="8">
        <f t="shared" si="629"/>
        <v>0</v>
      </c>
      <c r="AY2354" s="8">
        <f t="shared" si="630"/>
        <v>0</v>
      </c>
      <c r="AZ2354" s="8">
        <f t="shared" si="631"/>
        <v>0</v>
      </c>
      <c r="BA2354" s="8">
        <f t="shared" si="632"/>
        <v>1</v>
      </c>
    </row>
    <row r="2355" spans="33:53" x14ac:dyDescent="0.25">
      <c r="AG2355" t="s">
        <v>3851</v>
      </c>
      <c r="AH2355" t="s">
        <v>3852</v>
      </c>
      <c r="AI2355" t="s">
        <v>7722</v>
      </c>
      <c r="AJ2355">
        <v>100.04</v>
      </c>
      <c r="AK2355" s="6">
        <f t="shared" si="616"/>
        <v>0</v>
      </c>
      <c r="AL2355" s="6">
        <f t="shared" si="617"/>
        <v>0</v>
      </c>
      <c r="AM2355" s="6">
        <f t="shared" si="618"/>
        <v>0</v>
      </c>
      <c r="AN2355" s="6">
        <f t="shared" si="619"/>
        <v>0</v>
      </c>
      <c r="AO2355" s="6">
        <f t="shared" si="620"/>
        <v>1</v>
      </c>
      <c r="AP2355" s="6">
        <f t="shared" si="621"/>
        <v>1</v>
      </c>
      <c r="AQ2355" s="6">
        <f t="shared" si="622"/>
        <v>0</v>
      </c>
      <c r="AR2355" s="6">
        <f t="shared" si="623"/>
        <v>0</v>
      </c>
      <c r="AS2355" s="7" t="str">
        <f t="shared" si="624"/>
        <v>NF</v>
      </c>
      <c r="AT2355" s="7" t="str">
        <f t="shared" si="625"/>
        <v>NF</v>
      </c>
      <c r="AU2355" s="7">
        <f t="shared" si="626"/>
        <v>150000</v>
      </c>
      <c r="AV2355" s="7" t="str">
        <f t="shared" si="627"/>
        <v>NF</v>
      </c>
      <c r="AW2355" s="7">
        <f t="shared" si="628"/>
        <v>150000</v>
      </c>
      <c r="AX2355" s="8">
        <f t="shared" si="629"/>
        <v>0</v>
      </c>
      <c r="AY2355" s="8">
        <f t="shared" si="630"/>
        <v>0</v>
      </c>
      <c r="AZ2355" s="8">
        <f t="shared" si="631"/>
        <v>1</v>
      </c>
      <c r="BA2355" s="8">
        <f t="shared" si="632"/>
        <v>0</v>
      </c>
    </row>
    <row r="2356" spans="33:53" x14ac:dyDescent="0.25">
      <c r="AG2356" t="s">
        <v>3853</v>
      </c>
      <c r="AH2356" t="s">
        <v>3854</v>
      </c>
      <c r="AI2356" t="s">
        <v>7723</v>
      </c>
      <c r="AJ2356">
        <v>114.24</v>
      </c>
      <c r="AK2356" s="6">
        <f t="shared" si="616"/>
        <v>0</v>
      </c>
      <c r="AL2356" s="6">
        <f t="shared" si="617"/>
        <v>0</v>
      </c>
      <c r="AM2356" s="6">
        <f t="shared" si="618"/>
        <v>0</v>
      </c>
      <c r="AN2356" s="6">
        <f t="shared" si="619"/>
        <v>0</v>
      </c>
      <c r="AO2356" s="6">
        <f t="shared" si="620"/>
        <v>1</v>
      </c>
      <c r="AP2356" s="6">
        <f t="shared" si="621"/>
        <v>1</v>
      </c>
      <c r="AQ2356" s="6">
        <f t="shared" si="622"/>
        <v>0</v>
      </c>
      <c r="AR2356" s="6">
        <f t="shared" si="623"/>
        <v>0</v>
      </c>
      <c r="AS2356" s="7" t="str">
        <f t="shared" si="624"/>
        <v>NF</v>
      </c>
      <c r="AT2356" s="7" t="str">
        <f t="shared" si="625"/>
        <v>NF</v>
      </c>
      <c r="AU2356" s="7">
        <f t="shared" si="626"/>
        <v>430000</v>
      </c>
      <c r="AV2356" s="7" t="str">
        <f t="shared" si="627"/>
        <v>NF</v>
      </c>
      <c r="AW2356" s="7">
        <f t="shared" si="628"/>
        <v>430000</v>
      </c>
      <c r="AX2356" s="8">
        <f t="shared" si="629"/>
        <v>0</v>
      </c>
      <c r="AY2356" s="8">
        <f t="shared" si="630"/>
        <v>0</v>
      </c>
      <c r="AZ2356" s="8">
        <f t="shared" si="631"/>
        <v>1</v>
      </c>
      <c r="BA2356" s="8">
        <f t="shared" si="632"/>
        <v>0</v>
      </c>
    </row>
    <row r="2357" spans="33:53" x14ac:dyDescent="0.25">
      <c r="AG2357" t="s">
        <v>927</v>
      </c>
      <c r="AH2357" t="s">
        <v>928</v>
      </c>
      <c r="AI2357" t="s">
        <v>7724</v>
      </c>
      <c r="AJ2357">
        <v>20.83</v>
      </c>
      <c r="AK2357" s="6">
        <f t="shared" si="616"/>
        <v>1</v>
      </c>
      <c r="AL2357" s="6">
        <f t="shared" si="617"/>
        <v>1</v>
      </c>
      <c r="AM2357" s="6">
        <f t="shared" si="618"/>
        <v>0</v>
      </c>
      <c r="AN2357" s="6">
        <f t="shared" si="619"/>
        <v>0</v>
      </c>
      <c r="AO2357" s="6">
        <f t="shared" si="620"/>
        <v>0</v>
      </c>
      <c r="AP2357" s="6">
        <f t="shared" si="621"/>
        <v>0</v>
      </c>
      <c r="AQ2357" s="6">
        <f t="shared" si="622"/>
        <v>0</v>
      </c>
      <c r="AR2357" s="6">
        <f t="shared" si="623"/>
        <v>0</v>
      </c>
      <c r="AS2357" s="7">
        <f t="shared" si="624"/>
        <v>11000</v>
      </c>
      <c r="AT2357" s="7" t="str">
        <f t="shared" si="625"/>
        <v>NF</v>
      </c>
      <c r="AU2357" s="7" t="str">
        <f t="shared" si="626"/>
        <v>NF</v>
      </c>
      <c r="AV2357" s="7" t="str">
        <f t="shared" si="627"/>
        <v>NF</v>
      </c>
      <c r="AW2357" s="7">
        <f t="shared" si="628"/>
        <v>11000</v>
      </c>
      <c r="AX2357" s="8">
        <f t="shared" si="629"/>
        <v>1</v>
      </c>
      <c r="AY2357" s="8">
        <f t="shared" si="630"/>
        <v>0</v>
      </c>
      <c r="AZ2357" s="8">
        <f t="shared" si="631"/>
        <v>0</v>
      </c>
      <c r="BA2357" s="8">
        <f t="shared" si="632"/>
        <v>0</v>
      </c>
    </row>
    <row r="2358" spans="33:53" x14ac:dyDescent="0.25">
      <c r="AG2358" t="s">
        <v>5029</v>
      </c>
      <c r="AH2358" t="s">
        <v>5030</v>
      </c>
      <c r="AI2358" t="s">
        <v>7725</v>
      </c>
      <c r="AJ2358">
        <v>94.62</v>
      </c>
      <c r="AK2358" s="6">
        <f t="shared" si="616"/>
        <v>0</v>
      </c>
      <c r="AL2358" s="6">
        <f t="shared" si="617"/>
        <v>0</v>
      </c>
      <c r="AM2358" s="6">
        <f t="shared" si="618"/>
        <v>0</v>
      </c>
      <c r="AN2358" s="6">
        <f t="shared" si="619"/>
        <v>0</v>
      </c>
      <c r="AO2358" s="6">
        <f t="shared" si="620"/>
        <v>0</v>
      </c>
      <c r="AP2358" s="6">
        <f t="shared" si="621"/>
        <v>0</v>
      </c>
      <c r="AQ2358" s="6">
        <f t="shared" si="622"/>
        <v>1</v>
      </c>
      <c r="AR2358" s="6">
        <f t="shared" si="623"/>
        <v>1</v>
      </c>
      <c r="AS2358" s="7" t="str">
        <f t="shared" si="624"/>
        <v>NF</v>
      </c>
      <c r="AT2358" s="7" t="str">
        <f t="shared" si="625"/>
        <v>NF</v>
      </c>
      <c r="AU2358" s="7" t="str">
        <f t="shared" si="626"/>
        <v>NF</v>
      </c>
      <c r="AV2358" s="7">
        <f t="shared" si="627"/>
        <v>36000</v>
      </c>
      <c r="AW2358" s="7">
        <f t="shared" si="628"/>
        <v>36000</v>
      </c>
      <c r="AX2358" s="8">
        <f t="shared" si="629"/>
        <v>0</v>
      </c>
      <c r="AY2358" s="8">
        <f t="shared" si="630"/>
        <v>0</v>
      </c>
      <c r="AZ2358" s="8">
        <f t="shared" si="631"/>
        <v>0</v>
      </c>
      <c r="BA2358" s="8">
        <f t="shared" si="632"/>
        <v>1</v>
      </c>
    </row>
    <row r="2359" spans="33:53" x14ac:dyDescent="0.25">
      <c r="AG2359" t="s">
        <v>3855</v>
      </c>
      <c r="AH2359" t="s">
        <v>3856</v>
      </c>
      <c r="AI2359" t="s">
        <v>7726</v>
      </c>
      <c r="AJ2359">
        <v>30</v>
      </c>
      <c r="AK2359" s="6">
        <f t="shared" si="616"/>
        <v>0</v>
      </c>
      <c r="AL2359" s="6">
        <f t="shared" si="617"/>
        <v>0</v>
      </c>
      <c r="AM2359" s="6">
        <f t="shared" si="618"/>
        <v>0</v>
      </c>
      <c r="AN2359" s="6">
        <f t="shared" si="619"/>
        <v>0</v>
      </c>
      <c r="AO2359" s="6">
        <f t="shared" si="620"/>
        <v>1</v>
      </c>
      <c r="AP2359" s="6">
        <f t="shared" si="621"/>
        <v>1</v>
      </c>
      <c r="AQ2359" s="6">
        <f t="shared" si="622"/>
        <v>0</v>
      </c>
      <c r="AR2359" s="6">
        <f t="shared" si="623"/>
        <v>0</v>
      </c>
      <c r="AS2359" s="7" t="str">
        <f t="shared" si="624"/>
        <v>NF</v>
      </c>
      <c r="AT2359" s="7" t="str">
        <f t="shared" si="625"/>
        <v>NF</v>
      </c>
      <c r="AU2359" s="7">
        <f t="shared" si="626"/>
        <v>280000</v>
      </c>
      <c r="AV2359" s="7" t="str">
        <f t="shared" si="627"/>
        <v>NF</v>
      </c>
      <c r="AW2359" s="7">
        <f t="shared" si="628"/>
        <v>280000</v>
      </c>
      <c r="AX2359" s="8">
        <f t="shared" si="629"/>
        <v>0</v>
      </c>
      <c r="AY2359" s="8">
        <f t="shared" si="630"/>
        <v>0</v>
      </c>
      <c r="AZ2359" s="8">
        <f t="shared" si="631"/>
        <v>1</v>
      </c>
      <c r="BA2359" s="8">
        <f t="shared" si="632"/>
        <v>0</v>
      </c>
    </row>
    <row r="2360" spans="33:53" x14ac:dyDescent="0.25">
      <c r="AG2360" t="s">
        <v>3859</v>
      </c>
      <c r="AH2360" t="s">
        <v>3778</v>
      </c>
      <c r="AI2360" t="s">
        <v>7727</v>
      </c>
      <c r="AJ2360">
        <v>32.659999999999997</v>
      </c>
      <c r="AK2360" s="6">
        <f t="shared" si="616"/>
        <v>0</v>
      </c>
      <c r="AL2360" s="6">
        <f t="shared" si="617"/>
        <v>0</v>
      </c>
      <c r="AM2360" s="6">
        <f t="shared" si="618"/>
        <v>0</v>
      </c>
      <c r="AN2360" s="6">
        <f t="shared" si="619"/>
        <v>0</v>
      </c>
      <c r="AO2360" s="6">
        <f t="shared" si="620"/>
        <v>1</v>
      </c>
      <c r="AP2360" s="6">
        <f t="shared" si="621"/>
        <v>1</v>
      </c>
      <c r="AQ2360" s="6">
        <f t="shared" si="622"/>
        <v>0</v>
      </c>
      <c r="AR2360" s="6">
        <f t="shared" si="623"/>
        <v>0</v>
      </c>
      <c r="AS2360" s="7" t="str">
        <f t="shared" si="624"/>
        <v>NF</v>
      </c>
      <c r="AT2360" s="7" t="str">
        <f t="shared" si="625"/>
        <v>NF</v>
      </c>
      <c r="AU2360" s="7">
        <f t="shared" si="626"/>
        <v>48000</v>
      </c>
      <c r="AV2360" s="7" t="str">
        <f t="shared" si="627"/>
        <v>NF</v>
      </c>
      <c r="AW2360" s="7">
        <f t="shared" si="628"/>
        <v>48000</v>
      </c>
      <c r="AX2360" s="8">
        <f t="shared" si="629"/>
        <v>0</v>
      </c>
      <c r="AY2360" s="8">
        <f t="shared" si="630"/>
        <v>0</v>
      </c>
      <c r="AZ2360" s="8">
        <f t="shared" si="631"/>
        <v>1</v>
      </c>
      <c r="BA2360" s="8">
        <f t="shared" si="632"/>
        <v>0</v>
      </c>
    </row>
    <row r="2361" spans="33:53" x14ac:dyDescent="0.25">
      <c r="AG2361" t="s">
        <v>1432</v>
      </c>
      <c r="AI2361" t="s">
        <v>7728</v>
      </c>
      <c r="AJ2361">
        <v>11.8</v>
      </c>
      <c r="AK2361" s="6">
        <f t="shared" si="616"/>
        <v>0</v>
      </c>
      <c r="AL2361" s="6">
        <f t="shared" si="617"/>
        <v>0</v>
      </c>
      <c r="AM2361" s="6">
        <f t="shared" si="618"/>
        <v>1</v>
      </c>
      <c r="AN2361" s="6">
        <f t="shared" si="619"/>
        <v>1</v>
      </c>
      <c r="AO2361" s="6">
        <f t="shared" si="620"/>
        <v>0</v>
      </c>
      <c r="AP2361" s="6">
        <f t="shared" si="621"/>
        <v>0</v>
      </c>
      <c r="AQ2361" s="6">
        <f t="shared" si="622"/>
        <v>0</v>
      </c>
      <c r="AR2361" s="6">
        <f t="shared" si="623"/>
        <v>0</v>
      </c>
      <c r="AS2361" s="7" t="str">
        <f t="shared" si="624"/>
        <v>NF</v>
      </c>
      <c r="AT2361" s="7">
        <f t="shared" si="625"/>
        <v>1200000</v>
      </c>
      <c r="AU2361" s="7" t="str">
        <f t="shared" si="626"/>
        <v>NF</v>
      </c>
      <c r="AV2361" s="7" t="str">
        <f t="shared" si="627"/>
        <v>NF</v>
      </c>
      <c r="AW2361" s="7">
        <f t="shared" si="628"/>
        <v>1200000</v>
      </c>
      <c r="AX2361" s="8">
        <f t="shared" si="629"/>
        <v>0</v>
      </c>
      <c r="AY2361" s="8">
        <f t="shared" si="630"/>
        <v>1</v>
      </c>
      <c r="AZ2361" s="8">
        <f t="shared" si="631"/>
        <v>0</v>
      </c>
      <c r="BA2361" s="8">
        <f t="shared" si="632"/>
        <v>0</v>
      </c>
    </row>
    <row r="2362" spans="33:53" x14ac:dyDescent="0.25">
      <c r="AG2362" t="s">
        <v>3862</v>
      </c>
      <c r="AH2362" t="s">
        <v>3863</v>
      </c>
      <c r="AI2362" t="s">
        <v>7729</v>
      </c>
      <c r="AJ2362">
        <v>86.02</v>
      </c>
      <c r="AK2362" s="6">
        <f t="shared" si="616"/>
        <v>0</v>
      </c>
      <c r="AL2362" s="6">
        <f t="shared" si="617"/>
        <v>0</v>
      </c>
      <c r="AM2362" s="6">
        <f t="shared" si="618"/>
        <v>0</v>
      </c>
      <c r="AN2362" s="6">
        <f t="shared" si="619"/>
        <v>0</v>
      </c>
      <c r="AO2362" s="6">
        <f t="shared" si="620"/>
        <v>1</v>
      </c>
      <c r="AP2362" s="6">
        <f t="shared" si="621"/>
        <v>1</v>
      </c>
      <c r="AQ2362" s="6">
        <f t="shared" si="622"/>
        <v>0</v>
      </c>
      <c r="AR2362" s="6">
        <f t="shared" si="623"/>
        <v>0</v>
      </c>
      <c r="AS2362" s="7" t="str">
        <f t="shared" si="624"/>
        <v>NF</v>
      </c>
      <c r="AT2362" s="7" t="str">
        <f t="shared" si="625"/>
        <v>NF</v>
      </c>
      <c r="AU2362" s="7">
        <f t="shared" si="626"/>
        <v>130000</v>
      </c>
      <c r="AV2362" s="7" t="str">
        <f t="shared" si="627"/>
        <v>NF</v>
      </c>
      <c r="AW2362" s="7">
        <f t="shared" si="628"/>
        <v>130000</v>
      </c>
      <c r="AX2362" s="8">
        <f t="shared" si="629"/>
        <v>0</v>
      </c>
      <c r="AY2362" s="8">
        <f t="shared" si="630"/>
        <v>0</v>
      </c>
      <c r="AZ2362" s="8">
        <f t="shared" si="631"/>
        <v>1</v>
      </c>
      <c r="BA2362" s="8">
        <f t="shared" si="632"/>
        <v>0</v>
      </c>
    </row>
    <row r="2363" spans="33:53" x14ac:dyDescent="0.25">
      <c r="AG2363" t="s">
        <v>5031</v>
      </c>
      <c r="AH2363" t="s">
        <v>5032</v>
      </c>
      <c r="AI2363" t="s">
        <v>7730</v>
      </c>
      <c r="AJ2363">
        <v>129.52000000000001</v>
      </c>
      <c r="AK2363" s="6">
        <f t="shared" si="616"/>
        <v>0</v>
      </c>
      <c r="AL2363" s="6">
        <f t="shared" si="617"/>
        <v>0</v>
      </c>
      <c r="AM2363" s="6">
        <f t="shared" si="618"/>
        <v>0</v>
      </c>
      <c r="AN2363" s="6">
        <f t="shared" si="619"/>
        <v>0</v>
      </c>
      <c r="AO2363" s="6">
        <f t="shared" si="620"/>
        <v>0</v>
      </c>
      <c r="AP2363" s="6">
        <f t="shared" si="621"/>
        <v>0</v>
      </c>
      <c r="AQ2363" s="6">
        <f t="shared" si="622"/>
        <v>1</v>
      </c>
      <c r="AR2363" s="6">
        <f t="shared" si="623"/>
        <v>1</v>
      </c>
      <c r="AS2363" s="7" t="str">
        <f t="shared" si="624"/>
        <v>NF</v>
      </c>
      <c r="AT2363" s="7" t="str">
        <f t="shared" si="625"/>
        <v>NF</v>
      </c>
      <c r="AU2363" s="7" t="str">
        <f t="shared" si="626"/>
        <v>NF</v>
      </c>
      <c r="AV2363" s="7">
        <f t="shared" si="627"/>
        <v>110000</v>
      </c>
      <c r="AW2363" s="7">
        <f t="shared" si="628"/>
        <v>110000</v>
      </c>
      <c r="AX2363" s="8">
        <f t="shared" si="629"/>
        <v>0</v>
      </c>
      <c r="AY2363" s="8">
        <f t="shared" si="630"/>
        <v>0</v>
      </c>
      <c r="AZ2363" s="8">
        <f t="shared" si="631"/>
        <v>0</v>
      </c>
      <c r="BA2363" s="8">
        <f t="shared" si="632"/>
        <v>1</v>
      </c>
    </row>
    <row r="2364" spans="33:53" x14ac:dyDescent="0.25">
      <c r="AG2364" t="s">
        <v>5033</v>
      </c>
      <c r="AH2364" t="s">
        <v>5034</v>
      </c>
      <c r="AI2364" t="s">
        <v>7731</v>
      </c>
      <c r="AJ2364">
        <v>69.349999999999994</v>
      </c>
      <c r="AK2364" s="6">
        <f t="shared" si="616"/>
        <v>0</v>
      </c>
      <c r="AL2364" s="6">
        <f t="shared" si="617"/>
        <v>0</v>
      </c>
      <c r="AM2364" s="6">
        <f t="shared" si="618"/>
        <v>0</v>
      </c>
      <c r="AN2364" s="6">
        <f t="shared" si="619"/>
        <v>0</v>
      </c>
      <c r="AO2364" s="6">
        <f t="shared" si="620"/>
        <v>0</v>
      </c>
      <c r="AP2364" s="6">
        <f t="shared" si="621"/>
        <v>0</v>
      </c>
      <c r="AQ2364" s="6">
        <f t="shared" si="622"/>
        <v>1</v>
      </c>
      <c r="AR2364" s="6">
        <f t="shared" si="623"/>
        <v>1</v>
      </c>
      <c r="AS2364" s="7" t="str">
        <f t="shared" si="624"/>
        <v>NF</v>
      </c>
      <c r="AT2364" s="7" t="str">
        <f t="shared" si="625"/>
        <v>NF</v>
      </c>
      <c r="AU2364" s="7" t="str">
        <f t="shared" si="626"/>
        <v>NF</v>
      </c>
      <c r="AV2364" s="7">
        <f t="shared" si="627"/>
        <v>580000</v>
      </c>
      <c r="AW2364" s="7">
        <f t="shared" si="628"/>
        <v>580000</v>
      </c>
      <c r="AX2364" s="8">
        <f t="shared" si="629"/>
        <v>0</v>
      </c>
      <c r="AY2364" s="8">
        <f t="shared" si="630"/>
        <v>0</v>
      </c>
      <c r="AZ2364" s="8">
        <f t="shared" si="631"/>
        <v>0</v>
      </c>
      <c r="BA2364" s="8">
        <f t="shared" si="632"/>
        <v>1</v>
      </c>
    </row>
    <row r="2365" spans="33:53" x14ac:dyDescent="0.25">
      <c r="AG2365" t="s">
        <v>3869</v>
      </c>
      <c r="AH2365" t="s">
        <v>3870</v>
      </c>
      <c r="AI2365" t="s">
        <v>7732</v>
      </c>
      <c r="AJ2365">
        <v>52.28</v>
      </c>
      <c r="AK2365" s="6">
        <f t="shared" si="616"/>
        <v>0</v>
      </c>
      <c r="AL2365" s="6">
        <f t="shared" si="617"/>
        <v>0</v>
      </c>
      <c r="AM2365" s="6">
        <f t="shared" si="618"/>
        <v>0</v>
      </c>
      <c r="AN2365" s="6">
        <f t="shared" si="619"/>
        <v>0</v>
      </c>
      <c r="AO2365" s="6">
        <f t="shared" si="620"/>
        <v>1</v>
      </c>
      <c r="AP2365" s="6">
        <f t="shared" si="621"/>
        <v>1</v>
      </c>
      <c r="AQ2365" s="6">
        <f t="shared" si="622"/>
        <v>0</v>
      </c>
      <c r="AR2365" s="6">
        <f t="shared" si="623"/>
        <v>0</v>
      </c>
      <c r="AS2365" s="7" t="str">
        <f t="shared" si="624"/>
        <v>NF</v>
      </c>
      <c r="AT2365" s="7" t="str">
        <f t="shared" si="625"/>
        <v>NF</v>
      </c>
      <c r="AU2365" s="7">
        <f t="shared" si="626"/>
        <v>240000</v>
      </c>
      <c r="AV2365" s="7" t="str">
        <f t="shared" si="627"/>
        <v>NF</v>
      </c>
      <c r="AW2365" s="7">
        <f t="shared" si="628"/>
        <v>240000</v>
      </c>
      <c r="AX2365" s="8">
        <f t="shared" si="629"/>
        <v>0</v>
      </c>
      <c r="AY2365" s="8">
        <f t="shared" si="630"/>
        <v>0</v>
      </c>
      <c r="AZ2365" s="8">
        <f t="shared" si="631"/>
        <v>1</v>
      </c>
      <c r="BA2365" s="8">
        <f t="shared" si="632"/>
        <v>0</v>
      </c>
    </row>
    <row r="2366" spans="33:53" x14ac:dyDescent="0.25">
      <c r="AG2366" t="s">
        <v>3871</v>
      </c>
      <c r="AH2366" t="s">
        <v>3872</v>
      </c>
      <c r="AI2366" t="s">
        <v>7733</v>
      </c>
      <c r="AJ2366">
        <v>85.62</v>
      </c>
      <c r="AK2366" s="6">
        <f t="shared" si="616"/>
        <v>0</v>
      </c>
      <c r="AL2366" s="6">
        <f t="shared" si="617"/>
        <v>0</v>
      </c>
      <c r="AM2366" s="6">
        <f t="shared" si="618"/>
        <v>0</v>
      </c>
      <c r="AN2366" s="6">
        <f t="shared" si="619"/>
        <v>0</v>
      </c>
      <c r="AO2366" s="6">
        <f t="shared" si="620"/>
        <v>1</v>
      </c>
      <c r="AP2366" s="6">
        <f t="shared" si="621"/>
        <v>1</v>
      </c>
      <c r="AQ2366" s="6">
        <f t="shared" si="622"/>
        <v>0</v>
      </c>
      <c r="AR2366" s="6">
        <f t="shared" si="623"/>
        <v>0</v>
      </c>
      <c r="AS2366" s="7" t="str">
        <f t="shared" si="624"/>
        <v>NF</v>
      </c>
      <c r="AT2366" s="7" t="str">
        <f t="shared" si="625"/>
        <v>NF</v>
      </c>
      <c r="AU2366" s="7">
        <f t="shared" si="626"/>
        <v>180000</v>
      </c>
      <c r="AV2366" s="7" t="str">
        <f t="shared" si="627"/>
        <v>NF</v>
      </c>
      <c r="AW2366" s="7">
        <f t="shared" si="628"/>
        <v>180000</v>
      </c>
      <c r="AX2366" s="8">
        <f t="shared" si="629"/>
        <v>0</v>
      </c>
      <c r="AY2366" s="8">
        <f t="shared" si="630"/>
        <v>0</v>
      </c>
      <c r="AZ2366" s="8">
        <f t="shared" si="631"/>
        <v>1</v>
      </c>
      <c r="BA2366" s="8">
        <f t="shared" si="632"/>
        <v>0</v>
      </c>
    </row>
    <row r="2367" spans="33:53" x14ac:dyDescent="0.25">
      <c r="AG2367" t="s">
        <v>3875</v>
      </c>
      <c r="AH2367" t="s">
        <v>3876</v>
      </c>
      <c r="AI2367" t="s">
        <v>7734</v>
      </c>
      <c r="AJ2367">
        <v>75.61</v>
      </c>
      <c r="AK2367" s="6">
        <f t="shared" si="616"/>
        <v>0</v>
      </c>
      <c r="AL2367" s="6">
        <f t="shared" si="617"/>
        <v>0</v>
      </c>
      <c r="AM2367" s="6">
        <f t="shared" si="618"/>
        <v>0</v>
      </c>
      <c r="AN2367" s="6">
        <f t="shared" si="619"/>
        <v>0</v>
      </c>
      <c r="AO2367" s="6">
        <f t="shared" si="620"/>
        <v>1</v>
      </c>
      <c r="AP2367" s="6">
        <f t="shared" si="621"/>
        <v>1</v>
      </c>
      <c r="AQ2367" s="6">
        <f t="shared" si="622"/>
        <v>0</v>
      </c>
      <c r="AR2367" s="6">
        <f t="shared" si="623"/>
        <v>0</v>
      </c>
      <c r="AS2367" s="7" t="str">
        <f t="shared" si="624"/>
        <v>NF</v>
      </c>
      <c r="AT2367" s="7" t="str">
        <f t="shared" si="625"/>
        <v>NF</v>
      </c>
      <c r="AU2367" s="7">
        <f t="shared" si="626"/>
        <v>100000</v>
      </c>
      <c r="AV2367" s="7" t="str">
        <f t="shared" si="627"/>
        <v>NF</v>
      </c>
      <c r="AW2367" s="7">
        <f t="shared" si="628"/>
        <v>100000</v>
      </c>
      <c r="AX2367" s="8">
        <f t="shared" si="629"/>
        <v>0</v>
      </c>
      <c r="AY2367" s="8">
        <f t="shared" si="630"/>
        <v>0</v>
      </c>
      <c r="AZ2367" s="8">
        <f t="shared" si="631"/>
        <v>1</v>
      </c>
      <c r="BA2367" s="8">
        <f t="shared" si="632"/>
        <v>0</v>
      </c>
    </row>
    <row r="2368" spans="33:53" x14ac:dyDescent="0.25">
      <c r="AG2368" t="s">
        <v>5035</v>
      </c>
      <c r="AH2368" t="s">
        <v>5036</v>
      </c>
      <c r="AI2368" t="s">
        <v>7735</v>
      </c>
      <c r="AJ2368">
        <v>204.42</v>
      </c>
      <c r="AK2368" s="6">
        <f t="shared" si="616"/>
        <v>0</v>
      </c>
      <c r="AL2368" s="6">
        <f t="shared" si="617"/>
        <v>0</v>
      </c>
      <c r="AM2368" s="6">
        <f t="shared" si="618"/>
        <v>0</v>
      </c>
      <c r="AN2368" s="6">
        <f t="shared" si="619"/>
        <v>0</v>
      </c>
      <c r="AO2368" s="6">
        <f t="shared" si="620"/>
        <v>0</v>
      </c>
      <c r="AP2368" s="6">
        <f t="shared" si="621"/>
        <v>0</v>
      </c>
      <c r="AQ2368" s="6">
        <f t="shared" si="622"/>
        <v>1</v>
      </c>
      <c r="AR2368" s="6">
        <f t="shared" si="623"/>
        <v>1</v>
      </c>
      <c r="AS2368" s="7" t="str">
        <f t="shared" si="624"/>
        <v>NF</v>
      </c>
      <c r="AT2368" s="7" t="str">
        <f t="shared" si="625"/>
        <v>NF</v>
      </c>
      <c r="AU2368" s="7" t="str">
        <f t="shared" si="626"/>
        <v>NF</v>
      </c>
      <c r="AV2368" s="7">
        <f t="shared" si="627"/>
        <v>130000</v>
      </c>
      <c r="AW2368" s="7">
        <f t="shared" si="628"/>
        <v>130000</v>
      </c>
      <c r="AX2368" s="8">
        <f t="shared" si="629"/>
        <v>0</v>
      </c>
      <c r="AY2368" s="8">
        <f t="shared" si="630"/>
        <v>0</v>
      </c>
      <c r="AZ2368" s="8">
        <f t="shared" si="631"/>
        <v>0</v>
      </c>
      <c r="BA2368" s="8">
        <f t="shared" si="632"/>
        <v>1</v>
      </c>
    </row>
    <row r="2369" spans="33:53" x14ac:dyDescent="0.25">
      <c r="AG2369" t="s">
        <v>5037</v>
      </c>
      <c r="AH2369" t="s">
        <v>2806</v>
      </c>
      <c r="AI2369" t="s">
        <v>7736</v>
      </c>
      <c r="AJ2369">
        <v>72.040000000000006</v>
      </c>
      <c r="AK2369" s="6">
        <f t="shared" si="616"/>
        <v>0</v>
      </c>
      <c r="AL2369" s="6">
        <f t="shared" si="617"/>
        <v>0</v>
      </c>
      <c r="AM2369" s="6">
        <f t="shared" si="618"/>
        <v>0</v>
      </c>
      <c r="AN2369" s="6">
        <f t="shared" si="619"/>
        <v>0</v>
      </c>
      <c r="AO2369" s="6">
        <f t="shared" si="620"/>
        <v>0</v>
      </c>
      <c r="AP2369" s="6">
        <f t="shared" si="621"/>
        <v>0</v>
      </c>
      <c r="AQ2369" s="6">
        <f t="shared" si="622"/>
        <v>1</v>
      </c>
      <c r="AR2369" s="6">
        <f t="shared" si="623"/>
        <v>1</v>
      </c>
      <c r="AS2369" s="7" t="str">
        <f t="shared" si="624"/>
        <v>NF</v>
      </c>
      <c r="AT2369" s="7" t="str">
        <f t="shared" si="625"/>
        <v>NF</v>
      </c>
      <c r="AU2369" s="7" t="str">
        <f t="shared" si="626"/>
        <v>NF</v>
      </c>
      <c r="AV2369" s="7">
        <f t="shared" si="627"/>
        <v>630000</v>
      </c>
      <c r="AW2369" s="7">
        <f t="shared" si="628"/>
        <v>630000</v>
      </c>
      <c r="AX2369" s="8">
        <f t="shared" si="629"/>
        <v>0</v>
      </c>
      <c r="AY2369" s="8">
        <f t="shared" si="630"/>
        <v>0</v>
      </c>
      <c r="AZ2369" s="8">
        <f t="shared" si="631"/>
        <v>0</v>
      </c>
      <c r="BA2369" s="8">
        <f t="shared" si="632"/>
        <v>1</v>
      </c>
    </row>
    <row r="2370" spans="33:53" x14ac:dyDescent="0.25">
      <c r="AG2370" t="s">
        <v>3879</v>
      </c>
      <c r="AH2370" t="s">
        <v>3880</v>
      </c>
      <c r="AI2370" t="s">
        <v>7737</v>
      </c>
      <c r="AJ2370">
        <v>91.23</v>
      </c>
      <c r="AK2370" s="6">
        <f t="shared" si="616"/>
        <v>0</v>
      </c>
      <c r="AL2370" s="6">
        <f t="shared" si="617"/>
        <v>0</v>
      </c>
      <c r="AM2370" s="6">
        <f t="shared" si="618"/>
        <v>0</v>
      </c>
      <c r="AN2370" s="6">
        <f t="shared" si="619"/>
        <v>0</v>
      </c>
      <c r="AO2370" s="6">
        <f t="shared" si="620"/>
        <v>1</v>
      </c>
      <c r="AP2370" s="6">
        <f t="shared" si="621"/>
        <v>1</v>
      </c>
      <c r="AQ2370" s="6">
        <f t="shared" si="622"/>
        <v>0</v>
      </c>
      <c r="AR2370" s="6">
        <f t="shared" si="623"/>
        <v>0</v>
      </c>
      <c r="AS2370" s="7" t="str">
        <f t="shared" si="624"/>
        <v>NF</v>
      </c>
      <c r="AT2370" s="7" t="str">
        <f t="shared" si="625"/>
        <v>NF</v>
      </c>
      <c r="AU2370" s="7">
        <f t="shared" si="626"/>
        <v>24000</v>
      </c>
      <c r="AV2370" s="7" t="str">
        <f t="shared" si="627"/>
        <v>NF</v>
      </c>
      <c r="AW2370" s="7">
        <f t="shared" si="628"/>
        <v>24000</v>
      </c>
      <c r="AX2370" s="8">
        <f t="shared" si="629"/>
        <v>0</v>
      </c>
      <c r="AY2370" s="8">
        <f t="shared" si="630"/>
        <v>0</v>
      </c>
      <c r="AZ2370" s="8">
        <f t="shared" si="631"/>
        <v>1</v>
      </c>
      <c r="BA2370" s="8">
        <f t="shared" si="632"/>
        <v>0</v>
      </c>
    </row>
    <row r="2371" spans="33:53" x14ac:dyDescent="0.25">
      <c r="AG2371" t="s">
        <v>5038</v>
      </c>
      <c r="AH2371" t="s">
        <v>5039</v>
      </c>
      <c r="AI2371" t="s">
        <v>7738</v>
      </c>
      <c r="AJ2371">
        <v>60.67</v>
      </c>
      <c r="AK2371" s="6">
        <f t="shared" ref="AK2371:AK2434" si="633">IFERROR(VLOOKUP(AG2371,B:F,3, FALSE),0)</f>
        <v>0</v>
      </c>
      <c r="AL2371" s="6">
        <f t="shared" ref="AL2371:AL2434" si="634">IFERROR(VLOOKUP(AG2371,B:F,4, FALSE),0)</f>
        <v>0</v>
      </c>
      <c r="AM2371" s="6">
        <f t="shared" ref="AM2371:AM2434" si="635">IFERROR(VLOOKUP(AG2371,J:N,3, FALSE),0)</f>
        <v>0</v>
      </c>
      <c r="AN2371" s="6">
        <f t="shared" ref="AN2371:AN2434" si="636">IFERROR(VLOOKUP(AG2371,J:N,4, FALSE),0)</f>
        <v>0</v>
      </c>
      <c r="AO2371" s="6">
        <f t="shared" ref="AO2371:AO2434" si="637">IFERROR(VLOOKUP(AG2371,R:V,3, FALSE),0)</f>
        <v>0</v>
      </c>
      <c r="AP2371" s="6">
        <f t="shared" ref="AP2371:AP2434" si="638">IFERROR(VLOOKUP(AG2371,R:V,4, FALSE),0)</f>
        <v>0</v>
      </c>
      <c r="AQ2371" s="6">
        <f t="shared" ref="AQ2371:AQ2434" si="639">IFERROR(VLOOKUP(AG2371,Z:AD,3, FALSE),0)</f>
        <v>1</v>
      </c>
      <c r="AR2371" s="6">
        <f t="shared" ref="AR2371:AR2434" si="640">IFERROR(VLOOKUP(AG2371,Z:AD,4, FALSE),0)</f>
        <v>1</v>
      </c>
      <c r="AS2371" s="7" t="str">
        <f t="shared" ref="AS2371:AS2434" si="641">IFERROR(VLOOKUP(AG2371,B:F,5, FALSE),"NF")</f>
        <v>NF</v>
      </c>
      <c r="AT2371" s="7" t="str">
        <f t="shared" ref="AT2371:AT2434" si="642">IFERROR(VLOOKUP(AG2371,J:N,5, FALSE),"NF")</f>
        <v>NF</v>
      </c>
      <c r="AU2371" s="7" t="str">
        <f t="shared" ref="AU2371:AU2434" si="643">IFERROR(VLOOKUP(AG2371,R:V,5, FALSE),"NF")</f>
        <v>NF</v>
      </c>
      <c r="AV2371" s="7">
        <f t="shared" ref="AV2371:AV2434" si="644">IFERROR(VLOOKUP(AG2371,Z:AD,5, FALSE),"NF")</f>
        <v>100000</v>
      </c>
      <c r="AW2371" s="7">
        <f t="shared" ref="AW2371:AW2434" si="645">MIN(AS2371:AV2371)</f>
        <v>100000</v>
      </c>
      <c r="AX2371" s="8">
        <f t="shared" ref="AX2371:AX2434" si="646">IFERROR(AS2371/AW2371,0)</f>
        <v>0</v>
      </c>
      <c r="AY2371" s="8">
        <f t="shared" ref="AY2371:AY2434" si="647">IFERROR(AT2371/AW2371,0)</f>
        <v>0</v>
      </c>
      <c r="AZ2371" s="8">
        <f t="shared" ref="AZ2371:AZ2434" si="648">IFERROR(AU2371/AW2371,0)</f>
        <v>0</v>
      </c>
      <c r="BA2371" s="8">
        <f t="shared" ref="BA2371:BA2434" si="649">IFERROR(AV2371/AW2371,0)</f>
        <v>1</v>
      </c>
    </row>
    <row r="2372" spans="33:53" x14ac:dyDescent="0.25">
      <c r="AG2372" t="s">
        <v>3881</v>
      </c>
      <c r="AH2372" t="s">
        <v>3882</v>
      </c>
      <c r="AI2372" t="s">
        <v>7739</v>
      </c>
      <c r="AJ2372">
        <v>25.67</v>
      </c>
      <c r="AK2372" s="6">
        <f t="shared" si="633"/>
        <v>0</v>
      </c>
      <c r="AL2372" s="6">
        <f t="shared" si="634"/>
        <v>0</v>
      </c>
      <c r="AM2372" s="6">
        <f t="shared" si="635"/>
        <v>0</v>
      </c>
      <c r="AN2372" s="6">
        <f t="shared" si="636"/>
        <v>0</v>
      </c>
      <c r="AO2372" s="6">
        <f t="shared" si="637"/>
        <v>1</v>
      </c>
      <c r="AP2372" s="6">
        <f t="shared" si="638"/>
        <v>1</v>
      </c>
      <c r="AQ2372" s="6">
        <f t="shared" si="639"/>
        <v>0</v>
      </c>
      <c r="AR2372" s="6">
        <f t="shared" si="640"/>
        <v>0</v>
      </c>
      <c r="AS2372" s="7" t="str">
        <f t="shared" si="641"/>
        <v>NF</v>
      </c>
      <c r="AT2372" s="7" t="str">
        <f t="shared" si="642"/>
        <v>NF</v>
      </c>
      <c r="AU2372" s="7">
        <f t="shared" si="643"/>
        <v>100000</v>
      </c>
      <c r="AV2372" s="7" t="str">
        <f t="shared" si="644"/>
        <v>NF</v>
      </c>
      <c r="AW2372" s="7">
        <f t="shared" si="645"/>
        <v>100000</v>
      </c>
      <c r="AX2372" s="8">
        <f t="shared" si="646"/>
        <v>0</v>
      </c>
      <c r="AY2372" s="8">
        <f t="shared" si="647"/>
        <v>0</v>
      </c>
      <c r="AZ2372" s="8">
        <f t="shared" si="648"/>
        <v>1</v>
      </c>
      <c r="BA2372" s="8">
        <f t="shared" si="649"/>
        <v>0</v>
      </c>
    </row>
    <row r="2373" spans="33:53" x14ac:dyDescent="0.25">
      <c r="AG2373" t="s">
        <v>5040</v>
      </c>
      <c r="AH2373" t="s">
        <v>5041</v>
      </c>
      <c r="AI2373" t="s">
        <v>7740</v>
      </c>
      <c r="AJ2373">
        <v>73.12</v>
      </c>
      <c r="AK2373" s="6">
        <f t="shared" si="633"/>
        <v>0</v>
      </c>
      <c r="AL2373" s="6">
        <f t="shared" si="634"/>
        <v>0</v>
      </c>
      <c r="AM2373" s="6">
        <f t="shared" si="635"/>
        <v>0</v>
      </c>
      <c r="AN2373" s="6">
        <f t="shared" si="636"/>
        <v>0</v>
      </c>
      <c r="AO2373" s="6">
        <f t="shared" si="637"/>
        <v>0</v>
      </c>
      <c r="AP2373" s="6">
        <f t="shared" si="638"/>
        <v>0</v>
      </c>
      <c r="AQ2373" s="6">
        <f t="shared" si="639"/>
        <v>1</v>
      </c>
      <c r="AR2373" s="6">
        <f t="shared" si="640"/>
        <v>1</v>
      </c>
      <c r="AS2373" s="7" t="str">
        <f t="shared" si="641"/>
        <v>NF</v>
      </c>
      <c r="AT2373" s="7" t="str">
        <f t="shared" si="642"/>
        <v>NF</v>
      </c>
      <c r="AU2373" s="7" t="str">
        <f t="shared" si="643"/>
        <v>NF</v>
      </c>
      <c r="AV2373" s="7">
        <f t="shared" si="644"/>
        <v>99000</v>
      </c>
      <c r="AW2373" s="7">
        <f t="shared" si="645"/>
        <v>99000</v>
      </c>
      <c r="AX2373" s="8">
        <f t="shared" si="646"/>
        <v>0</v>
      </c>
      <c r="AY2373" s="8">
        <f t="shared" si="647"/>
        <v>0</v>
      </c>
      <c r="AZ2373" s="8">
        <f t="shared" si="648"/>
        <v>0</v>
      </c>
      <c r="BA2373" s="8">
        <f t="shared" si="649"/>
        <v>1</v>
      </c>
    </row>
    <row r="2374" spans="33:53" x14ac:dyDescent="0.25">
      <c r="AG2374" t="s">
        <v>3893</v>
      </c>
      <c r="AH2374" t="s">
        <v>3894</v>
      </c>
      <c r="AI2374" t="s">
        <v>7741</v>
      </c>
      <c r="AJ2374">
        <v>172.04</v>
      </c>
      <c r="AK2374" s="6">
        <f t="shared" si="633"/>
        <v>0</v>
      </c>
      <c r="AL2374" s="6">
        <f t="shared" si="634"/>
        <v>0</v>
      </c>
      <c r="AM2374" s="6">
        <f t="shared" si="635"/>
        <v>0</v>
      </c>
      <c r="AN2374" s="6">
        <f t="shared" si="636"/>
        <v>0</v>
      </c>
      <c r="AO2374" s="6">
        <f t="shared" si="637"/>
        <v>1</v>
      </c>
      <c r="AP2374" s="6">
        <f t="shared" si="638"/>
        <v>1</v>
      </c>
      <c r="AQ2374" s="6">
        <f t="shared" si="639"/>
        <v>0</v>
      </c>
      <c r="AR2374" s="6">
        <f t="shared" si="640"/>
        <v>0</v>
      </c>
      <c r="AS2374" s="7" t="str">
        <f t="shared" si="641"/>
        <v>NF</v>
      </c>
      <c r="AT2374" s="7" t="str">
        <f t="shared" si="642"/>
        <v>NF</v>
      </c>
      <c r="AU2374" s="7">
        <f t="shared" si="643"/>
        <v>250000</v>
      </c>
      <c r="AV2374" s="7" t="str">
        <f t="shared" si="644"/>
        <v>NF</v>
      </c>
      <c r="AW2374" s="7">
        <f t="shared" si="645"/>
        <v>250000</v>
      </c>
      <c r="AX2374" s="8">
        <f t="shared" si="646"/>
        <v>0</v>
      </c>
      <c r="AY2374" s="8">
        <f t="shared" si="647"/>
        <v>0</v>
      </c>
      <c r="AZ2374" s="8">
        <f t="shared" si="648"/>
        <v>1</v>
      </c>
      <c r="BA2374" s="8">
        <f t="shared" si="649"/>
        <v>0</v>
      </c>
    </row>
    <row r="2375" spans="33:53" x14ac:dyDescent="0.25">
      <c r="AG2375" t="s">
        <v>3899</v>
      </c>
      <c r="AH2375" t="s">
        <v>3900</v>
      </c>
      <c r="AI2375" t="s">
        <v>7742</v>
      </c>
      <c r="AJ2375">
        <v>133.68</v>
      </c>
      <c r="AK2375" s="6">
        <f t="shared" si="633"/>
        <v>0</v>
      </c>
      <c r="AL2375" s="6">
        <f t="shared" si="634"/>
        <v>0</v>
      </c>
      <c r="AM2375" s="6">
        <f t="shared" si="635"/>
        <v>0</v>
      </c>
      <c r="AN2375" s="6">
        <f t="shared" si="636"/>
        <v>0</v>
      </c>
      <c r="AO2375" s="6">
        <f t="shared" si="637"/>
        <v>1</v>
      </c>
      <c r="AP2375" s="6">
        <f t="shared" si="638"/>
        <v>1</v>
      </c>
      <c r="AQ2375" s="6">
        <f t="shared" si="639"/>
        <v>0</v>
      </c>
      <c r="AR2375" s="6">
        <f t="shared" si="640"/>
        <v>0</v>
      </c>
      <c r="AS2375" s="7" t="str">
        <f t="shared" si="641"/>
        <v>NF</v>
      </c>
      <c r="AT2375" s="7" t="str">
        <f t="shared" si="642"/>
        <v>NF</v>
      </c>
      <c r="AU2375" s="7">
        <f t="shared" si="643"/>
        <v>42000</v>
      </c>
      <c r="AV2375" s="7" t="str">
        <f t="shared" si="644"/>
        <v>NF</v>
      </c>
      <c r="AW2375" s="7">
        <f t="shared" si="645"/>
        <v>42000</v>
      </c>
      <c r="AX2375" s="8">
        <f t="shared" si="646"/>
        <v>0</v>
      </c>
      <c r="AY2375" s="8">
        <f t="shared" si="647"/>
        <v>0</v>
      </c>
      <c r="AZ2375" s="8">
        <f t="shared" si="648"/>
        <v>1</v>
      </c>
      <c r="BA2375" s="8">
        <f t="shared" si="649"/>
        <v>0</v>
      </c>
    </row>
    <row r="2376" spans="33:53" x14ac:dyDescent="0.25">
      <c r="AG2376" t="s">
        <v>5042</v>
      </c>
      <c r="AH2376" t="s">
        <v>5043</v>
      </c>
      <c r="AI2376" t="s">
        <v>7743</v>
      </c>
      <c r="AJ2376">
        <v>145.51</v>
      </c>
      <c r="AK2376" s="6">
        <f t="shared" si="633"/>
        <v>0</v>
      </c>
      <c r="AL2376" s="6">
        <f t="shared" si="634"/>
        <v>0</v>
      </c>
      <c r="AM2376" s="6">
        <f t="shared" si="635"/>
        <v>0</v>
      </c>
      <c r="AN2376" s="6">
        <f t="shared" si="636"/>
        <v>0</v>
      </c>
      <c r="AO2376" s="6">
        <f t="shared" si="637"/>
        <v>0</v>
      </c>
      <c r="AP2376" s="6">
        <f t="shared" si="638"/>
        <v>0</v>
      </c>
      <c r="AQ2376" s="6">
        <f t="shared" si="639"/>
        <v>1</v>
      </c>
      <c r="AR2376" s="6">
        <f t="shared" si="640"/>
        <v>1</v>
      </c>
      <c r="AS2376" s="7" t="str">
        <f t="shared" si="641"/>
        <v>NF</v>
      </c>
      <c r="AT2376" s="7" t="str">
        <f t="shared" si="642"/>
        <v>NF</v>
      </c>
      <c r="AU2376" s="7" t="str">
        <f t="shared" si="643"/>
        <v>NF</v>
      </c>
      <c r="AV2376" s="7">
        <f t="shared" si="644"/>
        <v>420000</v>
      </c>
      <c r="AW2376" s="7">
        <f t="shared" si="645"/>
        <v>420000</v>
      </c>
      <c r="AX2376" s="8">
        <f t="shared" si="646"/>
        <v>0</v>
      </c>
      <c r="AY2376" s="8">
        <f t="shared" si="647"/>
        <v>0</v>
      </c>
      <c r="AZ2376" s="8">
        <f t="shared" si="648"/>
        <v>0</v>
      </c>
      <c r="BA2376" s="8">
        <f t="shared" si="649"/>
        <v>1</v>
      </c>
    </row>
    <row r="2377" spans="33:53" x14ac:dyDescent="0.25">
      <c r="AG2377" t="s">
        <v>5044</v>
      </c>
      <c r="AH2377" t="s">
        <v>5045</v>
      </c>
      <c r="AI2377" t="s">
        <v>7744</v>
      </c>
      <c r="AJ2377">
        <v>15.02</v>
      </c>
      <c r="AK2377" s="6">
        <f t="shared" si="633"/>
        <v>0</v>
      </c>
      <c r="AL2377" s="6">
        <f t="shared" si="634"/>
        <v>0</v>
      </c>
      <c r="AM2377" s="6">
        <f t="shared" si="635"/>
        <v>0</v>
      </c>
      <c r="AN2377" s="6">
        <f t="shared" si="636"/>
        <v>0</v>
      </c>
      <c r="AO2377" s="6">
        <f t="shared" si="637"/>
        <v>0</v>
      </c>
      <c r="AP2377" s="6">
        <f t="shared" si="638"/>
        <v>0</v>
      </c>
      <c r="AQ2377" s="6">
        <f t="shared" si="639"/>
        <v>1</v>
      </c>
      <c r="AR2377" s="6">
        <f t="shared" si="640"/>
        <v>1</v>
      </c>
      <c r="AS2377" s="7" t="str">
        <f t="shared" si="641"/>
        <v>NF</v>
      </c>
      <c r="AT2377" s="7" t="str">
        <f t="shared" si="642"/>
        <v>NF</v>
      </c>
      <c r="AU2377" s="7" t="str">
        <f t="shared" si="643"/>
        <v>NF</v>
      </c>
      <c r="AV2377" s="7">
        <f t="shared" si="644"/>
        <v>70000</v>
      </c>
      <c r="AW2377" s="7">
        <f t="shared" si="645"/>
        <v>70000</v>
      </c>
      <c r="AX2377" s="8">
        <f t="shared" si="646"/>
        <v>0</v>
      </c>
      <c r="AY2377" s="8">
        <f t="shared" si="647"/>
        <v>0</v>
      </c>
      <c r="AZ2377" s="8">
        <f t="shared" si="648"/>
        <v>0</v>
      </c>
      <c r="BA2377" s="8">
        <f t="shared" si="649"/>
        <v>1</v>
      </c>
    </row>
    <row r="2378" spans="33:53" x14ac:dyDescent="0.25">
      <c r="AG2378" t="s">
        <v>3907</v>
      </c>
      <c r="AH2378" t="s">
        <v>3908</v>
      </c>
      <c r="AI2378" t="s">
        <v>7745</v>
      </c>
      <c r="AJ2378">
        <v>24.88</v>
      </c>
      <c r="AK2378" s="6">
        <f t="shared" si="633"/>
        <v>0</v>
      </c>
      <c r="AL2378" s="6">
        <f t="shared" si="634"/>
        <v>0</v>
      </c>
      <c r="AM2378" s="6">
        <f t="shared" si="635"/>
        <v>0</v>
      </c>
      <c r="AN2378" s="6">
        <f t="shared" si="636"/>
        <v>0</v>
      </c>
      <c r="AO2378" s="6">
        <f t="shared" si="637"/>
        <v>1</v>
      </c>
      <c r="AP2378" s="6">
        <f t="shared" si="638"/>
        <v>1</v>
      </c>
      <c r="AQ2378" s="6">
        <f t="shared" si="639"/>
        <v>0</v>
      </c>
      <c r="AR2378" s="6">
        <f t="shared" si="640"/>
        <v>0</v>
      </c>
      <c r="AS2378" s="7" t="str">
        <f t="shared" si="641"/>
        <v>NF</v>
      </c>
      <c r="AT2378" s="7" t="str">
        <f t="shared" si="642"/>
        <v>NF</v>
      </c>
      <c r="AU2378" s="7">
        <f t="shared" si="643"/>
        <v>170000</v>
      </c>
      <c r="AV2378" s="7" t="str">
        <f t="shared" si="644"/>
        <v>NF</v>
      </c>
      <c r="AW2378" s="7">
        <f t="shared" si="645"/>
        <v>170000</v>
      </c>
      <c r="AX2378" s="8">
        <f t="shared" si="646"/>
        <v>0</v>
      </c>
      <c r="AY2378" s="8">
        <f t="shared" si="647"/>
        <v>0</v>
      </c>
      <c r="AZ2378" s="8">
        <f t="shared" si="648"/>
        <v>1</v>
      </c>
      <c r="BA2378" s="8">
        <f t="shared" si="649"/>
        <v>0</v>
      </c>
    </row>
    <row r="2379" spans="33:53" x14ac:dyDescent="0.25">
      <c r="AG2379" t="s">
        <v>3909</v>
      </c>
      <c r="AH2379" t="s">
        <v>3910</v>
      </c>
      <c r="AI2379" t="s">
        <v>7746</v>
      </c>
      <c r="AJ2379">
        <v>37.83</v>
      </c>
      <c r="AK2379" s="6">
        <f t="shared" si="633"/>
        <v>0</v>
      </c>
      <c r="AL2379" s="6">
        <f t="shared" si="634"/>
        <v>0</v>
      </c>
      <c r="AM2379" s="6">
        <f t="shared" si="635"/>
        <v>0</v>
      </c>
      <c r="AN2379" s="6">
        <f t="shared" si="636"/>
        <v>0</v>
      </c>
      <c r="AO2379" s="6">
        <f t="shared" si="637"/>
        <v>1</v>
      </c>
      <c r="AP2379" s="6">
        <f t="shared" si="638"/>
        <v>1</v>
      </c>
      <c r="AQ2379" s="6">
        <f t="shared" si="639"/>
        <v>0</v>
      </c>
      <c r="AR2379" s="6">
        <f t="shared" si="640"/>
        <v>0</v>
      </c>
      <c r="AS2379" s="7" t="str">
        <f t="shared" si="641"/>
        <v>NF</v>
      </c>
      <c r="AT2379" s="7" t="str">
        <f t="shared" si="642"/>
        <v>NF</v>
      </c>
      <c r="AU2379" s="7">
        <f t="shared" si="643"/>
        <v>200000</v>
      </c>
      <c r="AV2379" s="7" t="str">
        <f t="shared" si="644"/>
        <v>NF</v>
      </c>
      <c r="AW2379" s="7">
        <f t="shared" si="645"/>
        <v>200000</v>
      </c>
      <c r="AX2379" s="8">
        <f t="shared" si="646"/>
        <v>0</v>
      </c>
      <c r="AY2379" s="8">
        <f t="shared" si="647"/>
        <v>0</v>
      </c>
      <c r="AZ2379" s="8">
        <f t="shared" si="648"/>
        <v>1</v>
      </c>
      <c r="BA2379" s="8">
        <f t="shared" si="649"/>
        <v>0</v>
      </c>
    </row>
    <row r="2380" spans="33:53" x14ac:dyDescent="0.25">
      <c r="AG2380" t="s">
        <v>5046</v>
      </c>
      <c r="AH2380" t="s">
        <v>5047</v>
      </c>
      <c r="AI2380" t="s">
        <v>7747</v>
      </c>
      <c r="AJ2380">
        <v>37.25</v>
      </c>
      <c r="AK2380" s="6">
        <f t="shared" si="633"/>
        <v>0</v>
      </c>
      <c r="AL2380" s="6">
        <f t="shared" si="634"/>
        <v>0</v>
      </c>
      <c r="AM2380" s="6">
        <f t="shared" si="635"/>
        <v>0</v>
      </c>
      <c r="AN2380" s="6">
        <f t="shared" si="636"/>
        <v>0</v>
      </c>
      <c r="AO2380" s="6">
        <f t="shared" si="637"/>
        <v>0</v>
      </c>
      <c r="AP2380" s="6">
        <f t="shared" si="638"/>
        <v>0</v>
      </c>
      <c r="AQ2380" s="6">
        <f t="shared" si="639"/>
        <v>1</v>
      </c>
      <c r="AR2380" s="6">
        <f t="shared" si="640"/>
        <v>1</v>
      </c>
      <c r="AS2380" s="7" t="str">
        <f t="shared" si="641"/>
        <v>NF</v>
      </c>
      <c r="AT2380" s="7" t="str">
        <f t="shared" si="642"/>
        <v>NF</v>
      </c>
      <c r="AU2380" s="7" t="str">
        <f t="shared" si="643"/>
        <v>NF</v>
      </c>
      <c r="AV2380" s="7">
        <f t="shared" si="644"/>
        <v>58000</v>
      </c>
      <c r="AW2380" s="7">
        <f t="shared" si="645"/>
        <v>58000</v>
      </c>
      <c r="AX2380" s="8">
        <f t="shared" si="646"/>
        <v>0</v>
      </c>
      <c r="AY2380" s="8">
        <f t="shared" si="647"/>
        <v>0</v>
      </c>
      <c r="AZ2380" s="8">
        <f t="shared" si="648"/>
        <v>0</v>
      </c>
      <c r="BA2380" s="8">
        <f t="shared" si="649"/>
        <v>1</v>
      </c>
    </row>
    <row r="2381" spans="33:53" x14ac:dyDescent="0.25">
      <c r="AG2381" t="s">
        <v>3914</v>
      </c>
      <c r="AH2381" t="s">
        <v>3915</v>
      </c>
      <c r="AI2381" t="s">
        <v>7748</v>
      </c>
      <c r="AJ2381">
        <v>92.31</v>
      </c>
      <c r="AK2381" s="6">
        <f t="shared" si="633"/>
        <v>0</v>
      </c>
      <c r="AL2381" s="6">
        <f t="shared" si="634"/>
        <v>0</v>
      </c>
      <c r="AM2381" s="6">
        <f t="shared" si="635"/>
        <v>0</v>
      </c>
      <c r="AN2381" s="6">
        <f t="shared" si="636"/>
        <v>0</v>
      </c>
      <c r="AO2381" s="6">
        <f t="shared" si="637"/>
        <v>1</v>
      </c>
      <c r="AP2381" s="6">
        <f t="shared" si="638"/>
        <v>1</v>
      </c>
      <c r="AQ2381" s="6">
        <f t="shared" si="639"/>
        <v>0</v>
      </c>
      <c r="AR2381" s="6">
        <f t="shared" si="640"/>
        <v>0</v>
      </c>
      <c r="AS2381" s="7" t="str">
        <f t="shared" si="641"/>
        <v>NF</v>
      </c>
      <c r="AT2381" s="7" t="str">
        <f t="shared" si="642"/>
        <v>NF</v>
      </c>
      <c r="AU2381" s="7">
        <f t="shared" si="643"/>
        <v>37000</v>
      </c>
      <c r="AV2381" s="7" t="str">
        <f t="shared" si="644"/>
        <v>NF</v>
      </c>
      <c r="AW2381" s="7">
        <f t="shared" si="645"/>
        <v>37000</v>
      </c>
      <c r="AX2381" s="8">
        <f t="shared" si="646"/>
        <v>0</v>
      </c>
      <c r="AY2381" s="8">
        <f t="shared" si="647"/>
        <v>0</v>
      </c>
      <c r="AZ2381" s="8">
        <f t="shared" si="648"/>
        <v>1</v>
      </c>
      <c r="BA2381" s="8">
        <f t="shared" si="649"/>
        <v>0</v>
      </c>
    </row>
    <row r="2382" spans="33:53" x14ac:dyDescent="0.25">
      <c r="AG2382" t="s">
        <v>5048</v>
      </c>
      <c r="AH2382" t="s">
        <v>5049</v>
      </c>
      <c r="AI2382" t="s">
        <v>7749</v>
      </c>
      <c r="AJ2382">
        <v>8.1300000000000008</v>
      </c>
      <c r="AK2382" s="6">
        <f t="shared" si="633"/>
        <v>0</v>
      </c>
      <c r="AL2382" s="6">
        <f t="shared" si="634"/>
        <v>0</v>
      </c>
      <c r="AM2382" s="6">
        <f t="shared" si="635"/>
        <v>0</v>
      </c>
      <c r="AN2382" s="6">
        <f t="shared" si="636"/>
        <v>0</v>
      </c>
      <c r="AO2382" s="6">
        <f t="shared" si="637"/>
        <v>0</v>
      </c>
      <c r="AP2382" s="6">
        <f t="shared" si="638"/>
        <v>0</v>
      </c>
      <c r="AQ2382" s="6">
        <f t="shared" si="639"/>
        <v>1</v>
      </c>
      <c r="AR2382" s="6">
        <f t="shared" si="640"/>
        <v>1</v>
      </c>
      <c r="AS2382" s="7" t="str">
        <f t="shared" si="641"/>
        <v>NF</v>
      </c>
      <c r="AT2382" s="7" t="str">
        <f t="shared" si="642"/>
        <v>NF</v>
      </c>
      <c r="AU2382" s="7" t="str">
        <f t="shared" si="643"/>
        <v>NF</v>
      </c>
      <c r="AV2382" s="7">
        <f t="shared" si="644"/>
        <v>230000</v>
      </c>
      <c r="AW2382" s="7">
        <f t="shared" si="645"/>
        <v>230000</v>
      </c>
      <c r="AX2382" s="8">
        <f t="shared" si="646"/>
        <v>0</v>
      </c>
      <c r="AY2382" s="8">
        <f t="shared" si="647"/>
        <v>0</v>
      </c>
      <c r="AZ2382" s="8">
        <f t="shared" si="648"/>
        <v>0</v>
      </c>
      <c r="BA2382" s="8">
        <f t="shared" si="649"/>
        <v>1</v>
      </c>
    </row>
    <row r="2383" spans="33:53" x14ac:dyDescent="0.25">
      <c r="AG2383" t="s">
        <v>3918</v>
      </c>
      <c r="AH2383" t="s">
        <v>3919</v>
      </c>
      <c r="AI2383" t="s">
        <v>7750</v>
      </c>
      <c r="AJ2383">
        <v>32.47</v>
      </c>
      <c r="AK2383" s="6">
        <f t="shared" si="633"/>
        <v>0</v>
      </c>
      <c r="AL2383" s="6">
        <f t="shared" si="634"/>
        <v>0</v>
      </c>
      <c r="AM2383" s="6">
        <f t="shared" si="635"/>
        <v>0</v>
      </c>
      <c r="AN2383" s="6">
        <f t="shared" si="636"/>
        <v>0</v>
      </c>
      <c r="AO2383" s="6">
        <f t="shared" si="637"/>
        <v>1</v>
      </c>
      <c r="AP2383" s="6">
        <f t="shared" si="638"/>
        <v>1</v>
      </c>
      <c r="AQ2383" s="6">
        <f t="shared" si="639"/>
        <v>0</v>
      </c>
      <c r="AR2383" s="6">
        <f t="shared" si="640"/>
        <v>0</v>
      </c>
      <c r="AS2383" s="7" t="str">
        <f t="shared" si="641"/>
        <v>NF</v>
      </c>
      <c r="AT2383" s="7" t="str">
        <f t="shared" si="642"/>
        <v>NF</v>
      </c>
      <c r="AU2383" s="7">
        <f t="shared" si="643"/>
        <v>47000</v>
      </c>
      <c r="AV2383" s="7" t="str">
        <f t="shared" si="644"/>
        <v>NF</v>
      </c>
      <c r="AW2383" s="7">
        <f t="shared" si="645"/>
        <v>47000</v>
      </c>
      <c r="AX2383" s="8">
        <f t="shared" si="646"/>
        <v>0</v>
      </c>
      <c r="AY2383" s="8">
        <f t="shared" si="647"/>
        <v>0</v>
      </c>
      <c r="AZ2383" s="8">
        <f t="shared" si="648"/>
        <v>1</v>
      </c>
      <c r="BA2383" s="8">
        <f t="shared" si="649"/>
        <v>0</v>
      </c>
    </row>
    <row r="2384" spans="33:53" x14ac:dyDescent="0.25">
      <c r="AG2384" t="s">
        <v>5050</v>
      </c>
      <c r="AH2384" t="s">
        <v>5051</v>
      </c>
      <c r="AI2384" t="s">
        <v>7751</v>
      </c>
      <c r="AJ2384">
        <v>45.1</v>
      </c>
      <c r="AK2384" s="6">
        <f t="shared" si="633"/>
        <v>0</v>
      </c>
      <c r="AL2384" s="6">
        <f t="shared" si="634"/>
        <v>0</v>
      </c>
      <c r="AM2384" s="6">
        <f t="shared" si="635"/>
        <v>0</v>
      </c>
      <c r="AN2384" s="6">
        <f t="shared" si="636"/>
        <v>0</v>
      </c>
      <c r="AO2384" s="6">
        <f t="shared" si="637"/>
        <v>0</v>
      </c>
      <c r="AP2384" s="6">
        <f t="shared" si="638"/>
        <v>0</v>
      </c>
      <c r="AQ2384" s="6">
        <f t="shared" si="639"/>
        <v>1</v>
      </c>
      <c r="AR2384" s="6">
        <f t="shared" si="640"/>
        <v>1</v>
      </c>
      <c r="AS2384" s="7" t="str">
        <f t="shared" si="641"/>
        <v>NF</v>
      </c>
      <c r="AT2384" s="7" t="str">
        <f t="shared" si="642"/>
        <v>NF</v>
      </c>
      <c r="AU2384" s="7" t="str">
        <f t="shared" si="643"/>
        <v>NF</v>
      </c>
      <c r="AV2384" s="7">
        <f t="shared" si="644"/>
        <v>90000</v>
      </c>
      <c r="AW2384" s="7">
        <f t="shared" si="645"/>
        <v>90000</v>
      </c>
      <c r="AX2384" s="8">
        <f t="shared" si="646"/>
        <v>0</v>
      </c>
      <c r="AY2384" s="8">
        <f t="shared" si="647"/>
        <v>0</v>
      </c>
      <c r="AZ2384" s="8">
        <f t="shared" si="648"/>
        <v>0</v>
      </c>
      <c r="BA2384" s="8">
        <f t="shared" si="649"/>
        <v>1</v>
      </c>
    </row>
    <row r="2385" spans="33:53" x14ac:dyDescent="0.25">
      <c r="AG2385" t="s">
        <v>5052</v>
      </c>
      <c r="AH2385" t="s">
        <v>5053</v>
      </c>
      <c r="AI2385" t="s">
        <v>7752</v>
      </c>
      <c r="AJ2385">
        <v>28.69</v>
      </c>
      <c r="AK2385" s="6">
        <f t="shared" si="633"/>
        <v>0</v>
      </c>
      <c r="AL2385" s="6">
        <f t="shared" si="634"/>
        <v>0</v>
      </c>
      <c r="AM2385" s="6">
        <f t="shared" si="635"/>
        <v>0</v>
      </c>
      <c r="AN2385" s="6">
        <f t="shared" si="636"/>
        <v>0</v>
      </c>
      <c r="AO2385" s="6">
        <f t="shared" si="637"/>
        <v>0</v>
      </c>
      <c r="AP2385" s="6">
        <f t="shared" si="638"/>
        <v>0</v>
      </c>
      <c r="AQ2385" s="6">
        <f t="shared" si="639"/>
        <v>1</v>
      </c>
      <c r="AR2385" s="6">
        <f t="shared" si="640"/>
        <v>1</v>
      </c>
      <c r="AS2385" s="7" t="str">
        <f t="shared" si="641"/>
        <v>NF</v>
      </c>
      <c r="AT2385" s="7" t="str">
        <f t="shared" si="642"/>
        <v>NF</v>
      </c>
      <c r="AU2385" s="7" t="str">
        <f t="shared" si="643"/>
        <v>NF</v>
      </c>
      <c r="AV2385" s="7">
        <f t="shared" si="644"/>
        <v>630000</v>
      </c>
      <c r="AW2385" s="7">
        <f t="shared" si="645"/>
        <v>630000</v>
      </c>
      <c r="AX2385" s="8">
        <f t="shared" si="646"/>
        <v>0</v>
      </c>
      <c r="AY2385" s="8">
        <f t="shared" si="647"/>
        <v>0</v>
      </c>
      <c r="AZ2385" s="8">
        <f t="shared" si="648"/>
        <v>0</v>
      </c>
      <c r="BA2385" s="8">
        <f t="shared" si="649"/>
        <v>1</v>
      </c>
    </row>
    <row r="2386" spans="33:53" x14ac:dyDescent="0.25">
      <c r="AG2386" t="s">
        <v>3920</v>
      </c>
      <c r="AH2386" t="s">
        <v>3921</v>
      </c>
      <c r="AI2386" t="s">
        <v>7753</v>
      </c>
      <c r="AJ2386">
        <v>79.5</v>
      </c>
      <c r="AK2386" s="6">
        <f t="shared" si="633"/>
        <v>0</v>
      </c>
      <c r="AL2386" s="6">
        <f t="shared" si="634"/>
        <v>0</v>
      </c>
      <c r="AM2386" s="6">
        <f t="shared" si="635"/>
        <v>0</v>
      </c>
      <c r="AN2386" s="6">
        <f t="shared" si="636"/>
        <v>0</v>
      </c>
      <c r="AO2386" s="6">
        <f t="shared" si="637"/>
        <v>1</v>
      </c>
      <c r="AP2386" s="6">
        <f t="shared" si="638"/>
        <v>1</v>
      </c>
      <c r="AQ2386" s="6">
        <f t="shared" si="639"/>
        <v>0</v>
      </c>
      <c r="AR2386" s="6">
        <f t="shared" si="640"/>
        <v>0</v>
      </c>
      <c r="AS2386" s="7" t="str">
        <f t="shared" si="641"/>
        <v>NF</v>
      </c>
      <c r="AT2386" s="7" t="str">
        <f t="shared" si="642"/>
        <v>NF</v>
      </c>
      <c r="AU2386" s="7">
        <f t="shared" si="643"/>
        <v>210000</v>
      </c>
      <c r="AV2386" s="7" t="str">
        <f t="shared" si="644"/>
        <v>NF</v>
      </c>
      <c r="AW2386" s="7">
        <f t="shared" si="645"/>
        <v>210000</v>
      </c>
      <c r="AX2386" s="8">
        <f t="shared" si="646"/>
        <v>0</v>
      </c>
      <c r="AY2386" s="8">
        <f t="shared" si="647"/>
        <v>0</v>
      </c>
      <c r="AZ2386" s="8">
        <f t="shared" si="648"/>
        <v>1</v>
      </c>
      <c r="BA2386" s="8">
        <f t="shared" si="649"/>
        <v>0</v>
      </c>
    </row>
    <row r="2387" spans="33:53" x14ac:dyDescent="0.25">
      <c r="AG2387" t="s">
        <v>3922</v>
      </c>
      <c r="AH2387" t="s">
        <v>3923</v>
      </c>
      <c r="AI2387" t="s">
        <v>7754</v>
      </c>
      <c r="AJ2387">
        <v>24.6</v>
      </c>
      <c r="AK2387" s="6">
        <f t="shared" si="633"/>
        <v>0</v>
      </c>
      <c r="AL2387" s="6">
        <f t="shared" si="634"/>
        <v>0</v>
      </c>
      <c r="AM2387" s="6">
        <f t="shared" si="635"/>
        <v>0</v>
      </c>
      <c r="AN2387" s="6">
        <f t="shared" si="636"/>
        <v>0</v>
      </c>
      <c r="AO2387" s="6">
        <f t="shared" si="637"/>
        <v>1</v>
      </c>
      <c r="AP2387" s="6">
        <f t="shared" si="638"/>
        <v>1</v>
      </c>
      <c r="AQ2387" s="6">
        <f t="shared" si="639"/>
        <v>0</v>
      </c>
      <c r="AR2387" s="6">
        <f t="shared" si="640"/>
        <v>0</v>
      </c>
      <c r="AS2387" s="7" t="str">
        <f t="shared" si="641"/>
        <v>NF</v>
      </c>
      <c r="AT2387" s="7" t="str">
        <f t="shared" si="642"/>
        <v>NF</v>
      </c>
      <c r="AU2387" s="7">
        <f t="shared" si="643"/>
        <v>200000</v>
      </c>
      <c r="AV2387" s="7" t="str">
        <f t="shared" si="644"/>
        <v>NF</v>
      </c>
      <c r="AW2387" s="7">
        <f t="shared" si="645"/>
        <v>200000</v>
      </c>
      <c r="AX2387" s="8">
        <f t="shared" si="646"/>
        <v>0</v>
      </c>
      <c r="AY2387" s="8">
        <f t="shared" si="647"/>
        <v>0</v>
      </c>
      <c r="AZ2387" s="8">
        <f t="shared" si="648"/>
        <v>1</v>
      </c>
      <c r="BA2387" s="8">
        <f t="shared" si="649"/>
        <v>0</v>
      </c>
    </row>
    <row r="2388" spans="33:53" x14ac:dyDescent="0.25">
      <c r="AG2388" t="s">
        <v>3924</v>
      </c>
      <c r="AH2388" t="s">
        <v>3925</v>
      </c>
      <c r="AI2388" t="s">
        <v>7755</v>
      </c>
      <c r="AJ2388">
        <v>103.81</v>
      </c>
      <c r="AK2388" s="6">
        <f t="shared" si="633"/>
        <v>0</v>
      </c>
      <c r="AL2388" s="6">
        <f t="shared" si="634"/>
        <v>0</v>
      </c>
      <c r="AM2388" s="6">
        <f t="shared" si="635"/>
        <v>0</v>
      </c>
      <c r="AN2388" s="6">
        <f t="shared" si="636"/>
        <v>0</v>
      </c>
      <c r="AO2388" s="6">
        <f t="shared" si="637"/>
        <v>1</v>
      </c>
      <c r="AP2388" s="6">
        <f t="shared" si="638"/>
        <v>1</v>
      </c>
      <c r="AQ2388" s="6">
        <f t="shared" si="639"/>
        <v>0</v>
      </c>
      <c r="AR2388" s="6">
        <f t="shared" si="640"/>
        <v>0</v>
      </c>
      <c r="AS2388" s="7" t="str">
        <f t="shared" si="641"/>
        <v>NF</v>
      </c>
      <c r="AT2388" s="7" t="str">
        <f t="shared" si="642"/>
        <v>NF</v>
      </c>
      <c r="AU2388" s="7">
        <f t="shared" si="643"/>
        <v>1800000</v>
      </c>
      <c r="AV2388" s="7" t="str">
        <f t="shared" si="644"/>
        <v>NF</v>
      </c>
      <c r="AW2388" s="7">
        <f t="shared" si="645"/>
        <v>1800000</v>
      </c>
      <c r="AX2388" s="8">
        <f t="shared" si="646"/>
        <v>0</v>
      </c>
      <c r="AY2388" s="8">
        <f t="shared" si="647"/>
        <v>0</v>
      </c>
      <c r="AZ2388" s="8">
        <f t="shared" si="648"/>
        <v>1</v>
      </c>
      <c r="BA2388" s="8">
        <f t="shared" si="649"/>
        <v>0</v>
      </c>
    </row>
    <row r="2389" spans="33:53" x14ac:dyDescent="0.25">
      <c r="AG2389" t="s">
        <v>5054</v>
      </c>
      <c r="AH2389" t="s">
        <v>5055</v>
      </c>
      <c r="AI2389" t="s">
        <v>7756</v>
      </c>
      <c r="AJ2389">
        <v>28.91</v>
      </c>
      <c r="AK2389" s="6">
        <f t="shared" si="633"/>
        <v>0</v>
      </c>
      <c r="AL2389" s="6">
        <f t="shared" si="634"/>
        <v>0</v>
      </c>
      <c r="AM2389" s="6">
        <f t="shared" si="635"/>
        <v>0</v>
      </c>
      <c r="AN2389" s="6">
        <f t="shared" si="636"/>
        <v>0</v>
      </c>
      <c r="AO2389" s="6">
        <f t="shared" si="637"/>
        <v>0</v>
      </c>
      <c r="AP2389" s="6">
        <f t="shared" si="638"/>
        <v>0</v>
      </c>
      <c r="AQ2389" s="6">
        <f t="shared" si="639"/>
        <v>1</v>
      </c>
      <c r="AR2389" s="6">
        <f t="shared" si="640"/>
        <v>1</v>
      </c>
      <c r="AS2389" s="7" t="str">
        <f t="shared" si="641"/>
        <v>NF</v>
      </c>
      <c r="AT2389" s="7" t="str">
        <f t="shared" si="642"/>
        <v>NF</v>
      </c>
      <c r="AU2389" s="7" t="str">
        <f t="shared" si="643"/>
        <v>NF</v>
      </c>
      <c r="AV2389" s="7">
        <f t="shared" si="644"/>
        <v>100000</v>
      </c>
      <c r="AW2389" s="7">
        <f t="shared" si="645"/>
        <v>100000</v>
      </c>
      <c r="AX2389" s="8">
        <f t="shared" si="646"/>
        <v>0</v>
      </c>
      <c r="AY2389" s="8">
        <f t="shared" si="647"/>
        <v>0</v>
      </c>
      <c r="AZ2389" s="8">
        <f t="shared" si="648"/>
        <v>0</v>
      </c>
      <c r="BA2389" s="8">
        <f t="shared" si="649"/>
        <v>1</v>
      </c>
    </row>
    <row r="2390" spans="33:53" x14ac:dyDescent="0.25">
      <c r="AG2390" t="s">
        <v>3928</v>
      </c>
      <c r="AH2390" t="s">
        <v>3929</v>
      </c>
      <c r="AI2390" t="s">
        <v>7757</v>
      </c>
      <c r="AJ2390">
        <v>120.82</v>
      </c>
      <c r="AK2390" s="6">
        <f t="shared" si="633"/>
        <v>0</v>
      </c>
      <c r="AL2390" s="6">
        <f t="shared" si="634"/>
        <v>0</v>
      </c>
      <c r="AM2390" s="6">
        <f t="shared" si="635"/>
        <v>0</v>
      </c>
      <c r="AN2390" s="6">
        <f t="shared" si="636"/>
        <v>0</v>
      </c>
      <c r="AO2390" s="6">
        <f t="shared" si="637"/>
        <v>1</v>
      </c>
      <c r="AP2390" s="6">
        <f t="shared" si="638"/>
        <v>1</v>
      </c>
      <c r="AQ2390" s="6">
        <f t="shared" si="639"/>
        <v>0</v>
      </c>
      <c r="AR2390" s="6">
        <f t="shared" si="640"/>
        <v>0</v>
      </c>
      <c r="AS2390" s="7" t="str">
        <f t="shared" si="641"/>
        <v>NF</v>
      </c>
      <c r="AT2390" s="7" t="str">
        <f t="shared" si="642"/>
        <v>NF</v>
      </c>
      <c r="AU2390" s="7">
        <f t="shared" si="643"/>
        <v>370000</v>
      </c>
      <c r="AV2390" s="7" t="str">
        <f t="shared" si="644"/>
        <v>NF</v>
      </c>
      <c r="AW2390" s="7">
        <f t="shared" si="645"/>
        <v>370000</v>
      </c>
      <c r="AX2390" s="8">
        <f t="shared" si="646"/>
        <v>0</v>
      </c>
      <c r="AY2390" s="8">
        <f t="shared" si="647"/>
        <v>0</v>
      </c>
      <c r="AZ2390" s="8">
        <f t="shared" si="648"/>
        <v>1</v>
      </c>
      <c r="BA2390" s="8">
        <f t="shared" si="649"/>
        <v>0</v>
      </c>
    </row>
    <row r="2391" spans="33:53" x14ac:dyDescent="0.25">
      <c r="AG2391" t="s">
        <v>5056</v>
      </c>
      <c r="AH2391" t="s">
        <v>5057</v>
      </c>
      <c r="AI2391" t="s">
        <v>7758</v>
      </c>
      <c r="AJ2391">
        <v>31.6</v>
      </c>
      <c r="AK2391" s="6">
        <f t="shared" si="633"/>
        <v>0</v>
      </c>
      <c r="AL2391" s="6">
        <f t="shared" si="634"/>
        <v>0</v>
      </c>
      <c r="AM2391" s="6">
        <f t="shared" si="635"/>
        <v>0</v>
      </c>
      <c r="AN2391" s="6">
        <f t="shared" si="636"/>
        <v>0</v>
      </c>
      <c r="AO2391" s="6">
        <f t="shared" si="637"/>
        <v>0</v>
      </c>
      <c r="AP2391" s="6">
        <f t="shared" si="638"/>
        <v>0</v>
      </c>
      <c r="AQ2391" s="6">
        <f t="shared" si="639"/>
        <v>1</v>
      </c>
      <c r="AR2391" s="6">
        <f t="shared" si="640"/>
        <v>1</v>
      </c>
      <c r="AS2391" s="7" t="str">
        <f t="shared" si="641"/>
        <v>NF</v>
      </c>
      <c r="AT2391" s="7" t="str">
        <f t="shared" si="642"/>
        <v>NF</v>
      </c>
      <c r="AU2391" s="7" t="str">
        <f t="shared" si="643"/>
        <v>NF</v>
      </c>
      <c r="AV2391" s="7">
        <f t="shared" si="644"/>
        <v>14000</v>
      </c>
      <c r="AW2391" s="7">
        <f t="shared" si="645"/>
        <v>14000</v>
      </c>
      <c r="AX2391" s="8">
        <f t="shared" si="646"/>
        <v>0</v>
      </c>
      <c r="AY2391" s="8">
        <f t="shared" si="647"/>
        <v>0</v>
      </c>
      <c r="AZ2391" s="8">
        <f t="shared" si="648"/>
        <v>0</v>
      </c>
      <c r="BA2391" s="8">
        <f t="shared" si="649"/>
        <v>1</v>
      </c>
    </row>
    <row r="2392" spans="33:53" x14ac:dyDescent="0.25">
      <c r="AG2392" t="s">
        <v>3930</v>
      </c>
      <c r="AH2392" t="s">
        <v>3931</v>
      </c>
      <c r="AI2392" t="s">
        <v>7759</v>
      </c>
      <c r="AJ2392">
        <v>109.08</v>
      </c>
      <c r="AK2392" s="6">
        <f t="shared" si="633"/>
        <v>0</v>
      </c>
      <c r="AL2392" s="6">
        <f t="shared" si="634"/>
        <v>0</v>
      </c>
      <c r="AM2392" s="6">
        <f t="shared" si="635"/>
        <v>0</v>
      </c>
      <c r="AN2392" s="6">
        <f t="shared" si="636"/>
        <v>0</v>
      </c>
      <c r="AO2392" s="6">
        <f t="shared" si="637"/>
        <v>1</v>
      </c>
      <c r="AP2392" s="6">
        <f t="shared" si="638"/>
        <v>1</v>
      </c>
      <c r="AQ2392" s="6">
        <f t="shared" si="639"/>
        <v>0</v>
      </c>
      <c r="AR2392" s="6">
        <f t="shared" si="640"/>
        <v>0</v>
      </c>
      <c r="AS2392" s="7" t="str">
        <f t="shared" si="641"/>
        <v>NF</v>
      </c>
      <c r="AT2392" s="7" t="str">
        <f t="shared" si="642"/>
        <v>NF</v>
      </c>
      <c r="AU2392" s="7">
        <f t="shared" si="643"/>
        <v>9800</v>
      </c>
      <c r="AV2392" s="7" t="str">
        <f t="shared" si="644"/>
        <v>NF</v>
      </c>
      <c r="AW2392" s="7">
        <f t="shared" si="645"/>
        <v>9800</v>
      </c>
      <c r="AX2392" s="8">
        <f t="shared" si="646"/>
        <v>0</v>
      </c>
      <c r="AY2392" s="8">
        <f t="shared" si="647"/>
        <v>0</v>
      </c>
      <c r="AZ2392" s="8">
        <f t="shared" si="648"/>
        <v>1</v>
      </c>
      <c r="BA2392" s="8">
        <f t="shared" si="649"/>
        <v>0</v>
      </c>
    </row>
    <row r="2393" spans="33:53" x14ac:dyDescent="0.25">
      <c r="AG2393" t="s">
        <v>3932</v>
      </c>
      <c r="AH2393" t="s">
        <v>3933</v>
      </c>
      <c r="AI2393" t="s">
        <v>7760</v>
      </c>
      <c r="AJ2393">
        <v>73.040000000000006</v>
      </c>
      <c r="AK2393" s="6">
        <f t="shared" si="633"/>
        <v>0</v>
      </c>
      <c r="AL2393" s="6">
        <f t="shared" si="634"/>
        <v>0</v>
      </c>
      <c r="AM2393" s="6">
        <f t="shared" si="635"/>
        <v>0</v>
      </c>
      <c r="AN2393" s="6">
        <f t="shared" si="636"/>
        <v>0</v>
      </c>
      <c r="AO2393" s="6">
        <f t="shared" si="637"/>
        <v>1</v>
      </c>
      <c r="AP2393" s="6">
        <f t="shared" si="638"/>
        <v>1</v>
      </c>
      <c r="AQ2393" s="6">
        <f t="shared" si="639"/>
        <v>0</v>
      </c>
      <c r="AR2393" s="6">
        <f t="shared" si="640"/>
        <v>0</v>
      </c>
      <c r="AS2393" s="7" t="str">
        <f t="shared" si="641"/>
        <v>NF</v>
      </c>
      <c r="AT2393" s="7" t="str">
        <f t="shared" si="642"/>
        <v>NF</v>
      </c>
      <c r="AU2393" s="7">
        <f t="shared" si="643"/>
        <v>170000</v>
      </c>
      <c r="AV2393" s="7" t="str">
        <f t="shared" si="644"/>
        <v>NF</v>
      </c>
      <c r="AW2393" s="7">
        <f t="shared" si="645"/>
        <v>170000</v>
      </c>
      <c r="AX2393" s="8">
        <f t="shared" si="646"/>
        <v>0</v>
      </c>
      <c r="AY2393" s="8">
        <f t="shared" si="647"/>
        <v>0</v>
      </c>
      <c r="AZ2393" s="8">
        <f t="shared" si="648"/>
        <v>1</v>
      </c>
      <c r="BA2393" s="8">
        <f t="shared" si="649"/>
        <v>0</v>
      </c>
    </row>
    <row r="2394" spans="33:53" x14ac:dyDescent="0.25">
      <c r="AG2394" t="s">
        <v>5058</v>
      </c>
      <c r="AH2394" t="s">
        <v>5059</v>
      </c>
      <c r="AI2394" t="s">
        <v>7761</v>
      </c>
      <c r="AJ2394">
        <v>60.92</v>
      </c>
      <c r="AK2394" s="6">
        <f t="shared" si="633"/>
        <v>0</v>
      </c>
      <c r="AL2394" s="6">
        <f t="shared" si="634"/>
        <v>0</v>
      </c>
      <c r="AM2394" s="6">
        <f t="shared" si="635"/>
        <v>0</v>
      </c>
      <c r="AN2394" s="6">
        <f t="shared" si="636"/>
        <v>0</v>
      </c>
      <c r="AO2394" s="6">
        <f t="shared" si="637"/>
        <v>0</v>
      </c>
      <c r="AP2394" s="6">
        <f t="shared" si="638"/>
        <v>0</v>
      </c>
      <c r="AQ2394" s="6">
        <f t="shared" si="639"/>
        <v>1</v>
      </c>
      <c r="AR2394" s="6">
        <f t="shared" si="640"/>
        <v>1</v>
      </c>
      <c r="AS2394" s="7" t="str">
        <f t="shared" si="641"/>
        <v>NF</v>
      </c>
      <c r="AT2394" s="7" t="str">
        <f t="shared" si="642"/>
        <v>NF</v>
      </c>
      <c r="AU2394" s="7" t="str">
        <f t="shared" si="643"/>
        <v>NF</v>
      </c>
      <c r="AV2394" s="7">
        <f t="shared" si="644"/>
        <v>140000</v>
      </c>
      <c r="AW2394" s="7">
        <f t="shared" si="645"/>
        <v>140000</v>
      </c>
      <c r="AX2394" s="8">
        <f t="shared" si="646"/>
        <v>0</v>
      </c>
      <c r="AY2394" s="8">
        <f t="shared" si="647"/>
        <v>0</v>
      </c>
      <c r="AZ2394" s="8">
        <f t="shared" si="648"/>
        <v>0</v>
      </c>
      <c r="BA2394" s="8">
        <f t="shared" si="649"/>
        <v>1</v>
      </c>
    </row>
    <row r="2395" spans="33:53" x14ac:dyDescent="0.25">
      <c r="AG2395" t="s">
        <v>979</v>
      </c>
      <c r="AH2395" t="s">
        <v>980</v>
      </c>
      <c r="AI2395" t="s">
        <v>7762</v>
      </c>
      <c r="AJ2395">
        <v>60.68</v>
      </c>
      <c r="AK2395" s="6">
        <f t="shared" si="633"/>
        <v>1</v>
      </c>
      <c r="AL2395" s="6">
        <f t="shared" si="634"/>
        <v>1</v>
      </c>
      <c r="AM2395" s="6">
        <f t="shared" si="635"/>
        <v>0</v>
      </c>
      <c r="AN2395" s="6">
        <f t="shared" si="636"/>
        <v>0</v>
      </c>
      <c r="AO2395" s="6">
        <f t="shared" si="637"/>
        <v>0</v>
      </c>
      <c r="AP2395" s="6">
        <f t="shared" si="638"/>
        <v>0</v>
      </c>
      <c r="AQ2395" s="6">
        <f t="shared" si="639"/>
        <v>0</v>
      </c>
      <c r="AR2395" s="6">
        <f t="shared" si="640"/>
        <v>0</v>
      </c>
      <c r="AS2395" s="7">
        <f t="shared" si="641"/>
        <v>24000</v>
      </c>
      <c r="AT2395" s="7" t="str">
        <f t="shared" si="642"/>
        <v>NF</v>
      </c>
      <c r="AU2395" s="7" t="str">
        <f t="shared" si="643"/>
        <v>NF</v>
      </c>
      <c r="AV2395" s="7" t="str">
        <f t="shared" si="644"/>
        <v>NF</v>
      </c>
      <c r="AW2395" s="7">
        <f t="shared" si="645"/>
        <v>24000</v>
      </c>
      <c r="AX2395" s="8">
        <f t="shared" si="646"/>
        <v>1</v>
      </c>
      <c r="AY2395" s="8">
        <f t="shared" si="647"/>
        <v>0</v>
      </c>
      <c r="AZ2395" s="8">
        <f t="shared" si="648"/>
        <v>0</v>
      </c>
      <c r="BA2395" s="8">
        <f t="shared" si="649"/>
        <v>0</v>
      </c>
    </row>
    <row r="2396" spans="33:53" x14ac:dyDescent="0.25">
      <c r="AG2396" t="s">
        <v>5060</v>
      </c>
      <c r="AH2396" t="s">
        <v>2061</v>
      </c>
      <c r="AI2396" t="s">
        <v>7763</v>
      </c>
      <c r="AJ2396">
        <v>233.05</v>
      </c>
      <c r="AK2396" s="6">
        <f t="shared" si="633"/>
        <v>0</v>
      </c>
      <c r="AL2396" s="6">
        <f t="shared" si="634"/>
        <v>0</v>
      </c>
      <c r="AM2396" s="6">
        <f t="shared" si="635"/>
        <v>0</v>
      </c>
      <c r="AN2396" s="6">
        <f t="shared" si="636"/>
        <v>0</v>
      </c>
      <c r="AO2396" s="6">
        <f t="shared" si="637"/>
        <v>0</v>
      </c>
      <c r="AP2396" s="6">
        <f t="shared" si="638"/>
        <v>0</v>
      </c>
      <c r="AQ2396" s="6">
        <f t="shared" si="639"/>
        <v>1</v>
      </c>
      <c r="AR2396" s="6">
        <f t="shared" si="640"/>
        <v>1</v>
      </c>
      <c r="AS2396" s="7" t="str">
        <f t="shared" si="641"/>
        <v>NF</v>
      </c>
      <c r="AT2396" s="7" t="str">
        <f t="shared" si="642"/>
        <v>NF</v>
      </c>
      <c r="AU2396" s="7" t="str">
        <f t="shared" si="643"/>
        <v>NF</v>
      </c>
      <c r="AV2396" s="7">
        <f t="shared" si="644"/>
        <v>960000</v>
      </c>
      <c r="AW2396" s="7">
        <f t="shared" si="645"/>
        <v>960000</v>
      </c>
      <c r="AX2396" s="8">
        <f t="shared" si="646"/>
        <v>0</v>
      </c>
      <c r="AY2396" s="8">
        <f t="shared" si="647"/>
        <v>0</v>
      </c>
      <c r="AZ2396" s="8">
        <f t="shared" si="648"/>
        <v>0</v>
      </c>
      <c r="BA2396" s="8">
        <f t="shared" si="649"/>
        <v>1</v>
      </c>
    </row>
    <row r="2397" spans="33:53" x14ac:dyDescent="0.25">
      <c r="AG2397" t="s">
        <v>5061</v>
      </c>
      <c r="AH2397" t="s">
        <v>5062</v>
      </c>
      <c r="AI2397" t="s">
        <v>7764</v>
      </c>
      <c r="AJ2397">
        <v>33.4</v>
      </c>
      <c r="AK2397" s="6">
        <f t="shared" si="633"/>
        <v>0</v>
      </c>
      <c r="AL2397" s="6">
        <f t="shared" si="634"/>
        <v>0</v>
      </c>
      <c r="AM2397" s="6">
        <f t="shared" si="635"/>
        <v>0</v>
      </c>
      <c r="AN2397" s="6">
        <f t="shared" si="636"/>
        <v>0</v>
      </c>
      <c r="AO2397" s="6">
        <f t="shared" si="637"/>
        <v>0</v>
      </c>
      <c r="AP2397" s="6">
        <f t="shared" si="638"/>
        <v>0</v>
      </c>
      <c r="AQ2397" s="6">
        <f t="shared" si="639"/>
        <v>1</v>
      </c>
      <c r="AR2397" s="6">
        <f t="shared" si="640"/>
        <v>1</v>
      </c>
      <c r="AS2397" s="7" t="str">
        <f t="shared" si="641"/>
        <v>NF</v>
      </c>
      <c r="AT2397" s="7" t="str">
        <f t="shared" si="642"/>
        <v>NF</v>
      </c>
      <c r="AU2397" s="7" t="str">
        <f t="shared" si="643"/>
        <v>NF</v>
      </c>
      <c r="AV2397" s="7">
        <f t="shared" si="644"/>
        <v>910000</v>
      </c>
      <c r="AW2397" s="7">
        <f t="shared" si="645"/>
        <v>910000</v>
      </c>
      <c r="AX2397" s="8">
        <f t="shared" si="646"/>
        <v>0</v>
      </c>
      <c r="AY2397" s="8">
        <f t="shared" si="647"/>
        <v>0</v>
      </c>
      <c r="AZ2397" s="8">
        <f t="shared" si="648"/>
        <v>0</v>
      </c>
      <c r="BA2397" s="8">
        <f t="shared" si="649"/>
        <v>1</v>
      </c>
    </row>
    <row r="2398" spans="33:53" x14ac:dyDescent="0.25">
      <c r="AG2398" t="s">
        <v>5063</v>
      </c>
      <c r="AH2398" t="s">
        <v>5064</v>
      </c>
      <c r="AI2398" t="s">
        <v>7765</v>
      </c>
      <c r="AJ2398">
        <v>37.200000000000003</v>
      </c>
      <c r="AK2398" s="6">
        <f t="shared" si="633"/>
        <v>0</v>
      </c>
      <c r="AL2398" s="6">
        <f t="shared" si="634"/>
        <v>0</v>
      </c>
      <c r="AM2398" s="6">
        <f t="shared" si="635"/>
        <v>0</v>
      </c>
      <c r="AN2398" s="6">
        <f t="shared" si="636"/>
        <v>0</v>
      </c>
      <c r="AO2398" s="6">
        <f t="shared" si="637"/>
        <v>0</v>
      </c>
      <c r="AP2398" s="6">
        <f t="shared" si="638"/>
        <v>0</v>
      </c>
      <c r="AQ2398" s="6">
        <f t="shared" si="639"/>
        <v>1</v>
      </c>
      <c r="AR2398" s="6">
        <f t="shared" si="640"/>
        <v>1</v>
      </c>
      <c r="AS2398" s="7" t="str">
        <f t="shared" si="641"/>
        <v>NF</v>
      </c>
      <c r="AT2398" s="7" t="str">
        <f t="shared" si="642"/>
        <v>NF</v>
      </c>
      <c r="AU2398" s="7" t="str">
        <f t="shared" si="643"/>
        <v>NF</v>
      </c>
      <c r="AV2398" s="7">
        <f t="shared" si="644"/>
        <v>59000</v>
      </c>
      <c r="AW2398" s="7">
        <f t="shared" si="645"/>
        <v>59000</v>
      </c>
      <c r="AX2398" s="8">
        <f t="shared" si="646"/>
        <v>0</v>
      </c>
      <c r="AY2398" s="8">
        <f t="shared" si="647"/>
        <v>0</v>
      </c>
      <c r="AZ2398" s="8">
        <f t="shared" si="648"/>
        <v>0</v>
      </c>
      <c r="BA2398" s="8">
        <f t="shared" si="649"/>
        <v>1</v>
      </c>
    </row>
    <row r="2399" spans="33:53" x14ac:dyDescent="0.25">
      <c r="AG2399" t="s">
        <v>5065</v>
      </c>
      <c r="AH2399" t="s">
        <v>5066</v>
      </c>
      <c r="AI2399" t="s">
        <v>7766</v>
      </c>
      <c r="AJ2399">
        <v>180.26</v>
      </c>
      <c r="AK2399" s="6">
        <f t="shared" si="633"/>
        <v>0</v>
      </c>
      <c r="AL2399" s="6">
        <f t="shared" si="634"/>
        <v>0</v>
      </c>
      <c r="AM2399" s="6">
        <f t="shared" si="635"/>
        <v>0</v>
      </c>
      <c r="AN2399" s="6">
        <f t="shared" si="636"/>
        <v>0</v>
      </c>
      <c r="AO2399" s="6">
        <f t="shared" si="637"/>
        <v>0</v>
      </c>
      <c r="AP2399" s="6">
        <f t="shared" si="638"/>
        <v>0</v>
      </c>
      <c r="AQ2399" s="6">
        <f t="shared" si="639"/>
        <v>1</v>
      </c>
      <c r="AR2399" s="6">
        <f t="shared" si="640"/>
        <v>1</v>
      </c>
      <c r="AS2399" s="7" t="str">
        <f t="shared" si="641"/>
        <v>NF</v>
      </c>
      <c r="AT2399" s="7" t="str">
        <f t="shared" si="642"/>
        <v>NF</v>
      </c>
      <c r="AU2399" s="7" t="str">
        <f t="shared" si="643"/>
        <v>NF</v>
      </c>
      <c r="AV2399" s="7">
        <f t="shared" si="644"/>
        <v>78000</v>
      </c>
      <c r="AW2399" s="7">
        <f t="shared" si="645"/>
        <v>78000</v>
      </c>
      <c r="AX2399" s="8">
        <f t="shared" si="646"/>
        <v>0</v>
      </c>
      <c r="AY2399" s="8">
        <f t="shared" si="647"/>
        <v>0</v>
      </c>
      <c r="AZ2399" s="8">
        <f t="shared" si="648"/>
        <v>0</v>
      </c>
      <c r="BA2399" s="8">
        <f t="shared" si="649"/>
        <v>1</v>
      </c>
    </row>
    <row r="2400" spans="33:53" x14ac:dyDescent="0.25">
      <c r="AG2400" t="s">
        <v>3936</v>
      </c>
      <c r="AH2400" t="s">
        <v>3937</v>
      </c>
      <c r="AI2400" t="s">
        <v>7767</v>
      </c>
      <c r="AJ2400">
        <v>30.32</v>
      </c>
      <c r="AK2400" s="6">
        <f t="shared" si="633"/>
        <v>0</v>
      </c>
      <c r="AL2400" s="6">
        <f t="shared" si="634"/>
        <v>0</v>
      </c>
      <c r="AM2400" s="6">
        <f t="shared" si="635"/>
        <v>0</v>
      </c>
      <c r="AN2400" s="6">
        <f t="shared" si="636"/>
        <v>0</v>
      </c>
      <c r="AO2400" s="6">
        <f t="shared" si="637"/>
        <v>1</v>
      </c>
      <c r="AP2400" s="6">
        <f t="shared" si="638"/>
        <v>1</v>
      </c>
      <c r="AQ2400" s="6">
        <f t="shared" si="639"/>
        <v>0</v>
      </c>
      <c r="AR2400" s="6">
        <f t="shared" si="640"/>
        <v>0</v>
      </c>
      <c r="AS2400" s="7" t="str">
        <f t="shared" si="641"/>
        <v>NF</v>
      </c>
      <c r="AT2400" s="7" t="str">
        <f t="shared" si="642"/>
        <v>NF</v>
      </c>
      <c r="AU2400" s="7">
        <f t="shared" si="643"/>
        <v>14000</v>
      </c>
      <c r="AV2400" s="7" t="str">
        <f t="shared" si="644"/>
        <v>NF</v>
      </c>
      <c r="AW2400" s="7">
        <f t="shared" si="645"/>
        <v>14000</v>
      </c>
      <c r="AX2400" s="8">
        <f t="shared" si="646"/>
        <v>0</v>
      </c>
      <c r="AY2400" s="8">
        <f t="shared" si="647"/>
        <v>0</v>
      </c>
      <c r="AZ2400" s="8">
        <f t="shared" si="648"/>
        <v>1</v>
      </c>
      <c r="BA2400" s="8">
        <f t="shared" si="649"/>
        <v>0</v>
      </c>
    </row>
    <row r="2401" spans="33:53" x14ac:dyDescent="0.25">
      <c r="AG2401" t="s">
        <v>3938</v>
      </c>
      <c r="AH2401" t="s">
        <v>3939</v>
      </c>
      <c r="AI2401" t="s">
        <v>7768</v>
      </c>
      <c r="AJ2401">
        <v>67.739999999999995</v>
      </c>
      <c r="AK2401" s="6">
        <f t="shared" si="633"/>
        <v>0</v>
      </c>
      <c r="AL2401" s="6">
        <f t="shared" si="634"/>
        <v>0</v>
      </c>
      <c r="AM2401" s="6">
        <f t="shared" si="635"/>
        <v>0</v>
      </c>
      <c r="AN2401" s="6">
        <f t="shared" si="636"/>
        <v>0</v>
      </c>
      <c r="AO2401" s="6">
        <f t="shared" si="637"/>
        <v>1</v>
      </c>
      <c r="AP2401" s="6">
        <f t="shared" si="638"/>
        <v>1</v>
      </c>
      <c r="AQ2401" s="6">
        <f t="shared" si="639"/>
        <v>0</v>
      </c>
      <c r="AR2401" s="6">
        <f t="shared" si="640"/>
        <v>0</v>
      </c>
      <c r="AS2401" s="7" t="str">
        <f t="shared" si="641"/>
        <v>NF</v>
      </c>
      <c r="AT2401" s="7" t="str">
        <f t="shared" si="642"/>
        <v>NF</v>
      </c>
      <c r="AU2401" s="7">
        <f t="shared" si="643"/>
        <v>380000</v>
      </c>
      <c r="AV2401" s="7" t="str">
        <f t="shared" si="644"/>
        <v>NF</v>
      </c>
      <c r="AW2401" s="7">
        <f t="shared" si="645"/>
        <v>380000</v>
      </c>
      <c r="AX2401" s="8">
        <f t="shared" si="646"/>
        <v>0</v>
      </c>
      <c r="AY2401" s="8">
        <f t="shared" si="647"/>
        <v>0</v>
      </c>
      <c r="AZ2401" s="8">
        <f t="shared" si="648"/>
        <v>1</v>
      </c>
      <c r="BA2401" s="8">
        <f t="shared" si="649"/>
        <v>0</v>
      </c>
    </row>
    <row r="2402" spans="33:53" x14ac:dyDescent="0.25">
      <c r="AG2402" t="s">
        <v>5067</v>
      </c>
      <c r="AH2402" t="s">
        <v>5068</v>
      </c>
      <c r="AI2402" t="s">
        <v>7769</v>
      </c>
      <c r="AJ2402">
        <v>20.9</v>
      </c>
      <c r="AK2402" s="6">
        <f t="shared" si="633"/>
        <v>0</v>
      </c>
      <c r="AL2402" s="6">
        <f t="shared" si="634"/>
        <v>0</v>
      </c>
      <c r="AM2402" s="6">
        <f t="shared" si="635"/>
        <v>0</v>
      </c>
      <c r="AN2402" s="6">
        <f t="shared" si="636"/>
        <v>0</v>
      </c>
      <c r="AO2402" s="6">
        <f t="shared" si="637"/>
        <v>0</v>
      </c>
      <c r="AP2402" s="6">
        <f t="shared" si="638"/>
        <v>0</v>
      </c>
      <c r="AQ2402" s="6">
        <f t="shared" si="639"/>
        <v>1</v>
      </c>
      <c r="AR2402" s="6">
        <f t="shared" si="640"/>
        <v>1</v>
      </c>
      <c r="AS2402" s="7" t="str">
        <f t="shared" si="641"/>
        <v>NF</v>
      </c>
      <c r="AT2402" s="7" t="str">
        <f t="shared" si="642"/>
        <v>NF</v>
      </c>
      <c r="AU2402" s="7" t="str">
        <f t="shared" si="643"/>
        <v>NF</v>
      </c>
      <c r="AV2402" s="7">
        <f t="shared" si="644"/>
        <v>78000</v>
      </c>
      <c r="AW2402" s="7">
        <f t="shared" si="645"/>
        <v>78000</v>
      </c>
      <c r="AX2402" s="8">
        <f t="shared" si="646"/>
        <v>0</v>
      </c>
      <c r="AY2402" s="8">
        <f t="shared" si="647"/>
        <v>0</v>
      </c>
      <c r="AZ2402" s="8">
        <f t="shared" si="648"/>
        <v>0</v>
      </c>
      <c r="BA2402" s="8">
        <f t="shared" si="649"/>
        <v>1</v>
      </c>
    </row>
    <row r="2403" spans="33:53" x14ac:dyDescent="0.25">
      <c r="AG2403" t="s">
        <v>989</v>
      </c>
      <c r="AH2403" t="s">
        <v>990</v>
      </c>
      <c r="AI2403" t="s">
        <v>7770</v>
      </c>
      <c r="AJ2403">
        <v>52.35</v>
      </c>
      <c r="AK2403" s="6">
        <f t="shared" si="633"/>
        <v>1</v>
      </c>
      <c r="AL2403" s="6">
        <f t="shared" si="634"/>
        <v>1</v>
      </c>
      <c r="AM2403" s="6">
        <f t="shared" si="635"/>
        <v>0</v>
      </c>
      <c r="AN2403" s="6">
        <f t="shared" si="636"/>
        <v>0</v>
      </c>
      <c r="AO2403" s="6">
        <f t="shared" si="637"/>
        <v>0</v>
      </c>
      <c r="AP2403" s="6">
        <f t="shared" si="638"/>
        <v>0</v>
      </c>
      <c r="AQ2403" s="6">
        <f t="shared" si="639"/>
        <v>0</v>
      </c>
      <c r="AR2403" s="6">
        <f t="shared" si="640"/>
        <v>0</v>
      </c>
      <c r="AS2403" s="7">
        <f t="shared" si="641"/>
        <v>59000</v>
      </c>
      <c r="AT2403" s="7" t="str">
        <f t="shared" si="642"/>
        <v>NF</v>
      </c>
      <c r="AU2403" s="7" t="str">
        <f t="shared" si="643"/>
        <v>NF</v>
      </c>
      <c r="AV2403" s="7" t="str">
        <f t="shared" si="644"/>
        <v>NF</v>
      </c>
      <c r="AW2403" s="7">
        <f t="shared" si="645"/>
        <v>59000</v>
      </c>
      <c r="AX2403" s="8">
        <f t="shared" si="646"/>
        <v>1</v>
      </c>
      <c r="AY2403" s="8">
        <f t="shared" si="647"/>
        <v>0</v>
      </c>
      <c r="AZ2403" s="8">
        <f t="shared" si="648"/>
        <v>0</v>
      </c>
      <c r="BA2403" s="8">
        <f t="shared" si="649"/>
        <v>0</v>
      </c>
    </row>
    <row r="2404" spans="33:53" x14ac:dyDescent="0.25">
      <c r="AG2404" t="s">
        <v>3940</v>
      </c>
      <c r="AH2404" t="s">
        <v>3941</v>
      </c>
      <c r="AI2404" t="s">
        <v>7771</v>
      </c>
      <c r="AJ2404">
        <v>101.71</v>
      </c>
      <c r="AK2404" s="6">
        <f t="shared" si="633"/>
        <v>0</v>
      </c>
      <c r="AL2404" s="6">
        <f t="shared" si="634"/>
        <v>0</v>
      </c>
      <c r="AM2404" s="6">
        <f t="shared" si="635"/>
        <v>0</v>
      </c>
      <c r="AN2404" s="6">
        <f t="shared" si="636"/>
        <v>0</v>
      </c>
      <c r="AO2404" s="6">
        <f t="shared" si="637"/>
        <v>1</v>
      </c>
      <c r="AP2404" s="6">
        <f t="shared" si="638"/>
        <v>1</v>
      </c>
      <c r="AQ2404" s="6">
        <f t="shared" si="639"/>
        <v>0</v>
      </c>
      <c r="AR2404" s="6">
        <f t="shared" si="640"/>
        <v>0</v>
      </c>
      <c r="AS2404" s="7" t="str">
        <f t="shared" si="641"/>
        <v>NF</v>
      </c>
      <c r="AT2404" s="7" t="str">
        <f t="shared" si="642"/>
        <v>NF</v>
      </c>
      <c r="AU2404" s="7">
        <f t="shared" si="643"/>
        <v>110000</v>
      </c>
      <c r="AV2404" s="7" t="str">
        <f t="shared" si="644"/>
        <v>NF</v>
      </c>
      <c r="AW2404" s="7">
        <f t="shared" si="645"/>
        <v>110000</v>
      </c>
      <c r="AX2404" s="8">
        <f t="shared" si="646"/>
        <v>0</v>
      </c>
      <c r="AY2404" s="8">
        <f t="shared" si="647"/>
        <v>0</v>
      </c>
      <c r="AZ2404" s="8">
        <f t="shared" si="648"/>
        <v>1</v>
      </c>
      <c r="BA2404" s="8">
        <f t="shared" si="649"/>
        <v>0</v>
      </c>
    </row>
    <row r="2405" spans="33:53" x14ac:dyDescent="0.25">
      <c r="AG2405" t="s">
        <v>3942</v>
      </c>
      <c r="AH2405" t="s">
        <v>3943</v>
      </c>
      <c r="AI2405" t="s">
        <v>7772</v>
      </c>
      <c r="AJ2405">
        <v>30.47</v>
      </c>
      <c r="AK2405" s="6">
        <f t="shared" si="633"/>
        <v>0</v>
      </c>
      <c r="AL2405" s="6">
        <f t="shared" si="634"/>
        <v>0</v>
      </c>
      <c r="AM2405" s="6">
        <f t="shared" si="635"/>
        <v>0</v>
      </c>
      <c r="AN2405" s="6">
        <f t="shared" si="636"/>
        <v>0</v>
      </c>
      <c r="AO2405" s="6">
        <f t="shared" si="637"/>
        <v>1</v>
      </c>
      <c r="AP2405" s="6">
        <f t="shared" si="638"/>
        <v>1</v>
      </c>
      <c r="AQ2405" s="6">
        <f t="shared" si="639"/>
        <v>0</v>
      </c>
      <c r="AR2405" s="6">
        <f t="shared" si="640"/>
        <v>0</v>
      </c>
      <c r="AS2405" s="7" t="str">
        <f t="shared" si="641"/>
        <v>NF</v>
      </c>
      <c r="AT2405" s="7" t="str">
        <f t="shared" si="642"/>
        <v>NF</v>
      </c>
      <c r="AU2405" s="7">
        <f t="shared" si="643"/>
        <v>58000</v>
      </c>
      <c r="AV2405" s="7" t="str">
        <f t="shared" si="644"/>
        <v>NF</v>
      </c>
      <c r="AW2405" s="7">
        <f t="shared" si="645"/>
        <v>58000</v>
      </c>
      <c r="AX2405" s="8">
        <f t="shared" si="646"/>
        <v>0</v>
      </c>
      <c r="AY2405" s="8">
        <f t="shared" si="647"/>
        <v>0</v>
      </c>
      <c r="AZ2405" s="8">
        <f t="shared" si="648"/>
        <v>1</v>
      </c>
      <c r="BA2405" s="8">
        <f t="shared" si="649"/>
        <v>0</v>
      </c>
    </row>
    <row r="2406" spans="33:53" x14ac:dyDescent="0.25">
      <c r="AG2406" t="s">
        <v>5069</v>
      </c>
      <c r="AH2406" t="s">
        <v>5070</v>
      </c>
      <c r="AI2406" t="s">
        <v>7773</v>
      </c>
      <c r="AJ2406">
        <v>90.14</v>
      </c>
      <c r="AK2406" s="6">
        <f t="shared" si="633"/>
        <v>0</v>
      </c>
      <c r="AL2406" s="6">
        <f t="shared" si="634"/>
        <v>0</v>
      </c>
      <c r="AM2406" s="6">
        <f t="shared" si="635"/>
        <v>0</v>
      </c>
      <c r="AN2406" s="6">
        <f t="shared" si="636"/>
        <v>0</v>
      </c>
      <c r="AO2406" s="6">
        <f t="shared" si="637"/>
        <v>0</v>
      </c>
      <c r="AP2406" s="6">
        <f t="shared" si="638"/>
        <v>0</v>
      </c>
      <c r="AQ2406" s="6">
        <f t="shared" si="639"/>
        <v>1</v>
      </c>
      <c r="AR2406" s="6">
        <f t="shared" si="640"/>
        <v>1</v>
      </c>
      <c r="AS2406" s="7" t="str">
        <f t="shared" si="641"/>
        <v>NF</v>
      </c>
      <c r="AT2406" s="7" t="str">
        <f t="shared" si="642"/>
        <v>NF</v>
      </c>
      <c r="AU2406" s="7" t="str">
        <f t="shared" si="643"/>
        <v>NF</v>
      </c>
      <c r="AV2406" s="7">
        <f t="shared" si="644"/>
        <v>320000</v>
      </c>
      <c r="AW2406" s="7">
        <f t="shared" si="645"/>
        <v>320000</v>
      </c>
      <c r="AX2406" s="8">
        <f t="shared" si="646"/>
        <v>0</v>
      </c>
      <c r="AY2406" s="8">
        <f t="shared" si="647"/>
        <v>0</v>
      </c>
      <c r="AZ2406" s="8">
        <f t="shared" si="648"/>
        <v>0</v>
      </c>
      <c r="BA2406" s="8">
        <f t="shared" si="649"/>
        <v>1</v>
      </c>
    </row>
    <row r="2407" spans="33:53" x14ac:dyDescent="0.25">
      <c r="AG2407" t="s">
        <v>5071</v>
      </c>
      <c r="AH2407" t="s">
        <v>5072</v>
      </c>
      <c r="AI2407" t="s">
        <v>7774</v>
      </c>
      <c r="AJ2407">
        <v>143.15</v>
      </c>
      <c r="AK2407" s="6">
        <f t="shared" si="633"/>
        <v>0</v>
      </c>
      <c r="AL2407" s="6">
        <f t="shared" si="634"/>
        <v>0</v>
      </c>
      <c r="AM2407" s="6">
        <f t="shared" si="635"/>
        <v>0</v>
      </c>
      <c r="AN2407" s="6">
        <f t="shared" si="636"/>
        <v>0</v>
      </c>
      <c r="AO2407" s="6">
        <f t="shared" si="637"/>
        <v>0</v>
      </c>
      <c r="AP2407" s="6">
        <f t="shared" si="638"/>
        <v>0</v>
      </c>
      <c r="AQ2407" s="6">
        <f t="shared" si="639"/>
        <v>1</v>
      </c>
      <c r="AR2407" s="6">
        <f t="shared" si="640"/>
        <v>1</v>
      </c>
      <c r="AS2407" s="7" t="str">
        <f t="shared" si="641"/>
        <v>NF</v>
      </c>
      <c r="AT2407" s="7" t="str">
        <f t="shared" si="642"/>
        <v>NF</v>
      </c>
      <c r="AU2407" s="7" t="str">
        <f t="shared" si="643"/>
        <v>NF</v>
      </c>
      <c r="AV2407" s="7">
        <f t="shared" si="644"/>
        <v>690000</v>
      </c>
      <c r="AW2407" s="7">
        <f t="shared" si="645"/>
        <v>690000</v>
      </c>
      <c r="AX2407" s="8">
        <f t="shared" si="646"/>
        <v>0</v>
      </c>
      <c r="AY2407" s="8">
        <f t="shared" si="647"/>
        <v>0</v>
      </c>
      <c r="AZ2407" s="8">
        <f t="shared" si="648"/>
        <v>0</v>
      </c>
      <c r="BA2407" s="8">
        <f t="shared" si="649"/>
        <v>1</v>
      </c>
    </row>
    <row r="2408" spans="33:53" x14ac:dyDescent="0.25">
      <c r="AG2408" t="s">
        <v>5073</v>
      </c>
      <c r="AH2408" t="s">
        <v>5074</v>
      </c>
      <c r="AI2408" t="s">
        <v>7775</v>
      </c>
      <c r="AJ2408">
        <v>52.27</v>
      </c>
      <c r="AK2408" s="6">
        <f t="shared" si="633"/>
        <v>0</v>
      </c>
      <c r="AL2408" s="6">
        <f t="shared" si="634"/>
        <v>0</v>
      </c>
      <c r="AM2408" s="6">
        <f t="shared" si="635"/>
        <v>0</v>
      </c>
      <c r="AN2408" s="6">
        <f t="shared" si="636"/>
        <v>0</v>
      </c>
      <c r="AO2408" s="6">
        <f t="shared" si="637"/>
        <v>0</v>
      </c>
      <c r="AP2408" s="6">
        <f t="shared" si="638"/>
        <v>0</v>
      </c>
      <c r="AQ2408" s="6">
        <f t="shared" si="639"/>
        <v>1</v>
      </c>
      <c r="AR2408" s="6">
        <f t="shared" si="640"/>
        <v>1</v>
      </c>
      <c r="AS2408" s="7" t="str">
        <f t="shared" si="641"/>
        <v>NF</v>
      </c>
      <c r="AT2408" s="7" t="str">
        <f t="shared" si="642"/>
        <v>NF</v>
      </c>
      <c r="AU2408" s="7" t="str">
        <f t="shared" si="643"/>
        <v>NF</v>
      </c>
      <c r="AV2408" s="7">
        <f t="shared" si="644"/>
        <v>510000</v>
      </c>
      <c r="AW2408" s="7">
        <f t="shared" si="645"/>
        <v>510000</v>
      </c>
      <c r="AX2408" s="8">
        <f t="shared" si="646"/>
        <v>0</v>
      </c>
      <c r="AY2408" s="8">
        <f t="shared" si="647"/>
        <v>0</v>
      </c>
      <c r="AZ2408" s="8">
        <f t="shared" si="648"/>
        <v>0</v>
      </c>
      <c r="BA2408" s="8">
        <f t="shared" si="649"/>
        <v>1</v>
      </c>
    </row>
    <row r="2409" spans="33:53" x14ac:dyDescent="0.25">
      <c r="AG2409" t="s">
        <v>5075</v>
      </c>
      <c r="AH2409" t="s">
        <v>5076</v>
      </c>
      <c r="AI2409" t="s">
        <v>7776</v>
      </c>
      <c r="AJ2409">
        <v>123.46</v>
      </c>
      <c r="AK2409" s="6">
        <f t="shared" si="633"/>
        <v>0</v>
      </c>
      <c r="AL2409" s="6">
        <f t="shared" si="634"/>
        <v>0</v>
      </c>
      <c r="AM2409" s="6">
        <f t="shared" si="635"/>
        <v>0</v>
      </c>
      <c r="AN2409" s="6">
        <f t="shared" si="636"/>
        <v>0</v>
      </c>
      <c r="AO2409" s="6">
        <f t="shared" si="637"/>
        <v>0</v>
      </c>
      <c r="AP2409" s="6">
        <f t="shared" si="638"/>
        <v>0</v>
      </c>
      <c r="AQ2409" s="6">
        <f t="shared" si="639"/>
        <v>1</v>
      </c>
      <c r="AR2409" s="6">
        <f t="shared" si="640"/>
        <v>1</v>
      </c>
      <c r="AS2409" s="7" t="str">
        <f t="shared" si="641"/>
        <v>NF</v>
      </c>
      <c r="AT2409" s="7" t="str">
        <f t="shared" si="642"/>
        <v>NF</v>
      </c>
      <c r="AU2409" s="7" t="str">
        <f t="shared" si="643"/>
        <v>NF</v>
      </c>
      <c r="AV2409" s="7">
        <f t="shared" si="644"/>
        <v>220000</v>
      </c>
      <c r="AW2409" s="7">
        <f t="shared" si="645"/>
        <v>220000</v>
      </c>
      <c r="AX2409" s="8">
        <f t="shared" si="646"/>
        <v>0</v>
      </c>
      <c r="AY2409" s="8">
        <f t="shared" si="647"/>
        <v>0</v>
      </c>
      <c r="AZ2409" s="8">
        <f t="shared" si="648"/>
        <v>0</v>
      </c>
      <c r="BA2409" s="8">
        <f t="shared" si="649"/>
        <v>1</v>
      </c>
    </row>
    <row r="2410" spans="33:53" x14ac:dyDescent="0.25">
      <c r="AG2410" t="s">
        <v>5077</v>
      </c>
      <c r="AH2410" t="s">
        <v>5078</v>
      </c>
      <c r="AI2410" t="s">
        <v>7777</v>
      </c>
      <c r="AJ2410">
        <v>92.12</v>
      </c>
      <c r="AK2410" s="6">
        <f t="shared" si="633"/>
        <v>0</v>
      </c>
      <c r="AL2410" s="6">
        <f t="shared" si="634"/>
        <v>0</v>
      </c>
      <c r="AM2410" s="6">
        <f t="shared" si="635"/>
        <v>0</v>
      </c>
      <c r="AN2410" s="6">
        <f t="shared" si="636"/>
        <v>0</v>
      </c>
      <c r="AO2410" s="6">
        <f t="shared" si="637"/>
        <v>0</v>
      </c>
      <c r="AP2410" s="6">
        <f t="shared" si="638"/>
        <v>0</v>
      </c>
      <c r="AQ2410" s="6">
        <f t="shared" si="639"/>
        <v>1</v>
      </c>
      <c r="AR2410" s="6">
        <f t="shared" si="640"/>
        <v>1</v>
      </c>
      <c r="AS2410" s="7" t="str">
        <f t="shared" si="641"/>
        <v>NF</v>
      </c>
      <c r="AT2410" s="7" t="str">
        <f t="shared" si="642"/>
        <v>NF</v>
      </c>
      <c r="AU2410" s="7" t="str">
        <f t="shared" si="643"/>
        <v>NF</v>
      </c>
      <c r="AV2410" s="7">
        <f t="shared" si="644"/>
        <v>570000</v>
      </c>
      <c r="AW2410" s="7">
        <f t="shared" si="645"/>
        <v>570000</v>
      </c>
      <c r="AX2410" s="8">
        <f t="shared" si="646"/>
        <v>0</v>
      </c>
      <c r="AY2410" s="8">
        <f t="shared" si="647"/>
        <v>0</v>
      </c>
      <c r="AZ2410" s="8">
        <f t="shared" si="648"/>
        <v>0</v>
      </c>
      <c r="BA2410" s="8">
        <f t="shared" si="649"/>
        <v>1</v>
      </c>
    </row>
    <row r="2411" spans="33:53" x14ac:dyDescent="0.25">
      <c r="AG2411" t="s">
        <v>3946</v>
      </c>
      <c r="AH2411" t="s">
        <v>3947</v>
      </c>
      <c r="AI2411" t="s">
        <v>7778</v>
      </c>
      <c r="AJ2411">
        <v>33.32</v>
      </c>
      <c r="AK2411" s="6">
        <f t="shared" si="633"/>
        <v>0</v>
      </c>
      <c r="AL2411" s="6">
        <f t="shared" si="634"/>
        <v>0</v>
      </c>
      <c r="AM2411" s="6">
        <f t="shared" si="635"/>
        <v>0</v>
      </c>
      <c r="AN2411" s="6">
        <f t="shared" si="636"/>
        <v>0</v>
      </c>
      <c r="AO2411" s="6">
        <f t="shared" si="637"/>
        <v>1</v>
      </c>
      <c r="AP2411" s="6">
        <f t="shared" si="638"/>
        <v>1</v>
      </c>
      <c r="AQ2411" s="6">
        <f t="shared" si="639"/>
        <v>0</v>
      </c>
      <c r="AR2411" s="6">
        <f t="shared" si="640"/>
        <v>0</v>
      </c>
      <c r="AS2411" s="7" t="str">
        <f t="shared" si="641"/>
        <v>NF</v>
      </c>
      <c r="AT2411" s="7" t="str">
        <f t="shared" si="642"/>
        <v>NF</v>
      </c>
      <c r="AU2411" s="7">
        <f t="shared" si="643"/>
        <v>24000</v>
      </c>
      <c r="AV2411" s="7" t="str">
        <f t="shared" si="644"/>
        <v>NF</v>
      </c>
      <c r="AW2411" s="7">
        <f t="shared" si="645"/>
        <v>24000</v>
      </c>
      <c r="AX2411" s="8">
        <f t="shared" si="646"/>
        <v>0</v>
      </c>
      <c r="AY2411" s="8">
        <f t="shared" si="647"/>
        <v>0</v>
      </c>
      <c r="AZ2411" s="8">
        <f t="shared" si="648"/>
        <v>1</v>
      </c>
      <c r="BA2411" s="8">
        <f t="shared" si="649"/>
        <v>0</v>
      </c>
    </row>
    <row r="2412" spans="33:53" x14ac:dyDescent="0.25">
      <c r="AG2412" t="s">
        <v>5079</v>
      </c>
      <c r="AH2412" t="s">
        <v>5080</v>
      </c>
      <c r="AI2412" t="s">
        <v>7779</v>
      </c>
      <c r="AJ2412">
        <v>62.6</v>
      </c>
      <c r="AK2412" s="6">
        <f t="shared" si="633"/>
        <v>0</v>
      </c>
      <c r="AL2412" s="6">
        <f t="shared" si="634"/>
        <v>0</v>
      </c>
      <c r="AM2412" s="6">
        <f t="shared" si="635"/>
        <v>0</v>
      </c>
      <c r="AN2412" s="6">
        <f t="shared" si="636"/>
        <v>0</v>
      </c>
      <c r="AO2412" s="6">
        <f t="shared" si="637"/>
        <v>0</v>
      </c>
      <c r="AP2412" s="6">
        <f t="shared" si="638"/>
        <v>0</v>
      </c>
      <c r="AQ2412" s="6">
        <f t="shared" si="639"/>
        <v>1</v>
      </c>
      <c r="AR2412" s="6">
        <f t="shared" si="640"/>
        <v>1</v>
      </c>
      <c r="AS2412" s="7" t="str">
        <f t="shared" si="641"/>
        <v>NF</v>
      </c>
      <c r="AT2412" s="7" t="str">
        <f t="shared" si="642"/>
        <v>NF</v>
      </c>
      <c r="AU2412" s="7" t="str">
        <f t="shared" si="643"/>
        <v>NF</v>
      </c>
      <c r="AV2412" s="7">
        <f t="shared" si="644"/>
        <v>120000</v>
      </c>
      <c r="AW2412" s="7">
        <f t="shared" si="645"/>
        <v>120000</v>
      </c>
      <c r="AX2412" s="8">
        <f t="shared" si="646"/>
        <v>0</v>
      </c>
      <c r="AY2412" s="8">
        <f t="shared" si="647"/>
        <v>0</v>
      </c>
      <c r="AZ2412" s="8">
        <f t="shared" si="648"/>
        <v>0</v>
      </c>
      <c r="BA2412" s="8">
        <f t="shared" si="649"/>
        <v>1</v>
      </c>
    </row>
    <row r="2413" spans="33:53" x14ac:dyDescent="0.25">
      <c r="AG2413" t="s">
        <v>3956</v>
      </c>
      <c r="AH2413" t="s">
        <v>3957</v>
      </c>
      <c r="AI2413" t="s">
        <v>7780</v>
      </c>
      <c r="AJ2413">
        <v>134.02000000000001</v>
      </c>
      <c r="AK2413" s="6">
        <f t="shared" si="633"/>
        <v>0</v>
      </c>
      <c r="AL2413" s="6">
        <f t="shared" si="634"/>
        <v>0</v>
      </c>
      <c r="AM2413" s="6">
        <f t="shared" si="635"/>
        <v>0</v>
      </c>
      <c r="AN2413" s="6">
        <f t="shared" si="636"/>
        <v>0</v>
      </c>
      <c r="AO2413" s="6">
        <f t="shared" si="637"/>
        <v>1</v>
      </c>
      <c r="AP2413" s="6">
        <f t="shared" si="638"/>
        <v>1</v>
      </c>
      <c r="AQ2413" s="6">
        <f t="shared" si="639"/>
        <v>0</v>
      </c>
      <c r="AR2413" s="6">
        <f t="shared" si="640"/>
        <v>0</v>
      </c>
      <c r="AS2413" s="7" t="str">
        <f t="shared" si="641"/>
        <v>NF</v>
      </c>
      <c r="AT2413" s="7" t="str">
        <f t="shared" si="642"/>
        <v>NF</v>
      </c>
      <c r="AU2413" s="7">
        <f t="shared" si="643"/>
        <v>150000</v>
      </c>
      <c r="AV2413" s="7" t="str">
        <f t="shared" si="644"/>
        <v>NF</v>
      </c>
      <c r="AW2413" s="7">
        <f t="shared" si="645"/>
        <v>150000</v>
      </c>
      <c r="AX2413" s="8">
        <f t="shared" si="646"/>
        <v>0</v>
      </c>
      <c r="AY2413" s="8">
        <f t="shared" si="647"/>
        <v>0</v>
      </c>
      <c r="AZ2413" s="8">
        <f t="shared" si="648"/>
        <v>1</v>
      </c>
      <c r="BA2413" s="8">
        <f t="shared" si="649"/>
        <v>0</v>
      </c>
    </row>
    <row r="2414" spans="33:53" x14ac:dyDescent="0.25">
      <c r="AG2414" t="s">
        <v>5081</v>
      </c>
      <c r="AH2414" t="s">
        <v>5082</v>
      </c>
      <c r="AI2414" t="s">
        <v>7781</v>
      </c>
      <c r="AJ2414">
        <v>14.19</v>
      </c>
      <c r="AK2414" s="6">
        <f t="shared" si="633"/>
        <v>0</v>
      </c>
      <c r="AL2414" s="6">
        <f t="shared" si="634"/>
        <v>0</v>
      </c>
      <c r="AM2414" s="6">
        <f t="shared" si="635"/>
        <v>0</v>
      </c>
      <c r="AN2414" s="6">
        <f t="shared" si="636"/>
        <v>0</v>
      </c>
      <c r="AO2414" s="6">
        <f t="shared" si="637"/>
        <v>0</v>
      </c>
      <c r="AP2414" s="6">
        <f t="shared" si="638"/>
        <v>0</v>
      </c>
      <c r="AQ2414" s="6">
        <f t="shared" si="639"/>
        <v>1</v>
      </c>
      <c r="AR2414" s="6">
        <f t="shared" si="640"/>
        <v>1</v>
      </c>
      <c r="AS2414" s="7" t="str">
        <f t="shared" si="641"/>
        <v>NF</v>
      </c>
      <c r="AT2414" s="7" t="str">
        <f t="shared" si="642"/>
        <v>NF</v>
      </c>
      <c r="AU2414" s="7" t="str">
        <f t="shared" si="643"/>
        <v>NF</v>
      </c>
      <c r="AV2414" s="7">
        <f t="shared" si="644"/>
        <v>100000</v>
      </c>
      <c r="AW2414" s="7">
        <f t="shared" si="645"/>
        <v>100000</v>
      </c>
      <c r="AX2414" s="8">
        <f t="shared" si="646"/>
        <v>0</v>
      </c>
      <c r="AY2414" s="8">
        <f t="shared" si="647"/>
        <v>0</v>
      </c>
      <c r="AZ2414" s="8">
        <f t="shared" si="648"/>
        <v>0</v>
      </c>
      <c r="BA2414" s="8">
        <f t="shared" si="649"/>
        <v>1</v>
      </c>
    </row>
    <row r="2415" spans="33:53" x14ac:dyDescent="0.25">
      <c r="AG2415" t="s">
        <v>5083</v>
      </c>
      <c r="AH2415" t="s">
        <v>5084</v>
      </c>
      <c r="AI2415" t="s">
        <v>7782</v>
      </c>
      <c r="AJ2415">
        <v>35.340000000000003</v>
      </c>
      <c r="AK2415" s="6">
        <f t="shared" si="633"/>
        <v>0</v>
      </c>
      <c r="AL2415" s="6">
        <f t="shared" si="634"/>
        <v>0</v>
      </c>
      <c r="AM2415" s="6">
        <f t="shared" si="635"/>
        <v>0</v>
      </c>
      <c r="AN2415" s="6">
        <f t="shared" si="636"/>
        <v>0</v>
      </c>
      <c r="AO2415" s="6">
        <f t="shared" si="637"/>
        <v>0</v>
      </c>
      <c r="AP2415" s="6">
        <f t="shared" si="638"/>
        <v>0</v>
      </c>
      <c r="AQ2415" s="6">
        <f t="shared" si="639"/>
        <v>1</v>
      </c>
      <c r="AR2415" s="6">
        <f t="shared" si="640"/>
        <v>1</v>
      </c>
      <c r="AS2415" s="7" t="str">
        <f t="shared" si="641"/>
        <v>NF</v>
      </c>
      <c r="AT2415" s="7" t="str">
        <f t="shared" si="642"/>
        <v>NF</v>
      </c>
      <c r="AU2415" s="7" t="str">
        <f t="shared" si="643"/>
        <v>NF</v>
      </c>
      <c r="AV2415" s="7">
        <f t="shared" si="644"/>
        <v>110000</v>
      </c>
      <c r="AW2415" s="7">
        <f t="shared" si="645"/>
        <v>110000</v>
      </c>
      <c r="AX2415" s="8">
        <f t="shared" si="646"/>
        <v>0</v>
      </c>
      <c r="AY2415" s="8">
        <f t="shared" si="647"/>
        <v>0</v>
      </c>
      <c r="AZ2415" s="8">
        <f t="shared" si="648"/>
        <v>0</v>
      </c>
      <c r="BA2415" s="8">
        <f t="shared" si="649"/>
        <v>1</v>
      </c>
    </row>
    <row r="2416" spans="33:53" x14ac:dyDescent="0.25">
      <c r="AG2416" t="s">
        <v>3964</v>
      </c>
      <c r="AH2416" t="s">
        <v>3965</v>
      </c>
      <c r="AI2416" t="s">
        <v>7783</v>
      </c>
      <c r="AJ2416">
        <v>37.04</v>
      </c>
      <c r="AK2416" s="6">
        <f t="shared" si="633"/>
        <v>0</v>
      </c>
      <c r="AL2416" s="6">
        <f t="shared" si="634"/>
        <v>0</v>
      </c>
      <c r="AM2416" s="6">
        <f t="shared" si="635"/>
        <v>0</v>
      </c>
      <c r="AN2416" s="6">
        <f t="shared" si="636"/>
        <v>0</v>
      </c>
      <c r="AO2416" s="6">
        <f t="shared" si="637"/>
        <v>1</v>
      </c>
      <c r="AP2416" s="6">
        <f t="shared" si="638"/>
        <v>1</v>
      </c>
      <c r="AQ2416" s="6">
        <f t="shared" si="639"/>
        <v>0</v>
      </c>
      <c r="AR2416" s="6">
        <f t="shared" si="640"/>
        <v>0</v>
      </c>
      <c r="AS2416" s="7" t="str">
        <f t="shared" si="641"/>
        <v>NF</v>
      </c>
      <c r="AT2416" s="7" t="str">
        <f t="shared" si="642"/>
        <v>NF</v>
      </c>
      <c r="AU2416" s="7">
        <f t="shared" si="643"/>
        <v>85000</v>
      </c>
      <c r="AV2416" s="7" t="str">
        <f t="shared" si="644"/>
        <v>NF</v>
      </c>
      <c r="AW2416" s="7">
        <f t="shared" si="645"/>
        <v>85000</v>
      </c>
      <c r="AX2416" s="8">
        <f t="shared" si="646"/>
        <v>0</v>
      </c>
      <c r="AY2416" s="8">
        <f t="shared" si="647"/>
        <v>0</v>
      </c>
      <c r="AZ2416" s="8">
        <f t="shared" si="648"/>
        <v>1</v>
      </c>
      <c r="BA2416" s="8">
        <f t="shared" si="649"/>
        <v>0</v>
      </c>
    </row>
    <row r="2417" spans="33:53" x14ac:dyDescent="0.25">
      <c r="AG2417" t="s">
        <v>5085</v>
      </c>
      <c r="AH2417" t="s">
        <v>5086</v>
      </c>
      <c r="AI2417" t="s">
        <v>7784</v>
      </c>
      <c r="AJ2417">
        <v>19.57</v>
      </c>
      <c r="AK2417" s="6">
        <f t="shared" si="633"/>
        <v>0</v>
      </c>
      <c r="AL2417" s="6">
        <f t="shared" si="634"/>
        <v>0</v>
      </c>
      <c r="AM2417" s="6">
        <f t="shared" si="635"/>
        <v>0</v>
      </c>
      <c r="AN2417" s="6">
        <f t="shared" si="636"/>
        <v>0</v>
      </c>
      <c r="AO2417" s="6">
        <f t="shared" si="637"/>
        <v>0</v>
      </c>
      <c r="AP2417" s="6">
        <f t="shared" si="638"/>
        <v>0</v>
      </c>
      <c r="AQ2417" s="6">
        <f t="shared" si="639"/>
        <v>1</v>
      </c>
      <c r="AR2417" s="6">
        <f t="shared" si="640"/>
        <v>1</v>
      </c>
      <c r="AS2417" s="7" t="str">
        <f t="shared" si="641"/>
        <v>NF</v>
      </c>
      <c r="AT2417" s="7" t="str">
        <f t="shared" si="642"/>
        <v>NF</v>
      </c>
      <c r="AU2417" s="7" t="str">
        <f t="shared" si="643"/>
        <v>NF</v>
      </c>
      <c r="AV2417" s="7">
        <f t="shared" si="644"/>
        <v>150000</v>
      </c>
      <c r="AW2417" s="7">
        <f t="shared" si="645"/>
        <v>150000</v>
      </c>
      <c r="AX2417" s="8">
        <f t="shared" si="646"/>
        <v>0</v>
      </c>
      <c r="AY2417" s="8">
        <f t="shared" si="647"/>
        <v>0</v>
      </c>
      <c r="AZ2417" s="8">
        <f t="shared" si="648"/>
        <v>0</v>
      </c>
      <c r="BA2417" s="8">
        <f t="shared" si="649"/>
        <v>1</v>
      </c>
    </row>
    <row r="2418" spans="33:53" x14ac:dyDescent="0.25">
      <c r="AG2418" t="s">
        <v>3970</v>
      </c>
      <c r="AH2418" t="s">
        <v>3971</v>
      </c>
      <c r="AI2418" t="s">
        <v>7785</v>
      </c>
      <c r="AJ2418">
        <v>29.63</v>
      </c>
      <c r="AK2418" s="6">
        <f t="shared" si="633"/>
        <v>0</v>
      </c>
      <c r="AL2418" s="6">
        <f t="shared" si="634"/>
        <v>0</v>
      </c>
      <c r="AM2418" s="6">
        <f t="shared" si="635"/>
        <v>0</v>
      </c>
      <c r="AN2418" s="6">
        <f t="shared" si="636"/>
        <v>0</v>
      </c>
      <c r="AO2418" s="6">
        <f t="shared" si="637"/>
        <v>1</v>
      </c>
      <c r="AP2418" s="6">
        <f t="shared" si="638"/>
        <v>1</v>
      </c>
      <c r="AQ2418" s="6">
        <f t="shared" si="639"/>
        <v>0</v>
      </c>
      <c r="AR2418" s="6">
        <f t="shared" si="640"/>
        <v>0</v>
      </c>
      <c r="AS2418" s="7" t="str">
        <f t="shared" si="641"/>
        <v>NF</v>
      </c>
      <c r="AT2418" s="7" t="str">
        <f t="shared" si="642"/>
        <v>NF</v>
      </c>
      <c r="AU2418" s="7">
        <f t="shared" si="643"/>
        <v>13000</v>
      </c>
      <c r="AV2418" s="7" t="str">
        <f t="shared" si="644"/>
        <v>NF</v>
      </c>
      <c r="AW2418" s="7">
        <f t="shared" si="645"/>
        <v>13000</v>
      </c>
      <c r="AX2418" s="8">
        <f t="shared" si="646"/>
        <v>0</v>
      </c>
      <c r="AY2418" s="8">
        <f t="shared" si="647"/>
        <v>0</v>
      </c>
      <c r="AZ2418" s="8">
        <f t="shared" si="648"/>
        <v>1</v>
      </c>
      <c r="BA2418" s="8">
        <f t="shared" si="649"/>
        <v>0</v>
      </c>
    </row>
    <row r="2419" spans="33:53" x14ac:dyDescent="0.25">
      <c r="AG2419" t="s">
        <v>3974</v>
      </c>
      <c r="AH2419" t="s">
        <v>3975</v>
      </c>
      <c r="AI2419" t="s">
        <v>7786</v>
      </c>
      <c r="AJ2419">
        <v>27</v>
      </c>
      <c r="AK2419" s="6">
        <f t="shared" si="633"/>
        <v>0</v>
      </c>
      <c r="AL2419" s="6">
        <f t="shared" si="634"/>
        <v>0</v>
      </c>
      <c r="AM2419" s="6">
        <f t="shared" si="635"/>
        <v>0</v>
      </c>
      <c r="AN2419" s="6">
        <f t="shared" si="636"/>
        <v>0</v>
      </c>
      <c r="AO2419" s="6">
        <f t="shared" si="637"/>
        <v>1</v>
      </c>
      <c r="AP2419" s="6">
        <f t="shared" si="638"/>
        <v>1</v>
      </c>
      <c r="AQ2419" s="6">
        <f t="shared" si="639"/>
        <v>0</v>
      </c>
      <c r="AR2419" s="6">
        <f t="shared" si="640"/>
        <v>0</v>
      </c>
      <c r="AS2419" s="7" t="str">
        <f t="shared" si="641"/>
        <v>NF</v>
      </c>
      <c r="AT2419" s="7" t="str">
        <f t="shared" si="642"/>
        <v>NF</v>
      </c>
      <c r="AU2419" s="7">
        <f t="shared" si="643"/>
        <v>54000</v>
      </c>
      <c r="AV2419" s="7" t="str">
        <f t="shared" si="644"/>
        <v>NF</v>
      </c>
      <c r="AW2419" s="7">
        <f t="shared" si="645"/>
        <v>54000</v>
      </c>
      <c r="AX2419" s="8">
        <f t="shared" si="646"/>
        <v>0</v>
      </c>
      <c r="AY2419" s="8">
        <f t="shared" si="647"/>
        <v>0</v>
      </c>
      <c r="AZ2419" s="8">
        <f t="shared" si="648"/>
        <v>1</v>
      </c>
      <c r="BA2419" s="8">
        <f t="shared" si="649"/>
        <v>0</v>
      </c>
    </row>
    <row r="2420" spans="33:53" x14ac:dyDescent="0.25">
      <c r="AG2420" t="s">
        <v>5087</v>
      </c>
      <c r="AH2420" t="s">
        <v>5088</v>
      </c>
      <c r="AI2420" t="s">
        <v>7787</v>
      </c>
      <c r="AJ2420">
        <v>40.42</v>
      </c>
      <c r="AK2420" s="6">
        <f t="shared" si="633"/>
        <v>0</v>
      </c>
      <c r="AL2420" s="6">
        <f t="shared" si="634"/>
        <v>0</v>
      </c>
      <c r="AM2420" s="6">
        <f t="shared" si="635"/>
        <v>0</v>
      </c>
      <c r="AN2420" s="6">
        <f t="shared" si="636"/>
        <v>0</v>
      </c>
      <c r="AO2420" s="6">
        <f t="shared" si="637"/>
        <v>0</v>
      </c>
      <c r="AP2420" s="6">
        <f t="shared" si="638"/>
        <v>0</v>
      </c>
      <c r="AQ2420" s="6">
        <f t="shared" si="639"/>
        <v>1</v>
      </c>
      <c r="AR2420" s="6">
        <f t="shared" si="640"/>
        <v>1</v>
      </c>
      <c r="AS2420" s="7" t="str">
        <f t="shared" si="641"/>
        <v>NF</v>
      </c>
      <c r="AT2420" s="7" t="str">
        <f t="shared" si="642"/>
        <v>NF</v>
      </c>
      <c r="AU2420" s="7" t="str">
        <f t="shared" si="643"/>
        <v>NF</v>
      </c>
      <c r="AV2420" s="7">
        <f t="shared" si="644"/>
        <v>50000</v>
      </c>
      <c r="AW2420" s="7">
        <f t="shared" si="645"/>
        <v>50000</v>
      </c>
      <c r="AX2420" s="8">
        <f t="shared" si="646"/>
        <v>0</v>
      </c>
      <c r="AY2420" s="8">
        <f t="shared" si="647"/>
        <v>0</v>
      </c>
      <c r="AZ2420" s="8">
        <f t="shared" si="648"/>
        <v>0</v>
      </c>
      <c r="BA2420" s="8">
        <f t="shared" si="649"/>
        <v>1</v>
      </c>
    </row>
    <row r="2421" spans="33:53" x14ac:dyDescent="0.25">
      <c r="AG2421" t="s">
        <v>5089</v>
      </c>
      <c r="AH2421" t="s">
        <v>5090</v>
      </c>
      <c r="AI2421" t="s">
        <v>7788</v>
      </c>
      <c r="AJ2421">
        <v>62.97</v>
      </c>
      <c r="AK2421" s="6">
        <f t="shared" si="633"/>
        <v>0</v>
      </c>
      <c r="AL2421" s="6">
        <f t="shared" si="634"/>
        <v>0</v>
      </c>
      <c r="AM2421" s="6">
        <f t="shared" si="635"/>
        <v>0</v>
      </c>
      <c r="AN2421" s="6">
        <f t="shared" si="636"/>
        <v>0</v>
      </c>
      <c r="AO2421" s="6">
        <f t="shared" si="637"/>
        <v>0</v>
      </c>
      <c r="AP2421" s="6">
        <f t="shared" si="638"/>
        <v>0</v>
      </c>
      <c r="AQ2421" s="6">
        <f t="shared" si="639"/>
        <v>1</v>
      </c>
      <c r="AR2421" s="6">
        <f t="shared" si="640"/>
        <v>1</v>
      </c>
      <c r="AS2421" s="7" t="str">
        <f t="shared" si="641"/>
        <v>NF</v>
      </c>
      <c r="AT2421" s="7" t="str">
        <f t="shared" si="642"/>
        <v>NF</v>
      </c>
      <c r="AU2421" s="7" t="str">
        <f t="shared" si="643"/>
        <v>NF</v>
      </c>
      <c r="AV2421" s="7">
        <f t="shared" si="644"/>
        <v>280000</v>
      </c>
      <c r="AW2421" s="7">
        <f t="shared" si="645"/>
        <v>280000</v>
      </c>
      <c r="AX2421" s="8">
        <f t="shared" si="646"/>
        <v>0</v>
      </c>
      <c r="AY2421" s="8">
        <f t="shared" si="647"/>
        <v>0</v>
      </c>
      <c r="AZ2421" s="8">
        <f t="shared" si="648"/>
        <v>0</v>
      </c>
      <c r="BA2421" s="8">
        <f t="shared" si="649"/>
        <v>1</v>
      </c>
    </row>
    <row r="2422" spans="33:53" x14ac:dyDescent="0.25">
      <c r="AG2422" t="s">
        <v>5091</v>
      </c>
      <c r="AH2422" t="s">
        <v>5092</v>
      </c>
      <c r="AI2422" t="s">
        <v>7789</v>
      </c>
      <c r="AJ2422">
        <v>20.92</v>
      </c>
      <c r="AK2422" s="6">
        <f t="shared" si="633"/>
        <v>0</v>
      </c>
      <c r="AL2422" s="6">
        <f t="shared" si="634"/>
        <v>0</v>
      </c>
      <c r="AM2422" s="6">
        <f t="shared" si="635"/>
        <v>0</v>
      </c>
      <c r="AN2422" s="6">
        <f t="shared" si="636"/>
        <v>0</v>
      </c>
      <c r="AO2422" s="6">
        <f t="shared" si="637"/>
        <v>0</v>
      </c>
      <c r="AP2422" s="6">
        <f t="shared" si="638"/>
        <v>0</v>
      </c>
      <c r="AQ2422" s="6">
        <f t="shared" si="639"/>
        <v>1</v>
      </c>
      <c r="AR2422" s="6">
        <f t="shared" si="640"/>
        <v>1</v>
      </c>
      <c r="AS2422" s="7" t="str">
        <f t="shared" si="641"/>
        <v>NF</v>
      </c>
      <c r="AT2422" s="7" t="str">
        <f t="shared" si="642"/>
        <v>NF</v>
      </c>
      <c r="AU2422" s="7" t="str">
        <f t="shared" si="643"/>
        <v>NF</v>
      </c>
      <c r="AV2422" s="7">
        <f t="shared" si="644"/>
        <v>41000</v>
      </c>
      <c r="AW2422" s="7">
        <f t="shared" si="645"/>
        <v>41000</v>
      </c>
      <c r="AX2422" s="8">
        <f t="shared" si="646"/>
        <v>0</v>
      </c>
      <c r="AY2422" s="8">
        <f t="shared" si="647"/>
        <v>0</v>
      </c>
      <c r="AZ2422" s="8">
        <f t="shared" si="648"/>
        <v>0</v>
      </c>
      <c r="BA2422" s="8">
        <f t="shared" si="649"/>
        <v>1</v>
      </c>
    </row>
    <row r="2423" spans="33:53" x14ac:dyDescent="0.25">
      <c r="AG2423" t="s">
        <v>5093</v>
      </c>
      <c r="AH2423" t="s">
        <v>5094</v>
      </c>
      <c r="AI2423" t="s">
        <v>7790</v>
      </c>
      <c r="AJ2423">
        <v>14.53</v>
      </c>
      <c r="AK2423" s="6">
        <f t="shared" si="633"/>
        <v>0</v>
      </c>
      <c r="AL2423" s="6">
        <f t="shared" si="634"/>
        <v>0</v>
      </c>
      <c r="AM2423" s="6">
        <f t="shared" si="635"/>
        <v>0</v>
      </c>
      <c r="AN2423" s="6">
        <f t="shared" si="636"/>
        <v>0</v>
      </c>
      <c r="AO2423" s="6">
        <f t="shared" si="637"/>
        <v>0</v>
      </c>
      <c r="AP2423" s="6">
        <f t="shared" si="638"/>
        <v>0</v>
      </c>
      <c r="AQ2423" s="6">
        <f t="shared" si="639"/>
        <v>1</v>
      </c>
      <c r="AR2423" s="6">
        <f t="shared" si="640"/>
        <v>1</v>
      </c>
      <c r="AS2423" s="7" t="str">
        <f t="shared" si="641"/>
        <v>NF</v>
      </c>
      <c r="AT2423" s="7" t="str">
        <f t="shared" si="642"/>
        <v>NF</v>
      </c>
      <c r="AU2423" s="7" t="str">
        <f t="shared" si="643"/>
        <v>NF</v>
      </c>
      <c r="AV2423" s="7">
        <f t="shared" si="644"/>
        <v>62000</v>
      </c>
      <c r="AW2423" s="7">
        <f t="shared" si="645"/>
        <v>62000</v>
      </c>
      <c r="AX2423" s="8">
        <f t="shared" si="646"/>
        <v>0</v>
      </c>
      <c r="AY2423" s="8">
        <f t="shared" si="647"/>
        <v>0</v>
      </c>
      <c r="AZ2423" s="8">
        <f t="shared" si="648"/>
        <v>0</v>
      </c>
      <c r="BA2423" s="8">
        <f t="shared" si="649"/>
        <v>1</v>
      </c>
    </row>
    <row r="2424" spans="33:53" x14ac:dyDescent="0.25">
      <c r="AG2424" t="s">
        <v>5095</v>
      </c>
      <c r="AH2424" t="s">
        <v>5096</v>
      </c>
      <c r="AI2424" t="s">
        <v>7791</v>
      </c>
      <c r="AJ2424">
        <v>35.74</v>
      </c>
      <c r="AK2424" s="6">
        <f t="shared" si="633"/>
        <v>0</v>
      </c>
      <c r="AL2424" s="6">
        <f t="shared" si="634"/>
        <v>0</v>
      </c>
      <c r="AM2424" s="6">
        <f t="shared" si="635"/>
        <v>0</v>
      </c>
      <c r="AN2424" s="6">
        <f t="shared" si="636"/>
        <v>0</v>
      </c>
      <c r="AO2424" s="6">
        <f t="shared" si="637"/>
        <v>0</v>
      </c>
      <c r="AP2424" s="6">
        <f t="shared" si="638"/>
        <v>0</v>
      </c>
      <c r="AQ2424" s="6">
        <f t="shared" si="639"/>
        <v>1</v>
      </c>
      <c r="AR2424" s="6">
        <f t="shared" si="640"/>
        <v>1</v>
      </c>
      <c r="AS2424" s="7" t="str">
        <f t="shared" si="641"/>
        <v>NF</v>
      </c>
      <c r="AT2424" s="7" t="str">
        <f t="shared" si="642"/>
        <v>NF</v>
      </c>
      <c r="AU2424" s="7" t="str">
        <f t="shared" si="643"/>
        <v>NF</v>
      </c>
      <c r="AV2424" s="7">
        <f t="shared" si="644"/>
        <v>140000</v>
      </c>
      <c r="AW2424" s="7">
        <f t="shared" si="645"/>
        <v>140000</v>
      </c>
      <c r="AX2424" s="8">
        <f t="shared" si="646"/>
        <v>0</v>
      </c>
      <c r="AY2424" s="8">
        <f t="shared" si="647"/>
        <v>0</v>
      </c>
      <c r="AZ2424" s="8">
        <f t="shared" si="648"/>
        <v>0</v>
      </c>
      <c r="BA2424" s="8">
        <f t="shared" si="649"/>
        <v>1</v>
      </c>
    </row>
    <row r="2425" spans="33:53" x14ac:dyDescent="0.25">
      <c r="AG2425" t="s">
        <v>1023</v>
      </c>
      <c r="AH2425" t="s">
        <v>1024</v>
      </c>
      <c r="AI2425" t="s">
        <v>7792</v>
      </c>
      <c r="AJ2425">
        <v>72.28</v>
      </c>
      <c r="AK2425" s="6">
        <f t="shared" si="633"/>
        <v>1</v>
      </c>
      <c r="AL2425" s="6">
        <f t="shared" si="634"/>
        <v>1</v>
      </c>
      <c r="AM2425" s="6">
        <f t="shared" si="635"/>
        <v>0</v>
      </c>
      <c r="AN2425" s="6">
        <f t="shared" si="636"/>
        <v>0</v>
      </c>
      <c r="AO2425" s="6">
        <f t="shared" si="637"/>
        <v>0</v>
      </c>
      <c r="AP2425" s="6">
        <f t="shared" si="638"/>
        <v>0</v>
      </c>
      <c r="AQ2425" s="6">
        <f t="shared" si="639"/>
        <v>0</v>
      </c>
      <c r="AR2425" s="6">
        <f t="shared" si="640"/>
        <v>0</v>
      </c>
      <c r="AS2425" s="7">
        <f t="shared" si="641"/>
        <v>13000</v>
      </c>
      <c r="AT2425" s="7" t="str">
        <f t="shared" si="642"/>
        <v>NF</v>
      </c>
      <c r="AU2425" s="7" t="str">
        <f t="shared" si="643"/>
        <v>NF</v>
      </c>
      <c r="AV2425" s="7" t="str">
        <f t="shared" si="644"/>
        <v>NF</v>
      </c>
      <c r="AW2425" s="7">
        <f t="shared" si="645"/>
        <v>13000</v>
      </c>
      <c r="AX2425" s="8">
        <f t="shared" si="646"/>
        <v>1</v>
      </c>
      <c r="AY2425" s="8">
        <f t="shared" si="647"/>
        <v>0</v>
      </c>
      <c r="AZ2425" s="8">
        <f t="shared" si="648"/>
        <v>0</v>
      </c>
      <c r="BA2425" s="8">
        <f t="shared" si="649"/>
        <v>0</v>
      </c>
    </row>
    <row r="2426" spans="33:53" x14ac:dyDescent="0.25">
      <c r="AG2426" t="s">
        <v>3990</v>
      </c>
      <c r="AH2426" t="s">
        <v>3991</v>
      </c>
      <c r="AI2426" t="s">
        <v>7793</v>
      </c>
      <c r="AJ2426">
        <v>223.79</v>
      </c>
      <c r="AK2426" s="6">
        <f t="shared" si="633"/>
        <v>0</v>
      </c>
      <c r="AL2426" s="6">
        <f t="shared" si="634"/>
        <v>0</v>
      </c>
      <c r="AM2426" s="6">
        <f t="shared" si="635"/>
        <v>0</v>
      </c>
      <c r="AN2426" s="6">
        <f t="shared" si="636"/>
        <v>0</v>
      </c>
      <c r="AO2426" s="6">
        <f t="shared" si="637"/>
        <v>1</v>
      </c>
      <c r="AP2426" s="6">
        <f t="shared" si="638"/>
        <v>1</v>
      </c>
      <c r="AQ2426" s="6">
        <f t="shared" si="639"/>
        <v>0</v>
      </c>
      <c r="AR2426" s="6">
        <f t="shared" si="640"/>
        <v>0</v>
      </c>
      <c r="AS2426" s="7" t="str">
        <f t="shared" si="641"/>
        <v>NF</v>
      </c>
      <c r="AT2426" s="7" t="str">
        <f t="shared" si="642"/>
        <v>NF</v>
      </c>
      <c r="AU2426" s="7">
        <f t="shared" si="643"/>
        <v>39000</v>
      </c>
      <c r="AV2426" s="7" t="str">
        <f t="shared" si="644"/>
        <v>NF</v>
      </c>
      <c r="AW2426" s="7">
        <f t="shared" si="645"/>
        <v>39000</v>
      </c>
      <c r="AX2426" s="8">
        <f t="shared" si="646"/>
        <v>0</v>
      </c>
      <c r="AY2426" s="8">
        <f t="shared" si="647"/>
        <v>0</v>
      </c>
      <c r="AZ2426" s="8">
        <f t="shared" si="648"/>
        <v>1</v>
      </c>
      <c r="BA2426" s="8">
        <f t="shared" si="649"/>
        <v>0</v>
      </c>
    </row>
    <row r="2427" spans="33:53" x14ac:dyDescent="0.25">
      <c r="AG2427" t="s">
        <v>5097</v>
      </c>
      <c r="AH2427" t="s">
        <v>5098</v>
      </c>
      <c r="AI2427" t="s">
        <v>7794</v>
      </c>
      <c r="AJ2427">
        <v>81.58</v>
      </c>
      <c r="AK2427" s="6">
        <f t="shared" si="633"/>
        <v>0</v>
      </c>
      <c r="AL2427" s="6">
        <f t="shared" si="634"/>
        <v>0</v>
      </c>
      <c r="AM2427" s="6">
        <f t="shared" si="635"/>
        <v>0</v>
      </c>
      <c r="AN2427" s="6">
        <f t="shared" si="636"/>
        <v>0</v>
      </c>
      <c r="AO2427" s="6">
        <f t="shared" si="637"/>
        <v>0</v>
      </c>
      <c r="AP2427" s="6">
        <f t="shared" si="638"/>
        <v>0</v>
      </c>
      <c r="AQ2427" s="6">
        <f t="shared" si="639"/>
        <v>1</v>
      </c>
      <c r="AR2427" s="6">
        <f t="shared" si="640"/>
        <v>1</v>
      </c>
      <c r="AS2427" s="7" t="str">
        <f t="shared" si="641"/>
        <v>NF</v>
      </c>
      <c r="AT2427" s="7" t="str">
        <f t="shared" si="642"/>
        <v>NF</v>
      </c>
      <c r="AU2427" s="7" t="str">
        <f t="shared" si="643"/>
        <v>NF</v>
      </c>
      <c r="AV2427" s="7">
        <f t="shared" si="644"/>
        <v>41000</v>
      </c>
      <c r="AW2427" s="7">
        <f t="shared" si="645"/>
        <v>41000</v>
      </c>
      <c r="AX2427" s="8">
        <f t="shared" si="646"/>
        <v>0</v>
      </c>
      <c r="AY2427" s="8">
        <f t="shared" si="647"/>
        <v>0</v>
      </c>
      <c r="AZ2427" s="8">
        <f t="shared" si="648"/>
        <v>0</v>
      </c>
      <c r="BA2427" s="8">
        <f t="shared" si="649"/>
        <v>1</v>
      </c>
    </row>
    <row r="2428" spans="33:53" x14ac:dyDescent="0.25">
      <c r="AG2428" t="s">
        <v>5099</v>
      </c>
      <c r="AH2428" t="s">
        <v>5100</v>
      </c>
      <c r="AI2428" t="s">
        <v>7795</v>
      </c>
      <c r="AJ2428">
        <v>52.12</v>
      </c>
      <c r="AK2428" s="6">
        <f t="shared" si="633"/>
        <v>0</v>
      </c>
      <c r="AL2428" s="6">
        <f t="shared" si="634"/>
        <v>0</v>
      </c>
      <c r="AM2428" s="6">
        <f t="shared" si="635"/>
        <v>0</v>
      </c>
      <c r="AN2428" s="6">
        <f t="shared" si="636"/>
        <v>0</v>
      </c>
      <c r="AO2428" s="6">
        <f t="shared" si="637"/>
        <v>0</v>
      </c>
      <c r="AP2428" s="6">
        <f t="shared" si="638"/>
        <v>0</v>
      </c>
      <c r="AQ2428" s="6">
        <f t="shared" si="639"/>
        <v>1</v>
      </c>
      <c r="AR2428" s="6">
        <f t="shared" si="640"/>
        <v>1</v>
      </c>
      <c r="AS2428" s="7" t="str">
        <f t="shared" si="641"/>
        <v>NF</v>
      </c>
      <c r="AT2428" s="7" t="str">
        <f t="shared" si="642"/>
        <v>NF</v>
      </c>
      <c r="AU2428" s="7" t="str">
        <f t="shared" si="643"/>
        <v>NF</v>
      </c>
      <c r="AV2428" s="7">
        <f t="shared" si="644"/>
        <v>62000</v>
      </c>
      <c r="AW2428" s="7">
        <f t="shared" si="645"/>
        <v>62000</v>
      </c>
      <c r="AX2428" s="8">
        <f t="shared" si="646"/>
        <v>0</v>
      </c>
      <c r="AY2428" s="8">
        <f t="shared" si="647"/>
        <v>0</v>
      </c>
      <c r="AZ2428" s="8">
        <f t="shared" si="648"/>
        <v>0</v>
      </c>
      <c r="BA2428" s="8">
        <f t="shared" si="649"/>
        <v>1</v>
      </c>
    </row>
    <row r="2429" spans="33:53" x14ac:dyDescent="0.25">
      <c r="AG2429" t="s">
        <v>5101</v>
      </c>
      <c r="AH2429" t="s">
        <v>5102</v>
      </c>
      <c r="AI2429" t="s">
        <v>7796</v>
      </c>
      <c r="AJ2429">
        <v>34.76</v>
      </c>
      <c r="AK2429" s="6">
        <f t="shared" si="633"/>
        <v>0</v>
      </c>
      <c r="AL2429" s="6">
        <f t="shared" si="634"/>
        <v>0</v>
      </c>
      <c r="AM2429" s="6">
        <f t="shared" si="635"/>
        <v>0</v>
      </c>
      <c r="AN2429" s="6">
        <f t="shared" si="636"/>
        <v>0</v>
      </c>
      <c r="AO2429" s="6">
        <f t="shared" si="637"/>
        <v>0</v>
      </c>
      <c r="AP2429" s="6">
        <f t="shared" si="638"/>
        <v>0</v>
      </c>
      <c r="AQ2429" s="6">
        <f t="shared" si="639"/>
        <v>1</v>
      </c>
      <c r="AR2429" s="6">
        <f t="shared" si="640"/>
        <v>1</v>
      </c>
      <c r="AS2429" s="7" t="str">
        <f t="shared" si="641"/>
        <v>NF</v>
      </c>
      <c r="AT2429" s="7" t="str">
        <f t="shared" si="642"/>
        <v>NF</v>
      </c>
      <c r="AU2429" s="7" t="str">
        <f t="shared" si="643"/>
        <v>NF</v>
      </c>
      <c r="AV2429" s="7">
        <f t="shared" si="644"/>
        <v>34000</v>
      </c>
      <c r="AW2429" s="7">
        <f t="shared" si="645"/>
        <v>34000</v>
      </c>
      <c r="AX2429" s="8">
        <f t="shared" si="646"/>
        <v>0</v>
      </c>
      <c r="AY2429" s="8">
        <f t="shared" si="647"/>
        <v>0</v>
      </c>
      <c r="AZ2429" s="8">
        <f t="shared" si="648"/>
        <v>0</v>
      </c>
      <c r="BA2429" s="8">
        <f t="shared" si="649"/>
        <v>1</v>
      </c>
    </row>
    <row r="2430" spans="33:53" x14ac:dyDescent="0.25">
      <c r="AG2430" t="s">
        <v>3992</v>
      </c>
      <c r="AH2430" t="s">
        <v>3993</v>
      </c>
      <c r="AI2430" t="s">
        <v>7797</v>
      </c>
      <c r="AJ2430">
        <v>47.92</v>
      </c>
      <c r="AK2430" s="6">
        <f t="shared" si="633"/>
        <v>0</v>
      </c>
      <c r="AL2430" s="6">
        <f t="shared" si="634"/>
        <v>0</v>
      </c>
      <c r="AM2430" s="6">
        <f t="shared" si="635"/>
        <v>0</v>
      </c>
      <c r="AN2430" s="6">
        <f t="shared" si="636"/>
        <v>0</v>
      </c>
      <c r="AO2430" s="6">
        <f t="shared" si="637"/>
        <v>1</v>
      </c>
      <c r="AP2430" s="6">
        <f t="shared" si="638"/>
        <v>1</v>
      </c>
      <c r="AQ2430" s="6">
        <f t="shared" si="639"/>
        <v>0</v>
      </c>
      <c r="AR2430" s="6">
        <f t="shared" si="640"/>
        <v>0</v>
      </c>
      <c r="AS2430" s="7" t="str">
        <f t="shared" si="641"/>
        <v>NF</v>
      </c>
      <c r="AT2430" s="7" t="str">
        <f t="shared" si="642"/>
        <v>NF</v>
      </c>
      <c r="AU2430" s="7">
        <f t="shared" si="643"/>
        <v>230000</v>
      </c>
      <c r="AV2430" s="7" t="str">
        <f t="shared" si="644"/>
        <v>NF</v>
      </c>
      <c r="AW2430" s="7">
        <f t="shared" si="645"/>
        <v>230000</v>
      </c>
      <c r="AX2430" s="8">
        <f t="shared" si="646"/>
        <v>0</v>
      </c>
      <c r="AY2430" s="8">
        <f t="shared" si="647"/>
        <v>0</v>
      </c>
      <c r="AZ2430" s="8">
        <f t="shared" si="648"/>
        <v>1</v>
      </c>
      <c r="BA2430" s="8">
        <f t="shared" si="649"/>
        <v>0</v>
      </c>
    </row>
    <row r="2431" spans="33:53" x14ac:dyDescent="0.25">
      <c r="AG2431" t="s">
        <v>5103</v>
      </c>
      <c r="AH2431" t="s">
        <v>5104</v>
      </c>
      <c r="AI2431" t="s">
        <v>7798</v>
      </c>
      <c r="AJ2431">
        <v>56.35</v>
      </c>
      <c r="AK2431" s="6">
        <f t="shared" si="633"/>
        <v>0</v>
      </c>
      <c r="AL2431" s="6">
        <f t="shared" si="634"/>
        <v>0</v>
      </c>
      <c r="AM2431" s="6">
        <f t="shared" si="635"/>
        <v>0</v>
      </c>
      <c r="AN2431" s="6">
        <f t="shared" si="636"/>
        <v>0</v>
      </c>
      <c r="AO2431" s="6">
        <f t="shared" si="637"/>
        <v>0</v>
      </c>
      <c r="AP2431" s="6">
        <f t="shared" si="638"/>
        <v>0</v>
      </c>
      <c r="AQ2431" s="6">
        <f t="shared" si="639"/>
        <v>1</v>
      </c>
      <c r="AR2431" s="6">
        <f t="shared" si="640"/>
        <v>1</v>
      </c>
      <c r="AS2431" s="7" t="str">
        <f t="shared" si="641"/>
        <v>NF</v>
      </c>
      <c r="AT2431" s="7" t="str">
        <f t="shared" si="642"/>
        <v>NF</v>
      </c>
      <c r="AU2431" s="7" t="str">
        <f t="shared" si="643"/>
        <v>NF</v>
      </c>
      <c r="AV2431" s="7">
        <f t="shared" si="644"/>
        <v>140000</v>
      </c>
      <c r="AW2431" s="7">
        <f t="shared" si="645"/>
        <v>140000</v>
      </c>
      <c r="AX2431" s="8">
        <f t="shared" si="646"/>
        <v>0</v>
      </c>
      <c r="AY2431" s="8">
        <f t="shared" si="647"/>
        <v>0</v>
      </c>
      <c r="AZ2431" s="8">
        <f t="shared" si="648"/>
        <v>0</v>
      </c>
      <c r="BA2431" s="8">
        <f t="shared" si="649"/>
        <v>1</v>
      </c>
    </row>
    <row r="2432" spans="33:53" x14ac:dyDescent="0.25">
      <c r="AG2432" t="s">
        <v>3998</v>
      </c>
      <c r="AH2432" t="s">
        <v>3999</v>
      </c>
      <c r="AI2432" t="s">
        <v>7799</v>
      </c>
      <c r="AJ2432">
        <v>28.29</v>
      </c>
      <c r="AK2432" s="6">
        <f t="shared" si="633"/>
        <v>0</v>
      </c>
      <c r="AL2432" s="6">
        <f t="shared" si="634"/>
        <v>0</v>
      </c>
      <c r="AM2432" s="6">
        <f t="shared" si="635"/>
        <v>0</v>
      </c>
      <c r="AN2432" s="6">
        <f t="shared" si="636"/>
        <v>0</v>
      </c>
      <c r="AO2432" s="6">
        <f t="shared" si="637"/>
        <v>1</v>
      </c>
      <c r="AP2432" s="6">
        <f t="shared" si="638"/>
        <v>1</v>
      </c>
      <c r="AQ2432" s="6">
        <f t="shared" si="639"/>
        <v>0</v>
      </c>
      <c r="AR2432" s="6">
        <f t="shared" si="640"/>
        <v>0</v>
      </c>
      <c r="AS2432" s="7" t="str">
        <f t="shared" si="641"/>
        <v>NF</v>
      </c>
      <c r="AT2432" s="7" t="str">
        <f t="shared" si="642"/>
        <v>NF</v>
      </c>
      <c r="AU2432" s="7">
        <f t="shared" si="643"/>
        <v>160000</v>
      </c>
      <c r="AV2432" s="7" t="str">
        <f t="shared" si="644"/>
        <v>NF</v>
      </c>
      <c r="AW2432" s="7">
        <f t="shared" si="645"/>
        <v>160000</v>
      </c>
      <c r="AX2432" s="8">
        <f t="shared" si="646"/>
        <v>0</v>
      </c>
      <c r="AY2432" s="8">
        <f t="shared" si="647"/>
        <v>0</v>
      </c>
      <c r="AZ2432" s="8">
        <f t="shared" si="648"/>
        <v>1</v>
      </c>
      <c r="BA2432" s="8">
        <f t="shared" si="649"/>
        <v>0</v>
      </c>
    </row>
    <row r="2433" spans="33:53" x14ac:dyDescent="0.25">
      <c r="AG2433" t="s">
        <v>1441</v>
      </c>
      <c r="AH2433" t="s">
        <v>1442</v>
      </c>
      <c r="AI2433" t="s">
        <v>7800</v>
      </c>
      <c r="AJ2433">
        <v>21.38</v>
      </c>
      <c r="AK2433" s="6">
        <f t="shared" si="633"/>
        <v>0</v>
      </c>
      <c r="AL2433" s="6">
        <f t="shared" si="634"/>
        <v>0</v>
      </c>
      <c r="AM2433" s="6">
        <f t="shared" si="635"/>
        <v>1</v>
      </c>
      <c r="AN2433" s="6">
        <f t="shared" si="636"/>
        <v>1</v>
      </c>
      <c r="AO2433" s="6">
        <f t="shared" si="637"/>
        <v>0</v>
      </c>
      <c r="AP2433" s="6">
        <f t="shared" si="638"/>
        <v>0</v>
      </c>
      <c r="AQ2433" s="6">
        <f t="shared" si="639"/>
        <v>0</v>
      </c>
      <c r="AR2433" s="6">
        <f t="shared" si="640"/>
        <v>0</v>
      </c>
      <c r="AS2433" s="7" t="str">
        <f t="shared" si="641"/>
        <v>NF</v>
      </c>
      <c r="AT2433" s="7">
        <f t="shared" si="642"/>
        <v>17000</v>
      </c>
      <c r="AU2433" s="7" t="str">
        <f t="shared" si="643"/>
        <v>NF</v>
      </c>
      <c r="AV2433" s="7" t="str">
        <f t="shared" si="644"/>
        <v>NF</v>
      </c>
      <c r="AW2433" s="7">
        <f t="shared" si="645"/>
        <v>17000</v>
      </c>
      <c r="AX2433" s="8">
        <f t="shared" si="646"/>
        <v>0</v>
      </c>
      <c r="AY2433" s="8">
        <f t="shared" si="647"/>
        <v>1</v>
      </c>
      <c r="AZ2433" s="8">
        <f t="shared" si="648"/>
        <v>0</v>
      </c>
      <c r="BA2433" s="8">
        <f t="shared" si="649"/>
        <v>0</v>
      </c>
    </row>
    <row r="2434" spans="33:53" x14ac:dyDescent="0.25">
      <c r="AG2434" t="s">
        <v>5105</v>
      </c>
      <c r="AH2434" t="s">
        <v>5106</v>
      </c>
      <c r="AI2434" t="s">
        <v>7801</v>
      </c>
      <c r="AJ2434">
        <v>48.3</v>
      </c>
      <c r="AK2434" s="6">
        <f t="shared" si="633"/>
        <v>0</v>
      </c>
      <c r="AL2434" s="6">
        <f t="shared" si="634"/>
        <v>0</v>
      </c>
      <c r="AM2434" s="6">
        <f t="shared" si="635"/>
        <v>0</v>
      </c>
      <c r="AN2434" s="6">
        <f t="shared" si="636"/>
        <v>0</v>
      </c>
      <c r="AO2434" s="6">
        <f t="shared" si="637"/>
        <v>0</v>
      </c>
      <c r="AP2434" s="6">
        <f t="shared" si="638"/>
        <v>0</v>
      </c>
      <c r="AQ2434" s="6">
        <f t="shared" si="639"/>
        <v>1</v>
      </c>
      <c r="AR2434" s="6">
        <f t="shared" si="640"/>
        <v>1</v>
      </c>
      <c r="AS2434" s="7" t="str">
        <f t="shared" si="641"/>
        <v>NF</v>
      </c>
      <c r="AT2434" s="7" t="str">
        <f t="shared" si="642"/>
        <v>NF</v>
      </c>
      <c r="AU2434" s="7" t="str">
        <f t="shared" si="643"/>
        <v>NF</v>
      </c>
      <c r="AV2434" s="7">
        <f t="shared" si="644"/>
        <v>640000</v>
      </c>
      <c r="AW2434" s="7">
        <f t="shared" si="645"/>
        <v>640000</v>
      </c>
      <c r="AX2434" s="8">
        <f t="shared" si="646"/>
        <v>0</v>
      </c>
      <c r="AY2434" s="8">
        <f t="shared" si="647"/>
        <v>0</v>
      </c>
      <c r="AZ2434" s="8">
        <f t="shared" si="648"/>
        <v>0</v>
      </c>
      <c r="BA2434" s="8">
        <f t="shared" si="649"/>
        <v>1</v>
      </c>
    </row>
    <row r="2435" spans="33:53" x14ac:dyDescent="0.25">
      <c r="AG2435" t="s">
        <v>5107</v>
      </c>
      <c r="AH2435" t="s">
        <v>5108</v>
      </c>
      <c r="AI2435" t="s">
        <v>7802</v>
      </c>
      <c r="AJ2435">
        <v>174.97</v>
      </c>
      <c r="AK2435" s="6">
        <f t="shared" ref="AK2435:AK2498" si="650">IFERROR(VLOOKUP(AG2435,B:F,3, FALSE),0)</f>
        <v>0</v>
      </c>
      <c r="AL2435" s="6">
        <f t="shared" ref="AL2435:AL2498" si="651">IFERROR(VLOOKUP(AG2435,B:F,4, FALSE),0)</f>
        <v>0</v>
      </c>
      <c r="AM2435" s="6">
        <f t="shared" ref="AM2435:AM2498" si="652">IFERROR(VLOOKUP(AG2435,J:N,3, FALSE),0)</f>
        <v>0</v>
      </c>
      <c r="AN2435" s="6">
        <f t="shared" ref="AN2435:AN2498" si="653">IFERROR(VLOOKUP(AG2435,J:N,4, FALSE),0)</f>
        <v>0</v>
      </c>
      <c r="AO2435" s="6">
        <f t="shared" ref="AO2435:AO2498" si="654">IFERROR(VLOOKUP(AG2435,R:V,3, FALSE),0)</f>
        <v>0</v>
      </c>
      <c r="AP2435" s="6">
        <f t="shared" ref="AP2435:AP2498" si="655">IFERROR(VLOOKUP(AG2435,R:V,4, FALSE),0)</f>
        <v>0</v>
      </c>
      <c r="AQ2435" s="6">
        <f t="shared" ref="AQ2435:AQ2498" si="656">IFERROR(VLOOKUP(AG2435,Z:AD,3, FALSE),0)</f>
        <v>1</v>
      </c>
      <c r="AR2435" s="6">
        <f t="shared" ref="AR2435:AR2498" si="657">IFERROR(VLOOKUP(AG2435,Z:AD,4, FALSE),0)</f>
        <v>1</v>
      </c>
      <c r="AS2435" s="7" t="str">
        <f t="shared" ref="AS2435:AS2498" si="658">IFERROR(VLOOKUP(AG2435,B:F,5, FALSE),"NF")</f>
        <v>NF</v>
      </c>
      <c r="AT2435" s="7" t="str">
        <f t="shared" ref="AT2435:AT2498" si="659">IFERROR(VLOOKUP(AG2435,J:N,5, FALSE),"NF")</f>
        <v>NF</v>
      </c>
      <c r="AU2435" s="7" t="str">
        <f t="shared" ref="AU2435:AU2498" si="660">IFERROR(VLOOKUP(AG2435,R:V,5, FALSE),"NF")</f>
        <v>NF</v>
      </c>
      <c r="AV2435" s="7">
        <f t="shared" ref="AV2435:AV2498" si="661">IFERROR(VLOOKUP(AG2435,Z:AD,5, FALSE),"NF")</f>
        <v>230000</v>
      </c>
      <c r="AW2435" s="7">
        <f t="shared" ref="AW2435:AW2498" si="662">MIN(AS2435:AV2435)</f>
        <v>230000</v>
      </c>
      <c r="AX2435" s="8">
        <f t="shared" ref="AX2435:AX2498" si="663">IFERROR(AS2435/AW2435,0)</f>
        <v>0</v>
      </c>
      <c r="AY2435" s="8">
        <f t="shared" ref="AY2435:AY2498" si="664">IFERROR(AT2435/AW2435,0)</f>
        <v>0</v>
      </c>
      <c r="AZ2435" s="8">
        <f t="shared" ref="AZ2435:AZ2498" si="665">IFERROR(AU2435/AW2435,0)</f>
        <v>0</v>
      </c>
      <c r="BA2435" s="8">
        <f t="shared" ref="BA2435:BA2498" si="666">IFERROR(AV2435/AW2435,0)</f>
        <v>1</v>
      </c>
    </row>
    <row r="2436" spans="33:53" x14ac:dyDescent="0.25">
      <c r="AG2436" t="s">
        <v>4008</v>
      </c>
      <c r="AH2436" t="s">
        <v>4009</v>
      </c>
      <c r="AI2436" t="s">
        <v>7803</v>
      </c>
      <c r="AJ2436">
        <v>44.69</v>
      </c>
      <c r="AK2436" s="6">
        <f t="shared" si="650"/>
        <v>0</v>
      </c>
      <c r="AL2436" s="6">
        <f t="shared" si="651"/>
        <v>0</v>
      </c>
      <c r="AM2436" s="6">
        <f t="shared" si="652"/>
        <v>0</v>
      </c>
      <c r="AN2436" s="6">
        <f t="shared" si="653"/>
        <v>0</v>
      </c>
      <c r="AO2436" s="6">
        <f t="shared" si="654"/>
        <v>1</v>
      </c>
      <c r="AP2436" s="6">
        <f t="shared" si="655"/>
        <v>1</v>
      </c>
      <c r="AQ2436" s="6">
        <f t="shared" si="656"/>
        <v>0</v>
      </c>
      <c r="AR2436" s="6">
        <f t="shared" si="657"/>
        <v>0</v>
      </c>
      <c r="AS2436" s="7" t="str">
        <f t="shared" si="658"/>
        <v>NF</v>
      </c>
      <c r="AT2436" s="7" t="str">
        <f t="shared" si="659"/>
        <v>NF</v>
      </c>
      <c r="AU2436" s="7">
        <f t="shared" si="660"/>
        <v>160000</v>
      </c>
      <c r="AV2436" s="7" t="str">
        <f t="shared" si="661"/>
        <v>NF</v>
      </c>
      <c r="AW2436" s="7">
        <f t="shared" si="662"/>
        <v>160000</v>
      </c>
      <c r="AX2436" s="8">
        <f t="shared" si="663"/>
        <v>0</v>
      </c>
      <c r="AY2436" s="8">
        <f t="shared" si="664"/>
        <v>0</v>
      </c>
      <c r="AZ2436" s="8">
        <f t="shared" si="665"/>
        <v>1</v>
      </c>
      <c r="BA2436" s="8">
        <f t="shared" si="666"/>
        <v>0</v>
      </c>
    </row>
    <row r="2437" spans="33:53" x14ac:dyDescent="0.25">
      <c r="AG2437" t="s">
        <v>5109</v>
      </c>
      <c r="AH2437" t="s">
        <v>5110</v>
      </c>
      <c r="AI2437" t="s">
        <v>7804</v>
      </c>
      <c r="AJ2437">
        <v>43.93</v>
      </c>
      <c r="AK2437" s="6">
        <f t="shared" si="650"/>
        <v>0</v>
      </c>
      <c r="AL2437" s="6">
        <f t="shared" si="651"/>
        <v>0</v>
      </c>
      <c r="AM2437" s="6">
        <f t="shared" si="652"/>
        <v>0</v>
      </c>
      <c r="AN2437" s="6">
        <f t="shared" si="653"/>
        <v>0</v>
      </c>
      <c r="AO2437" s="6">
        <f t="shared" si="654"/>
        <v>0</v>
      </c>
      <c r="AP2437" s="6">
        <f t="shared" si="655"/>
        <v>0</v>
      </c>
      <c r="AQ2437" s="6">
        <f t="shared" si="656"/>
        <v>1</v>
      </c>
      <c r="AR2437" s="6">
        <f t="shared" si="657"/>
        <v>1</v>
      </c>
      <c r="AS2437" s="7" t="str">
        <f t="shared" si="658"/>
        <v>NF</v>
      </c>
      <c r="AT2437" s="7" t="str">
        <f t="shared" si="659"/>
        <v>NF</v>
      </c>
      <c r="AU2437" s="7" t="str">
        <f t="shared" si="660"/>
        <v>NF</v>
      </c>
      <c r="AV2437" s="7">
        <f t="shared" si="661"/>
        <v>7100</v>
      </c>
      <c r="AW2437" s="7">
        <f t="shared" si="662"/>
        <v>7100</v>
      </c>
      <c r="AX2437" s="8">
        <f t="shared" si="663"/>
        <v>0</v>
      </c>
      <c r="AY2437" s="8">
        <f t="shared" si="664"/>
        <v>0</v>
      </c>
      <c r="AZ2437" s="8">
        <f t="shared" si="665"/>
        <v>0</v>
      </c>
      <c r="BA2437" s="8">
        <f t="shared" si="666"/>
        <v>1</v>
      </c>
    </row>
    <row r="2438" spans="33:53" x14ac:dyDescent="0.25">
      <c r="AG2438" t="s">
        <v>4014</v>
      </c>
      <c r="AH2438" t="s">
        <v>4015</v>
      </c>
      <c r="AI2438" t="s">
        <v>7805</v>
      </c>
      <c r="AJ2438">
        <v>55.92</v>
      </c>
      <c r="AK2438" s="6">
        <f t="shared" si="650"/>
        <v>0</v>
      </c>
      <c r="AL2438" s="6">
        <f t="shared" si="651"/>
        <v>0</v>
      </c>
      <c r="AM2438" s="6">
        <f t="shared" si="652"/>
        <v>0</v>
      </c>
      <c r="AN2438" s="6">
        <f t="shared" si="653"/>
        <v>0</v>
      </c>
      <c r="AO2438" s="6">
        <f t="shared" si="654"/>
        <v>1</v>
      </c>
      <c r="AP2438" s="6">
        <f t="shared" si="655"/>
        <v>1</v>
      </c>
      <c r="AQ2438" s="6">
        <f t="shared" si="656"/>
        <v>0</v>
      </c>
      <c r="AR2438" s="6">
        <f t="shared" si="657"/>
        <v>0</v>
      </c>
      <c r="AS2438" s="7" t="str">
        <f t="shared" si="658"/>
        <v>NF</v>
      </c>
      <c r="AT2438" s="7" t="str">
        <f t="shared" si="659"/>
        <v>NF</v>
      </c>
      <c r="AU2438" s="7">
        <f t="shared" si="660"/>
        <v>110000</v>
      </c>
      <c r="AV2438" s="7" t="str">
        <f t="shared" si="661"/>
        <v>NF</v>
      </c>
      <c r="AW2438" s="7">
        <f t="shared" si="662"/>
        <v>110000</v>
      </c>
      <c r="AX2438" s="8">
        <f t="shared" si="663"/>
        <v>0</v>
      </c>
      <c r="AY2438" s="8">
        <f t="shared" si="664"/>
        <v>0</v>
      </c>
      <c r="AZ2438" s="8">
        <f t="shared" si="665"/>
        <v>1</v>
      </c>
      <c r="BA2438" s="8">
        <f t="shared" si="666"/>
        <v>0</v>
      </c>
    </row>
    <row r="2439" spans="33:53" x14ac:dyDescent="0.25">
      <c r="AG2439" t="s">
        <v>1035</v>
      </c>
      <c r="AH2439" t="s">
        <v>1036</v>
      </c>
      <c r="AI2439" t="s">
        <v>7806</v>
      </c>
      <c r="AJ2439">
        <v>79.430000000000007</v>
      </c>
      <c r="AK2439" s="6">
        <f t="shared" si="650"/>
        <v>1</v>
      </c>
      <c r="AL2439" s="6">
        <f t="shared" si="651"/>
        <v>1</v>
      </c>
      <c r="AM2439" s="6">
        <f t="shared" si="652"/>
        <v>0</v>
      </c>
      <c r="AN2439" s="6">
        <f t="shared" si="653"/>
        <v>0</v>
      </c>
      <c r="AO2439" s="6">
        <f t="shared" si="654"/>
        <v>0</v>
      </c>
      <c r="AP2439" s="6">
        <f t="shared" si="655"/>
        <v>0</v>
      </c>
      <c r="AQ2439" s="6">
        <f t="shared" si="656"/>
        <v>0</v>
      </c>
      <c r="AR2439" s="6">
        <f t="shared" si="657"/>
        <v>0</v>
      </c>
      <c r="AS2439" s="7">
        <f t="shared" si="658"/>
        <v>33000</v>
      </c>
      <c r="AT2439" s="7" t="str">
        <f t="shared" si="659"/>
        <v>NF</v>
      </c>
      <c r="AU2439" s="7" t="str">
        <f t="shared" si="660"/>
        <v>NF</v>
      </c>
      <c r="AV2439" s="7" t="str">
        <f t="shared" si="661"/>
        <v>NF</v>
      </c>
      <c r="AW2439" s="7">
        <f t="shared" si="662"/>
        <v>33000</v>
      </c>
      <c r="AX2439" s="8">
        <f t="shared" si="663"/>
        <v>1</v>
      </c>
      <c r="AY2439" s="8">
        <f t="shared" si="664"/>
        <v>0</v>
      </c>
      <c r="AZ2439" s="8">
        <f t="shared" si="665"/>
        <v>0</v>
      </c>
      <c r="BA2439" s="8">
        <f t="shared" si="666"/>
        <v>0</v>
      </c>
    </row>
    <row r="2440" spans="33:53" x14ac:dyDescent="0.25">
      <c r="AG2440" t="s">
        <v>4018</v>
      </c>
      <c r="AH2440" t="s">
        <v>4019</v>
      </c>
      <c r="AI2440" t="s">
        <v>7807</v>
      </c>
      <c r="AJ2440">
        <v>31.04</v>
      </c>
      <c r="AK2440" s="6">
        <f t="shared" si="650"/>
        <v>0</v>
      </c>
      <c r="AL2440" s="6">
        <f t="shared" si="651"/>
        <v>0</v>
      </c>
      <c r="AM2440" s="6">
        <f t="shared" si="652"/>
        <v>0</v>
      </c>
      <c r="AN2440" s="6">
        <f t="shared" si="653"/>
        <v>0</v>
      </c>
      <c r="AO2440" s="6">
        <f t="shared" si="654"/>
        <v>1</v>
      </c>
      <c r="AP2440" s="6">
        <f t="shared" si="655"/>
        <v>1</v>
      </c>
      <c r="AQ2440" s="6">
        <f t="shared" si="656"/>
        <v>0</v>
      </c>
      <c r="AR2440" s="6">
        <f t="shared" si="657"/>
        <v>0</v>
      </c>
      <c r="AS2440" s="7" t="str">
        <f t="shared" si="658"/>
        <v>NF</v>
      </c>
      <c r="AT2440" s="7" t="str">
        <f t="shared" si="659"/>
        <v>NF</v>
      </c>
      <c r="AU2440" s="7">
        <f t="shared" si="660"/>
        <v>170000</v>
      </c>
      <c r="AV2440" s="7" t="str">
        <f t="shared" si="661"/>
        <v>NF</v>
      </c>
      <c r="AW2440" s="7">
        <f t="shared" si="662"/>
        <v>170000</v>
      </c>
      <c r="AX2440" s="8">
        <f t="shared" si="663"/>
        <v>0</v>
      </c>
      <c r="AY2440" s="8">
        <f t="shared" si="664"/>
        <v>0</v>
      </c>
      <c r="AZ2440" s="8">
        <f t="shared" si="665"/>
        <v>1</v>
      </c>
      <c r="BA2440" s="8">
        <f t="shared" si="666"/>
        <v>0</v>
      </c>
    </row>
    <row r="2441" spans="33:53" x14ac:dyDescent="0.25">
      <c r="AG2441" t="s">
        <v>4020</v>
      </c>
      <c r="AH2441" t="s">
        <v>4021</v>
      </c>
      <c r="AI2441" t="s">
        <v>7808</v>
      </c>
      <c r="AJ2441">
        <v>30.93</v>
      </c>
      <c r="AK2441" s="6">
        <f t="shared" si="650"/>
        <v>0</v>
      </c>
      <c r="AL2441" s="6">
        <f t="shared" si="651"/>
        <v>0</v>
      </c>
      <c r="AM2441" s="6">
        <f t="shared" si="652"/>
        <v>0</v>
      </c>
      <c r="AN2441" s="6">
        <f t="shared" si="653"/>
        <v>0</v>
      </c>
      <c r="AO2441" s="6">
        <f t="shared" si="654"/>
        <v>1</v>
      </c>
      <c r="AP2441" s="6">
        <f t="shared" si="655"/>
        <v>1</v>
      </c>
      <c r="AQ2441" s="6">
        <f t="shared" si="656"/>
        <v>0</v>
      </c>
      <c r="AR2441" s="6">
        <f t="shared" si="657"/>
        <v>0</v>
      </c>
      <c r="AS2441" s="7" t="str">
        <f t="shared" si="658"/>
        <v>NF</v>
      </c>
      <c r="AT2441" s="7" t="str">
        <f t="shared" si="659"/>
        <v>NF</v>
      </c>
      <c r="AU2441" s="7">
        <f t="shared" si="660"/>
        <v>43000</v>
      </c>
      <c r="AV2441" s="7" t="str">
        <f t="shared" si="661"/>
        <v>NF</v>
      </c>
      <c r="AW2441" s="7">
        <f t="shared" si="662"/>
        <v>43000</v>
      </c>
      <c r="AX2441" s="8">
        <f t="shared" si="663"/>
        <v>0</v>
      </c>
      <c r="AY2441" s="8">
        <f t="shared" si="664"/>
        <v>0</v>
      </c>
      <c r="AZ2441" s="8">
        <f t="shared" si="665"/>
        <v>1</v>
      </c>
      <c r="BA2441" s="8">
        <f t="shared" si="666"/>
        <v>0</v>
      </c>
    </row>
    <row r="2442" spans="33:53" x14ac:dyDescent="0.25">
      <c r="AG2442" t="s">
        <v>5111</v>
      </c>
      <c r="AH2442" t="s">
        <v>5112</v>
      </c>
      <c r="AI2442" t="s">
        <v>7809</v>
      </c>
      <c r="AJ2442">
        <v>53.81</v>
      </c>
      <c r="AK2442" s="6">
        <f t="shared" si="650"/>
        <v>0</v>
      </c>
      <c r="AL2442" s="6">
        <f t="shared" si="651"/>
        <v>0</v>
      </c>
      <c r="AM2442" s="6">
        <f t="shared" si="652"/>
        <v>0</v>
      </c>
      <c r="AN2442" s="6">
        <f t="shared" si="653"/>
        <v>0</v>
      </c>
      <c r="AO2442" s="6">
        <f t="shared" si="654"/>
        <v>0</v>
      </c>
      <c r="AP2442" s="6">
        <f t="shared" si="655"/>
        <v>0</v>
      </c>
      <c r="AQ2442" s="6">
        <f t="shared" si="656"/>
        <v>1</v>
      </c>
      <c r="AR2442" s="6">
        <f t="shared" si="657"/>
        <v>1</v>
      </c>
      <c r="AS2442" s="7" t="str">
        <f t="shared" si="658"/>
        <v>NF</v>
      </c>
      <c r="AT2442" s="7" t="str">
        <f t="shared" si="659"/>
        <v>NF</v>
      </c>
      <c r="AU2442" s="7" t="str">
        <f t="shared" si="660"/>
        <v>NF</v>
      </c>
      <c r="AV2442" s="7">
        <f t="shared" si="661"/>
        <v>51000</v>
      </c>
      <c r="AW2442" s="7">
        <f t="shared" si="662"/>
        <v>51000</v>
      </c>
      <c r="AX2442" s="8">
        <f t="shared" si="663"/>
        <v>0</v>
      </c>
      <c r="AY2442" s="8">
        <f t="shared" si="664"/>
        <v>0</v>
      </c>
      <c r="AZ2442" s="8">
        <f t="shared" si="665"/>
        <v>0</v>
      </c>
      <c r="BA2442" s="8">
        <f t="shared" si="666"/>
        <v>1</v>
      </c>
    </row>
    <row r="2443" spans="33:53" x14ac:dyDescent="0.25">
      <c r="AG2443" t="s">
        <v>4026</v>
      </c>
      <c r="AH2443" t="s">
        <v>4027</v>
      </c>
      <c r="AI2443" t="s">
        <v>7810</v>
      </c>
      <c r="AJ2443">
        <v>96.39</v>
      </c>
      <c r="AK2443" s="6">
        <f t="shared" si="650"/>
        <v>0</v>
      </c>
      <c r="AL2443" s="6">
        <f t="shared" si="651"/>
        <v>0</v>
      </c>
      <c r="AM2443" s="6">
        <f t="shared" si="652"/>
        <v>0</v>
      </c>
      <c r="AN2443" s="6">
        <f t="shared" si="653"/>
        <v>0</v>
      </c>
      <c r="AO2443" s="6">
        <f t="shared" si="654"/>
        <v>1</v>
      </c>
      <c r="AP2443" s="6">
        <f t="shared" si="655"/>
        <v>1</v>
      </c>
      <c r="AQ2443" s="6">
        <f t="shared" si="656"/>
        <v>0</v>
      </c>
      <c r="AR2443" s="6">
        <f t="shared" si="657"/>
        <v>0</v>
      </c>
      <c r="AS2443" s="7" t="str">
        <f t="shared" si="658"/>
        <v>NF</v>
      </c>
      <c r="AT2443" s="7" t="str">
        <f t="shared" si="659"/>
        <v>NF</v>
      </c>
      <c r="AU2443" s="7">
        <f t="shared" si="660"/>
        <v>25000</v>
      </c>
      <c r="AV2443" s="7" t="str">
        <f t="shared" si="661"/>
        <v>NF</v>
      </c>
      <c r="AW2443" s="7">
        <f t="shared" si="662"/>
        <v>25000</v>
      </c>
      <c r="AX2443" s="8">
        <f t="shared" si="663"/>
        <v>0</v>
      </c>
      <c r="AY2443" s="8">
        <f t="shared" si="664"/>
        <v>0</v>
      </c>
      <c r="AZ2443" s="8">
        <f t="shared" si="665"/>
        <v>1</v>
      </c>
      <c r="BA2443" s="8">
        <f t="shared" si="666"/>
        <v>0</v>
      </c>
    </row>
    <row r="2444" spans="33:53" x14ac:dyDescent="0.25">
      <c r="AG2444" t="s">
        <v>4028</v>
      </c>
      <c r="AH2444" t="s">
        <v>4029</v>
      </c>
      <c r="AI2444" t="s">
        <v>7811</v>
      </c>
      <c r="AJ2444">
        <v>40.450000000000003</v>
      </c>
      <c r="AK2444" s="6">
        <f t="shared" si="650"/>
        <v>0</v>
      </c>
      <c r="AL2444" s="6">
        <f t="shared" si="651"/>
        <v>0</v>
      </c>
      <c r="AM2444" s="6">
        <f t="shared" si="652"/>
        <v>0</v>
      </c>
      <c r="AN2444" s="6">
        <f t="shared" si="653"/>
        <v>0</v>
      </c>
      <c r="AO2444" s="6">
        <f t="shared" si="654"/>
        <v>1</v>
      </c>
      <c r="AP2444" s="6">
        <f t="shared" si="655"/>
        <v>1</v>
      </c>
      <c r="AQ2444" s="6">
        <f t="shared" si="656"/>
        <v>0</v>
      </c>
      <c r="AR2444" s="6">
        <f t="shared" si="657"/>
        <v>0</v>
      </c>
      <c r="AS2444" s="7" t="str">
        <f t="shared" si="658"/>
        <v>NF</v>
      </c>
      <c r="AT2444" s="7" t="str">
        <f t="shared" si="659"/>
        <v>NF</v>
      </c>
      <c r="AU2444" s="7">
        <f t="shared" si="660"/>
        <v>44000</v>
      </c>
      <c r="AV2444" s="7" t="str">
        <f t="shared" si="661"/>
        <v>NF</v>
      </c>
      <c r="AW2444" s="7">
        <f t="shared" si="662"/>
        <v>44000</v>
      </c>
      <c r="AX2444" s="8">
        <f t="shared" si="663"/>
        <v>0</v>
      </c>
      <c r="AY2444" s="8">
        <f t="shared" si="664"/>
        <v>0</v>
      </c>
      <c r="AZ2444" s="8">
        <f t="shared" si="665"/>
        <v>1</v>
      </c>
      <c r="BA2444" s="8">
        <f t="shared" si="666"/>
        <v>0</v>
      </c>
    </row>
    <row r="2445" spans="33:53" x14ac:dyDescent="0.25">
      <c r="AG2445" t="s">
        <v>1039</v>
      </c>
      <c r="AH2445" t="s">
        <v>1040</v>
      </c>
      <c r="AI2445" t="s">
        <v>7812</v>
      </c>
      <c r="AJ2445">
        <v>109.96</v>
      </c>
      <c r="AK2445" s="6">
        <f t="shared" si="650"/>
        <v>1</v>
      </c>
      <c r="AL2445" s="6">
        <f t="shared" si="651"/>
        <v>1</v>
      </c>
      <c r="AM2445" s="6">
        <f t="shared" si="652"/>
        <v>0</v>
      </c>
      <c r="AN2445" s="6">
        <f t="shared" si="653"/>
        <v>0</v>
      </c>
      <c r="AO2445" s="6">
        <f t="shared" si="654"/>
        <v>0</v>
      </c>
      <c r="AP2445" s="6">
        <f t="shared" si="655"/>
        <v>0</v>
      </c>
      <c r="AQ2445" s="6">
        <f t="shared" si="656"/>
        <v>0</v>
      </c>
      <c r="AR2445" s="6">
        <f t="shared" si="657"/>
        <v>0</v>
      </c>
      <c r="AS2445" s="7">
        <f t="shared" si="658"/>
        <v>27000</v>
      </c>
      <c r="AT2445" s="7" t="str">
        <f t="shared" si="659"/>
        <v>NF</v>
      </c>
      <c r="AU2445" s="7" t="str">
        <f t="shared" si="660"/>
        <v>NF</v>
      </c>
      <c r="AV2445" s="7" t="str">
        <f t="shared" si="661"/>
        <v>NF</v>
      </c>
      <c r="AW2445" s="7">
        <f t="shared" si="662"/>
        <v>27000</v>
      </c>
      <c r="AX2445" s="8">
        <f t="shared" si="663"/>
        <v>1</v>
      </c>
      <c r="AY2445" s="8">
        <f t="shared" si="664"/>
        <v>0</v>
      </c>
      <c r="AZ2445" s="8">
        <f t="shared" si="665"/>
        <v>0</v>
      </c>
      <c r="BA2445" s="8">
        <f t="shared" si="666"/>
        <v>0</v>
      </c>
    </row>
    <row r="2446" spans="33:53" x14ac:dyDescent="0.25">
      <c r="AG2446" t="s">
        <v>5113</v>
      </c>
      <c r="AH2446" t="s">
        <v>5114</v>
      </c>
      <c r="AI2446" t="s">
        <v>7813</v>
      </c>
      <c r="AJ2446">
        <v>35.299999999999997</v>
      </c>
      <c r="AK2446" s="6">
        <f t="shared" si="650"/>
        <v>0</v>
      </c>
      <c r="AL2446" s="6">
        <f t="shared" si="651"/>
        <v>0</v>
      </c>
      <c r="AM2446" s="6">
        <f t="shared" si="652"/>
        <v>0</v>
      </c>
      <c r="AN2446" s="6">
        <f t="shared" si="653"/>
        <v>0</v>
      </c>
      <c r="AO2446" s="6">
        <f t="shared" si="654"/>
        <v>0</v>
      </c>
      <c r="AP2446" s="6">
        <f t="shared" si="655"/>
        <v>0</v>
      </c>
      <c r="AQ2446" s="6">
        <f t="shared" si="656"/>
        <v>1</v>
      </c>
      <c r="AR2446" s="6">
        <f t="shared" si="657"/>
        <v>1</v>
      </c>
      <c r="AS2446" s="7" t="str">
        <f t="shared" si="658"/>
        <v>NF</v>
      </c>
      <c r="AT2446" s="7" t="str">
        <f t="shared" si="659"/>
        <v>NF</v>
      </c>
      <c r="AU2446" s="7" t="str">
        <f t="shared" si="660"/>
        <v>NF</v>
      </c>
      <c r="AV2446" s="7">
        <f t="shared" si="661"/>
        <v>98000</v>
      </c>
      <c r="AW2446" s="7">
        <f t="shared" si="662"/>
        <v>98000</v>
      </c>
      <c r="AX2446" s="8">
        <f t="shared" si="663"/>
        <v>0</v>
      </c>
      <c r="AY2446" s="8">
        <f t="shared" si="664"/>
        <v>0</v>
      </c>
      <c r="AZ2446" s="8">
        <f t="shared" si="665"/>
        <v>0</v>
      </c>
      <c r="BA2446" s="8">
        <f t="shared" si="666"/>
        <v>1</v>
      </c>
    </row>
    <row r="2447" spans="33:53" x14ac:dyDescent="0.25">
      <c r="AG2447" t="s">
        <v>4034</v>
      </c>
      <c r="AH2447" t="s">
        <v>4035</v>
      </c>
      <c r="AI2447" t="s">
        <v>7814</v>
      </c>
      <c r="AJ2447">
        <v>33.93</v>
      </c>
      <c r="AK2447" s="6">
        <f t="shared" si="650"/>
        <v>0</v>
      </c>
      <c r="AL2447" s="6">
        <f t="shared" si="651"/>
        <v>0</v>
      </c>
      <c r="AM2447" s="6">
        <f t="shared" si="652"/>
        <v>0</v>
      </c>
      <c r="AN2447" s="6">
        <f t="shared" si="653"/>
        <v>0</v>
      </c>
      <c r="AO2447" s="6">
        <f t="shared" si="654"/>
        <v>1</v>
      </c>
      <c r="AP2447" s="6">
        <f t="shared" si="655"/>
        <v>1</v>
      </c>
      <c r="AQ2447" s="6">
        <f t="shared" si="656"/>
        <v>0</v>
      </c>
      <c r="AR2447" s="6">
        <f t="shared" si="657"/>
        <v>0</v>
      </c>
      <c r="AS2447" s="7" t="str">
        <f t="shared" si="658"/>
        <v>NF</v>
      </c>
      <c r="AT2447" s="7" t="str">
        <f t="shared" si="659"/>
        <v>NF</v>
      </c>
      <c r="AU2447" s="7">
        <f t="shared" si="660"/>
        <v>74000</v>
      </c>
      <c r="AV2447" s="7" t="str">
        <f t="shared" si="661"/>
        <v>NF</v>
      </c>
      <c r="AW2447" s="7">
        <f t="shared" si="662"/>
        <v>74000</v>
      </c>
      <c r="AX2447" s="8">
        <f t="shared" si="663"/>
        <v>0</v>
      </c>
      <c r="AY2447" s="8">
        <f t="shared" si="664"/>
        <v>0</v>
      </c>
      <c r="AZ2447" s="8">
        <f t="shared" si="665"/>
        <v>1</v>
      </c>
      <c r="BA2447" s="8">
        <f t="shared" si="666"/>
        <v>0</v>
      </c>
    </row>
    <row r="2448" spans="33:53" x14ac:dyDescent="0.25">
      <c r="AG2448" t="s">
        <v>5115</v>
      </c>
      <c r="AH2448" t="s">
        <v>5116</v>
      </c>
      <c r="AI2448" t="s">
        <v>7815</v>
      </c>
      <c r="AJ2448">
        <v>114.28</v>
      </c>
      <c r="AK2448" s="6">
        <f t="shared" si="650"/>
        <v>0</v>
      </c>
      <c r="AL2448" s="6">
        <f t="shared" si="651"/>
        <v>0</v>
      </c>
      <c r="AM2448" s="6">
        <f t="shared" si="652"/>
        <v>0</v>
      </c>
      <c r="AN2448" s="6">
        <f t="shared" si="653"/>
        <v>0</v>
      </c>
      <c r="AO2448" s="6">
        <f t="shared" si="654"/>
        <v>0</v>
      </c>
      <c r="AP2448" s="6">
        <f t="shared" si="655"/>
        <v>0</v>
      </c>
      <c r="AQ2448" s="6">
        <f t="shared" si="656"/>
        <v>1</v>
      </c>
      <c r="AR2448" s="6">
        <f t="shared" si="657"/>
        <v>1</v>
      </c>
      <c r="AS2448" s="7" t="str">
        <f t="shared" si="658"/>
        <v>NF</v>
      </c>
      <c r="AT2448" s="7" t="str">
        <f t="shared" si="659"/>
        <v>NF</v>
      </c>
      <c r="AU2448" s="7" t="str">
        <f t="shared" si="660"/>
        <v>NF</v>
      </c>
      <c r="AV2448" s="7">
        <f t="shared" si="661"/>
        <v>350000</v>
      </c>
      <c r="AW2448" s="7">
        <f t="shared" si="662"/>
        <v>350000</v>
      </c>
      <c r="AX2448" s="8">
        <f t="shared" si="663"/>
        <v>0</v>
      </c>
      <c r="AY2448" s="8">
        <f t="shared" si="664"/>
        <v>0</v>
      </c>
      <c r="AZ2448" s="8">
        <f t="shared" si="665"/>
        <v>0</v>
      </c>
      <c r="BA2448" s="8">
        <f t="shared" si="666"/>
        <v>1</v>
      </c>
    </row>
    <row r="2449" spans="33:53" x14ac:dyDescent="0.25">
      <c r="AG2449" t="s">
        <v>4038</v>
      </c>
      <c r="AH2449" t="s">
        <v>4039</v>
      </c>
      <c r="AI2449" t="s">
        <v>7816</v>
      </c>
      <c r="AJ2449">
        <v>47.32</v>
      </c>
      <c r="AK2449" s="6">
        <f t="shared" si="650"/>
        <v>0</v>
      </c>
      <c r="AL2449" s="6">
        <f t="shared" si="651"/>
        <v>0</v>
      </c>
      <c r="AM2449" s="6">
        <f t="shared" si="652"/>
        <v>0</v>
      </c>
      <c r="AN2449" s="6">
        <f t="shared" si="653"/>
        <v>0</v>
      </c>
      <c r="AO2449" s="6">
        <f t="shared" si="654"/>
        <v>1</v>
      </c>
      <c r="AP2449" s="6">
        <f t="shared" si="655"/>
        <v>1</v>
      </c>
      <c r="AQ2449" s="6">
        <f t="shared" si="656"/>
        <v>0</v>
      </c>
      <c r="AR2449" s="6">
        <f t="shared" si="657"/>
        <v>0</v>
      </c>
      <c r="AS2449" s="7" t="str">
        <f t="shared" si="658"/>
        <v>NF</v>
      </c>
      <c r="AT2449" s="7" t="str">
        <f t="shared" si="659"/>
        <v>NF</v>
      </c>
      <c r="AU2449" s="7">
        <f t="shared" si="660"/>
        <v>310000</v>
      </c>
      <c r="AV2449" s="7" t="str">
        <f t="shared" si="661"/>
        <v>NF</v>
      </c>
      <c r="AW2449" s="7">
        <f t="shared" si="662"/>
        <v>310000</v>
      </c>
      <c r="AX2449" s="8">
        <f t="shared" si="663"/>
        <v>0</v>
      </c>
      <c r="AY2449" s="8">
        <f t="shared" si="664"/>
        <v>0</v>
      </c>
      <c r="AZ2449" s="8">
        <f t="shared" si="665"/>
        <v>1</v>
      </c>
      <c r="BA2449" s="8">
        <f t="shared" si="666"/>
        <v>0</v>
      </c>
    </row>
    <row r="2450" spans="33:53" x14ac:dyDescent="0.25">
      <c r="AG2450" t="s">
        <v>5117</v>
      </c>
      <c r="AH2450" t="s">
        <v>5118</v>
      </c>
      <c r="AI2450" t="s">
        <v>7817</v>
      </c>
      <c r="AJ2450">
        <v>98.67</v>
      </c>
      <c r="AK2450" s="6">
        <f t="shared" si="650"/>
        <v>0</v>
      </c>
      <c r="AL2450" s="6">
        <f t="shared" si="651"/>
        <v>0</v>
      </c>
      <c r="AM2450" s="6">
        <f t="shared" si="652"/>
        <v>0</v>
      </c>
      <c r="AN2450" s="6">
        <f t="shared" si="653"/>
        <v>0</v>
      </c>
      <c r="AO2450" s="6">
        <f t="shared" si="654"/>
        <v>0</v>
      </c>
      <c r="AP2450" s="6">
        <f t="shared" si="655"/>
        <v>0</v>
      </c>
      <c r="AQ2450" s="6">
        <f t="shared" si="656"/>
        <v>1</v>
      </c>
      <c r="AR2450" s="6">
        <f t="shared" si="657"/>
        <v>1</v>
      </c>
      <c r="AS2450" s="7" t="str">
        <f t="shared" si="658"/>
        <v>NF</v>
      </c>
      <c r="AT2450" s="7" t="str">
        <f t="shared" si="659"/>
        <v>NF</v>
      </c>
      <c r="AU2450" s="7" t="str">
        <f t="shared" si="660"/>
        <v>NF</v>
      </c>
      <c r="AV2450" s="7">
        <f t="shared" si="661"/>
        <v>21000</v>
      </c>
      <c r="AW2450" s="7">
        <f t="shared" si="662"/>
        <v>21000</v>
      </c>
      <c r="AX2450" s="8">
        <f t="shared" si="663"/>
        <v>0</v>
      </c>
      <c r="AY2450" s="8">
        <f t="shared" si="664"/>
        <v>0</v>
      </c>
      <c r="AZ2450" s="8">
        <f t="shared" si="665"/>
        <v>0</v>
      </c>
      <c r="BA2450" s="8">
        <f t="shared" si="666"/>
        <v>1</v>
      </c>
    </row>
    <row r="2451" spans="33:53" x14ac:dyDescent="0.25">
      <c r="AG2451" t="s">
        <v>5119</v>
      </c>
      <c r="AH2451" t="s">
        <v>5120</v>
      </c>
      <c r="AI2451" t="s">
        <v>7818</v>
      </c>
      <c r="AJ2451">
        <v>65.150000000000006</v>
      </c>
      <c r="AK2451" s="6">
        <f t="shared" si="650"/>
        <v>0</v>
      </c>
      <c r="AL2451" s="6">
        <f t="shared" si="651"/>
        <v>0</v>
      </c>
      <c r="AM2451" s="6">
        <f t="shared" si="652"/>
        <v>0</v>
      </c>
      <c r="AN2451" s="6">
        <f t="shared" si="653"/>
        <v>0</v>
      </c>
      <c r="AO2451" s="6">
        <f t="shared" si="654"/>
        <v>0</v>
      </c>
      <c r="AP2451" s="6">
        <f t="shared" si="655"/>
        <v>0</v>
      </c>
      <c r="AQ2451" s="6">
        <f t="shared" si="656"/>
        <v>1</v>
      </c>
      <c r="AR2451" s="6">
        <f t="shared" si="657"/>
        <v>1</v>
      </c>
      <c r="AS2451" s="7" t="str">
        <f t="shared" si="658"/>
        <v>NF</v>
      </c>
      <c r="AT2451" s="7" t="str">
        <f t="shared" si="659"/>
        <v>NF</v>
      </c>
      <c r="AU2451" s="7" t="str">
        <f t="shared" si="660"/>
        <v>NF</v>
      </c>
      <c r="AV2451" s="7">
        <f t="shared" si="661"/>
        <v>150000</v>
      </c>
      <c r="AW2451" s="7">
        <f t="shared" si="662"/>
        <v>150000</v>
      </c>
      <c r="AX2451" s="8">
        <f t="shared" si="663"/>
        <v>0</v>
      </c>
      <c r="AY2451" s="8">
        <f t="shared" si="664"/>
        <v>0</v>
      </c>
      <c r="AZ2451" s="8">
        <f t="shared" si="665"/>
        <v>0</v>
      </c>
      <c r="BA2451" s="8">
        <f t="shared" si="666"/>
        <v>1</v>
      </c>
    </row>
    <row r="2452" spans="33:53" x14ac:dyDescent="0.25">
      <c r="AG2452" t="s">
        <v>5121</v>
      </c>
      <c r="AH2452" t="s">
        <v>5122</v>
      </c>
      <c r="AI2452" t="s">
        <v>7819</v>
      </c>
      <c r="AJ2452">
        <v>80.44</v>
      </c>
      <c r="AK2452" s="6">
        <f t="shared" si="650"/>
        <v>0</v>
      </c>
      <c r="AL2452" s="6">
        <f t="shared" si="651"/>
        <v>0</v>
      </c>
      <c r="AM2452" s="6">
        <f t="shared" si="652"/>
        <v>0</v>
      </c>
      <c r="AN2452" s="6">
        <f t="shared" si="653"/>
        <v>0</v>
      </c>
      <c r="AO2452" s="6">
        <f t="shared" si="654"/>
        <v>0</v>
      </c>
      <c r="AP2452" s="6">
        <f t="shared" si="655"/>
        <v>0</v>
      </c>
      <c r="AQ2452" s="6">
        <f t="shared" si="656"/>
        <v>1</v>
      </c>
      <c r="AR2452" s="6">
        <f t="shared" si="657"/>
        <v>1</v>
      </c>
      <c r="AS2452" s="7" t="str">
        <f t="shared" si="658"/>
        <v>NF</v>
      </c>
      <c r="AT2452" s="7" t="str">
        <f t="shared" si="659"/>
        <v>NF</v>
      </c>
      <c r="AU2452" s="7" t="str">
        <f t="shared" si="660"/>
        <v>NF</v>
      </c>
      <c r="AV2452" s="7">
        <f t="shared" si="661"/>
        <v>6800</v>
      </c>
      <c r="AW2452" s="7">
        <f t="shared" si="662"/>
        <v>6800</v>
      </c>
      <c r="AX2452" s="8">
        <f t="shared" si="663"/>
        <v>0</v>
      </c>
      <c r="AY2452" s="8">
        <f t="shared" si="664"/>
        <v>0</v>
      </c>
      <c r="AZ2452" s="8">
        <f t="shared" si="665"/>
        <v>0</v>
      </c>
      <c r="BA2452" s="8">
        <f t="shared" si="666"/>
        <v>1</v>
      </c>
    </row>
    <row r="2453" spans="33:53" x14ac:dyDescent="0.25">
      <c r="AG2453" t="s">
        <v>5123</v>
      </c>
      <c r="AH2453" t="s">
        <v>5124</v>
      </c>
      <c r="AI2453" t="s">
        <v>7820</v>
      </c>
      <c r="AJ2453">
        <v>32.89</v>
      </c>
      <c r="AK2453" s="6">
        <f t="shared" si="650"/>
        <v>0</v>
      </c>
      <c r="AL2453" s="6">
        <f t="shared" si="651"/>
        <v>0</v>
      </c>
      <c r="AM2453" s="6">
        <f t="shared" si="652"/>
        <v>0</v>
      </c>
      <c r="AN2453" s="6">
        <f t="shared" si="653"/>
        <v>0</v>
      </c>
      <c r="AO2453" s="6">
        <f t="shared" si="654"/>
        <v>0</v>
      </c>
      <c r="AP2453" s="6">
        <f t="shared" si="655"/>
        <v>0</v>
      </c>
      <c r="AQ2453" s="6">
        <f t="shared" si="656"/>
        <v>1</v>
      </c>
      <c r="AR2453" s="6">
        <f t="shared" si="657"/>
        <v>1</v>
      </c>
      <c r="AS2453" s="7" t="str">
        <f t="shared" si="658"/>
        <v>NF</v>
      </c>
      <c r="AT2453" s="7" t="str">
        <f t="shared" si="659"/>
        <v>NF</v>
      </c>
      <c r="AU2453" s="7" t="str">
        <f t="shared" si="660"/>
        <v>NF</v>
      </c>
      <c r="AV2453" s="7">
        <f t="shared" si="661"/>
        <v>350000</v>
      </c>
      <c r="AW2453" s="7">
        <f t="shared" si="662"/>
        <v>350000</v>
      </c>
      <c r="AX2453" s="8">
        <f t="shared" si="663"/>
        <v>0</v>
      </c>
      <c r="AY2453" s="8">
        <f t="shared" si="664"/>
        <v>0</v>
      </c>
      <c r="AZ2453" s="8">
        <f t="shared" si="665"/>
        <v>0</v>
      </c>
      <c r="BA2453" s="8">
        <f t="shared" si="666"/>
        <v>1</v>
      </c>
    </row>
    <row r="2454" spans="33:53" x14ac:dyDescent="0.25">
      <c r="AG2454" t="s">
        <v>4047</v>
      </c>
      <c r="AH2454" t="s">
        <v>4048</v>
      </c>
      <c r="AI2454" t="s">
        <v>7821</v>
      </c>
      <c r="AJ2454">
        <v>120.84</v>
      </c>
      <c r="AK2454" s="6">
        <f t="shared" si="650"/>
        <v>0</v>
      </c>
      <c r="AL2454" s="6">
        <f t="shared" si="651"/>
        <v>0</v>
      </c>
      <c r="AM2454" s="6">
        <f t="shared" si="652"/>
        <v>0</v>
      </c>
      <c r="AN2454" s="6">
        <f t="shared" si="653"/>
        <v>0</v>
      </c>
      <c r="AO2454" s="6">
        <f t="shared" si="654"/>
        <v>1</v>
      </c>
      <c r="AP2454" s="6">
        <f t="shared" si="655"/>
        <v>1</v>
      </c>
      <c r="AQ2454" s="6">
        <f t="shared" si="656"/>
        <v>0</v>
      </c>
      <c r="AR2454" s="6">
        <f t="shared" si="657"/>
        <v>0</v>
      </c>
      <c r="AS2454" s="7" t="str">
        <f t="shared" si="658"/>
        <v>NF</v>
      </c>
      <c r="AT2454" s="7" t="str">
        <f t="shared" si="659"/>
        <v>NF</v>
      </c>
      <c r="AU2454" s="7">
        <f t="shared" si="660"/>
        <v>25000</v>
      </c>
      <c r="AV2454" s="7" t="str">
        <f t="shared" si="661"/>
        <v>NF</v>
      </c>
      <c r="AW2454" s="7">
        <f t="shared" si="662"/>
        <v>25000</v>
      </c>
      <c r="AX2454" s="8">
        <f t="shared" si="663"/>
        <v>0</v>
      </c>
      <c r="AY2454" s="8">
        <f t="shared" si="664"/>
        <v>0</v>
      </c>
      <c r="AZ2454" s="8">
        <f t="shared" si="665"/>
        <v>1</v>
      </c>
      <c r="BA2454" s="8">
        <f t="shared" si="666"/>
        <v>0</v>
      </c>
    </row>
    <row r="2455" spans="33:53" x14ac:dyDescent="0.25">
      <c r="AG2455" t="s">
        <v>5125</v>
      </c>
      <c r="AH2455" t="s">
        <v>301</v>
      </c>
      <c r="AI2455" t="s">
        <v>7318</v>
      </c>
      <c r="AJ2455">
        <v>97.93</v>
      </c>
      <c r="AK2455" s="6">
        <f t="shared" si="650"/>
        <v>0</v>
      </c>
      <c r="AL2455" s="6">
        <f t="shared" si="651"/>
        <v>0</v>
      </c>
      <c r="AM2455" s="6">
        <f t="shared" si="652"/>
        <v>0</v>
      </c>
      <c r="AN2455" s="6">
        <f t="shared" si="653"/>
        <v>0</v>
      </c>
      <c r="AO2455" s="6">
        <f t="shared" si="654"/>
        <v>0</v>
      </c>
      <c r="AP2455" s="6">
        <f t="shared" si="655"/>
        <v>0</v>
      </c>
      <c r="AQ2455" s="6">
        <f t="shared" si="656"/>
        <v>1</v>
      </c>
      <c r="AR2455" s="6">
        <f t="shared" si="657"/>
        <v>1</v>
      </c>
      <c r="AS2455" s="7" t="str">
        <f t="shared" si="658"/>
        <v>NF</v>
      </c>
      <c r="AT2455" s="7" t="str">
        <f t="shared" si="659"/>
        <v>NF</v>
      </c>
      <c r="AU2455" s="7" t="str">
        <f t="shared" si="660"/>
        <v>NF</v>
      </c>
      <c r="AV2455" s="7">
        <f t="shared" si="661"/>
        <v>56000</v>
      </c>
      <c r="AW2455" s="7">
        <f t="shared" si="662"/>
        <v>56000</v>
      </c>
      <c r="AX2455" s="8">
        <f t="shared" si="663"/>
        <v>0</v>
      </c>
      <c r="AY2455" s="8">
        <f t="shared" si="664"/>
        <v>0</v>
      </c>
      <c r="AZ2455" s="8">
        <f t="shared" si="665"/>
        <v>0</v>
      </c>
      <c r="BA2455" s="8">
        <f t="shared" si="666"/>
        <v>1</v>
      </c>
    </row>
    <row r="2456" spans="33:53" x14ac:dyDescent="0.25">
      <c r="AG2456" t="s">
        <v>4049</v>
      </c>
      <c r="AH2456" t="s">
        <v>4050</v>
      </c>
      <c r="AI2456" t="s">
        <v>7822</v>
      </c>
      <c r="AJ2456">
        <v>57.57</v>
      </c>
      <c r="AK2456" s="6">
        <f t="shared" si="650"/>
        <v>0</v>
      </c>
      <c r="AL2456" s="6">
        <f t="shared" si="651"/>
        <v>0</v>
      </c>
      <c r="AM2456" s="6">
        <f t="shared" si="652"/>
        <v>0</v>
      </c>
      <c r="AN2456" s="6">
        <f t="shared" si="653"/>
        <v>0</v>
      </c>
      <c r="AO2456" s="6">
        <f t="shared" si="654"/>
        <v>1</v>
      </c>
      <c r="AP2456" s="6">
        <f t="shared" si="655"/>
        <v>1</v>
      </c>
      <c r="AQ2456" s="6">
        <f t="shared" si="656"/>
        <v>0</v>
      </c>
      <c r="AR2456" s="6">
        <f t="shared" si="657"/>
        <v>0</v>
      </c>
      <c r="AS2456" s="7" t="str">
        <f t="shared" si="658"/>
        <v>NF</v>
      </c>
      <c r="AT2456" s="7" t="str">
        <f t="shared" si="659"/>
        <v>NF</v>
      </c>
      <c r="AU2456" s="7">
        <f t="shared" si="660"/>
        <v>230000</v>
      </c>
      <c r="AV2456" s="7" t="str">
        <f t="shared" si="661"/>
        <v>NF</v>
      </c>
      <c r="AW2456" s="7">
        <f t="shared" si="662"/>
        <v>230000</v>
      </c>
      <c r="AX2456" s="8">
        <f t="shared" si="663"/>
        <v>0</v>
      </c>
      <c r="AY2456" s="8">
        <f t="shared" si="664"/>
        <v>0</v>
      </c>
      <c r="AZ2456" s="8">
        <f t="shared" si="665"/>
        <v>1</v>
      </c>
      <c r="BA2456" s="8">
        <f t="shared" si="666"/>
        <v>0</v>
      </c>
    </row>
    <row r="2457" spans="33:53" x14ac:dyDescent="0.25">
      <c r="AG2457" t="s">
        <v>4051</v>
      </c>
      <c r="AH2457" t="s">
        <v>4052</v>
      </c>
      <c r="AI2457" t="s">
        <v>7823</v>
      </c>
      <c r="AJ2457">
        <v>144.71</v>
      </c>
      <c r="AK2457" s="6">
        <f t="shared" si="650"/>
        <v>0</v>
      </c>
      <c r="AL2457" s="6">
        <f t="shared" si="651"/>
        <v>0</v>
      </c>
      <c r="AM2457" s="6">
        <f t="shared" si="652"/>
        <v>0</v>
      </c>
      <c r="AN2457" s="6">
        <f t="shared" si="653"/>
        <v>0</v>
      </c>
      <c r="AO2457" s="6">
        <f t="shared" si="654"/>
        <v>1</v>
      </c>
      <c r="AP2457" s="6">
        <f t="shared" si="655"/>
        <v>1</v>
      </c>
      <c r="AQ2457" s="6">
        <f t="shared" si="656"/>
        <v>0</v>
      </c>
      <c r="AR2457" s="6">
        <f t="shared" si="657"/>
        <v>0</v>
      </c>
      <c r="AS2457" s="7" t="str">
        <f t="shared" si="658"/>
        <v>NF</v>
      </c>
      <c r="AT2457" s="7" t="str">
        <f t="shared" si="659"/>
        <v>NF</v>
      </c>
      <c r="AU2457" s="7">
        <f t="shared" si="660"/>
        <v>46000</v>
      </c>
      <c r="AV2457" s="7" t="str">
        <f t="shared" si="661"/>
        <v>NF</v>
      </c>
      <c r="AW2457" s="7">
        <f t="shared" si="662"/>
        <v>46000</v>
      </c>
      <c r="AX2457" s="8">
        <f t="shared" si="663"/>
        <v>0</v>
      </c>
      <c r="AY2457" s="8">
        <f t="shared" si="664"/>
        <v>0</v>
      </c>
      <c r="AZ2457" s="8">
        <f t="shared" si="665"/>
        <v>1</v>
      </c>
      <c r="BA2457" s="8">
        <f t="shared" si="666"/>
        <v>0</v>
      </c>
    </row>
    <row r="2458" spans="33:53" x14ac:dyDescent="0.25">
      <c r="AG2458" t="s">
        <v>5126</v>
      </c>
      <c r="AI2458" t="s">
        <v>7824</v>
      </c>
      <c r="AJ2458">
        <v>44.39</v>
      </c>
      <c r="AK2458" s="6">
        <f t="shared" si="650"/>
        <v>0</v>
      </c>
      <c r="AL2458" s="6">
        <f t="shared" si="651"/>
        <v>0</v>
      </c>
      <c r="AM2458" s="6">
        <f t="shared" si="652"/>
        <v>0</v>
      </c>
      <c r="AN2458" s="6">
        <f t="shared" si="653"/>
        <v>0</v>
      </c>
      <c r="AO2458" s="6">
        <f t="shared" si="654"/>
        <v>0</v>
      </c>
      <c r="AP2458" s="6">
        <f t="shared" si="655"/>
        <v>0</v>
      </c>
      <c r="AQ2458" s="6">
        <f t="shared" si="656"/>
        <v>1</v>
      </c>
      <c r="AR2458" s="6">
        <f t="shared" si="657"/>
        <v>1</v>
      </c>
      <c r="AS2458" s="7" t="str">
        <f t="shared" si="658"/>
        <v>NF</v>
      </c>
      <c r="AT2458" s="7" t="str">
        <f t="shared" si="659"/>
        <v>NF</v>
      </c>
      <c r="AU2458" s="7" t="str">
        <f t="shared" si="660"/>
        <v>NF</v>
      </c>
      <c r="AV2458" s="7">
        <f t="shared" si="661"/>
        <v>29000</v>
      </c>
      <c r="AW2458" s="7">
        <f t="shared" si="662"/>
        <v>29000</v>
      </c>
      <c r="AX2458" s="8">
        <f t="shared" si="663"/>
        <v>0</v>
      </c>
      <c r="AY2458" s="8">
        <f t="shared" si="664"/>
        <v>0</v>
      </c>
      <c r="AZ2458" s="8">
        <f t="shared" si="665"/>
        <v>0</v>
      </c>
      <c r="BA2458" s="8">
        <f t="shared" si="666"/>
        <v>1</v>
      </c>
    </row>
    <row r="2459" spans="33:53" x14ac:dyDescent="0.25">
      <c r="AG2459" t="s">
        <v>5127</v>
      </c>
      <c r="AH2459" t="s">
        <v>5128</v>
      </c>
      <c r="AI2459" t="s">
        <v>7825</v>
      </c>
      <c r="AJ2459">
        <v>49.48</v>
      </c>
      <c r="AK2459" s="6">
        <f t="shared" si="650"/>
        <v>0</v>
      </c>
      <c r="AL2459" s="6">
        <f t="shared" si="651"/>
        <v>0</v>
      </c>
      <c r="AM2459" s="6">
        <f t="shared" si="652"/>
        <v>0</v>
      </c>
      <c r="AN2459" s="6">
        <f t="shared" si="653"/>
        <v>0</v>
      </c>
      <c r="AO2459" s="6">
        <f t="shared" si="654"/>
        <v>0</v>
      </c>
      <c r="AP2459" s="6">
        <f t="shared" si="655"/>
        <v>0</v>
      </c>
      <c r="AQ2459" s="6">
        <f t="shared" si="656"/>
        <v>1</v>
      </c>
      <c r="AR2459" s="6">
        <f t="shared" si="657"/>
        <v>1</v>
      </c>
      <c r="AS2459" s="7" t="str">
        <f t="shared" si="658"/>
        <v>NF</v>
      </c>
      <c r="AT2459" s="7" t="str">
        <f t="shared" si="659"/>
        <v>NF</v>
      </c>
      <c r="AU2459" s="7" t="str">
        <f t="shared" si="660"/>
        <v>NF</v>
      </c>
      <c r="AV2459" s="7">
        <f t="shared" si="661"/>
        <v>85000</v>
      </c>
      <c r="AW2459" s="7">
        <f t="shared" si="662"/>
        <v>85000</v>
      </c>
      <c r="AX2459" s="8">
        <f t="shared" si="663"/>
        <v>0</v>
      </c>
      <c r="AY2459" s="8">
        <f t="shared" si="664"/>
        <v>0</v>
      </c>
      <c r="AZ2459" s="8">
        <f t="shared" si="665"/>
        <v>0</v>
      </c>
      <c r="BA2459" s="8">
        <f t="shared" si="666"/>
        <v>1</v>
      </c>
    </row>
    <row r="2460" spans="33:53" x14ac:dyDescent="0.25">
      <c r="AG2460" t="s">
        <v>5129</v>
      </c>
      <c r="AH2460" t="s">
        <v>5130</v>
      </c>
      <c r="AI2460" t="s">
        <v>7826</v>
      </c>
      <c r="AJ2460">
        <v>43.1</v>
      </c>
      <c r="AK2460" s="6">
        <f t="shared" si="650"/>
        <v>0</v>
      </c>
      <c r="AL2460" s="6">
        <f t="shared" si="651"/>
        <v>0</v>
      </c>
      <c r="AM2460" s="6">
        <f t="shared" si="652"/>
        <v>0</v>
      </c>
      <c r="AN2460" s="6">
        <f t="shared" si="653"/>
        <v>0</v>
      </c>
      <c r="AO2460" s="6">
        <f t="shared" si="654"/>
        <v>0</v>
      </c>
      <c r="AP2460" s="6">
        <f t="shared" si="655"/>
        <v>0</v>
      </c>
      <c r="AQ2460" s="6">
        <f t="shared" si="656"/>
        <v>1</v>
      </c>
      <c r="AR2460" s="6">
        <f t="shared" si="657"/>
        <v>1</v>
      </c>
      <c r="AS2460" s="7" t="str">
        <f t="shared" si="658"/>
        <v>NF</v>
      </c>
      <c r="AT2460" s="7" t="str">
        <f t="shared" si="659"/>
        <v>NF</v>
      </c>
      <c r="AU2460" s="7" t="str">
        <f t="shared" si="660"/>
        <v>NF</v>
      </c>
      <c r="AV2460" s="7">
        <f t="shared" si="661"/>
        <v>240000</v>
      </c>
      <c r="AW2460" s="7">
        <f t="shared" si="662"/>
        <v>240000</v>
      </c>
      <c r="AX2460" s="8">
        <f t="shared" si="663"/>
        <v>0</v>
      </c>
      <c r="AY2460" s="8">
        <f t="shared" si="664"/>
        <v>0</v>
      </c>
      <c r="AZ2460" s="8">
        <f t="shared" si="665"/>
        <v>0</v>
      </c>
      <c r="BA2460" s="8">
        <f t="shared" si="666"/>
        <v>1</v>
      </c>
    </row>
    <row r="2461" spans="33:53" x14ac:dyDescent="0.25">
      <c r="AG2461" t="s">
        <v>4053</v>
      </c>
      <c r="AH2461" t="s">
        <v>4054</v>
      </c>
      <c r="AI2461" t="s">
        <v>7827</v>
      </c>
      <c r="AJ2461">
        <v>30.59</v>
      </c>
      <c r="AK2461" s="6">
        <f t="shared" si="650"/>
        <v>0</v>
      </c>
      <c r="AL2461" s="6">
        <f t="shared" si="651"/>
        <v>0</v>
      </c>
      <c r="AM2461" s="6">
        <f t="shared" si="652"/>
        <v>0</v>
      </c>
      <c r="AN2461" s="6">
        <f t="shared" si="653"/>
        <v>0</v>
      </c>
      <c r="AO2461" s="6">
        <f t="shared" si="654"/>
        <v>1</v>
      </c>
      <c r="AP2461" s="6">
        <f t="shared" si="655"/>
        <v>1</v>
      </c>
      <c r="AQ2461" s="6">
        <f t="shared" si="656"/>
        <v>0</v>
      </c>
      <c r="AR2461" s="6">
        <f t="shared" si="657"/>
        <v>0</v>
      </c>
      <c r="AS2461" s="7" t="str">
        <f t="shared" si="658"/>
        <v>NF</v>
      </c>
      <c r="AT2461" s="7" t="str">
        <f t="shared" si="659"/>
        <v>NF</v>
      </c>
      <c r="AU2461" s="7">
        <f t="shared" si="660"/>
        <v>12000</v>
      </c>
      <c r="AV2461" s="7" t="str">
        <f t="shared" si="661"/>
        <v>NF</v>
      </c>
      <c r="AW2461" s="7">
        <f t="shared" si="662"/>
        <v>12000</v>
      </c>
      <c r="AX2461" s="8">
        <f t="shared" si="663"/>
        <v>0</v>
      </c>
      <c r="AY2461" s="8">
        <f t="shared" si="664"/>
        <v>0</v>
      </c>
      <c r="AZ2461" s="8">
        <f t="shared" si="665"/>
        <v>1</v>
      </c>
      <c r="BA2461" s="8">
        <f t="shared" si="666"/>
        <v>0</v>
      </c>
    </row>
    <row r="2462" spans="33:53" x14ac:dyDescent="0.25">
      <c r="AG2462" t="s">
        <v>1057</v>
      </c>
      <c r="AH2462" t="s">
        <v>1058</v>
      </c>
      <c r="AI2462" t="s">
        <v>7828</v>
      </c>
      <c r="AJ2462">
        <v>43.36</v>
      </c>
      <c r="AK2462" s="6">
        <f t="shared" si="650"/>
        <v>1</v>
      </c>
      <c r="AL2462" s="6">
        <f t="shared" si="651"/>
        <v>1</v>
      </c>
      <c r="AM2462" s="6">
        <f t="shared" si="652"/>
        <v>0</v>
      </c>
      <c r="AN2462" s="6">
        <f t="shared" si="653"/>
        <v>0</v>
      </c>
      <c r="AO2462" s="6">
        <f t="shared" si="654"/>
        <v>0</v>
      </c>
      <c r="AP2462" s="6">
        <f t="shared" si="655"/>
        <v>0</v>
      </c>
      <c r="AQ2462" s="6">
        <f t="shared" si="656"/>
        <v>0</v>
      </c>
      <c r="AR2462" s="6">
        <f t="shared" si="657"/>
        <v>0</v>
      </c>
      <c r="AS2462" s="7">
        <f t="shared" si="658"/>
        <v>26000</v>
      </c>
      <c r="AT2462" s="7" t="str">
        <f t="shared" si="659"/>
        <v>NF</v>
      </c>
      <c r="AU2462" s="7" t="str">
        <f t="shared" si="660"/>
        <v>NF</v>
      </c>
      <c r="AV2462" s="7" t="str">
        <f t="shared" si="661"/>
        <v>NF</v>
      </c>
      <c r="AW2462" s="7">
        <f t="shared" si="662"/>
        <v>26000</v>
      </c>
      <c r="AX2462" s="8">
        <f t="shared" si="663"/>
        <v>1</v>
      </c>
      <c r="AY2462" s="8">
        <f t="shared" si="664"/>
        <v>0</v>
      </c>
      <c r="AZ2462" s="8">
        <f t="shared" si="665"/>
        <v>0</v>
      </c>
      <c r="BA2462" s="8">
        <f t="shared" si="666"/>
        <v>0</v>
      </c>
    </row>
    <row r="2463" spans="33:53" x14ac:dyDescent="0.25">
      <c r="AG2463" t="s">
        <v>5131</v>
      </c>
      <c r="AH2463" t="s">
        <v>5132</v>
      </c>
      <c r="AI2463" t="s">
        <v>7829</v>
      </c>
      <c r="AJ2463">
        <v>96.15</v>
      </c>
      <c r="AK2463" s="6">
        <f t="shared" si="650"/>
        <v>0</v>
      </c>
      <c r="AL2463" s="6">
        <f t="shared" si="651"/>
        <v>0</v>
      </c>
      <c r="AM2463" s="6">
        <f t="shared" si="652"/>
        <v>0</v>
      </c>
      <c r="AN2463" s="6">
        <f t="shared" si="653"/>
        <v>0</v>
      </c>
      <c r="AO2463" s="6">
        <f t="shared" si="654"/>
        <v>0</v>
      </c>
      <c r="AP2463" s="6">
        <f t="shared" si="655"/>
        <v>0</v>
      </c>
      <c r="AQ2463" s="6">
        <f t="shared" si="656"/>
        <v>1</v>
      </c>
      <c r="AR2463" s="6">
        <f t="shared" si="657"/>
        <v>1</v>
      </c>
      <c r="AS2463" s="7" t="str">
        <f t="shared" si="658"/>
        <v>NF</v>
      </c>
      <c r="AT2463" s="7" t="str">
        <f t="shared" si="659"/>
        <v>NF</v>
      </c>
      <c r="AU2463" s="7" t="str">
        <f t="shared" si="660"/>
        <v>NF</v>
      </c>
      <c r="AV2463" s="7">
        <f t="shared" si="661"/>
        <v>500000</v>
      </c>
      <c r="AW2463" s="7">
        <f t="shared" si="662"/>
        <v>500000</v>
      </c>
      <c r="AX2463" s="8">
        <f t="shared" si="663"/>
        <v>0</v>
      </c>
      <c r="AY2463" s="8">
        <f t="shared" si="664"/>
        <v>0</v>
      </c>
      <c r="AZ2463" s="8">
        <f t="shared" si="665"/>
        <v>0</v>
      </c>
      <c r="BA2463" s="8">
        <f t="shared" si="666"/>
        <v>1</v>
      </c>
    </row>
    <row r="2464" spans="33:53" x14ac:dyDescent="0.25">
      <c r="AG2464" t="s">
        <v>5133</v>
      </c>
      <c r="AH2464" t="s">
        <v>5134</v>
      </c>
      <c r="AI2464" t="s">
        <v>7830</v>
      </c>
      <c r="AJ2464">
        <v>54.32</v>
      </c>
      <c r="AK2464" s="6">
        <f t="shared" si="650"/>
        <v>0</v>
      </c>
      <c r="AL2464" s="6">
        <f t="shared" si="651"/>
        <v>0</v>
      </c>
      <c r="AM2464" s="6">
        <f t="shared" si="652"/>
        <v>0</v>
      </c>
      <c r="AN2464" s="6">
        <f t="shared" si="653"/>
        <v>0</v>
      </c>
      <c r="AO2464" s="6">
        <f t="shared" si="654"/>
        <v>0</v>
      </c>
      <c r="AP2464" s="6">
        <f t="shared" si="655"/>
        <v>0</v>
      </c>
      <c r="AQ2464" s="6">
        <f t="shared" si="656"/>
        <v>1</v>
      </c>
      <c r="AR2464" s="6">
        <f t="shared" si="657"/>
        <v>1</v>
      </c>
      <c r="AS2464" s="7" t="str">
        <f t="shared" si="658"/>
        <v>NF</v>
      </c>
      <c r="AT2464" s="7" t="str">
        <f t="shared" si="659"/>
        <v>NF</v>
      </c>
      <c r="AU2464" s="7" t="str">
        <f t="shared" si="660"/>
        <v>NF</v>
      </c>
      <c r="AV2464" s="7">
        <f t="shared" si="661"/>
        <v>95000</v>
      </c>
      <c r="AW2464" s="7">
        <f t="shared" si="662"/>
        <v>95000</v>
      </c>
      <c r="AX2464" s="8">
        <f t="shared" si="663"/>
        <v>0</v>
      </c>
      <c r="AY2464" s="8">
        <f t="shared" si="664"/>
        <v>0</v>
      </c>
      <c r="AZ2464" s="8">
        <f t="shared" si="665"/>
        <v>0</v>
      </c>
      <c r="BA2464" s="8">
        <f t="shared" si="666"/>
        <v>1</v>
      </c>
    </row>
    <row r="2465" spans="33:53" x14ac:dyDescent="0.25">
      <c r="AG2465" t="s">
        <v>4057</v>
      </c>
      <c r="AH2465" t="s">
        <v>4058</v>
      </c>
      <c r="AI2465" t="s">
        <v>7831</v>
      </c>
      <c r="AJ2465">
        <v>164.89</v>
      </c>
      <c r="AK2465" s="6">
        <f t="shared" si="650"/>
        <v>0</v>
      </c>
      <c r="AL2465" s="6">
        <f t="shared" si="651"/>
        <v>0</v>
      </c>
      <c r="AM2465" s="6">
        <f t="shared" si="652"/>
        <v>0</v>
      </c>
      <c r="AN2465" s="6">
        <f t="shared" si="653"/>
        <v>0</v>
      </c>
      <c r="AO2465" s="6">
        <f t="shared" si="654"/>
        <v>1</v>
      </c>
      <c r="AP2465" s="6">
        <f t="shared" si="655"/>
        <v>1</v>
      </c>
      <c r="AQ2465" s="6">
        <f t="shared" si="656"/>
        <v>0</v>
      </c>
      <c r="AR2465" s="6">
        <f t="shared" si="657"/>
        <v>0</v>
      </c>
      <c r="AS2465" s="7" t="str">
        <f t="shared" si="658"/>
        <v>NF</v>
      </c>
      <c r="AT2465" s="7" t="str">
        <f t="shared" si="659"/>
        <v>NF</v>
      </c>
      <c r="AU2465" s="7">
        <f t="shared" si="660"/>
        <v>13000</v>
      </c>
      <c r="AV2465" s="7" t="str">
        <f t="shared" si="661"/>
        <v>NF</v>
      </c>
      <c r="AW2465" s="7">
        <f t="shared" si="662"/>
        <v>13000</v>
      </c>
      <c r="AX2465" s="8">
        <f t="shared" si="663"/>
        <v>0</v>
      </c>
      <c r="AY2465" s="8">
        <f t="shared" si="664"/>
        <v>0</v>
      </c>
      <c r="AZ2465" s="8">
        <f t="shared" si="665"/>
        <v>1</v>
      </c>
      <c r="BA2465" s="8">
        <f t="shared" si="666"/>
        <v>0</v>
      </c>
    </row>
    <row r="2466" spans="33:53" x14ac:dyDescent="0.25">
      <c r="AG2466" t="s">
        <v>1063</v>
      </c>
      <c r="AH2466" t="s">
        <v>1064</v>
      </c>
      <c r="AI2466" t="s">
        <v>7832</v>
      </c>
      <c r="AJ2466">
        <v>43.2</v>
      </c>
      <c r="AK2466" s="6">
        <f t="shared" si="650"/>
        <v>1</v>
      </c>
      <c r="AL2466" s="6">
        <f t="shared" si="651"/>
        <v>1</v>
      </c>
      <c r="AM2466" s="6">
        <f t="shared" si="652"/>
        <v>0</v>
      </c>
      <c r="AN2466" s="6">
        <f t="shared" si="653"/>
        <v>0</v>
      </c>
      <c r="AO2466" s="6">
        <f t="shared" si="654"/>
        <v>0</v>
      </c>
      <c r="AP2466" s="6">
        <f t="shared" si="655"/>
        <v>0</v>
      </c>
      <c r="AQ2466" s="6">
        <f t="shared" si="656"/>
        <v>0</v>
      </c>
      <c r="AR2466" s="6">
        <f t="shared" si="657"/>
        <v>0</v>
      </c>
      <c r="AS2466" s="7">
        <f t="shared" si="658"/>
        <v>25000</v>
      </c>
      <c r="AT2466" s="7" t="str">
        <f t="shared" si="659"/>
        <v>NF</v>
      </c>
      <c r="AU2466" s="7" t="str">
        <f t="shared" si="660"/>
        <v>NF</v>
      </c>
      <c r="AV2466" s="7" t="str">
        <f t="shared" si="661"/>
        <v>NF</v>
      </c>
      <c r="AW2466" s="7">
        <f t="shared" si="662"/>
        <v>25000</v>
      </c>
      <c r="AX2466" s="8">
        <f t="shared" si="663"/>
        <v>1</v>
      </c>
      <c r="AY2466" s="8">
        <f t="shared" si="664"/>
        <v>0</v>
      </c>
      <c r="AZ2466" s="8">
        <f t="shared" si="665"/>
        <v>0</v>
      </c>
      <c r="BA2466" s="8">
        <f t="shared" si="666"/>
        <v>0</v>
      </c>
    </row>
    <row r="2467" spans="33:53" x14ac:dyDescent="0.25">
      <c r="AG2467" t="s">
        <v>5135</v>
      </c>
      <c r="AH2467" t="s">
        <v>5136</v>
      </c>
      <c r="AI2467" t="s">
        <v>7833</v>
      </c>
      <c r="AJ2467">
        <v>81.540000000000006</v>
      </c>
      <c r="AK2467" s="6">
        <f t="shared" si="650"/>
        <v>0</v>
      </c>
      <c r="AL2467" s="6">
        <f t="shared" si="651"/>
        <v>0</v>
      </c>
      <c r="AM2467" s="6">
        <f t="shared" si="652"/>
        <v>0</v>
      </c>
      <c r="AN2467" s="6">
        <f t="shared" si="653"/>
        <v>0</v>
      </c>
      <c r="AO2467" s="6">
        <f t="shared" si="654"/>
        <v>0</v>
      </c>
      <c r="AP2467" s="6">
        <f t="shared" si="655"/>
        <v>0</v>
      </c>
      <c r="AQ2467" s="6">
        <f t="shared" si="656"/>
        <v>1</v>
      </c>
      <c r="AR2467" s="6">
        <f t="shared" si="657"/>
        <v>1</v>
      </c>
      <c r="AS2467" s="7" t="str">
        <f t="shared" si="658"/>
        <v>NF</v>
      </c>
      <c r="AT2467" s="7" t="str">
        <f t="shared" si="659"/>
        <v>NF</v>
      </c>
      <c r="AU2467" s="7" t="str">
        <f t="shared" si="660"/>
        <v>NF</v>
      </c>
      <c r="AV2467" s="7">
        <f t="shared" si="661"/>
        <v>86000</v>
      </c>
      <c r="AW2467" s="7">
        <f t="shared" si="662"/>
        <v>86000</v>
      </c>
      <c r="AX2467" s="8">
        <f t="shared" si="663"/>
        <v>0</v>
      </c>
      <c r="AY2467" s="8">
        <f t="shared" si="664"/>
        <v>0</v>
      </c>
      <c r="AZ2467" s="8">
        <f t="shared" si="665"/>
        <v>0</v>
      </c>
      <c r="BA2467" s="8">
        <f t="shared" si="666"/>
        <v>1</v>
      </c>
    </row>
    <row r="2468" spans="33:53" x14ac:dyDescent="0.25">
      <c r="AG2468" t="s">
        <v>1069</v>
      </c>
      <c r="AI2468" t="s">
        <v>7834</v>
      </c>
      <c r="AJ2468">
        <v>12.27</v>
      </c>
      <c r="AK2468" s="6">
        <f t="shared" si="650"/>
        <v>1</v>
      </c>
      <c r="AL2468" s="6">
        <f t="shared" si="651"/>
        <v>1</v>
      </c>
      <c r="AM2468" s="6">
        <f t="shared" si="652"/>
        <v>0</v>
      </c>
      <c r="AN2468" s="6">
        <f t="shared" si="653"/>
        <v>0</v>
      </c>
      <c r="AO2468" s="6">
        <f t="shared" si="654"/>
        <v>0</v>
      </c>
      <c r="AP2468" s="6">
        <f t="shared" si="655"/>
        <v>0</v>
      </c>
      <c r="AQ2468" s="6">
        <f t="shared" si="656"/>
        <v>0</v>
      </c>
      <c r="AR2468" s="6">
        <f t="shared" si="657"/>
        <v>0</v>
      </c>
      <c r="AS2468" s="7">
        <f t="shared" si="658"/>
        <v>27000</v>
      </c>
      <c r="AT2468" s="7" t="str">
        <f t="shared" si="659"/>
        <v>NF</v>
      </c>
      <c r="AU2468" s="7" t="str">
        <f t="shared" si="660"/>
        <v>NF</v>
      </c>
      <c r="AV2468" s="7" t="str">
        <f t="shared" si="661"/>
        <v>NF</v>
      </c>
      <c r="AW2468" s="7">
        <f t="shared" si="662"/>
        <v>27000</v>
      </c>
      <c r="AX2468" s="8">
        <f t="shared" si="663"/>
        <v>1</v>
      </c>
      <c r="AY2468" s="8">
        <f t="shared" si="664"/>
        <v>0</v>
      </c>
      <c r="AZ2468" s="8">
        <f t="shared" si="665"/>
        <v>0</v>
      </c>
      <c r="BA2468" s="8">
        <f t="shared" si="666"/>
        <v>0</v>
      </c>
    </row>
    <row r="2469" spans="33:53" x14ac:dyDescent="0.25">
      <c r="AG2469" t="s">
        <v>5137</v>
      </c>
      <c r="AH2469" t="s">
        <v>5138</v>
      </c>
      <c r="AI2469" t="s">
        <v>7835</v>
      </c>
      <c r="AJ2469">
        <v>43.23</v>
      </c>
      <c r="AK2469" s="6">
        <f t="shared" si="650"/>
        <v>0</v>
      </c>
      <c r="AL2469" s="6">
        <f t="shared" si="651"/>
        <v>0</v>
      </c>
      <c r="AM2469" s="6">
        <f t="shared" si="652"/>
        <v>0</v>
      </c>
      <c r="AN2469" s="6">
        <f t="shared" si="653"/>
        <v>0</v>
      </c>
      <c r="AO2469" s="6">
        <f t="shared" si="654"/>
        <v>0</v>
      </c>
      <c r="AP2469" s="6">
        <f t="shared" si="655"/>
        <v>0</v>
      </c>
      <c r="AQ2469" s="6">
        <f t="shared" si="656"/>
        <v>1</v>
      </c>
      <c r="AR2469" s="6">
        <f t="shared" si="657"/>
        <v>1</v>
      </c>
      <c r="AS2469" s="7" t="str">
        <f t="shared" si="658"/>
        <v>NF</v>
      </c>
      <c r="AT2469" s="7" t="str">
        <f t="shared" si="659"/>
        <v>NF</v>
      </c>
      <c r="AU2469" s="7" t="str">
        <f t="shared" si="660"/>
        <v>NF</v>
      </c>
      <c r="AV2469" s="7">
        <f t="shared" si="661"/>
        <v>20000</v>
      </c>
      <c r="AW2469" s="7">
        <f t="shared" si="662"/>
        <v>20000</v>
      </c>
      <c r="AX2469" s="8">
        <f t="shared" si="663"/>
        <v>0</v>
      </c>
      <c r="AY2469" s="8">
        <f t="shared" si="664"/>
        <v>0</v>
      </c>
      <c r="AZ2469" s="8">
        <f t="shared" si="665"/>
        <v>0</v>
      </c>
      <c r="BA2469" s="8">
        <f t="shared" si="666"/>
        <v>1</v>
      </c>
    </row>
    <row r="2470" spans="33:53" x14ac:dyDescent="0.25">
      <c r="AG2470" t="s">
        <v>4063</v>
      </c>
      <c r="AH2470" t="s">
        <v>4064</v>
      </c>
      <c r="AI2470" t="s">
        <v>7836</v>
      </c>
      <c r="AJ2470">
        <v>40.630000000000003</v>
      </c>
      <c r="AK2470" s="6">
        <f t="shared" si="650"/>
        <v>0</v>
      </c>
      <c r="AL2470" s="6">
        <f t="shared" si="651"/>
        <v>0</v>
      </c>
      <c r="AM2470" s="6">
        <f t="shared" si="652"/>
        <v>0</v>
      </c>
      <c r="AN2470" s="6">
        <f t="shared" si="653"/>
        <v>0</v>
      </c>
      <c r="AO2470" s="6">
        <f t="shared" si="654"/>
        <v>1</v>
      </c>
      <c r="AP2470" s="6">
        <f t="shared" si="655"/>
        <v>1</v>
      </c>
      <c r="AQ2470" s="6">
        <f t="shared" si="656"/>
        <v>0</v>
      </c>
      <c r="AR2470" s="6">
        <f t="shared" si="657"/>
        <v>0</v>
      </c>
      <c r="AS2470" s="7" t="str">
        <f t="shared" si="658"/>
        <v>NF</v>
      </c>
      <c r="AT2470" s="7" t="str">
        <f t="shared" si="659"/>
        <v>NF</v>
      </c>
      <c r="AU2470" s="7">
        <f t="shared" si="660"/>
        <v>120000</v>
      </c>
      <c r="AV2470" s="7" t="str">
        <f t="shared" si="661"/>
        <v>NF</v>
      </c>
      <c r="AW2470" s="7">
        <f t="shared" si="662"/>
        <v>120000</v>
      </c>
      <c r="AX2470" s="8">
        <f t="shared" si="663"/>
        <v>0</v>
      </c>
      <c r="AY2470" s="8">
        <f t="shared" si="664"/>
        <v>0</v>
      </c>
      <c r="AZ2470" s="8">
        <f t="shared" si="665"/>
        <v>1</v>
      </c>
      <c r="BA2470" s="8">
        <f t="shared" si="666"/>
        <v>0</v>
      </c>
    </row>
    <row r="2471" spans="33:53" x14ac:dyDescent="0.25">
      <c r="AG2471" t="s">
        <v>5139</v>
      </c>
      <c r="AH2471" t="s">
        <v>5140</v>
      </c>
      <c r="AI2471" t="s">
        <v>7837</v>
      </c>
      <c r="AJ2471">
        <v>45.88</v>
      </c>
      <c r="AK2471" s="6">
        <f t="shared" si="650"/>
        <v>0</v>
      </c>
      <c r="AL2471" s="6">
        <f t="shared" si="651"/>
        <v>0</v>
      </c>
      <c r="AM2471" s="6">
        <f t="shared" si="652"/>
        <v>0</v>
      </c>
      <c r="AN2471" s="6">
        <f t="shared" si="653"/>
        <v>0</v>
      </c>
      <c r="AO2471" s="6">
        <f t="shared" si="654"/>
        <v>0</v>
      </c>
      <c r="AP2471" s="6">
        <f t="shared" si="655"/>
        <v>0</v>
      </c>
      <c r="AQ2471" s="6">
        <f t="shared" si="656"/>
        <v>1</v>
      </c>
      <c r="AR2471" s="6">
        <f t="shared" si="657"/>
        <v>1</v>
      </c>
      <c r="AS2471" s="7" t="str">
        <f t="shared" si="658"/>
        <v>NF</v>
      </c>
      <c r="AT2471" s="7" t="str">
        <f t="shared" si="659"/>
        <v>NF</v>
      </c>
      <c r="AU2471" s="7" t="str">
        <f t="shared" si="660"/>
        <v>NF</v>
      </c>
      <c r="AV2471" s="7">
        <f t="shared" si="661"/>
        <v>80000</v>
      </c>
      <c r="AW2471" s="7">
        <f t="shared" si="662"/>
        <v>80000</v>
      </c>
      <c r="AX2471" s="8">
        <f t="shared" si="663"/>
        <v>0</v>
      </c>
      <c r="AY2471" s="8">
        <f t="shared" si="664"/>
        <v>0</v>
      </c>
      <c r="AZ2471" s="8">
        <f t="shared" si="665"/>
        <v>0</v>
      </c>
      <c r="BA2471" s="8">
        <f t="shared" si="666"/>
        <v>1</v>
      </c>
    </row>
    <row r="2472" spans="33:53" x14ac:dyDescent="0.25">
      <c r="AG2472" t="s">
        <v>5141</v>
      </c>
      <c r="AH2472" t="s">
        <v>5142</v>
      </c>
      <c r="AI2472" t="s">
        <v>7838</v>
      </c>
      <c r="AJ2472">
        <v>270.17</v>
      </c>
      <c r="AK2472" s="6">
        <f t="shared" si="650"/>
        <v>0</v>
      </c>
      <c r="AL2472" s="6">
        <f t="shared" si="651"/>
        <v>0</v>
      </c>
      <c r="AM2472" s="6">
        <f t="shared" si="652"/>
        <v>0</v>
      </c>
      <c r="AN2472" s="6">
        <f t="shared" si="653"/>
        <v>0</v>
      </c>
      <c r="AO2472" s="6">
        <f t="shared" si="654"/>
        <v>0</v>
      </c>
      <c r="AP2472" s="6">
        <f t="shared" si="655"/>
        <v>0</v>
      </c>
      <c r="AQ2472" s="6">
        <f t="shared" si="656"/>
        <v>1</v>
      </c>
      <c r="AR2472" s="6">
        <f t="shared" si="657"/>
        <v>1</v>
      </c>
      <c r="AS2472" s="7" t="str">
        <f t="shared" si="658"/>
        <v>NF</v>
      </c>
      <c r="AT2472" s="7" t="str">
        <f t="shared" si="659"/>
        <v>NF</v>
      </c>
      <c r="AU2472" s="7" t="str">
        <f t="shared" si="660"/>
        <v>NF</v>
      </c>
      <c r="AV2472" s="7">
        <f t="shared" si="661"/>
        <v>130000</v>
      </c>
      <c r="AW2472" s="7">
        <f t="shared" si="662"/>
        <v>130000</v>
      </c>
      <c r="AX2472" s="8">
        <f t="shared" si="663"/>
        <v>0</v>
      </c>
      <c r="AY2472" s="8">
        <f t="shared" si="664"/>
        <v>0</v>
      </c>
      <c r="AZ2472" s="8">
        <f t="shared" si="665"/>
        <v>0</v>
      </c>
      <c r="BA2472" s="8">
        <f t="shared" si="666"/>
        <v>1</v>
      </c>
    </row>
    <row r="2473" spans="33:53" x14ac:dyDescent="0.25">
      <c r="AG2473" t="s">
        <v>5143</v>
      </c>
      <c r="AH2473" t="s">
        <v>5144</v>
      </c>
      <c r="AI2473" t="s">
        <v>7839</v>
      </c>
      <c r="AJ2473">
        <v>21.71</v>
      </c>
      <c r="AK2473" s="6">
        <f t="shared" si="650"/>
        <v>0</v>
      </c>
      <c r="AL2473" s="6">
        <f t="shared" si="651"/>
        <v>0</v>
      </c>
      <c r="AM2473" s="6">
        <f t="shared" si="652"/>
        <v>0</v>
      </c>
      <c r="AN2473" s="6">
        <f t="shared" si="653"/>
        <v>0</v>
      </c>
      <c r="AO2473" s="6">
        <f t="shared" si="654"/>
        <v>0</v>
      </c>
      <c r="AP2473" s="6">
        <f t="shared" si="655"/>
        <v>0</v>
      </c>
      <c r="AQ2473" s="6">
        <f t="shared" si="656"/>
        <v>1</v>
      </c>
      <c r="AR2473" s="6">
        <f t="shared" si="657"/>
        <v>1</v>
      </c>
      <c r="AS2473" s="7" t="str">
        <f t="shared" si="658"/>
        <v>NF</v>
      </c>
      <c r="AT2473" s="7" t="str">
        <f t="shared" si="659"/>
        <v>NF</v>
      </c>
      <c r="AU2473" s="7" t="str">
        <f t="shared" si="660"/>
        <v>NF</v>
      </c>
      <c r="AV2473" s="7">
        <f t="shared" si="661"/>
        <v>180000</v>
      </c>
      <c r="AW2473" s="7">
        <f t="shared" si="662"/>
        <v>180000</v>
      </c>
      <c r="AX2473" s="8">
        <f t="shared" si="663"/>
        <v>0</v>
      </c>
      <c r="AY2473" s="8">
        <f t="shared" si="664"/>
        <v>0</v>
      </c>
      <c r="AZ2473" s="8">
        <f t="shared" si="665"/>
        <v>0</v>
      </c>
      <c r="BA2473" s="8">
        <f t="shared" si="666"/>
        <v>1</v>
      </c>
    </row>
    <row r="2474" spans="33:53" x14ac:dyDescent="0.25">
      <c r="AG2474" t="s">
        <v>5145</v>
      </c>
      <c r="AH2474" t="s">
        <v>5146</v>
      </c>
      <c r="AI2474" t="s">
        <v>7840</v>
      </c>
      <c r="AJ2474">
        <v>110.22</v>
      </c>
      <c r="AK2474" s="6">
        <f t="shared" si="650"/>
        <v>0</v>
      </c>
      <c r="AL2474" s="6">
        <f t="shared" si="651"/>
        <v>0</v>
      </c>
      <c r="AM2474" s="6">
        <f t="shared" si="652"/>
        <v>0</v>
      </c>
      <c r="AN2474" s="6">
        <f t="shared" si="653"/>
        <v>0</v>
      </c>
      <c r="AO2474" s="6">
        <f t="shared" si="654"/>
        <v>0</v>
      </c>
      <c r="AP2474" s="6">
        <f t="shared" si="655"/>
        <v>0</v>
      </c>
      <c r="AQ2474" s="6">
        <f t="shared" si="656"/>
        <v>1</v>
      </c>
      <c r="AR2474" s="6">
        <f t="shared" si="657"/>
        <v>1</v>
      </c>
      <c r="AS2474" s="7" t="str">
        <f t="shared" si="658"/>
        <v>NF</v>
      </c>
      <c r="AT2474" s="7" t="str">
        <f t="shared" si="659"/>
        <v>NF</v>
      </c>
      <c r="AU2474" s="7" t="str">
        <f t="shared" si="660"/>
        <v>NF</v>
      </c>
      <c r="AV2474" s="7">
        <f t="shared" si="661"/>
        <v>110000</v>
      </c>
      <c r="AW2474" s="7">
        <f t="shared" si="662"/>
        <v>110000</v>
      </c>
      <c r="AX2474" s="8">
        <f t="shared" si="663"/>
        <v>0</v>
      </c>
      <c r="AY2474" s="8">
        <f t="shared" si="664"/>
        <v>0</v>
      </c>
      <c r="AZ2474" s="8">
        <f t="shared" si="665"/>
        <v>0</v>
      </c>
      <c r="BA2474" s="8">
        <f t="shared" si="666"/>
        <v>1</v>
      </c>
    </row>
    <row r="2475" spans="33:53" x14ac:dyDescent="0.25">
      <c r="AG2475" t="s">
        <v>5147</v>
      </c>
      <c r="AH2475" t="s">
        <v>5148</v>
      </c>
      <c r="AI2475" t="s">
        <v>7841</v>
      </c>
      <c r="AJ2475">
        <v>12.45</v>
      </c>
      <c r="AK2475" s="6">
        <f t="shared" si="650"/>
        <v>0</v>
      </c>
      <c r="AL2475" s="6">
        <f t="shared" si="651"/>
        <v>0</v>
      </c>
      <c r="AM2475" s="6">
        <f t="shared" si="652"/>
        <v>0</v>
      </c>
      <c r="AN2475" s="6">
        <f t="shared" si="653"/>
        <v>0</v>
      </c>
      <c r="AO2475" s="6">
        <f t="shared" si="654"/>
        <v>0</v>
      </c>
      <c r="AP2475" s="6">
        <f t="shared" si="655"/>
        <v>0</v>
      </c>
      <c r="AQ2475" s="6">
        <f t="shared" si="656"/>
        <v>1</v>
      </c>
      <c r="AR2475" s="6">
        <f t="shared" si="657"/>
        <v>1</v>
      </c>
      <c r="AS2475" s="7" t="str">
        <f t="shared" si="658"/>
        <v>NF</v>
      </c>
      <c r="AT2475" s="7" t="str">
        <f t="shared" si="659"/>
        <v>NF</v>
      </c>
      <c r="AU2475" s="7" t="str">
        <f t="shared" si="660"/>
        <v>NF</v>
      </c>
      <c r="AV2475" s="7">
        <f t="shared" si="661"/>
        <v>30000</v>
      </c>
      <c r="AW2475" s="7">
        <f t="shared" si="662"/>
        <v>30000</v>
      </c>
      <c r="AX2475" s="8">
        <f t="shared" si="663"/>
        <v>0</v>
      </c>
      <c r="AY2475" s="8">
        <f t="shared" si="664"/>
        <v>0</v>
      </c>
      <c r="AZ2475" s="8">
        <f t="shared" si="665"/>
        <v>0</v>
      </c>
      <c r="BA2475" s="8">
        <f t="shared" si="666"/>
        <v>1</v>
      </c>
    </row>
    <row r="2476" spans="33:53" x14ac:dyDescent="0.25">
      <c r="AG2476" t="s">
        <v>4068</v>
      </c>
      <c r="AH2476" t="s">
        <v>4069</v>
      </c>
      <c r="AI2476" t="s">
        <v>7842</v>
      </c>
      <c r="AJ2476">
        <v>66.41</v>
      </c>
      <c r="AK2476" s="6">
        <f t="shared" si="650"/>
        <v>0</v>
      </c>
      <c r="AL2476" s="6">
        <f t="shared" si="651"/>
        <v>0</v>
      </c>
      <c r="AM2476" s="6">
        <f t="shared" si="652"/>
        <v>0</v>
      </c>
      <c r="AN2476" s="6">
        <f t="shared" si="653"/>
        <v>0</v>
      </c>
      <c r="AO2476" s="6">
        <f t="shared" si="654"/>
        <v>1</v>
      </c>
      <c r="AP2476" s="6">
        <f t="shared" si="655"/>
        <v>1</v>
      </c>
      <c r="AQ2476" s="6">
        <f t="shared" si="656"/>
        <v>0</v>
      </c>
      <c r="AR2476" s="6">
        <f t="shared" si="657"/>
        <v>0</v>
      </c>
      <c r="AS2476" s="7" t="str">
        <f t="shared" si="658"/>
        <v>NF</v>
      </c>
      <c r="AT2476" s="7" t="str">
        <f t="shared" si="659"/>
        <v>NF</v>
      </c>
      <c r="AU2476" s="7">
        <f t="shared" si="660"/>
        <v>84000</v>
      </c>
      <c r="AV2476" s="7" t="str">
        <f t="shared" si="661"/>
        <v>NF</v>
      </c>
      <c r="AW2476" s="7">
        <f t="shared" si="662"/>
        <v>84000</v>
      </c>
      <c r="AX2476" s="8">
        <f t="shared" si="663"/>
        <v>0</v>
      </c>
      <c r="AY2476" s="8">
        <f t="shared" si="664"/>
        <v>0</v>
      </c>
      <c r="AZ2476" s="8">
        <f t="shared" si="665"/>
        <v>1</v>
      </c>
      <c r="BA2476" s="8">
        <f t="shared" si="666"/>
        <v>0</v>
      </c>
    </row>
    <row r="2477" spans="33:53" x14ac:dyDescent="0.25">
      <c r="AG2477" t="s">
        <v>5149</v>
      </c>
      <c r="AH2477" t="s">
        <v>3695</v>
      </c>
      <c r="AI2477" t="s">
        <v>7843</v>
      </c>
      <c r="AJ2477">
        <v>15.95</v>
      </c>
      <c r="AK2477" s="6">
        <f t="shared" si="650"/>
        <v>0</v>
      </c>
      <c r="AL2477" s="6">
        <f t="shared" si="651"/>
        <v>0</v>
      </c>
      <c r="AM2477" s="6">
        <f t="shared" si="652"/>
        <v>0</v>
      </c>
      <c r="AN2477" s="6">
        <f t="shared" si="653"/>
        <v>0</v>
      </c>
      <c r="AO2477" s="6">
        <f t="shared" si="654"/>
        <v>0</v>
      </c>
      <c r="AP2477" s="6">
        <f t="shared" si="655"/>
        <v>0</v>
      </c>
      <c r="AQ2477" s="6">
        <f t="shared" si="656"/>
        <v>1</v>
      </c>
      <c r="AR2477" s="6">
        <f t="shared" si="657"/>
        <v>1</v>
      </c>
      <c r="AS2477" s="7" t="str">
        <f t="shared" si="658"/>
        <v>NF</v>
      </c>
      <c r="AT2477" s="7" t="str">
        <f t="shared" si="659"/>
        <v>NF</v>
      </c>
      <c r="AU2477" s="7" t="str">
        <f t="shared" si="660"/>
        <v>NF</v>
      </c>
      <c r="AV2477" s="7">
        <f t="shared" si="661"/>
        <v>140000</v>
      </c>
      <c r="AW2477" s="7">
        <f t="shared" si="662"/>
        <v>140000</v>
      </c>
      <c r="AX2477" s="8">
        <f t="shared" si="663"/>
        <v>0</v>
      </c>
      <c r="AY2477" s="8">
        <f t="shared" si="664"/>
        <v>0</v>
      </c>
      <c r="AZ2477" s="8">
        <f t="shared" si="665"/>
        <v>0</v>
      </c>
      <c r="BA2477" s="8">
        <f t="shared" si="666"/>
        <v>1</v>
      </c>
    </row>
    <row r="2478" spans="33:53" x14ac:dyDescent="0.25">
      <c r="AG2478" t="s">
        <v>5150</v>
      </c>
      <c r="AH2478" t="s">
        <v>5151</v>
      </c>
      <c r="AI2478" t="s">
        <v>7844</v>
      </c>
      <c r="AJ2478">
        <v>108.51</v>
      </c>
      <c r="AK2478" s="6">
        <f t="shared" si="650"/>
        <v>0</v>
      </c>
      <c r="AL2478" s="6">
        <f t="shared" si="651"/>
        <v>0</v>
      </c>
      <c r="AM2478" s="6">
        <f t="shared" si="652"/>
        <v>0</v>
      </c>
      <c r="AN2478" s="6">
        <f t="shared" si="653"/>
        <v>0</v>
      </c>
      <c r="AO2478" s="6">
        <f t="shared" si="654"/>
        <v>0</v>
      </c>
      <c r="AP2478" s="6">
        <f t="shared" si="655"/>
        <v>0</v>
      </c>
      <c r="AQ2478" s="6">
        <f t="shared" si="656"/>
        <v>1</v>
      </c>
      <c r="AR2478" s="6">
        <f t="shared" si="657"/>
        <v>1</v>
      </c>
      <c r="AS2478" s="7" t="str">
        <f t="shared" si="658"/>
        <v>NF</v>
      </c>
      <c r="AT2478" s="7" t="str">
        <f t="shared" si="659"/>
        <v>NF</v>
      </c>
      <c r="AU2478" s="7" t="str">
        <f t="shared" si="660"/>
        <v>NF</v>
      </c>
      <c r="AV2478" s="7">
        <f t="shared" si="661"/>
        <v>48000</v>
      </c>
      <c r="AW2478" s="7">
        <f t="shared" si="662"/>
        <v>48000</v>
      </c>
      <c r="AX2478" s="8">
        <f t="shared" si="663"/>
        <v>0</v>
      </c>
      <c r="AY2478" s="8">
        <f t="shared" si="664"/>
        <v>0</v>
      </c>
      <c r="AZ2478" s="8">
        <f t="shared" si="665"/>
        <v>0</v>
      </c>
      <c r="BA2478" s="8">
        <f t="shared" si="666"/>
        <v>1</v>
      </c>
    </row>
    <row r="2479" spans="33:53" x14ac:dyDescent="0.25">
      <c r="AG2479" t="s">
        <v>1074</v>
      </c>
      <c r="AH2479" t="s">
        <v>1075</v>
      </c>
      <c r="AI2479" t="s">
        <v>7845</v>
      </c>
      <c r="AJ2479">
        <v>26.36</v>
      </c>
      <c r="AK2479" s="6">
        <f t="shared" si="650"/>
        <v>1</v>
      </c>
      <c r="AL2479" s="6">
        <f t="shared" si="651"/>
        <v>1</v>
      </c>
      <c r="AM2479" s="6">
        <f t="shared" si="652"/>
        <v>0</v>
      </c>
      <c r="AN2479" s="6">
        <f t="shared" si="653"/>
        <v>0</v>
      </c>
      <c r="AO2479" s="6">
        <f t="shared" si="654"/>
        <v>0</v>
      </c>
      <c r="AP2479" s="6">
        <f t="shared" si="655"/>
        <v>0</v>
      </c>
      <c r="AQ2479" s="6">
        <f t="shared" si="656"/>
        <v>0</v>
      </c>
      <c r="AR2479" s="6">
        <f t="shared" si="657"/>
        <v>0</v>
      </c>
      <c r="AS2479" s="7">
        <f t="shared" si="658"/>
        <v>22000</v>
      </c>
      <c r="AT2479" s="7" t="str">
        <f t="shared" si="659"/>
        <v>NF</v>
      </c>
      <c r="AU2479" s="7" t="str">
        <f t="shared" si="660"/>
        <v>NF</v>
      </c>
      <c r="AV2479" s="7" t="str">
        <f t="shared" si="661"/>
        <v>NF</v>
      </c>
      <c r="AW2479" s="7">
        <f t="shared" si="662"/>
        <v>22000</v>
      </c>
      <c r="AX2479" s="8">
        <f t="shared" si="663"/>
        <v>1</v>
      </c>
      <c r="AY2479" s="8">
        <f t="shared" si="664"/>
        <v>0</v>
      </c>
      <c r="AZ2479" s="8">
        <f t="shared" si="665"/>
        <v>0</v>
      </c>
      <c r="BA2479" s="8">
        <f t="shared" si="666"/>
        <v>0</v>
      </c>
    </row>
    <row r="2480" spans="33:53" x14ac:dyDescent="0.25">
      <c r="AG2480" t="s">
        <v>4078</v>
      </c>
      <c r="AH2480" t="s">
        <v>4079</v>
      </c>
      <c r="AI2480" t="s">
        <v>7846</v>
      </c>
      <c r="AJ2480">
        <v>49.85</v>
      </c>
      <c r="AK2480" s="6">
        <f t="shared" si="650"/>
        <v>0</v>
      </c>
      <c r="AL2480" s="6">
        <f t="shared" si="651"/>
        <v>0</v>
      </c>
      <c r="AM2480" s="6">
        <f t="shared" si="652"/>
        <v>0</v>
      </c>
      <c r="AN2480" s="6">
        <f t="shared" si="653"/>
        <v>0</v>
      </c>
      <c r="AO2480" s="6">
        <f t="shared" si="654"/>
        <v>1</v>
      </c>
      <c r="AP2480" s="6">
        <f t="shared" si="655"/>
        <v>1</v>
      </c>
      <c r="AQ2480" s="6">
        <f t="shared" si="656"/>
        <v>0</v>
      </c>
      <c r="AR2480" s="6">
        <f t="shared" si="657"/>
        <v>0</v>
      </c>
      <c r="AS2480" s="7" t="str">
        <f t="shared" si="658"/>
        <v>NF</v>
      </c>
      <c r="AT2480" s="7" t="str">
        <f t="shared" si="659"/>
        <v>NF</v>
      </c>
      <c r="AU2480" s="7">
        <f t="shared" si="660"/>
        <v>550000</v>
      </c>
      <c r="AV2480" s="7" t="str">
        <f t="shared" si="661"/>
        <v>NF</v>
      </c>
      <c r="AW2480" s="7">
        <f t="shared" si="662"/>
        <v>550000</v>
      </c>
      <c r="AX2480" s="8">
        <f t="shared" si="663"/>
        <v>0</v>
      </c>
      <c r="AY2480" s="8">
        <f t="shared" si="664"/>
        <v>0</v>
      </c>
      <c r="AZ2480" s="8">
        <f t="shared" si="665"/>
        <v>1</v>
      </c>
      <c r="BA2480" s="8">
        <f t="shared" si="666"/>
        <v>0</v>
      </c>
    </row>
    <row r="2481" spans="33:53" x14ac:dyDescent="0.25">
      <c r="AG2481" t="s">
        <v>5152</v>
      </c>
      <c r="AH2481" t="s">
        <v>5153</v>
      </c>
      <c r="AI2481" t="s">
        <v>7847</v>
      </c>
      <c r="AJ2481">
        <v>29.73</v>
      </c>
      <c r="AK2481" s="6">
        <f t="shared" si="650"/>
        <v>0</v>
      </c>
      <c r="AL2481" s="6">
        <f t="shared" si="651"/>
        <v>0</v>
      </c>
      <c r="AM2481" s="6">
        <f t="shared" si="652"/>
        <v>0</v>
      </c>
      <c r="AN2481" s="6">
        <f t="shared" si="653"/>
        <v>0</v>
      </c>
      <c r="AO2481" s="6">
        <f t="shared" si="654"/>
        <v>0</v>
      </c>
      <c r="AP2481" s="6">
        <f t="shared" si="655"/>
        <v>0</v>
      </c>
      <c r="AQ2481" s="6">
        <f t="shared" si="656"/>
        <v>1</v>
      </c>
      <c r="AR2481" s="6">
        <f t="shared" si="657"/>
        <v>1</v>
      </c>
      <c r="AS2481" s="7" t="str">
        <f t="shared" si="658"/>
        <v>NF</v>
      </c>
      <c r="AT2481" s="7" t="str">
        <f t="shared" si="659"/>
        <v>NF</v>
      </c>
      <c r="AU2481" s="7" t="str">
        <f t="shared" si="660"/>
        <v>NF</v>
      </c>
      <c r="AV2481" s="7">
        <f t="shared" si="661"/>
        <v>67000</v>
      </c>
      <c r="AW2481" s="7">
        <f t="shared" si="662"/>
        <v>67000</v>
      </c>
      <c r="AX2481" s="8">
        <f t="shared" si="663"/>
        <v>0</v>
      </c>
      <c r="AY2481" s="8">
        <f t="shared" si="664"/>
        <v>0</v>
      </c>
      <c r="AZ2481" s="8">
        <f t="shared" si="665"/>
        <v>0</v>
      </c>
      <c r="BA2481" s="8">
        <f t="shared" si="666"/>
        <v>1</v>
      </c>
    </row>
    <row r="2482" spans="33:53" x14ac:dyDescent="0.25">
      <c r="AG2482" t="s">
        <v>4082</v>
      </c>
      <c r="AH2482" t="s">
        <v>4083</v>
      </c>
      <c r="AI2482" t="s">
        <v>7848</v>
      </c>
      <c r="AJ2482">
        <v>59.57</v>
      </c>
      <c r="AK2482" s="6">
        <f t="shared" si="650"/>
        <v>0</v>
      </c>
      <c r="AL2482" s="6">
        <f t="shared" si="651"/>
        <v>0</v>
      </c>
      <c r="AM2482" s="6">
        <f t="shared" si="652"/>
        <v>0</v>
      </c>
      <c r="AN2482" s="6">
        <f t="shared" si="653"/>
        <v>0</v>
      </c>
      <c r="AO2482" s="6">
        <f t="shared" si="654"/>
        <v>1</v>
      </c>
      <c r="AP2482" s="6">
        <f t="shared" si="655"/>
        <v>1</v>
      </c>
      <c r="AQ2482" s="6">
        <f t="shared" si="656"/>
        <v>0</v>
      </c>
      <c r="AR2482" s="6">
        <f t="shared" si="657"/>
        <v>0</v>
      </c>
      <c r="AS2482" s="7" t="str">
        <f t="shared" si="658"/>
        <v>NF</v>
      </c>
      <c r="AT2482" s="7" t="str">
        <f t="shared" si="659"/>
        <v>NF</v>
      </c>
      <c r="AU2482" s="7">
        <f t="shared" si="660"/>
        <v>150000</v>
      </c>
      <c r="AV2482" s="7" t="str">
        <f t="shared" si="661"/>
        <v>NF</v>
      </c>
      <c r="AW2482" s="7">
        <f t="shared" si="662"/>
        <v>150000</v>
      </c>
      <c r="AX2482" s="8">
        <f t="shared" si="663"/>
        <v>0</v>
      </c>
      <c r="AY2482" s="8">
        <f t="shared" si="664"/>
        <v>0</v>
      </c>
      <c r="AZ2482" s="8">
        <f t="shared" si="665"/>
        <v>1</v>
      </c>
      <c r="BA2482" s="8">
        <f t="shared" si="666"/>
        <v>0</v>
      </c>
    </row>
    <row r="2483" spans="33:53" x14ac:dyDescent="0.25">
      <c r="AG2483" t="s">
        <v>4084</v>
      </c>
      <c r="AH2483" t="s">
        <v>4085</v>
      </c>
      <c r="AI2483" t="s">
        <v>7849</v>
      </c>
      <c r="AJ2483">
        <v>38.6</v>
      </c>
      <c r="AK2483" s="6">
        <f t="shared" si="650"/>
        <v>0</v>
      </c>
      <c r="AL2483" s="6">
        <f t="shared" si="651"/>
        <v>0</v>
      </c>
      <c r="AM2483" s="6">
        <f t="shared" si="652"/>
        <v>0</v>
      </c>
      <c r="AN2483" s="6">
        <f t="shared" si="653"/>
        <v>0</v>
      </c>
      <c r="AO2483" s="6">
        <f t="shared" si="654"/>
        <v>1</v>
      </c>
      <c r="AP2483" s="6">
        <f t="shared" si="655"/>
        <v>1</v>
      </c>
      <c r="AQ2483" s="6">
        <f t="shared" si="656"/>
        <v>0</v>
      </c>
      <c r="AR2483" s="6">
        <f t="shared" si="657"/>
        <v>0</v>
      </c>
      <c r="AS2483" s="7" t="str">
        <f t="shared" si="658"/>
        <v>NF</v>
      </c>
      <c r="AT2483" s="7" t="str">
        <f t="shared" si="659"/>
        <v>NF</v>
      </c>
      <c r="AU2483" s="7">
        <f t="shared" si="660"/>
        <v>92000</v>
      </c>
      <c r="AV2483" s="7" t="str">
        <f t="shared" si="661"/>
        <v>NF</v>
      </c>
      <c r="AW2483" s="7">
        <f t="shared" si="662"/>
        <v>92000</v>
      </c>
      <c r="AX2483" s="8">
        <f t="shared" si="663"/>
        <v>0</v>
      </c>
      <c r="AY2483" s="8">
        <f t="shared" si="664"/>
        <v>0</v>
      </c>
      <c r="AZ2483" s="8">
        <f t="shared" si="665"/>
        <v>1</v>
      </c>
      <c r="BA2483" s="8">
        <f t="shared" si="666"/>
        <v>0</v>
      </c>
    </row>
    <row r="2484" spans="33:53" x14ac:dyDescent="0.25">
      <c r="AG2484" t="s">
        <v>5154</v>
      </c>
      <c r="AH2484" t="s">
        <v>5155</v>
      </c>
      <c r="AI2484" t="s">
        <v>7850</v>
      </c>
      <c r="AJ2484">
        <v>52.73</v>
      </c>
      <c r="AK2484" s="6">
        <f t="shared" si="650"/>
        <v>0</v>
      </c>
      <c r="AL2484" s="6">
        <f t="shared" si="651"/>
        <v>0</v>
      </c>
      <c r="AM2484" s="6">
        <f t="shared" si="652"/>
        <v>0</v>
      </c>
      <c r="AN2484" s="6">
        <f t="shared" si="653"/>
        <v>0</v>
      </c>
      <c r="AO2484" s="6">
        <f t="shared" si="654"/>
        <v>0</v>
      </c>
      <c r="AP2484" s="6">
        <f t="shared" si="655"/>
        <v>0</v>
      </c>
      <c r="AQ2484" s="6">
        <f t="shared" si="656"/>
        <v>1</v>
      </c>
      <c r="AR2484" s="6">
        <f t="shared" si="657"/>
        <v>1</v>
      </c>
      <c r="AS2484" s="7" t="str">
        <f t="shared" si="658"/>
        <v>NF</v>
      </c>
      <c r="AT2484" s="7" t="str">
        <f t="shared" si="659"/>
        <v>NF</v>
      </c>
      <c r="AU2484" s="7" t="str">
        <f t="shared" si="660"/>
        <v>NF</v>
      </c>
      <c r="AV2484" s="7">
        <f t="shared" si="661"/>
        <v>180000</v>
      </c>
      <c r="AW2484" s="7">
        <f t="shared" si="662"/>
        <v>180000</v>
      </c>
      <c r="AX2484" s="8">
        <f t="shared" si="663"/>
        <v>0</v>
      </c>
      <c r="AY2484" s="8">
        <f t="shared" si="664"/>
        <v>0</v>
      </c>
      <c r="AZ2484" s="8">
        <f t="shared" si="665"/>
        <v>0</v>
      </c>
      <c r="BA2484" s="8">
        <f t="shared" si="666"/>
        <v>1</v>
      </c>
    </row>
    <row r="2485" spans="33:53" x14ac:dyDescent="0.25">
      <c r="AG2485" t="s">
        <v>4088</v>
      </c>
      <c r="AH2485" t="s">
        <v>4089</v>
      </c>
      <c r="AI2485" t="s">
        <v>7851</v>
      </c>
      <c r="AJ2485">
        <v>29.55</v>
      </c>
      <c r="AK2485" s="6">
        <f t="shared" si="650"/>
        <v>0</v>
      </c>
      <c r="AL2485" s="6">
        <f t="shared" si="651"/>
        <v>0</v>
      </c>
      <c r="AM2485" s="6">
        <f t="shared" si="652"/>
        <v>0</v>
      </c>
      <c r="AN2485" s="6">
        <f t="shared" si="653"/>
        <v>0</v>
      </c>
      <c r="AO2485" s="6">
        <f t="shared" si="654"/>
        <v>1</v>
      </c>
      <c r="AP2485" s="6">
        <f t="shared" si="655"/>
        <v>1</v>
      </c>
      <c r="AQ2485" s="6">
        <f t="shared" si="656"/>
        <v>0</v>
      </c>
      <c r="AR2485" s="6">
        <f t="shared" si="657"/>
        <v>0</v>
      </c>
      <c r="AS2485" s="7" t="str">
        <f t="shared" si="658"/>
        <v>NF</v>
      </c>
      <c r="AT2485" s="7" t="str">
        <f t="shared" si="659"/>
        <v>NF</v>
      </c>
      <c r="AU2485" s="7">
        <f t="shared" si="660"/>
        <v>47000</v>
      </c>
      <c r="AV2485" s="7" t="str">
        <f t="shared" si="661"/>
        <v>NF</v>
      </c>
      <c r="AW2485" s="7">
        <f t="shared" si="662"/>
        <v>47000</v>
      </c>
      <c r="AX2485" s="8">
        <f t="shared" si="663"/>
        <v>0</v>
      </c>
      <c r="AY2485" s="8">
        <f t="shared" si="664"/>
        <v>0</v>
      </c>
      <c r="AZ2485" s="8">
        <f t="shared" si="665"/>
        <v>1</v>
      </c>
      <c r="BA2485" s="8">
        <f t="shared" si="666"/>
        <v>0</v>
      </c>
    </row>
    <row r="2486" spans="33:53" x14ac:dyDescent="0.25">
      <c r="AG2486" t="s">
        <v>4090</v>
      </c>
      <c r="AH2486" t="s">
        <v>4091</v>
      </c>
      <c r="AI2486" t="s">
        <v>7852</v>
      </c>
      <c r="AJ2486">
        <v>100.88</v>
      </c>
      <c r="AK2486" s="6">
        <f t="shared" si="650"/>
        <v>0</v>
      </c>
      <c r="AL2486" s="6">
        <f t="shared" si="651"/>
        <v>0</v>
      </c>
      <c r="AM2486" s="6">
        <f t="shared" si="652"/>
        <v>0</v>
      </c>
      <c r="AN2486" s="6">
        <f t="shared" si="653"/>
        <v>0</v>
      </c>
      <c r="AO2486" s="6">
        <f t="shared" si="654"/>
        <v>1</v>
      </c>
      <c r="AP2486" s="6">
        <f t="shared" si="655"/>
        <v>1</v>
      </c>
      <c r="AQ2486" s="6">
        <f t="shared" si="656"/>
        <v>0</v>
      </c>
      <c r="AR2486" s="6">
        <f t="shared" si="657"/>
        <v>0</v>
      </c>
      <c r="AS2486" s="7" t="str">
        <f t="shared" si="658"/>
        <v>NF</v>
      </c>
      <c r="AT2486" s="7" t="str">
        <f t="shared" si="659"/>
        <v>NF</v>
      </c>
      <c r="AU2486" s="7">
        <f t="shared" si="660"/>
        <v>310000</v>
      </c>
      <c r="AV2486" s="7" t="str">
        <f t="shared" si="661"/>
        <v>NF</v>
      </c>
      <c r="AW2486" s="7">
        <f t="shared" si="662"/>
        <v>310000</v>
      </c>
      <c r="AX2486" s="8">
        <f t="shared" si="663"/>
        <v>0</v>
      </c>
      <c r="AY2486" s="8">
        <f t="shared" si="664"/>
        <v>0</v>
      </c>
      <c r="AZ2486" s="8">
        <f t="shared" si="665"/>
        <v>1</v>
      </c>
      <c r="BA2486" s="8">
        <f t="shared" si="666"/>
        <v>0</v>
      </c>
    </row>
    <row r="2487" spans="33:53" x14ac:dyDescent="0.25">
      <c r="AG2487" t="s">
        <v>4092</v>
      </c>
      <c r="AH2487" t="s">
        <v>4093</v>
      </c>
      <c r="AI2487" t="s">
        <v>7853</v>
      </c>
      <c r="AJ2487">
        <v>82.62</v>
      </c>
      <c r="AK2487" s="6">
        <f t="shared" si="650"/>
        <v>0</v>
      </c>
      <c r="AL2487" s="6">
        <f t="shared" si="651"/>
        <v>0</v>
      </c>
      <c r="AM2487" s="6">
        <f t="shared" si="652"/>
        <v>0</v>
      </c>
      <c r="AN2487" s="6">
        <f t="shared" si="653"/>
        <v>0</v>
      </c>
      <c r="AO2487" s="6">
        <f t="shared" si="654"/>
        <v>1</v>
      </c>
      <c r="AP2487" s="6">
        <f t="shared" si="655"/>
        <v>1</v>
      </c>
      <c r="AQ2487" s="6">
        <f t="shared" si="656"/>
        <v>0</v>
      </c>
      <c r="AR2487" s="6">
        <f t="shared" si="657"/>
        <v>0</v>
      </c>
      <c r="AS2487" s="7" t="str">
        <f t="shared" si="658"/>
        <v>NF</v>
      </c>
      <c r="AT2487" s="7" t="str">
        <f t="shared" si="659"/>
        <v>NF</v>
      </c>
      <c r="AU2487" s="7">
        <f t="shared" si="660"/>
        <v>32000</v>
      </c>
      <c r="AV2487" s="7" t="str">
        <f t="shared" si="661"/>
        <v>NF</v>
      </c>
      <c r="AW2487" s="7">
        <f t="shared" si="662"/>
        <v>32000</v>
      </c>
      <c r="AX2487" s="8">
        <f t="shared" si="663"/>
        <v>0</v>
      </c>
      <c r="AY2487" s="8">
        <f t="shared" si="664"/>
        <v>0</v>
      </c>
      <c r="AZ2487" s="8">
        <f t="shared" si="665"/>
        <v>1</v>
      </c>
      <c r="BA2487" s="8">
        <f t="shared" si="666"/>
        <v>0</v>
      </c>
    </row>
    <row r="2488" spans="33:53" x14ac:dyDescent="0.25">
      <c r="AG2488" t="s">
        <v>5156</v>
      </c>
      <c r="AH2488" t="s">
        <v>5157</v>
      </c>
      <c r="AI2488" t="s">
        <v>7854</v>
      </c>
      <c r="AJ2488">
        <v>77.239999999999995</v>
      </c>
      <c r="AK2488" s="6">
        <f t="shared" si="650"/>
        <v>0</v>
      </c>
      <c r="AL2488" s="6">
        <f t="shared" si="651"/>
        <v>0</v>
      </c>
      <c r="AM2488" s="6">
        <f t="shared" si="652"/>
        <v>0</v>
      </c>
      <c r="AN2488" s="6">
        <f t="shared" si="653"/>
        <v>0</v>
      </c>
      <c r="AO2488" s="6">
        <f t="shared" si="654"/>
        <v>0</v>
      </c>
      <c r="AP2488" s="6">
        <f t="shared" si="655"/>
        <v>0</v>
      </c>
      <c r="AQ2488" s="6">
        <f t="shared" si="656"/>
        <v>1</v>
      </c>
      <c r="AR2488" s="6">
        <f t="shared" si="657"/>
        <v>1</v>
      </c>
      <c r="AS2488" s="7" t="str">
        <f t="shared" si="658"/>
        <v>NF</v>
      </c>
      <c r="AT2488" s="7" t="str">
        <f t="shared" si="659"/>
        <v>NF</v>
      </c>
      <c r="AU2488" s="7" t="str">
        <f t="shared" si="660"/>
        <v>NF</v>
      </c>
      <c r="AV2488" s="7">
        <f t="shared" si="661"/>
        <v>750000</v>
      </c>
      <c r="AW2488" s="7">
        <f t="shared" si="662"/>
        <v>750000</v>
      </c>
      <c r="AX2488" s="8">
        <f t="shared" si="663"/>
        <v>0</v>
      </c>
      <c r="AY2488" s="8">
        <f t="shared" si="664"/>
        <v>0</v>
      </c>
      <c r="AZ2488" s="8">
        <f t="shared" si="665"/>
        <v>0</v>
      </c>
      <c r="BA2488" s="8">
        <f t="shared" si="666"/>
        <v>1</v>
      </c>
    </row>
    <row r="2489" spans="33:53" x14ac:dyDescent="0.25">
      <c r="AG2489" t="s">
        <v>4096</v>
      </c>
      <c r="AH2489" t="s">
        <v>4097</v>
      </c>
      <c r="AI2489" t="s">
        <v>7855</v>
      </c>
      <c r="AJ2489">
        <v>120.74</v>
      </c>
      <c r="AK2489" s="6">
        <f t="shared" si="650"/>
        <v>0</v>
      </c>
      <c r="AL2489" s="6">
        <f t="shared" si="651"/>
        <v>0</v>
      </c>
      <c r="AM2489" s="6">
        <f t="shared" si="652"/>
        <v>0</v>
      </c>
      <c r="AN2489" s="6">
        <f t="shared" si="653"/>
        <v>0</v>
      </c>
      <c r="AO2489" s="6">
        <f t="shared" si="654"/>
        <v>1</v>
      </c>
      <c r="AP2489" s="6">
        <f t="shared" si="655"/>
        <v>1</v>
      </c>
      <c r="AQ2489" s="6">
        <f t="shared" si="656"/>
        <v>0</v>
      </c>
      <c r="AR2489" s="6">
        <f t="shared" si="657"/>
        <v>0</v>
      </c>
      <c r="AS2489" s="7" t="str">
        <f t="shared" si="658"/>
        <v>NF</v>
      </c>
      <c r="AT2489" s="7" t="str">
        <f t="shared" si="659"/>
        <v>NF</v>
      </c>
      <c r="AU2489" s="7">
        <f t="shared" si="660"/>
        <v>720000</v>
      </c>
      <c r="AV2489" s="7" t="str">
        <f t="shared" si="661"/>
        <v>NF</v>
      </c>
      <c r="AW2489" s="7">
        <f t="shared" si="662"/>
        <v>720000</v>
      </c>
      <c r="AX2489" s="8">
        <f t="shared" si="663"/>
        <v>0</v>
      </c>
      <c r="AY2489" s="8">
        <f t="shared" si="664"/>
        <v>0</v>
      </c>
      <c r="AZ2489" s="8">
        <f t="shared" si="665"/>
        <v>1</v>
      </c>
      <c r="BA2489" s="8">
        <f t="shared" si="666"/>
        <v>0</v>
      </c>
    </row>
    <row r="2490" spans="33:53" x14ac:dyDescent="0.25">
      <c r="AG2490" t="s">
        <v>4102</v>
      </c>
      <c r="AH2490" t="s">
        <v>4103</v>
      </c>
      <c r="AI2490" t="s">
        <v>7856</v>
      </c>
      <c r="AJ2490">
        <v>74.13</v>
      </c>
      <c r="AK2490" s="6">
        <f t="shared" si="650"/>
        <v>0</v>
      </c>
      <c r="AL2490" s="6">
        <f t="shared" si="651"/>
        <v>0</v>
      </c>
      <c r="AM2490" s="6">
        <f t="shared" si="652"/>
        <v>0</v>
      </c>
      <c r="AN2490" s="6">
        <f t="shared" si="653"/>
        <v>0</v>
      </c>
      <c r="AO2490" s="6">
        <f t="shared" si="654"/>
        <v>1</v>
      </c>
      <c r="AP2490" s="6">
        <f t="shared" si="655"/>
        <v>1</v>
      </c>
      <c r="AQ2490" s="6">
        <f t="shared" si="656"/>
        <v>0</v>
      </c>
      <c r="AR2490" s="6">
        <f t="shared" si="657"/>
        <v>0</v>
      </c>
      <c r="AS2490" s="7" t="str">
        <f t="shared" si="658"/>
        <v>NF</v>
      </c>
      <c r="AT2490" s="7" t="str">
        <f t="shared" si="659"/>
        <v>NF</v>
      </c>
      <c r="AU2490" s="7">
        <f t="shared" si="660"/>
        <v>410000</v>
      </c>
      <c r="AV2490" s="7" t="str">
        <f t="shared" si="661"/>
        <v>NF</v>
      </c>
      <c r="AW2490" s="7">
        <f t="shared" si="662"/>
        <v>410000</v>
      </c>
      <c r="AX2490" s="8">
        <f t="shared" si="663"/>
        <v>0</v>
      </c>
      <c r="AY2490" s="8">
        <f t="shared" si="664"/>
        <v>0</v>
      </c>
      <c r="AZ2490" s="8">
        <f t="shared" si="665"/>
        <v>1</v>
      </c>
      <c r="BA2490" s="8">
        <f t="shared" si="666"/>
        <v>0</v>
      </c>
    </row>
    <row r="2491" spans="33:53" x14ac:dyDescent="0.25">
      <c r="AG2491" t="s">
        <v>1459</v>
      </c>
      <c r="AH2491" t="s">
        <v>1460</v>
      </c>
      <c r="AI2491" t="s">
        <v>7857</v>
      </c>
      <c r="AJ2491">
        <v>40.700000000000003</v>
      </c>
      <c r="AK2491" s="6">
        <f t="shared" si="650"/>
        <v>0</v>
      </c>
      <c r="AL2491" s="6">
        <f t="shared" si="651"/>
        <v>0</v>
      </c>
      <c r="AM2491" s="6">
        <f t="shared" si="652"/>
        <v>1</v>
      </c>
      <c r="AN2491" s="6">
        <f t="shared" si="653"/>
        <v>1</v>
      </c>
      <c r="AO2491" s="6">
        <f t="shared" si="654"/>
        <v>0</v>
      </c>
      <c r="AP2491" s="6">
        <f t="shared" si="655"/>
        <v>0</v>
      </c>
      <c r="AQ2491" s="6">
        <f t="shared" si="656"/>
        <v>0</v>
      </c>
      <c r="AR2491" s="6">
        <f t="shared" si="657"/>
        <v>0</v>
      </c>
      <c r="AS2491" s="7" t="str">
        <f t="shared" si="658"/>
        <v>NF</v>
      </c>
      <c r="AT2491" s="7">
        <f t="shared" si="659"/>
        <v>8900</v>
      </c>
      <c r="AU2491" s="7" t="str">
        <f t="shared" si="660"/>
        <v>NF</v>
      </c>
      <c r="AV2491" s="7" t="str">
        <f t="shared" si="661"/>
        <v>NF</v>
      </c>
      <c r="AW2491" s="7">
        <f t="shared" si="662"/>
        <v>8900</v>
      </c>
      <c r="AX2491" s="8">
        <f t="shared" si="663"/>
        <v>0</v>
      </c>
      <c r="AY2491" s="8">
        <f t="shared" si="664"/>
        <v>1</v>
      </c>
      <c r="AZ2491" s="8">
        <f t="shared" si="665"/>
        <v>0</v>
      </c>
      <c r="BA2491" s="8">
        <f t="shared" si="666"/>
        <v>0</v>
      </c>
    </row>
    <row r="2492" spans="33:53" x14ac:dyDescent="0.25">
      <c r="AG2492" t="s">
        <v>1092</v>
      </c>
      <c r="AH2492" t="s">
        <v>1093</v>
      </c>
      <c r="AI2492" t="s">
        <v>7858</v>
      </c>
      <c r="AJ2492">
        <v>27.35</v>
      </c>
      <c r="AK2492" s="6">
        <f t="shared" si="650"/>
        <v>1</v>
      </c>
      <c r="AL2492" s="6">
        <f t="shared" si="651"/>
        <v>1</v>
      </c>
      <c r="AM2492" s="6">
        <f t="shared" si="652"/>
        <v>0</v>
      </c>
      <c r="AN2492" s="6">
        <f t="shared" si="653"/>
        <v>0</v>
      </c>
      <c r="AO2492" s="6">
        <f t="shared" si="654"/>
        <v>0</v>
      </c>
      <c r="AP2492" s="6">
        <f t="shared" si="655"/>
        <v>0</v>
      </c>
      <c r="AQ2492" s="6">
        <f t="shared" si="656"/>
        <v>0</v>
      </c>
      <c r="AR2492" s="6">
        <f t="shared" si="657"/>
        <v>0</v>
      </c>
      <c r="AS2492" s="7">
        <f t="shared" si="658"/>
        <v>130000</v>
      </c>
      <c r="AT2492" s="7" t="str">
        <f t="shared" si="659"/>
        <v>NF</v>
      </c>
      <c r="AU2492" s="7" t="str">
        <f t="shared" si="660"/>
        <v>NF</v>
      </c>
      <c r="AV2492" s="7" t="str">
        <f t="shared" si="661"/>
        <v>NF</v>
      </c>
      <c r="AW2492" s="7">
        <f t="shared" si="662"/>
        <v>130000</v>
      </c>
      <c r="AX2492" s="8">
        <f t="shared" si="663"/>
        <v>1</v>
      </c>
      <c r="AY2492" s="8">
        <f t="shared" si="664"/>
        <v>0</v>
      </c>
      <c r="AZ2492" s="8">
        <f t="shared" si="665"/>
        <v>0</v>
      </c>
      <c r="BA2492" s="8">
        <f t="shared" si="666"/>
        <v>0</v>
      </c>
    </row>
    <row r="2493" spans="33:53" x14ac:dyDescent="0.25">
      <c r="AG2493" t="s">
        <v>5158</v>
      </c>
      <c r="AH2493" t="s">
        <v>5159</v>
      </c>
      <c r="AI2493" t="s">
        <v>7859</v>
      </c>
      <c r="AJ2493">
        <v>34.35</v>
      </c>
      <c r="AK2493" s="6">
        <f t="shared" si="650"/>
        <v>0</v>
      </c>
      <c r="AL2493" s="6">
        <f t="shared" si="651"/>
        <v>0</v>
      </c>
      <c r="AM2493" s="6">
        <f t="shared" si="652"/>
        <v>0</v>
      </c>
      <c r="AN2493" s="6">
        <f t="shared" si="653"/>
        <v>0</v>
      </c>
      <c r="AO2493" s="6">
        <f t="shared" si="654"/>
        <v>0</v>
      </c>
      <c r="AP2493" s="6">
        <f t="shared" si="655"/>
        <v>0</v>
      </c>
      <c r="AQ2493" s="6">
        <f t="shared" si="656"/>
        <v>1</v>
      </c>
      <c r="AR2493" s="6">
        <f t="shared" si="657"/>
        <v>1</v>
      </c>
      <c r="AS2493" s="7" t="str">
        <f t="shared" si="658"/>
        <v>NF</v>
      </c>
      <c r="AT2493" s="7" t="str">
        <f t="shared" si="659"/>
        <v>NF</v>
      </c>
      <c r="AU2493" s="7" t="str">
        <f t="shared" si="660"/>
        <v>NF</v>
      </c>
      <c r="AV2493" s="7">
        <f t="shared" si="661"/>
        <v>240000</v>
      </c>
      <c r="AW2493" s="7">
        <f t="shared" si="662"/>
        <v>240000</v>
      </c>
      <c r="AX2493" s="8">
        <f t="shared" si="663"/>
        <v>0</v>
      </c>
      <c r="AY2493" s="8">
        <f t="shared" si="664"/>
        <v>0</v>
      </c>
      <c r="AZ2493" s="8">
        <f t="shared" si="665"/>
        <v>0</v>
      </c>
      <c r="BA2493" s="8">
        <f t="shared" si="666"/>
        <v>1</v>
      </c>
    </row>
    <row r="2494" spans="33:53" x14ac:dyDescent="0.25">
      <c r="AG2494" t="s">
        <v>5160</v>
      </c>
      <c r="AH2494" t="s">
        <v>5161</v>
      </c>
      <c r="AI2494" t="s">
        <v>7860</v>
      </c>
      <c r="AJ2494">
        <v>48.91</v>
      </c>
      <c r="AK2494" s="6">
        <f t="shared" si="650"/>
        <v>0</v>
      </c>
      <c r="AL2494" s="6">
        <f t="shared" si="651"/>
        <v>0</v>
      </c>
      <c r="AM2494" s="6">
        <f t="shared" si="652"/>
        <v>0</v>
      </c>
      <c r="AN2494" s="6">
        <f t="shared" si="653"/>
        <v>0</v>
      </c>
      <c r="AO2494" s="6">
        <f t="shared" si="654"/>
        <v>0</v>
      </c>
      <c r="AP2494" s="6">
        <f t="shared" si="655"/>
        <v>0</v>
      </c>
      <c r="AQ2494" s="6">
        <f t="shared" si="656"/>
        <v>1</v>
      </c>
      <c r="AR2494" s="6">
        <f t="shared" si="657"/>
        <v>1</v>
      </c>
      <c r="AS2494" s="7" t="str">
        <f t="shared" si="658"/>
        <v>NF</v>
      </c>
      <c r="AT2494" s="7" t="str">
        <f t="shared" si="659"/>
        <v>NF</v>
      </c>
      <c r="AU2494" s="7" t="str">
        <f t="shared" si="660"/>
        <v>NF</v>
      </c>
      <c r="AV2494" s="7">
        <f t="shared" si="661"/>
        <v>460000</v>
      </c>
      <c r="AW2494" s="7">
        <f t="shared" si="662"/>
        <v>460000</v>
      </c>
      <c r="AX2494" s="8">
        <f t="shared" si="663"/>
        <v>0</v>
      </c>
      <c r="AY2494" s="8">
        <f t="shared" si="664"/>
        <v>0</v>
      </c>
      <c r="AZ2494" s="8">
        <f t="shared" si="665"/>
        <v>0</v>
      </c>
      <c r="BA2494" s="8">
        <f t="shared" si="666"/>
        <v>1</v>
      </c>
    </row>
    <row r="2495" spans="33:53" x14ac:dyDescent="0.25">
      <c r="AG2495" t="s">
        <v>1100</v>
      </c>
      <c r="AH2495" t="s">
        <v>1101</v>
      </c>
      <c r="AI2495" t="s">
        <v>7861</v>
      </c>
      <c r="AJ2495">
        <v>53.48</v>
      </c>
      <c r="AK2495" s="6">
        <f t="shared" si="650"/>
        <v>1</v>
      </c>
      <c r="AL2495" s="6">
        <f t="shared" si="651"/>
        <v>1</v>
      </c>
      <c r="AM2495" s="6">
        <f t="shared" si="652"/>
        <v>0</v>
      </c>
      <c r="AN2495" s="6">
        <f t="shared" si="653"/>
        <v>0</v>
      </c>
      <c r="AO2495" s="6">
        <f t="shared" si="654"/>
        <v>0</v>
      </c>
      <c r="AP2495" s="6">
        <f t="shared" si="655"/>
        <v>0</v>
      </c>
      <c r="AQ2495" s="6">
        <f t="shared" si="656"/>
        <v>0</v>
      </c>
      <c r="AR2495" s="6">
        <f t="shared" si="657"/>
        <v>0</v>
      </c>
      <c r="AS2495" s="7">
        <f t="shared" si="658"/>
        <v>39000</v>
      </c>
      <c r="AT2495" s="7" t="str">
        <f t="shared" si="659"/>
        <v>NF</v>
      </c>
      <c r="AU2495" s="7" t="str">
        <f t="shared" si="660"/>
        <v>NF</v>
      </c>
      <c r="AV2495" s="7" t="str">
        <f t="shared" si="661"/>
        <v>NF</v>
      </c>
      <c r="AW2495" s="7">
        <f t="shared" si="662"/>
        <v>39000</v>
      </c>
      <c r="AX2495" s="8">
        <f t="shared" si="663"/>
        <v>1</v>
      </c>
      <c r="AY2495" s="8">
        <f t="shared" si="664"/>
        <v>0</v>
      </c>
      <c r="AZ2495" s="8">
        <f t="shared" si="665"/>
        <v>0</v>
      </c>
      <c r="BA2495" s="8">
        <f t="shared" si="666"/>
        <v>0</v>
      </c>
    </row>
    <row r="2496" spans="33:53" x14ac:dyDescent="0.25">
      <c r="AG2496" t="s">
        <v>4108</v>
      </c>
      <c r="AH2496" t="s">
        <v>4109</v>
      </c>
      <c r="AI2496" t="s">
        <v>7862</v>
      </c>
      <c r="AJ2496">
        <v>63.36</v>
      </c>
      <c r="AK2496" s="6">
        <f t="shared" si="650"/>
        <v>0</v>
      </c>
      <c r="AL2496" s="6">
        <f t="shared" si="651"/>
        <v>0</v>
      </c>
      <c r="AM2496" s="6">
        <f t="shared" si="652"/>
        <v>0</v>
      </c>
      <c r="AN2496" s="6">
        <f t="shared" si="653"/>
        <v>0</v>
      </c>
      <c r="AO2496" s="6">
        <f t="shared" si="654"/>
        <v>1</v>
      </c>
      <c r="AP2496" s="6">
        <f t="shared" si="655"/>
        <v>1</v>
      </c>
      <c r="AQ2496" s="6">
        <f t="shared" si="656"/>
        <v>0</v>
      </c>
      <c r="AR2496" s="6">
        <f t="shared" si="657"/>
        <v>0</v>
      </c>
      <c r="AS2496" s="7" t="str">
        <f t="shared" si="658"/>
        <v>NF</v>
      </c>
      <c r="AT2496" s="7" t="str">
        <f t="shared" si="659"/>
        <v>NF</v>
      </c>
      <c r="AU2496" s="7">
        <f t="shared" si="660"/>
        <v>42000</v>
      </c>
      <c r="AV2496" s="7" t="str">
        <f t="shared" si="661"/>
        <v>NF</v>
      </c>
      <c r="AW2496" s="7">
        <f t="shared" si="662"/>
        <v>42000</v>
      </c>
      <c r="AX2496" s="8">
        <f t="shared" si="663"/>
        <v>0</v>
      </c>
      <c r="AY2496" s="8">
        <f t="shared" si="664"/>
        <v>0</v>
      </c>
      <c r="AZ2496" s="8">
        <f t="shared" si="665"/>
        <v>1</v>
      </c>
      <c r="BA2496" s="8">
        <f t="shared" si="666"/>
        <v>0</v>
      </c>
    </row>
    <row r="2497" spans="33:53" x14ac:dyDescent="0.25">
      <c r="AG2497" t="s">
        <v>4112</v>
      </c>
      <c r="AH2497" t="s">
        <v>4113</v>
      </c>
      <c r="AI2497" t="s">
        <v>7863</v>
      </c>
      <c r="AJ2497">
        <v>44.33</v>
      </c>
      <c r="AK2497" s="6">
        <f t="shared" si="650"/>
        <v>0</v>
      </c>
      <c r="AL2497" s="6">
        <f t="shared" si="651"/>
        <v>0</v>
      </c>
      <c r="AM2497" s="6">
        <f t="shared" si="652"/>
        <v>0</v>
      </c>
      <c r="AN2497" s="6">
        <f t="shared" si="653"/>
        <v>0</v>
      </c>
      <c r="AO2497" s="6">
        <f t="shared" si="654"/>
        <v>1</v>
      </c>
      <c r="AP2497" s="6">
        <f t="shared" si="655"/>
        <v>1</v>
      </c>
      <c r="AQ2497" s="6">
        <f t="shared" si="656"/>
        <v>0</v>
      </c>
      <c r="AR2497" s="6">
        <f t="shared" si="657"/>
        <v>0</v>
      </c>
      <c r="AS2497" s="7" t="str">
        <f t="shared" si="658"/>
        <v>NF</v>
      </c>
      <c r="AT2497" s="7" t="str">
        <f t="shared" si="659"/>
        <v>NF</v>
      </c>
      <c r="AU2497" s="7">
        <f t="shared" si="660"/>
        <v>240000</v>
      </c>
      <c r="AV2497" s="7" t="str">
        <f t="shared" si="661"/>
        <v>NF</v>
      </c>
      <c r="AW2497" s="7">
        <f t="shared" si="662"/>
        <v>240000</v>
      </c>
      <c r="AX2497" s="8">
        <f t="shared" si="663"/>
        <v>0</v>
      </c>
      <c r="AY2497" s="8">
        <f t="shared" si="664"/>
        <v>0</v>
      </c>
      <c r="AZ2497" s="8">
        <f t="shared" si="665"/>
        <v>1</v>
      </c>
      <c r="BA2497" s="8">
        <f t="shared" si="666"/>
        <v>0</v>
      </c>
    </row>
    <row r="2498" spans="33:53" x14ac:dyDescent="0.25">
      <c r="AG2498" t="s">
        <v>5162</v>
      </c>
      <c r="AH2498" t="s">
        <v>5163</v>
      </c>
      <c r="AI2498" t="s">
        <v>7864</v>
      </c>
      <c r="AJ2498">
        <v>53.12</v>
      </c>
      <c r="AK2498" s="6">
        <f t="shared" si="650"/>
        <v>0</v>
      </c>
      <c r="AL2498" s="6">
        <f t="shared" si="651"/>
        <v>0</v>
      </c>
      <c r="AM2498" s="6">
        <f t="shared" si="652"/>
        <v>0</v>
      </c>
      <c r="AN2498" s="6">
        <f t="shared" si="653"/>
        <v>0</v>
      </c>
      <c r="AO2498" s="6">
        <f t="shared" si="654"/>
        <v>0</v>
      </c>
      <c r="AP2498" s="6">
        <f t="shared" si="655"/>
        <v>0</v>
      </c>
      <c r="AQ2498" s="6">
        <f t="shared" si="656"/>
        <v>1</v>
      </c>
      <c r="AR2498" s="6">
        <f t="shared" si="657"/>
        <v>1</v>
      </c>
      <c r="AS2498" s="7" t="str">
        <f t="shared" si="658"/>
        <v>NF</v>
      </c>
      <c r="AT2498" s="7" t="str">
        <f t="shared" si="659"/>
        <v>NF</v>
      </c>
      <c r="AU2498" s="7" t="str">
        <f t="shared" si="660"/>
        <v>NF</v>
      </c>
      <c r="AV2498" s="7">
        <f t="shared" si="661"/>
        <v>200000</v>
      </c>
      <c r="AW2498" s="7">
        <f t="shared" si="662"/>
        <v>200000</v>
      </c>
      <c r="AX2498" s="8">
        <f t="shared" si="663"/>
        <v>0</v>
      </c>
      <c r="AY2498" s="8">
        <f t="shared" si="664"/>
        <v>0</v>
      </c>
      <c r="AZ2498" s="8">
        <f t="shared" si="665"/>
        <v>0</v>
      </c>
      <c r="BA2498" s="8">
        <f t="shared" si="666"/>
        <v>1</v>
      </c>
    </row>
    <row r="2499" spans="33:53" x14ac:dyDescent="0.25">
      <c r="AG2499" t="s">
        <v>4123</v>
      </c>
      <c r="AH2499" t="s">
        <v>4124</v>
      </c>
      <c r="AI2499" t="s">
        <v>7865</v>
      </c>
      <c r="AJ2499">
        <v>38.94</v>
      </c>
      <c r="AK2499" s="6">
        <f t="shared" ref="AK2499:AK2562" si="667">IFERROR(VLOOKUP(AG2499,B:F,3, FALSE),0)</f>
        <v>0</v>
      </c>
      <c r="AL2499" s="6">
        <f t="shared" ref="AL2499:AL2562" si="668">IFERROR(VLOOKUP(AG2499,B:F,4, FALSE),0)</f>
        <v>0</v>
      </c>
      <c r="AM2499" s="6">
        <f t="shared" ref="AM2499:AM2562" si="669">IFERROR(VLOOKUP(AG2499,J:N,3, FALSE),0)</f>
        <v>0</v>
      </c>
      <c r="AN2499" s="6">
        <f t="shared" ref="AN2499:AN2562" si="670">IFERROR(VLOOKUP(AG2499,J:N,4, FALSE),0)</f>
        <v>0</v>
      </c>
      <c r="AO2499" s="6">
        <f t="shared" ref="AO2499:AO2562" si="671">IFERROR(VLOOKUP(AG2499,R:V,3, FALSE),0)</f>
        <v>1</v>
      </c>
      <c r="AP2499" s="6">
        <f t="shared" ref="AP2499:AP2562" si="672">IFERROR(VLOOKUP(AG2499,R:V,4, FALSE),0)</f>
        <v>1</v>
      </c>
      <c r="AQ2499" s="6">
        <f t="shared" ref="AQ2499:AQ2562" si="673">IFERROR(VLOOKUP(AG2499,Z:AD,3, FALSE),0)</f>
        <v>0</v>
      </c>
      <c r="AR2499" s="6">
        <f t="shared" ref="AR2499:AR2562" si="674">IFERROR(VLOOKUP(AG2499,Z:AD,4, FALSE),0)</f>
        <v>0</v>
      </c>
      <c r="AS2499" s="7" t="str">
        <f t="shared" ref="AS2499:AS2562" si="675">IFERROR(VLOOKUP(AG2499,B:F,5, FALSE),"NF")</f>
        <v>NF</v>
      </c>
      <c r="AT2499" s="7" t="str">
        <f t="shared" ref="AT2499:AT2562" si="676">IFERROR(VLOOKUP(AG2499,J:N,5, FALSE),"NF")</f>
        <v>NF</v>
      </c>
      <c r="AU2499" s="7">
        <f t="shared" ref="AU2499:AU2562" si="677">IFERROR(VLOOKUP(AG2499,R:V,5, FALSE),"NF")</f>
        <v>34000</v>
      </c>
      <c r="AV2499" s="7" t="str">
        <f t="shared" ref="AV2499:AV2562" si="678">IFERROR(VLOOKUP(AG2499,Z:AD,5, FALSE),"NF")</f>
        <v>NF</v>
      </c>
      <c r="AW2499" s="7">
        <f t="shared" ref="AW2499:AW2562" si="679">MIN(AS2499:AV2499)</f>
        <v>34000</v>
      </c>
      <c r="AX2499" s="8">
        <f t="shared" ref="AX2499:AX2562" si="680">IFERROR(AS2499/AW2499,0)</f>
        <v>0</v>
      </c>
      <c r="AY2499" s="8">
        <f t="shared" ref="AY2499:AY2562" si="681">IFERROR(AT2499/AW2499,0)</f>
        <v>0</v>
      </c>
      <c r="AZ2499" s="8">
        <f t="shared" ref="AZ2499:AZ2562" si="682">IFERROR(AU2499/AW2499,0)</f>
        <v>1</v>
      </c>
      <c r="BA2499" s="8">
        <f t="shared" ref="BA2499:BA2562" si="683">IFERROR(AV2499/AW2499,0)</f>
        <v>0</v>
      </c>
    </row>
    <row r="2500" spans="33:53" x14ac:dyDescent="0.25">
      <c r="AG2500" t="s">
        <v>5164</v>
      </c>
      <c r="AH2500" t="s">
        <v>5165</v>
      </c>
      <c r="AI2500" t="s">
        <v>7866</v>
      </c>
      <c r="AJ2500">
        <v>53.99</v>
      </c>
      <c r="AK2500" s="6">
        <f t="shared" si="667"/>
        <v>0</v>
      </c>
      <c r="AL2500" s="6">
        <f t="shared" si="668"/>
        <v>0</v>
      </c>
      <c r="AM2500" s="6">
        <f t="shared" si="669"/>
        <v>0</v>
      </c>
      <c r="AN2500" s="6">
        <f t="shared" si="670"/>
        <v>0</v>
      </c>
      <c r="AO2500" s="6">
        <f t="shared" si="671"/>
        <v>0</v>
      </c>
      <c r="AP2500" s="6">
        <f t="shared" si="672"/>
        <v>0</v>
      </c>
      <c r="AQ2500" s="6">
        <f t="shared" si="673"/>
        <v>1</v>
      </c>
      <c r="AR2500" s="6">
        <f t="shared" si="674"/>
        <v>1</v>
      </c>
      <c r="AS2500" s="7" t="str">
        <f t="shared" si="675"/>
        <v>NF</v>
      </c>
      <c r="AT2500" s="7" t="str">
        <f t="shared" si="676"/>
        <v>NF</v>
      </c>
      <c r="AU2500" s="7" t="str">
        <f t="shared" si="677"/>
        <v>NF</v>
      </c>
      <c r="AV2500" s="7">
        <f t="shared" si="678"/>
        <v>60000</v>
      </c>
      <c r="AW2500" s="7">
        <f t="shared" si="679"/>
        <v>60000</v>
      </c>
      <c r="AX2500" s="8">
        <f t="shared" si="680"/>
        <v>0</v>
      </c>
      <c r="AY2500" s="8">
        <f t="shared" si="681"/>
        <v>0</v>
      </c>
      <c r="AZ2500" s="8">
        <f t="shared" si="682"/>
        <v>0</v>
      </c>
      <c r="BA2500" s="8">
        <f t="shared" si="683"/>
        <v>1</v>
      </c>
    </row>
    <row r="2501" spans="33:53" x14ac:dyDescent="0.25">
      <c r="AG2501" t="s">
        <v>5166</v>
      </c>
      <c r="AH2501" t="s">
        <v>5167</v>
      </c>
      <c r="AI2501" t="s">
        <v>7867</v>
      </c>
      <c r="AJ2501">
        <v>16.329999999999998</v>
      </c>
      <c r="AK2501" s="6">
        <f t="shared" si="667"/>
        <v>0</v>
      </c>
      <c r="AL2501" s="6">
        <f t="shared" si="668"/>
        <v>0</v>
      </c>
      <c r="AM2501" s="6">
        <f t="shared" si="669"/>
        <v>0</v>
      </c>
      <c r="AN2501" s="6">
        <f t="shared" si="670"/>
        <v>0</v>
      </c>
      <c r="AO2501" s="6">
        <f t="shared" si="671"/>
        <v>0</v>
      </c>
      <c r="AP2501" s="6">
        <f t="shared" si="672"/>
        <v>0</v>
      </c>
      <c r="AQ2501" s="6">
        <f t="shared" si="673"/>
        <v>1</v>
      </c>
      <c r="AR2501" s="6">
        <f t="shared" si="674"/>
        <v>1</v>
      </c>
      <c r="AS2501" s="7" t="str">
        <f t="shared" si="675"/>
        <v>NF</v>
      </c>
      <c r="AT2501" s="7" t="str">
        <f t="shared" si="676"/>
        <v>NF</v>
      </c>
      <c r="AU2501" s="7" t="str">
        <f t="shared" si="677"/>
        <v>NF</v>
      </c>
      <c r="AV2501" s="7">
        <f t="shared" si="678"/>
        <v>70000</v>
      </c>
      <c r="AW2501" s="7">
        <f t="shared" si="679"/>
        <v>70000</v>
      </c>
      <c r="AX2501" s="8">
        <f t="shared" si="680"/>
        <v>0</v>
      </c>
      <c r="AY2501" s="8">
        <f t="shared" si="681"/>
        <v>0</v>
      </c>
      <c r="AZ2501" s="8">
        <f t="shared" si="682"/>
        <v>0</v>
      </c>
      <c r="BA2501" s="8">
        <f t="shared" si="683"/>
        <v>1</v>
      </c>
    </row>
    <row r="2502" spans="33:53" x14ac:dyDescent="0.25">
      <c r="AG2502" t="s">
        <v>5168</v>
      </c>
      <c r="AH2502" t="s">
        <v>5169</v>
      </c>
      <c r="AI2502" t="s">
        <v>7868</v>
      </c>
      <c r="AJ2502">
        <v>67.510000000000005</v>
      </c>
      <c r="AK2502" s="6">
        <f t="shared" si="667"/>
        <v>0</v>
      </c>
      <c r="AL2502" s="6">
        <f t="shared" si="668"/>
        <v>0</v>
      </c>
      <c r="AM2502" s="6">
        <f t="shared" si="669"/>
        <v>0</v>
      </c>
      <c r="AN2502" s="6">
        <f t="shared" si="670"/>
        <v>0</v>
      </c>
      <c r="AO2502" s="6">
        <f t="shared" si="671"/>
        <v>0</v>
      </c>
      <c r="AP2502" s="6">
        <f t="shared" si="672"/>
        <v>0</v>
      </c>
      <c r="AQ2502" s="6">
        <f t="shared" si="673"/>
        <v>1</v>
      </c>
      <c r="AR2502" s="6">
        <f t="shared" si="674"/>
        <v>1</v>
      </c>
      <c r="AS2502" s="7" t="str">
        <f t="shared" si="675"/>
        <v>NF</v>
      </c>
      <c r="AT2502" s="7" t="str">
        <f t="shared" si="676"/>
        <v>NF</v>
      </c>
      <c r="AU2502" s="7" t="str">
        <f t="shared" si="677"/>
        <v>NF</v>
      </c>
      <c r="AV2502" s="7">
        <f t="shared" si="678"/>
        <v>200000</v>
      </c>
      <c r="AW2502" s="7">
        <f t="shared" si="679"/>
        <v>200000</v>
      </c>
      <c r="AX2502" s="8">
        <f t="shared" si="680"/>
        <v>0</v>
      </c>
      <c r="AY2502" s="8">
        <f t="shared" si="681"/>
        <v>0</v>
      </c>
      <c r="AZ2502" s="8">
        <f t="shared" si="682"/>
        <v>0</v>
      </c>
      <c r="BA2502" s="8">
        <f t="shared" si="683"/>
        <v>1</v>
      </c>
    </row>
    <row r="2503" spans="33:53" x14ac:dyDescent="0.25">
      <c r="AG2503" t="s">
        <v>5170</v>
      </c>
      <c r="AI2503" t="s">
        <v>7869</v>
      </c>
      <c r="AJ2503">
        <v>31.33</v>
      </c>
      <c r="AK2503" s="6">
        <f t="shared" si="667"/>
        <v>0</v>
      </c>
      <c r="AL2503" s="6">
        <f t="shared" si="668"/>
        <v>0</v>
      </c>
      <c r="AM2503" s="6">
        <f t="shared" si="669"/>
        <v>0</v>
      </c>
      <c r="AN2503" s="6">
        <f t="shared" si="670"/>
        <v>0</v>
      </c>
      <c r="AO2503" s="6">
        <f t="shared" si="671"/>
        <v>0</v>
      </c>
      <c r="AP2503" s="6">
        <f t="shared" si="672"/>
        <v>0</v>
      </c>
      <c r="AQ2503" s="6">
        <f t="shared" si="673"/>
        <v>1</v>
      </c>
      <c r="AR2503" s="6">
        <f t="shared" si="674"/>
        <v>1</v>
      </c>
      <c r="AS2503" s="7" t="str">
        <f t="shared" si="675"/>
        <v>NF</v>
      </c>
      <c r="AT2503" s="7" t="str">
        <f t="shared" si="676"/>
        <v>NF</v>
      </c>
      <c r="AU2503" s="7" t="str">
        <f t="shared" si="677"/>
        <v>NF</v>
      </c>
      <c r="AV2503" s="7">
        <f t="shared" si="678"/>
        <v>87000</v>
      </c>
      <c r="AW2503" s="7">
        <f t="shared" si="679"/>
        <v>87000</v>
      </c>
      <c r="AX2503" s="8">
        <f t="shared" si="680"/>
        <v>0</v>
      </c>
      <c r="AY2503" s="8">
        <f t="shared" si="681"/>
        <v>0</v>
      </c>
      <c r="AZ2503" s="8">
        <f t="shared" si="682"/>
        <v>0</v>
      </c>
      <c r="BA2503" s="8">
        <f t="shared" si="683"/>
        <v>1</v>
      </c>
    </row>
    <row r="2504" spans="33:53" x14ac:dyDescent="0.25">
      <c r="AG2504" t="s">
        <v>4127</v>
      </c>
      <c r="AH2504" t="s">
        <v>4128</v>
      </c>
      <c r="AI2504" t="s">
        <v>7870</v>
      </c>
      <c r="AJ2504">
        <v>87.11</v>
      </c>
      <c r="AK2504" s="6">
        <f t="shared" si="667"/>
        <v>0</v>
      </c>
      <c r="AL2504" s="6">
        <f t="shared" si="668"/>
        <v>0</v>
      </c>
      <c r="AM2504" s="6">
        <f t="shared" si="669"/>
        <v>0</v>
      </c>
      <c r="AN2504" s="6">
        <f t="shared" si="670"/>
        <v>0</v>
      </c>
      <c r="AO2504" s="6">
        <f t="shared" si="671"/>
        <v>1</v>
      </c>
      <c r="AP2504" s="6">
        <f t="shared" si="672"/>
        <v>1</v>
      </c>
      <c r="AQ2504" s="6">
        <f t="shared" si="673"/>
        <v>0</v>
      </c>
      <c r="AR2504" s="6">
        <f t="shared" si="674"/>
        <v>0</v>
      </c>
      <c r="AS2504" s="7" t="str">
        <f t="shared" si="675"/>
        <v>NF</v>
      </c>
      <c r="AT2504" s="7" t="str">
        <f t="shared" si="676"/>
        <v>NF</v>
      </c>
      <c r="AU2504" s="7">
        <f t="shared" si="677"/>
        <v>430000</v>
      </c>
      <c r="AV2504" s="7" t="str">
        <f t="shared" si="678"/>
        <v>NF</v>
      </c>
      <c r="AW2504" s="7">
        <f t="shared" si="679"/>
        <v>430000</v>
      </c>
      <c r="AX2504" s="8">
        <f t="shared" si="680"/>
        <v>0</v>
      </c>
      <c r="AY2504" s="8">
        <f t="shared" si="681"/>
        <v>0</v>
      </c>
      <c r="AZ2504" s="8">
        <f t="shared" si="682"/>
        <v>1</v>
      </c>
      <c r="BA2504" s="8">
        <f t="shared" si="683"/>
        <v>0</v>
      </c>
    </row>
    <row r="2505" spans="33:53" x14ac:dyDescent="0.25">
      <c r="AG2505" t="s">
        <v>4129</v>
      </c>
      <c r="AH2505" t="s">
        <v>4130</v>
      </c>
      <c r="AI2505" t="s">
        <v>7871</v>
      </c>
      <c r="AJ2505">
        <v>42</v>
      </c>
      <c r="AK2505" s="6">
        <f t="shared" si="667"/>
        <v>0</v>
      </c>
      <c r="AL2505" s="6">
        <f t="shared" si="668"/>
        <v>0</v>
      </c>
      <c r="AM2505" s="6">
        <f t="shared" si="669"/>
        <v>0</v>
      </c>
      <c r="AN2505" s="6">
        <f t="shared" si="670"/>
        <v>0</v>
      </c>
      <c r="AO2505" s="6">
        <f t="shared" si="671"/>
        <v>1</v>
      </c>
      <c r="AP2505" s="6">
        <f t="shared" si="672"/>
        <v>1</v>
      </c>
      <c r="AQ2505" s="6">
        <f t="shared" si="673"/>
        <v>0</v>
      </c>
      <c r="AR2505" s="6">
        <f t="shared" si="674"/>
        <v>0</v>
      </c>
      <c r="AS2505" s="7" t="str">
        <f t="shared" si="675"/>
        <v>NF</v>
      </c>
      <c r="AT2505" s="7" t="str">
        <f t="shared" si="676"/>
        <v>NF</v>
      </c>
      <c r="AU2505" s="7">
        <f t="shared" si="677"/>
        <v>89000</v>
      </c>
      <c r="AV2505" s="7" t="str">
        <f t="shared" si="678"/>
        <v>NF</v>
      </c>
      <c r="AW2505" s="7">
        <f t="shared" si="679"/>
        <v>89000</v>
      </c>
      <c r="AX2505" s="8">
        <f t="shared" si="680"/>
        <v>0</v>
      </c>
      <c r="AY2505" s="8">
        <f t="shared" si="681"/>
        <v>0</v>
      </c>
      <c r="AZ2505" s="8">
        <f t="shared" si="682"/>
        <v>1</v>
      </c>
      <c r="BA2505" s="8">
        <f t="shared" si="683"/>
        <v>0</v>
      </c>
    </row>
    <row r="2506" spans="33:53" x14ac:dyDescent="0.25">
      <c r="AG2506" t="s">
        <v>4131</v>
      </c>
      <c r="AH2506" t="s">
        <v>4132</v>
      </c>
      <c r="AI2506" t="s">
        <v>7872</v>
      </c>
      <c r="AJ2506">
        <v>49.56</v>
      </c>
      <c r="AK2506" s="6">
        <f t="shared" si="667"/>
        <v>0</v>
      </c>
      <c r="AL2506" s="6">
        <f t="shared" si="668"/>
        <v>0</v>
      </c>
      <c r="AM2506" s="6">
        <f t="shared" si="669"/>
        <v>0</v>
      </c>
      <c r="AN2506" s="6">
        <f t="shared" si="670"/>
        <v>0</v>
      </c>
      <c r="AO2506" s="6">
        <f t="shared" si="671"/>
        <v>1</v>
      </c>
      <c r="AP2506" s="6">
        <f t="shared" si="672"/>
        <v>1</v>
      </c>
      <c r="AQ2506" s="6">
        <f t="shared" si="673"/>
        <v>0</v>
      </c>
      <c r="AR2506" s="6">
        <f t="shared" si="674"/>
        <v>0</v>
      </c>
      <c r="AS2506" s="7" t="str">
        <f t="shared" si="675"/>
        <v>NF</v>
      </c>
      <c r="AT2506" s="7" t="str">
        <f t="shared" si="676"/>
        <v>NF</v>
      </c>
      <c r="AU2506" s="7">
        <f t="shared" si="677"/>
        <v>190000</v>
      </c>
      <c r="AV2506" s="7" t="str">
        <f t="shared" si="678"/>
        <v>NF</v>
      </c>
      <c r="AW2506" s="7">
        <f t="shared" si="679"/>
        <v>190000</v>
      </c>
      <c r="AX2506" s="8">
        <f t="shared" si="680"/>
        <v>0</v>
      </c>
      <c r="AY2506" s="8">
        <f t="shared" si="681"/>
        <v>0</v>
      </c>
      <c r="AZ2506" s="8">
        <f t="shared" si="682"/>
        <v>1</v>
      </c>
      <c r="BA2506" s="8">
        <f t="shared" si="683"/>
        <v>0</v>
      </c>
    </row>
    <row r="2507" spans="33:53" x14ac:dyDescent="0.25">
      <c r="AG2507" t="s">
        <v>1110</v>
      </c>
      <c r="AH2507" t="s">
        <v>1111</v>
      </c>
      <c r="AI2507" t="s">
        <v>7873</v>
      </c>
      <c r="AJ2507">
        <v>75.59</v>
      </c>
      <c r="AK2507" s="6">
        <f t="shared" si="667"/>
        <v>1</v>
      </c>
      <c r="AL2507" s="6">
        <f t="shared" si="668"/>
        <v>1</v>
      </c>
      <c r="AM2507" s="6">
        <f t="shared" si="669"/>
        <v>0</v>
      </c>
      <c r="AN2507" s="6">
        <f t="shared" si="670"/>
        <v>0</v>
      </c>
      <c r="AO2507" s="6">
        <f t="shared" si="671"/>
        <v>0</v>
      </c>
      <c r="AP2507" s="6">
        <f t="shared" si="672"/>
        <v>0</v>
      </c>
      <c r="AQ2507" s="6">
        <f t="shared" si="673"/>
        <v>0</v>
      </c>
      <c r="AR2507" s="6">
        <f t="shared" si="674"/>
        <v>0</v>
      </c>
      <c r="AS2507" s="7">
        <f t="shared" si="675"/>
        <v>12000</v>
      </c>
      <c r="AT2507" s="7" t="str">
        <f t="shared" si="676"/>
        <v>NF</v>
      </c>
      <c r="AU2507" s="7" t="str">
        <f t="shared" si="677"/>
        <v>NF</v>
      </c>
      <c r="AV2507" s="7" t="str">
        <f t="shared" si="678"/>
        <v>NF</v>
      </c>
      <c r="AW2507" s="7">
        <f t="shared" si="679"/>
        <v>12000</v>
      </c>
      <c r="AX2507" s="8">
        <f t="shared" si="680"/>
        <v>1</v>
      </c>
      <c r="AY2507" s="8">
        <f t="shared" si="681"/>
        <v>0</v>
      </c>
      <c r="AZ2507" s="8">
        <f t="shared" si="682"/>
        <v>0</v>
      </c>
      <c r="BA2507" s="8">
        <f t="shared" si="683"/>
        <v>0</v>
      </c>
    </row>
    <row r="2508" spans="33:53" x14ac:dyDescent="0.25">
      <c r="AG2508" t="s">
        <v>4133</v>
      </c>
      <c r="AH2508" t="s">
        <v>4134</v>
      </c>
      <c r="AI2508" t="s">
        <v>7874</v>
      </c>
      <c r="AJ2508">
        <v>167.3</v>
      </c>
      <c r="AK2508" s="6">
        <f t="shared" si="667"/>
        <v>0</v>
      </c>
      <c r="AL2508" s="6">
        <f t="shared" si="668"/>
        <v>0</v>
      </c>
      <c r="AM2508" s="6">
        <f t="shared" si="669"/>
        <v>0</v>
      </c>
      <c r="AN2508" s="6">
        <f t="shared" si="670"/>
        <v>0</v>
      </c>
      <c r="AO2508" s="6">
        <f t="shared" si="671"/>
        <v>1</v>
      </c>
      <c r="AP2508" s="6">
        <f t="shared" si="672"/>
        <v>1</v>
      </c>
      <c r="AQ2508" s="6">
        <f t="shared" si="673"/>
        <v>0</v>
      </c>
      <c r="AR2508" s="6">
        <f t="shared" si="674"/>
        <v>0</v>
      </c>
      <c r="AS2508" s="7" t="str">
        <f t="shared" si="675"/>
        <v>NF</v>
      </c>
      <c r="AT2508" s="7" t="str">
        <f t="shared" si="676"/>
        <v>NF</v>
      </c>
      <c r="AU2508" s="7">
        <f t="shared" si="677"/>
        <v>180000</v>
      </c>
      <c r="AV2508" s="7" t="str">
        <f t="shared" si="678"/>
        <v>NF</v>
      </c>
      <c r="AW2508" s="7">
        <f t="shared" si="679"/>
        <v>180000</v>
      </c>
      <c r="AX2508" s="8">
        <f t="shared" si="680"/>
        <v>0</v>
      </c>
      <c r="AY2508" s="8">
        <f t="shared" si="681"/>
        <v>0</v>
      </c>
      <c r="AZ2508" s="8">
        <f t="shared" si="682"/>
        <v>1</v>
      </c>
      <c r="BA2508" s="8">
        <f t="shared" si="683"/>
        <v>0</v>
      </c>
    </row>
    <row r="2509" spans="33:53" x14ac:dyDescent="0.25">
      <c r="AG2509" t="s">
        <v>4135</v>
      </c>
      <c r="AH2509" t="s">
        <v>4136</v>
      </c>
      <c r="AI2509" t="s">
        <v>7875</v>
      </c>
      <c r="AJ2509">
        <v>83.37</v>
      </c>
      <c r="AK2509" s="6">
        <f t="shared" si="667"/>
        <v>0</v>
      </c>
      <c r="AL2509" s="6">
        <f t="shared" si="668"/>
        <v>0</v>
      </c>
      <c r="AM2509" s="6">
        <f t="shared" si="669"/>
        <v>0</v>
      </c>
      <c r="AN2509" s="6">
        <f t="shared" si="670"/>
        <v>0</v>
      </c>
      <c r="AO2509" s="6">
        <f t="shared" si="671"/>
        <v>1</v>
      </c>
      <c r="AP2509" s="6">
        <f t="shared" si="672"/>
        <v>1</v>
      </c>
      <c r="AQ2509" s="6">
        <f t="shared" si="673"/>
        <v>0</v>
      </c>
      <c r="AR2509" s="6">
        <f t="shared" si="674"/>
        <v>0</v>
      </c>
      <c r="AS2509" s="7" t="str">
        <f t="shared" si="675"/>
        <v>NF</v>
      </c>
      <c r="AT2509" s="7" t="str">
        <f t="shared" si="676"/>
        <v>NF</v>
      </c>
      <c r="AU2509" s="7">
        <f t="shared" si="677"/>
        <v>13000</v>
      </c>
      <c r="AV2509" s="7" t="str">
        <f t="shared" si="678"/>
        <v>NF</v>
      </c>
      <c r="AW2509" s="7">
        <f t="shared" si="679"/>
        <v>13000</v>
      </c>
      <c r="AX2509" s="8">
        <f t="shared" si="680"/>
        <v>0</v>
      </c>
      <c r="AY2509" s="8">
        <f t="shared" si="681"/>
        <v>0</v>
      </c>
      <c r="AZ2509" s="8">
        <f t="shared" si="682"/>
        <v>1</v>
      </c>
      <c r="BA2509" s="8">
        <f t="shared" si="683"/>
        <v>0</v>
      </c>
    </row>
    <row r="2510" spans="33:53" x14ac:dyDescent="0.25">
      <c r="AG2510" t="s">
        <v>5171</v>
      </c>
      <c r="AH2510" t="s">
        <v>5172</v>
      </c>
      <c r="AI2510" t="s">
        <v>7876</v>
      </c>
      <c r="AJ2510">
        <v>36.950000000000003</v>
      </c>
      <c r="AK2510" s="6">
        <f t="shared" si="667"/>
        <v>0</v>
      </c>
      <c r="AL2510" s="6">
        <f t="shared" si="668"/>
        <v>0</v>
      </c>
      <c r="AM2510" s="6">
        <f t="shared" si="669"/>
        <v>0</v>
      </c>
      <c r="AN2510" s="6">
        <f t="shared" si="670"/>
        <v>0</v>
      </c>
      <c r="AO2510" s="6">
        <f t="shared" si="671"/>
        <v>0</v>
      </c>
      <c r="AP2510" s="6">
        <f t="shared" si="672"/>
        <v>0</v>
      </c>
      <c r="AQ2510" s="6">
        <f t="shared" si="673"/>
        <v>1</v>
      </c>
      <c r="AR2510" s="6">
        <f t="shared" si="674"/>
        <v>1</v>
      </c>
      <c r="AS2510" s="7" t="str">
        <f t="shared" si="675"/>
        <v>NF</v>
      </c>
      <c r="AT2510" s="7" t="str">
        <f t="shared" si="676"/>
        <v>NF</v>
      </c>
      <c r="AU2510" s="7" t="str">
        <f t="shared" si="677"/>
        <v>NF</v>
      </c>
      <c r="AV2510" s="7">
        <f t="shared" si="678"/>
        <v>180000</v>
      </c>
      <c r="AW2510" s="7">
        <f t="shared" si="679"/>
        <v>180000</v>
      </c>
      <c r="AX2510" s="8">
        <f t="shared" si="680"/>
        <v>0</v>
      </c>
      <c r="AY2510" s="8">
        <f t="shared" si="681"/>
        <v>0</v>
      </c>
      <c r="AZ2510" s="8">
        <f t="shared" si="682"/>
        <v>0</v>
      </c>
      <c r="BA2510" s="8">
        <f t="shared" si="683"/>
        <v>1</v>
      </c>
    </row>
    <row r="2511" spans="33:53" x14ac:dyDescent="0.25">
      <c r="AG2511" t="s">
        <v>5173</v>
      </c>
      <c r="AH2511" t="s">
        <v>5174</v>
      </c>
      <c r="AI2511" t="s">
        <v>7877</v>
      </c>
      <c r="AJ2511">
        <v>63.26</v>
      </c>
      <c r="AK2511" s="6">
        <f t="shared" si="667"/>
        <v>0</v>
      </c>
      <c r="AL2511" s="6">
        <f t="shared" si="668"/>
        <v>0</v>
      </c>
      <c r="AM2511" s="6">
        <f t="shared" si="669"/>
        <v>0</v>
      </c>
      <c r="AN2511" s="6">
        <f t="shared" si="670"/>
        <v>0</v>
      </c>
      <c r="AO2511" s="6">
        <f t="shared" si="671"/>
        <v>0</v>
      </c>
      <c r="AP2511" s="6">
        <f t="shared" si="672"/>
        <v>0</v>
      </c>
      <c r="AQ2511" s="6">
        <f t="shared" si="673"/>
        <v>1</v>
      </c>
      <c r="AR2511" s="6">
        <f t="shared" si="674"/>
        <v>1</v>
      </c>
      <c r="AS2511" s="7" t="str">
        <f t="shared" si="675"/>
        <v>NF</v>
      </c>
      <c r="AT2511" s="7" t="str">
        <f t="shared" si="676"/>
        <v>NF</v>
      </c>
      <c r="AU2511" s="7" t="str">
        <f t="shared" si="677"/>
        <v>NF</v>
      </c>
      <c r="AV2511" s="7">
        <f t="shared" si="678"/>
        <v>330000</v>
      </c>
      <c r="AW2511" s="7">
        <f t="shared" si="679"/>
        <v>330000</v>
      </c>
      <c r="AX2511" s="8">
        <f t="shared" si="680"/>
        <v>0</v>
      </c>
      <c r="AY2511" s="8">
        <f t="shared" si="681"/>
        <v>0</v>
      </c>
      <c r="AZ2511" s="8">
        <f t="shared" si="682"/>
        <v>0</v>
      </c>
      <c r="BA2511" s="8">
        <f t="shared" si="683"/>
        <v>1</v>
      </c>
    </row>
    <row r="2512" spans="33:53" x14ac:dyDescent="0.25">
      <c r="AG2512" t="s">
        <v>5175</v>
      </c>
      <c r="AH2512" t="s">
        <v>5176</v>
      </c>
      <c r="AI2512" t="s">
        <v>7878</v>
      </c>
      <c r="AJ2512">
        <v>16.600000000000001</v>
      </c>
      <c r="AK2512" s="6">
        <f t="shared" si="667"/>
        <v>0</v>
      </c>
      <c r="AL2512" s="6">
        <f t="shared" si="668"/>
        <v>0</v>
      </c>
      <c r="AM2512" s="6">
        <f t="shared" si="669"/>
        <v>0</v>
      </c>
      <c r="AN2512" s="6">
        <f t="shared" si="670"/>
        <v>0</v>
      </c>
      <c r="AO2512" s="6">
        <f t="shared" si="671"/>
        <v>0</v>
      </c>
      <c r="AP2512" s="6">
        <f t="shared" si="672"/>
        <v>0</v>
      </c>
      <c r="AQ2512" s="6">
        <f t="shared" si="673"/>
        <v>1</v>
      </c>
      <c r="AR2512" s="6">
        <f t="shared" si="674"/>
        <v>1</v>
      </c>
      <c r="AS2512" s="7" t="str">
        <f t="shared" si="675"/>
        <v>NF</v>
      </c>
      <c r="AT2512" s="7" t="str">
        <f t="shared" si="676"/>
        <v>NF</v>
      </c>
      <c r="AU2512" s="7" t="str">
        <f t="shared" si="677"/>
        <v>NF</v>
      </c>
      <c r="AV2512" s="7">
        <f t="shared" si="678"/>
        <v>180000</v>
      </c>
      <c r="AW2512" s="7">
        <f t="shared" si="679"/>
        <v>180000</v>
      </c>
      <c r="AX2512" s="8">
        <f t="shared" si="680"/>
        <v>0</v>
      </c>
      <c r="AY2512" s="8">
        <f t="shared" si="681"/>
        <v>0</v>
      </c>
      <c r="AZ2512" s="8">
        <f t="shared" si="682"/>
        <v>0</v>
      </c>
      <c r="BA2512" s="8">
        <f t="shared" si="683"/>
        <v>1</v>
      </c>
    </row>
    <row r="2513" spans="33:53" x14ac:dyDescent="0.25">
      <c r="AG2513" t="s">
        <v>4139</v>
      </c>
      <c r="AH2513" t="s">
        <v>4140</v>
      </c>
      <c r="AI2513" t="s">
        <v>7879</v>
      </c>
      <c r="AJ2513">
        <v>217.25</v>
      </c>
      <c r="AK2513" s="6">
        <f t="shared" si="667"/>
        <v>0</v>
      </c>
      <c r="AL2513" s="6">
        <f t="shared" si="668"/>
        <v>0</v>
      </c>
      <c r="AM2513" s="6">
        <f t="shared" si="669"/>
        <v>0</v>
      </c>
      <c r="AN2513" s="6">
        <f t="shared" si="670"/>
        <v>0</v>
      </c>
      <c r="AO2513" s="6">
        <f t="shared" si="671"/>
        <v>1</v>
      </c>
      <c r="AP2513" s="6">
        <f t="shared" si="672"/>
        <v>1</v>
      </c>
      <c r="AQ2513" s="6">
        <f t="shared" si="673"/>
        <v>0</v>
      </c>
      <c r="AR2513" s="6">
        <f t="shared" si="674"/>
        <v>0</v>
      </c>
      <c r="AS2513" s="7" t="str">
        <f t="shared" si="675"/>
        <v>NF</v>
      </c>
      <c r="AT2513" s="7" t="str">
        <f t="shared" si="676"/>
        <v>NF</v>
      </c>
      <c r="AU2513" s="7">
        <f t="shared" si="677"/>
        <v>270000</v>
      </c>
      <c r="AV2513" s="7" t="str">
        <f t="shared" si="678"/>
        <v>NF</v>
      </c>
      <c r="AW2513" s="7">
        <f t="shared" si="679"/>
        <v>270000</v>
      </c>
      <c r="AX2513" s="8">
        <f t="shared" si="680"/>
        <v>0</v>
      </c>
      <c r="AY2513" s="8">
        <f t="shared" si="681"/>
        <v>0</v>
      </c>
      <c r="AZ2513" s="8">
        <f t="shared" si="682"/>
        <v>1</v>
      </c>
      <c r="BA2513" s="8">
        <f t="shared" si="683"/>
        <v>0</v>
      </c>
    </row>
    <row r="2514" spans="33:53" x14ac:dyDescent="0.25">
      <c r="AG2514" t="s">
        <v>5177</v>
      </c>
      <c r="AH2514" t="s">
        <v>5178</v>
      </c>
      <c r="AI2514" t="s">
        <v>7880</v>
      </c>
      <c r="AJ2514">
        <v>146.63</v>
      </c>
      <c r="AK2514" s="6">
        <f t="shared" si="667"/>
        <v>0</v>
      </c>
      <c r="AL2514" s="6">
        <f t="shared" si="668"/>
        <v>0</v>
      </c>
      <c r="AM2514" s="6">
        <f t="shared" si="669"/>
        <v>0</v>
      </c>
      <c r="AN2514" s="6">
        <f t="shared" si="670"/>
        <v>0</v>
      </c>
      <c r="AO2514" s="6">
        <f t="shared" si="671"/>
        <v>0</v>
      </c>
      <c r="AP2514" s="6">
        <f t="shared" si="672"/>
        <v>0</v>
      </c>
      <c r="AQ2514" s="6">
        <f t="shared" si="673"/>
        <v>1</v>
      </c>
      <c r="AR2514" s="6">
        <f t="shared" si="674"/>
        <v>1</v>
      </c>
      <c r="AS2514" s="7" t="str">
        <f t="shared" si="675"/>
        <v>NF</v>
      </c>
      <c r="AT2514" s="7" t="str">
        <f t="shared" si="676"/>
        <v>NF</v>
      </c>
      <c r="AU2514" s="7" t="str">
        <f t="shared" si="677"/>
        <v>NF</v>
      </c>
      <c r="AV2514" s="7">
        <f t="shared" si="678"/>
        <v>170000</v>
      </c>
      <c r="AW2514" s="7">
        <f t="shared" si="679"/>
        <v>170000</v>
      </c>
      <c r="AX2514" s="8">
        <f t="shared" si="680"/>
        <v>0</v>
      </c>
      <c r="AY2514" s="8">
        <f t="shared" si="681"/>
        <v>0</v>
      </c>
      <c r="AZ2514" s="8">
        <f t="shared" si="682"/>
        <v>0</v>
      </c>
      <c r="BA2514" s="8">
        <f t="shared" si="683"/>
        <v>1</v>
      </c>
    </row>
    <row r="2515" spans="33:53" x14ac:dyDescent="0.25">
      <c r="AG2515" t="s">
        <v>5179</v>
      </c>
      <c r="AH2515" t="s">
        <v>5180</v>
      </c>
      <c r="AI2515" t="s">
        <v>7881</v>
      </c>
      <c r="AJ2515">
        <v>60.3</v>
      </c>
      <c r="AK2515" s="6">
        <f t="shared" si="667"/>
        <v>0</v>
      </c>
      <c r="AL2515" s="6">
        <f t="shared" si="668"/>
        <v>0</v>
      </c>
      <c r="AM2515" s="6">
        <f t="shared" si="669"/>
        <v>0</v>
      </c>
      <c r="AN2515" s="6">
        <f t="shared" si="670"/>
        <v>0</v>
      </c>
      <c r="AO2515" s="6">
        <f t="shared" si="671"/>
        <v>0</v>
      </c>
      <c r="AP2515" s="6">
        <f t="shared" si="672"/>
        <v>0</v>
      </c>
      <c r="AQ2515" s="6">
        <f t="shared" si="673"/>
        <v>1</v>
      </c>
      <c r="AR2515" s="6">
        <f t="shared" si="674"/>
        <v>1</v>
      </c>
      <c r="AS2515" s="7" t="str">
        <f t="shared" si="675"/>
        <v>NF</v>
      </c>
      <c r="AT2515" s="7" t="str">
        <f t="shared" si="676"/>
        <v>NF</v>
      </c>
      <c r="AU2515" s="7" t="str">
        <f t="shared" si="677"/>
        <v>NF</v>
      </c>
      <c r="AV2515" s="7">
        <f t="shared" si="678"/>
        <v>730000</v>
      </c>
      <c r="AW2515" s="7">
        <f t="shared" si="679"/>
        <v>730000</v>
      </c>
      <c r="AX2515" s="8">
        <f t="shared" si="680"/>
        <v>0</v>
      </c>
      <c r="AY2515" s="8">
        <f t="shared" si="681"/>
        <v>0</v>
      </c>
      <c r="AZ2515" s="8">
        <f t="shared" si="682"/>
        <v>0</v>
      </c>
      <c r="BA2515" s="8">
        <f t="shared" si="683"/>
        <v>1</v>
      </c>
    </row>
    <row r="2516" spans="33:53" x14ac:dyDescent="0.25">
      <c r="AG2516" t="s">
        <v>4145</v>
      </c>
      <c r="AH2516" t="s">
        <v>4146</v>
      </c>
      <c r="AI2516" t="s">
        <v>7882</v>
      </c>
      <c r="AJ2516">
        <v>79.08</v>
      </c>
      <c r="AK2516" s="6">
        <f t="shared" si="667"/>
        <v>0</v>
      </c>
      <c r="AL2516" s="6">
        <f t="shared" si="668"/>
        <v>0</v>
      </c>
      <c r="AM2516" s="6">
        <f t="shared" si="669"/>
        <v>0</v>
      </c>
      <c r="AN2516" s="6">
        <f t="shared" si="670"/>
        <v>0</v>
      </c>
      <c r="AO2516" s="6">
        <f t="shared" si="671"/>
        <v>1</v>
      </c>
      <c r="AP2516" s="6">
        <f t="shared" si="672"/>
        <v>1</v>
      </c>
      <c r="AQ2516" s="6">
        <f t="shared" si="673"/>
        <v>0</v>
      </c>
      <c r="AR2516" s="6">
        <f t="shared" si="674"/>
        <v>0</v>
      </c>
      <c r="AS2516" s="7" t="str">
        <f t="shared" si="675"/>
        <v>NF</v>
      </c>
      <c r="AT2516" s="7" t="str">
        <f t="shared" si="676"/>
        <v>NF</v>
      </c>
      <c r="AU2516" s="7">
        <f t="shared" si="677"/>
        <v>170000</v>
      </c>
      <c r="AV2516" s="7" t="str">
        <f t="shared" si="678"/>
        <v>NF</v>
      </c>
      <c r="AW2516" s="7">
        <f t="shared" si="679"/>
        <v>170000</v>
      </c>
      <c r="AX2516" s="8">
        <f t="shared" si="680"/>
        <v>0</v>
      </c>
      <c r="AY2516" s="8">
        <f t="shared" si="681"/>
        <v>0</v>
      </c>
      <c r="AZ2516" s="8">
        <f t="shared" si="682"/>
        <v>1</v>
      </c>
      <c r="BA2516" s="8">
        <f t="shared" si="683"/>
        <v>0</v>
      </c>
    </row>
    <row r="2517" spans="33:53" x14ac:dyDescent="0.25">
      <c r="AG2517" t="s">
        <v>4147</v>
      </c>
      <c r="AH2517" t="s">
        <v>4148</v>
      </c>
      <c r="AI2517" t="s">
        <v>7883</v>
      </c>
      <c r="AJ2517">
        <v>32.35</v>
      </c>
      <c r="AK2517" s="6">
        <f t="shared" si="667"/>
        <v>0</v>
      </c>
      <c r="AL2517" s="6">
        <f t="shared" si="668"/>
        <v>0</v>
      </c>
      <c r="AM2517" s="6">
        <f t="shared" si="669"/>
        <v>0</v>
      </c>
      <c r="AN2517" s="6">
        <f t="shared" si="670"/>
        <v>0</v>
      </c>
      <c r="AO2517" s="6">
        <f t="shared" si="671"/>
        <v>1</v>
      </c>
      <c r="AP2517" s="6">
        <f t="shared" si="672"/>
        <v>1</v>
      </c>
      <c r="AQ2517" s="6">
        <f t="shared" si="673"/>
        <v>0</v>
      </c>
      <c r="AR2517" s="6">
        <f t="shared" si="674"/>
        <v>0</v>
      </c>
      <c r="AS2517" s="7" t="str">
        <f t="shared" si="675"/>
        <v>NF</v>
      </c>
      <c r="AT2517" s="7" t="str">
        <f t="shared" si="676"/>
        <v>NF</v>
      </c>
      <c r="AU2517" s="7">
        <f t="shared" si="677"/>
        <v>83000</v>
      </c>
      <c r="AV2517" s="7" t="str">
        <f t="shared" si="678"/>
        <v>NF</v>
      </c>
      <c r="AW2517" s="7">
        <f t="shared" si="679"/>
        <v>83000</v>
      </c>
      <c r="AX2517" s="8">
        <f t="shared" si="680"/>
        <v>0</v>
      </c>
      <c r="AY2517" s="8">
        <f t="shared" si="681"/>
        <v>0</v>
      </c>
      <c r="AZ2517" s="8">
        <f t="shared" si="682"/>
        <v>1</v>
      </c>
      <c r="BA2517" s="8">
        <f t="shared" si="683"/>
        <v>0</v>
      </c>
    </row>
    <row r="2518" spans="33:53" x14ac:dyDescent="0.25">
      <c r="AG2518" t="s">
        <v>4149</v>
      </c>
      <c r="AH2518" t="s">
        <v>4150</v>
      </c>
      <c r="AI2518" t="s">
        <v>7884</v>
      </c>
      <c r="AJ2518">
        <v>53.86</v>
      </c>
      <c r="AK2518" s="6">
        <f t="shared" si="667"/>
        <v>0</v>
      </c>
      <c r="AL2518" s="6">
        <f t="shared" si="668"/>
        <v>0</v>
      </c>
      <c r="AM2518" s="6">
        <f t="shared" si="669"/>
        <v>0</v>
      </c>
      <c r="AN2518" s="6">
        <f t="shared" si="670"/>
        <v>0</v>
      </c>
      <c r="AO2518" s="6">
        <f t="shared" si="671"/>
        <v>1</v>
      </c>
      <c r="AP2518" s="6">
        <f t="shared" si="672"/>
        <v>1</v>
      </c>
      <c r="AQ2518" s="6">
        <f t="shared" si="673"/>
        <v>0</v>
      </c>
      <c r="AR2518" s="6">
        <f t="shared" si="674"/>
        <v>0</v>
      </c>
      <c r="AS2518" s="7" t="str">
        <f t="shared" si="675"/>
        <v>NF</v>
      </c>
      <c r="AT2518" s="7" t="str">
        <f t="shared" si="676"/>
        <v>NF</v>
      </c>
      <c r="AU2518" s="7">
        <f t="shared" si="677"/>
        <v>12000</v>
      </c>
      <c r="AV2518" s="7" t="str">
        <f t="shared" si="678"/>
        <v>NF</v>
      </c>
      <c r="AW2518" s="7">
        <f t="shared" si="679"/>
        <v>12000</v>
      </c>
      <c r="AX2518" s="8">
        <f t="shared" si="680"/>
        <v>0</v>
      </c>
      <c r="AY2518" s="8">
        <f t="shared" si="681"/>
        <v>0</v>
      </c>
      <c r="AZ2518" s="8">
        <f t="shared" si="682"/>
        <v>1</v>
      </c>
      <c r="BA2518" s="8">
        <f t="shared" si="683"/>
        <v>0</v>
      </c>
    </row>
    <row r="2519" spans="33:53" x14ac:dyDescent="0.25">
      <c r="AG2519" t="s">
        <v>1122</v>
      </c>
      <c r="AH2519" t="s">
        <v>1123</v>
      </c>
      <c r="AI2519" t="s">
        <v>7885</v>
      </c>
      <c r="AJ2519">
        <v>82.56</v>
      </c>
      <c r="AK2519" s="6">
        <f t="shared" si="667"/>
        <v>1</v>
      </c>
      <c r="AL2519" s="6">
        <f t="shared" si="668"/>
        <v>1</v>
      </c>
      <c r="AM2519" s="6">
        <f t="shared" si="669"/>
        <v>0</v>
      </c>
      <c r="AN2519" s="6">
        <f t="shared" si="670"/>
        <v>0</v>
      </c>
      <c r="AO2519" s="6">
        <f t="shared" si="671"/>
        <v>0</v>
      </c>
      <c r="AP2519" s="6">
        <f t="shared" si="672"/>
        <v>0</v>
      </c>
      <c r="AQ2519" s="6">
        <f t="shared" si="673"/>
        <v>0</v>
      </c>
      <c r="AR2519" s="6">
        <f t="shared" si="674"/>
        <v>0</v>
      </c>
      <c r="AS2519" s="7">
        <f t="shared" si="675"/>
        <v>79000</v>
      </c>
      <c r="AT2519" s="7" t="str">
        <f t="shared" si="676"/>
        <v>NF</v>
      </c>
      <c r="AU2519" s="7" t="str">
        <f t="shared" si="677"/>
        <v>NF</v>
      </c>
      <c r="AV2519" s="7" t="str">
        <f t="shared" si="678"/>
        <v>NF</v>
      </c>
      <c r="AW2519" s="7">
        <f t="shared" si="679"/>
        <v>79000</v>
      </c>
      <c r="AX2519" s="8">
        <f t="shared" si="680"/>
        <v>1</v>
      </c>
      <c r="AY2519" s="8">
        <f t="shared" si="681"/>
        <v>0</v>
      </c>
      <c r="AZ2519" s="8">
        <f t="shared" si="682"/>
        <v>0</v>
      </c>
      <c r="BA2519" s="8">
        <f t="shared" si="683"/>
        <v>0</v>
      </c>
    </row>
    <row r="2520" spans="33:53" x14ac:dyDescent="0.25">
      <c r="AG2520" t="s">
        <v>5181</v>
      </c>
      <c r="AH2520" t="s">
        <v>5182</v>
      </c>
      <c r="AI2520" t="s">
        <v>7886</v>
      </c>
      <c r="AJ2520">
        <v>47.2</v>
      </c>
      <c r="AK2520" s="6">
        <f t="shared" si="667"/>
        <v>0</v>
      </c>
      <c r="AL2520" s="6">
        <f t="shared" si="668"/>
        <v>0</v>
      </c>
      <c r="AM2520" s="6">
        <f t="shared" si="669"/>
        <v>0</v>
      </c>
      <c r="AN2520" s="6">
        <f t="shared" si="670"/>
        <v>0</v>
      </c>
      <c r="AO2520" s="6">
        <f t="shared" si="671"/>
        <v>0</v>
      </c>
      <c r="AP2520" s="6">
        <f t="shared" si="672"/>
        <v>0</v>
      </c>
      <c r="AQ2520" s="6">
        <f t="shared" si="673"/>
        <v>1</v>
      </c>
      <c r="AR2520" s="6">
        <f t="shared" si="674"/>
        <v>1</v>
      </c>
      <c r="AS2520" s="7" t="str">
        <f t="shared" si="675"/>
        <v>NF</v>
      </c>
      <c r="AT2520" s="7" t="str">
        <f t="shared" si="676"/>
        <v>NF</v>
      </c>
      <c r="AU2520" s="7" t="str">
        <f t="shared" si="677"/>
        <v>NF</v>
      </c>
      <c r="AV2520" s="7">
        <f t="shared" si="678"/>
        <v>370000</v>
      </c>
      <c r="AW2520" s="7">
        <f t="shared" si="679"/>
        <v>370000</v>
      </c>
      <c r="AX2520" s="8">
        <f t="shared" si="680"/>
        <v>0</v>
      </c>
      <c r="AY2520" s="8">
        <f t="shared" si="681"/>
        <v>0</v>
      </c>
      <c r="AZ2520" s="8">
        <f t="shared" si="682"/>
        <v>0</v>
      </c>
      <c r="BA2520" s="8">
        <f t="shared" si="683"/>
        <v>1</v>
      </c>
    </row>
    <row r="2521" spans="33:53" x14ac:dyDescent="0.25">
      <c r="AG2521" t="s">
        <v>1128</v>
      </c>
      <c r="AH2521" t="s">
        <v>1129</v>
      </c>
      <c r="AI2521" t="s">
        <v>7887</v>
      </c>
      <c r="AJ2521">
        <v>22.89</v>
      </c>
      <c r="AK2521" s="6">
        <f t="shared" si="667"/>
        <v>1</v>
      </c>
      <c r="AL2521" s="6">
        <f t="shared" si="668"/>
        <v>1</v>
      </c>
      <c r="AM2521" s="6">
        <f t="shared" si="669"/>
        <v>0</v>
      </c>
      <c r="AN2521" s="6">
        <f t="shared" si="670"/>
        <v>0</v>
      </c>
      <c r="AO2521" s="6">
        <f t="shared" si="671"/>
        <v>0</v>
      </c>
      <c r="AP2521" s="6">
        <f t="shared" si="672"/>
        <v>0</v>
      </c>
      <c r="AQ2521" s="6">
        <f t="shared" si="673"/>
        <v>0</v>
      </c>
      <c r="AR2521" s="6">
        <f t="shared" si="674"/>
        <v>0</v>
      </c>
      <c r="AS2521" s="7">
        <f t="shared" si="675"/>
        <v>20000</v>
      </c>
      <c r="AT2521" s="7" t="str">
        <f t="shared" si="676"/>
        <v>NF</v>
      </c>
      <c r="AU2521" s="7" t="str">
        <f t="shared" si="677"/>
        <v>NF</v>
      </c>
      <c r="AV2521" s="7" t="str">
        <f t="shared" si="678"/>
        <v>NF</v>
      </c>
      <c r="AW2521" s="7">
        <f t="shared" si="679"/>
        <v>20000</v>
      </c>
      <c r="AX2521" s="8">
        <f t="shared" si="680"/>
        <v>1</v>
      </c>
      <c r="AY2521" s="8">
        <f t="shared" si="681"/>
        <v>0</v>
      </c>
      <c r="AZ2521" s="8">
        <f t="shared" si="682"/>
        <v>0</v>
      </c>
      <c r="BA2521" s="8">
        <f t="shared" si="683"/>
        <v>0</v>
      </c>
    </row>
    <row r="2522" spans="33:53" x14ac:dyDescent="0.25">
      <c r="AG2522" t="s">
        <v>4153</v>
      </c>
      <c r="AH2522" t="s">
        <v>4154</v>
      </c>
      <c r="AI2522" t="s">
        <v>7888</v>
      </c>
      <c r="AJ2522">
        <v>66.5</v>
      </c>
      <c r="AK2522" s="6">
        <f t="shared" si="667"/>
        <v>0</v>
      </c>
      <c r="AL2522" s="6">
        <f t="shared" si="668"/>
        <v>0</v>
      </c>
      <c r="AM2522" s="6">
        <f t="shared" si="669"/>
        <v>0</v>
      </c>
      <c r="AN2522" s="6">
        <f t="shared" si="670"/>
        <v>0</v>
      </c>
      <c r="AO2522" s="6">
        <f t="shared" si="671"/>
        <v>1</v>
      </c>
      <c r="AP2522" s="6">
        <f t="shared" si="672"/>
        <v>1</v>
      </c>
      <c r="AQ2522" s="6">
        <f t="shared" si="673"/>
        <v>0</v>
      </c>
      <c r="AR2522" s="6">
        <f t="shared" si="674"/>
        <v>0</v>
      </c>
      <c r="AS2522" s="7" t="str">
        <f t="shared" si="675"/>
        <v>NF</v>
      </c>
      <c r="AT2522" s="7" t="str">
        <f t="shared" si="676"/>
        <v>NF</v>
      </c>
      <c r="AU2522" s="7">
        <f t="shared" si="677"/>
        <v>31000</v>
      </c>
      <c r="AV2522" s="7" t="str">
        <f t="shared" si="678"/>
        <v>NF</v>
      </c>
      <c r="AW2522" s="7">
        <f t="shared" si="679"/>
        <v>31000</v>
      </c>
      <c r="AX2522" s="8">
        <f t="shared" si="680"/>
        <v>0</v>
      </c>
      <c r="AY2522" s="8">
        <f t="shared" si="681"/>
        <v>0</v>
      </c>
      <c r="AZ2522" s="8">
        <f t="shared" si="682"/>
        <v>1</v>
      </c>
      <c r="BA2522" s="8">
        <f t="shared" si="683"/>
        <v>0</v>
      </c>
    </row>
    <row r="2523" spans="33:53" x14ac:dyDescent="0.25">
      <c r="AG2523" t="s">
        <v>4155</v>
      </c>
      <c r="AH2523" t="s">
        <v>4156</v>
      </c>
      <c r="AI2523" t="s">
        <v>7889</v>
      </c>
      <c r="AJ2523">
        <v>53.88</v>
      </c>
      <c r="AK2523" s="6">
        <f t="shared" si="667"/>
        <v>0</v>
      </c>
      <c r="AL2523" s="6">
        <f t="shared" si="668"/>
        <v>0</v>
      </c>
      <c r="AM2523" s="6">
        <f t="shared" si="669"/>
        <v>0</v>
      </c>
      <c r="AN2523" s="6">
        <f t="shared" si="670"/>
        <v>0</v>
      </c>
      <c r="AO2523" s="6">
        <f t="shared" si="671"/>
        <v>1</v>
      </c>
      <c r="AP2523" s="6">
        <f t="shared" si="672"/>
        <v>1</v>
      </c>
      <c r="AQ2523" s="6">
        <f t="shared" si="673"/>
        <v>0</v>
      </c>
      <c r="AR2523" s="6">
        <f t="shared" si="674"/>
        <v>0</v>
      </c>
      <c r="AS2523" s="7" t="str">
        <f t="shared" si="675"/>
        <v>NF</v>
      </c>
      <c r="AT2523" s="7" t="str">
        <f t="shared" si="676"/>
        <v>NF</v>
      </c>
      <c r="AU2523" s="7">
        <f t="shared" si="677"/>
        <v>260000</v>
      </c>
      <c r="AV2523" s="7" t="str">
        <f t="shared" si="678"/>
        <v>NF</v>
      </c>
      <c r="AW2523" s="7">
        <f t="shared" si="679"/>
        <v>260000</v>
      </c>
      <c r="AX2523" s="8">
        <f t="shared" si="680"/>
        <v>0</v>
      </c>
      <c r="AY2523" s="8">
        <f t="shared" si="681"/>
        <v>0</v>
      </c>
      <c r="AZ2523" s="8">
        <f t="shared" si="682"/>
        <v>1</v>
      </c>
      <c r="BA2523" s="8">
        <f t="shared" si="683"/>
        <v>0</v>
      </c>
    </row>
    <row r="2524" spans="33:53" x14ac:dyDescent="0.25">
      <c r="AG2524" t="s">
        <v>5183</v>
      </c>
      <c r="AH2524" t="s">
        <v>5184</v>
      </c>
      <c r="AI2524" t="s">
        <v>7890</v>
      </c>
      <c r="AJ2524">
        <v>41.21</v>
      </c>
      <c r="AK2524" s="6">
        <f t="shared" si="667"/>
        <v>0</v>
      </c>
      <c r="AL2524" s="6">
        <f t="shared" si="668"/>
        <v>0</v>
      </c>
      <c r="AM2524" s="6">
        <f t="shared" si="669"/>
        <v>0</v>
      </c>
      <c r="AN2524" s="6">
        <f t="shared" si="670"/>
        <v>0</v>
      </c>
      <c r="AO2524" s="6">
        <f t="shared" si="671"/>
        <v>0</v>
      </c>
      <c r="AP2524" s="6">
        <f t="shared" si="672"/>
        <v>0</v>
      </c>
      <c r="AQ2524" s="6">
        <f t="shared" si="673"/>
        <v>1</v>
      </c>
      <c r="AR2524" s="6">
        <f t="shared" si="674"/>
        <v>1</v>
      </c>
      <c r="AS2524" s="7" t="str">
        <f t="shared" si="675"/>
        <v>NF</v>
      </c>
      <c r="AT2524" s="7" t="str">
        <f t="shared" si="676"/>
        <v>NF</v>
      </c>
      <c r="AU2524" s="7" t="str">
        <f t="shared" si="677"/>
        <v>NF</v>
      </c>
      <c r="AV2524" s="7">
        <f t="shared" si="678"/>
        <v>45000</v>
      </c>
      <c r="AW2524" s="7">
        <f t="shared" si="679"/>
        <v>45000</v>
      </c>
      <c r="AX2524" s="8">
        <f t="shared" si="680"/>
        <v>0</v>
      </c>
      <c r="AY2524" s="8">
        <f t="shared" si="681"/>
        <v>0</v>
      </c>
      <c r="AZ2524" s="8">
        <f t="shared" si="682"/>
        <v>0</v>
      </c>
      <c r="BA2524" s="8">
        <f t="shared" si="683"/>
        <v>1</v>
      </c>
    </row>
    <row r="2525" spans="33:53" x14ac:dyDescent="0.25">
      <c r="AG2525" t="s">
        <v>5185</v>
      </c>
      <c r="AH2525" t="s">
        <v>5186</v>
      </c>
      <c r="AI2525" t="s">
        <v>7891</v>
      </c>
      <c r="AJ2525">
        <v>13.2</v>
      </c>
      <c r="AK2525" s="6">
        <f t="shared" si="667"/>
        <v>0</v>
      </c>
      <c r="AL2525" s="6">
        <f t="shared" si="668"/>
        <v>0</v>
      </c>
      <c r="AM2525" s="6">
        <f t="shared" si="669"/>
        <v>0</v>
      </c>
      <c r="AN2525" s="6">
        <f t="shared" si="670"/>
        <v>0</v>
      </c>
      <c r="AO2525" s="6">
        <f t="shared" si="671"/>
        <v>0</v>
      </c>
      <c r="AP2525" s="6">
        <f t="shared" si="672"/>
        <v>0</v>
      </c>
      <c r="AQ2525" s="6">
        <f t="shared" si="673"/>
        <v>1</v>
      </c>
      <c r="AR2525" s="6">
        <f t="shared" si="674"/>
        <v>1</v>
      </c>
      <c r="AS2525" s="7" t="str">
        <f t="shared" si="675"/>
        <v>NF</v>
      </c>
      <c r="AT2525" s="7" t="str">
        <f t="shared" si="676"/>
        <v>NF</v>
      </c>
      <c r="AU2525" s="7" t="str">
        <f t="shared" si="677"/>
        <v>NF</v>
      </c>
      <c r="AV2525" s="7">
        <f t="shared" si="678"/>
        <v>150000</v>
      </c>
      <c r="AW2525" s="7">
        <f t="shared" si="679"/>
        <v>150000</v>
      </c>
      <c r="AX2525" s="8">
        <f t="shared" si="680"/>
        <v>0</v>
      </c>
      <c r="AY2525" s="8">
        <f t="shared" si="681"/>
        <v>0</v>
      </c>
      <c r="AZ2525" s="8">
        <f t="shared" si="682"/>
        <v>0</v>
      </c>
      <c r="BA2525" s="8">
        <f t="shared" si="683"/>
        <v>1</v>
      </c>
    </row>
    <row r="2526" spans="33:53" x14ac:dyDescent="0.25">
      <c r="AG2526" t="s">
        <v>1136</v>
      </c>
      <c r="AH2526" t="s">
        <v>1137</v>
      </c>
      <c r="AI2526" t="s">
        <v>7892</v>
      </c>
      <c r="AJ2526">
        <v>20.82</v>
      </c>
      <c r="AK2526" s="6">
        <f t="shared" si="667"/>
        <v>1</v>
      </c>
      <c r="AL2526" s="6">
        <f t="shared" si="668"/>
        <v>1</v>
      </c>
      <c r="AM2526" s="6">
        <f t="shared" si="669"/>
        <v>0</v>
      </c>
      <c r="AN2526" s="6">
        <f t="shared" si="670"/>
        <v>0</v>
      </c>
      <c r="AO2526" s="6">
        <f t="shared" si="671"/>
        <v>0</v>
      </c>
      <c r="AP2526" s="6">
        <f t="shared" si="672"/>
        <v>0</v>
      </c>
      <c r="AQ2526" s="6">
        <f t="shared" si="673"/>
        <v>0</v>
      </c>
      <c r="AR2526" s="6">
        <f t="shared" si="674"/>
        <v>0</v>
      </c>
      <c r="AS2526" s="7">
        <f t="shared" si="675"/>
        <v>24000</v>
      </c>
      <c r="AT2526" s="7" t="str">
        <f t="shared" si="676"/>
        <v>NF</v>
      </c>
      <c r="AU2526" s="7" t="str">
        <f t="shared" si="677"/>
        <v>NF</v>
      </c>
      <c r="AV2526" s="7" t="str">
        <f t="shared" si="678"/>
        <v>NF</v>
      </c>
      <c r="AW2526" s="7">
        <f t="shared" si="679"/>
        <v>24000</v>
      </c>
      <c r="AX2526" s="8">
        <f t="shared" si="680"/>
        <v>1</v>
      </c>
      <c r="AY2526" s="8">
        <f t="shared" si="681"/>
        <v>0</v>
      </c>
      <c r="AZ2526" s="8">
        <f t="shared" si="682"/>
        <v>0</v>
      </c>
      <c r="BA2526" s="8">
        <f t="shared" si="683"/>
        <v>0</v>
      </c>
    </row>
    <row r="2527" spans="33:53" x14ac:dyDescent="0.25">
      <c r="AG2527" t="s">
        <v>5187</v>
      </c>
      <c r="AH2527" t="s">
        <v>5188</v>
      </c>
      <c r="AI2527" t="s">
        <v>7893</v>
      </c>
      <c r="AJ2527">
        <v>9.7200000000000006</v>
      </c>
      <c r="AK2527" s="6">
        <f t="shared" si="667"/>
        <v>0</v>
      </c>
      <c r="AL2527" s="6">
        <f t="shared" si="668"/>
        <v>0</v>
      </c>
      <c r="AM2527" s="6">
        <f t="shared" si="669"/>
        <v>0</v>
      </c>
      <c r="AN2527" s="6">
        <f t="shared" si="670"/>
        <v>0</v>
      </c>
      <c r="AO2527" s="6">
        <f t="shared" si="671"/>
        <v>0</v>
      </c>
      <c r="AP2527" s="6">
        <f t="shared" si="672"/>
        <v>0</v>
      </c>
      <c r="AQ2527" s="6">
        <f t="shared" si="673"/>
        <v>1</v>
      </c>
      <c r="AR2527" s="6">
        <f t="shared" si="674"/>
        <v>1</v>
      </c>
      <c r="AS2527" s="7" t="str">
        <f t="shared" si="675"/>
        <v>NF</v>
      </c>
      <c r="AT2527" s="7" t="str">
        <f t="shared" si="676"/>
        <v>NF</v>
      </c>
      <c r="AU2527" s="7" t="str">
        <f t="shared" si="677"/>
        <v>NF</v>
      </c>
      <c r="AV2527" s="7">
        <f t="shared" si="678"/>
        <v>5200000</v>
      </c>
      <c r="AW2527" s="7">
        <f t="shared" si="679"/>
        <v>5200000</v>
      </c>
      <c r="AX2527" s="8">
        <f t="shared" si="680"/>
        <v>0</v>
      </c>
      <c r="AY2527" s="8">
        <f t="shared" si="681"/>
        <v>0</v>
      </c>
      <c r="AZ2527" s="8">
        <f t="shared" si="682"/>
        <v>0</v>
      </c>
      <c r="BA2527" s="8">
        <f t="shared" si="683"/>
        <v>1</v>
      </c>
    </row>
    <row r="2528" spans="33:53" x14ac:dyDescent="0.25">
      <c r="AG2528" t="s">
        <v>5189</v>
      </c>
      <c r="AH2528" t="s">
        <v>5190</v>
      </c>
      <c r="AI2528" t="s">
        <v>7894</v>
      </c>
      <c r="AJ2528">
        <v>53.8</v>
      </c>
      <c r="AK2528" s="6">
        <f t="shared" si="667"/>
        <v>0</v>
      </c>
      <c r="AL2528" s="6">
        <f t="shared" si="668"/>
        <v>0</v>
      </c>
      <c r="AM2528" s="6">
        <f t="shared" si="669"/>
        <v>0</v>
      </c>
      <c r="AN2528" s="6">
        <f t="shared" si="670"/>
        <v>0</v>
      </c>
      <c r="AO2528" s="6">
        <f t="shared" si="671"/>
        <v>0</v>
      </c>
      <c r="AP2528" s="6">
        <f t="shared" si="672"/>
        <v>0</v>
      </c>
      <c r="AQ2528" s="6">
        <f t="shared" si="673"/>
        <v>1</v>
      </c>
      <c r="AR2528" s="6">
        <f t="shared" si="674"/>
        <v>1</v>
      </c>
      <c r="AS2528" s="7" t="str">
        <f t="shared" si="675"/>
        <v>NF</v>
      </c>
      <c r="AT2528" s="7" t="str">
        <f t="shared" si="676"/>
        <v>NF</v>
      </c>
      <c r="AU2528" s="7" t="str">
        <f t="shared" si="677"/>
        <v>NF</v>
      </c>
      <c r="AV2528" s="7">
        <f t="shared" si="678"/>
        <v>580000</v>
      </c>
      <c r="AW2528" s="7">
        <f t="shared" si="679"/>
        <v>580000</v>
      </c>
      <c r="AX2528" s="8">
        <f t="shared" si="680"/>
        <v>0</v>
      </c>
      <c r="AY2528" s="8">
        <f t="shared" si="681"/>
        <v>0</v>
      </c>
      <c r="AZ2528" s="8">
        <f t="shared" si="682"/>
        <v>0</v>
      </c>
      <c r="BA2528" s="8">
        <f t="shared" si="683"/>
        <v>1</v>
      </c>
    </row>
    <row r="2529" spans="33:53" x14ac:dyDescent="0.25">
      <c r="AG2529" t="s">
        <v>5191</v>
      </c>
      <c r="AH2529" t="s">
        <v>5192</v>
      </c>
      <c r="AI2529" t="s">
        <v>7895</v>
      </c>
      <c r="AJ2529">
        <v>35.64</v>
      </c>
      <c r="AK2529" s="6">
        <f t="shared" si="667"/>
        <v>0</v>
      </c>
      <c r="AL2529" s="6">
        <f t="shared" si="668"/>
        <v>0</v>
      </c>
      <c r="AM2529" s="6">
        <f t="shared" si="669"/>
        <v>0</v>
      </c>
      <c r="AN2529" s="6">
        <f t="shared" si="670"/>
        <v>0</v>
      </c>
      <c r="AO2529" s="6">
        <f t="shared" si="671"/>
        <v>0</v>
      </c>
      <c r="AP2529" s="6">
        <f t="shared" si="672"/>
        <v>0</v>
      </c>
      <c r="AQ2529" s="6">
        <f t="shared" si="673"/>
        <v>1</v>
      </c>
      <c r="AR2529" s="6">
        <f t="shared" si="674"/>
        <v>1</v>
      </c>
      <c r="AS2529" s="7" t="str">
        <f t="shared" si="675"/>
        <v>NF</v>
      </c>
      <c r="AT2529" s="7" t="str">
        <f t="shared" si="676"/>
        <v>NF</v>
      </c>
      <c r="AU2529" s="7" t="str">
        <f t="shared" si="677"/>
        <v>NF</v>
      </c>
      <c r="AV2529" s="7">
        <f t="shared" si="678"/>
        <v>84000</v>
      </c>
      <c r="AW2529" s="7">
        <f t="shared" si="679"/>
        <v>84000</v>
      </c>
      <c r="AX2529" s="8">
        <f t="shared" si="680"/>
        <v>0</v>
      </c>
      <c r="AY2529" s="8">
        <f t="shared" si="681"/>
        <v>0</v>
      </c>
      <c r="AZ2529" s="8">
        <f t="shared" si="682"/>
        <v>0</v>
      </c>
      <c r="BA2529" s="8">
        <f t="shared" si="683"/>
        <v>1</v>
      </c>
    </row>
    <row r="2530" spans="33:53" x14ac:dyDescent="0.25">
      <c r="AG2530" t="s">
        <v>5193</v>
      </c>
      <c r="AH2530" t="s">
        <v>5194</v>
      </c>
      <c r="AI2530" t="s">
        <v>7896</v>
      </c>
      <c r="AJ2530">
        <v>21.19</v>
      </c>
      <c r="AK2530" s="6">
        <f t="shared" si="667"/>
        <v>0</v>
      </c>
      <c r="AL2530" s="6">
        <f t="shared" si="668"/>
        <v>0</v>
      </c>
      <c r="AM2530" s="6">
        <f t="shared" si="669"/>
        <v>0</v>
      </c>
      <c r="AN2530" s="6">
        <f t="shared" si="670"/>
        <v>0</v>
      </c>
      <c r="AO2530" s="6">
        <f t="shared" si="671"/>
        <v>0</v>
      </c>
      <c r="AP2530" s="6">
        <f t="shared" si="672"/>
        <v>0</v>
      </c>
      <c r="AQ2530" s="6">
        <f t="shared" si="673"/>
        <v>1</v>
      </c>
      <c r="AR2530" s="6">
        <f t="shared" si="674"/>
        <v>1</v>
      </c>
      <c r="AS2530" s="7" t="str">
        <f t="shared" si="675"/>
        <v>NF</v>
      </c>
      <c r="AT2530" s="7" t="str">
        <f t="shared" si="676"/>
        <v>NF</v>
      </c>
      <c r="AU2530" s="7" t="str">
        <f t="shared" si="677"/>
        <v>NF</v>
      </c>
      <c r="AV2530" s="7">
        <f t="shared" si="678"/>
        <v>56000</v>
      </c>
      <c r="AW2530" s="7">
        <f t="shared" si="679"/>
        <v>56000</v>
      </c>
      <c r="AX2530" s="8">
        <f t="shared" si="680"/>
        <v>0</v>
      </c>
      <c r="AY2530" s="8">
        <f t="shared" si="681"/>
        <v>0</v>
      </c>
      <c r="AZ2530" s="8">
        <f t="shared" si="682"/>
        <v>0</v>
      </c>
      <c r="BA2530" s="8">
        <f t="shared" si="683"/>
        <v>1</v>
      </c>
    </row>
    <row r="2531" spans="33:53" x14ac:dyDescent="0.25">
      <c r="AG2531" t="s">
        <v>5195</v>
      </c>
      <c r="AH2531" t="s">
        <v>5196</v>
      </c>
      <c r="AI2531" t="s">
        <v>7897</v>
      </c>
      <c r="AJ2531">
        <v>46.09</v>
      </c>
      <c r="AK2531" s="6">
        <f t="shared" si="667"/>
        <v>0</v>
      </c>
      <c r="AL2531" s="6">
        <f t="shared" si="668"/>
        <v>0</v>
      </c>
      <c r="AM2531" s="6">
        <f t="shared" si="669"/>
        <v>0</v>
      </c>
      <c r="AN2531" s="6">
        <f t="shared" si="670"/>
        <v>0</v>
      </c>
      <c r="AO2531" s="6">
        <f t="shared" si="671"/>
        <v>0</v>
      </c>
      <c r="AP2531" s="6">
        <f t="shared" si="672"/>
        <v>0</v>
      </c>
      <c r="AQ2531" s="6">
        <f t="shared" si="673"/>
        <v>1</v>
      </c>
      <c r="AR2531" s="6">
        <f t="shared" si="674"/>
        <v>1</v>
      </c>
      <c r="AS2531" s="7" t="str">
        <f t="shared" si="675"/>
        <v>NF</v>
      </c>
      <c r="AT2531" s="7" t="str">
        <f t="shared" si="676"/>
        <v>NF</v>
      </c>
      <c r="AU2531" s="7" t="str">
        <f t="shared" si="677"/>
        <v>NF</v>
      </c>
      <c r="AV2531" s="7">
        <f t="shared" si="678"/>
        <v>110000</v>
      </c>
      <c r="AW2531" s="7">
        <f t="shared" si="679"/>
        <v>110000</v>
      </c>
      <c r="AX2531" s="8">
        <f t="shared" si="680"/>
        <v>0</v>
      </c>
      <c r="AY2531" s="8">
        <f t="shared" si="681"/>
        <v>0</v>
      </c>
      <c r="AZ2531" s="8">
        <f t="shared" si="682"/>
        <v>0</v>
      </c>
      <c r="BA2531" s="8">
        <f t="shared" si="683"/>
        <v>1</v>
      </c>
    </row>
    <row r="2532" spans="33:53" x14ac:dyDescent="0.25">
      <c r="AG2532" t="s">
        <v>5197</v>
      </c>
      <c r="AH2532" t="s">
        <v>5198</v>
      </c>
      <c r="AI2532" t="s">
        <v>7898</v>
      </c>
      <c r="AJ2532">
        <v>59.39</v>
      </c>
      <c r="AK2532" s="6">
        <f t="shared" si="667"/>
        <v>0</v>
      </c>
      <c r="AL2532" s="6">
        <f t="shared" si="668"/>
        <v>0</v>
      </c>
      <c r="AM2532" s="6">
        <f t="shared" si="669"/>
        <v>0</v>
      </c>
      <c r="AN2532" s="6">
        <f t="shared" si="670"/>
        <v>0</v>
      </c>
      <c r="AO2532" s="6">
        <f t="shared" si="671"/>
        <v>0</v>
      </c>
      <c r="AP2532" s="6">
        <f t="shared" si="672"/>
        <v>0</v>
      </c>
      <c r="AQ2532" s="6">
        <f t="shared" si="673"/>
        <v>1</v>
      </c>
      <c r="AR2532" s="6">
        <f t="shared" si="674"/>
        <v>1</v>
      </c>
      <c r="AS2532" s="7" t="str">
        <f t="shared" si="675"/>
        <v>NF</v>
      </c>
      <c r="AT2532" s="7" t="str">
        <f t="shared" si="676"/>
        <v>NF</v>
      </c>
      <c r="AU2532" s="7" t="str">
        <f t="shared" si="677"/>
        <v>NF</v>
      </c>
      <c r="AV2532" s="7">
        <f t="shared" si="678"/>
        <v>54000</v>
      </c>
      <c r="AW2532" s="7">
        <f t="shared" si="679"/>
        <v>54000</v>
      </c>
      <c r="AX2532" s="8">
        <f t="shared" si="680"/>
        <v>0</v>
      </c>
      <c r="AY2532" s="8">
        <f t="shared" si="681"/>
        <v>0</v>
      </c>
      <c r="AZ2532" s="8">
        <f t="shared" si="682"/>
        <v>0</v>
      </c>
      <c r="BA2532" s="8">
        <f t="shared" si="683"/>
        <v>1</v>
      </c>
    </row>
    <row r="2533" spans="33:53" x14ac:dyDescent="0.25">
      <c r="AG2533" t="s">
        <v>5199</v>
      </c>
      <c r="AH2533" t="s">
        <v>5200</v>
      </c>
      <c r="AI2533" t="s">
        <v>7899</v>
      </c>
      <c r="AJ2533">
        <v>54.92</v>
      </c>
      <c r="AK2533" s="6">
        <f t="shared" si="667"/>
        <v>0</v>
      </c>
      <c r="AL2533" s="6">
        <f t="shared" si="668"/>
        <v>0</v>
      </c>
      <c r="AM2533" s="6">
        <f t="shared" si="669"/>
        <v>0</v>
      </c>
      <c r="AN2533" s="6">
        <f t="shared" si="670"/>
        <v>0</v>
      </c>
      <c r="AO2533" s="6">
        <f t="shared" si="671"/>
        <v>0</v>
      </c>
      <c r="AP2533" s="6">
        <f t="shared" si="672"/>
        <v>0</v>
      </c>
      <c r="AQ2533" s="6">
        <f t="shared" si="673"/>
        <v>1</v>
      </c>
      <c r="AR2533" s="6">
        <f t="shared" si="674"/>
        <v>1</v>
      </c>
      <c r="AS2533" s="7" t="str">
        <f t="shared" si="675"/>
        <v>NF</v>
      </c>
      <c r="AT2533" s="7" t="str">
        <f t="shared" si="676"/>
        <v>NF</v>
      </c>
      <c r="AU2533" s="7" t="str">
        <f t="shared" si="677"/>
        <v>NF</v>
      </c>
      <c r="AV2533" s="7">
        <f t="shared" si="678"/>
        <v>150000</v>
      </c>
      <c r="AW2533" s="7">
        <f t="shared" si="679"/>
        <v>150000</v>
      </c>
      <c r="AX2533" s="8">
        <f t="shared" si="680"/>
        <v>0</v>
      </c>
      <c r="AY2533" s="8">
        <f t="shared" si="681"/>
        <v>0</v>
      </c>
      <c r="AZ2533" s="8">
        <f t="shared" si="682"/>
        <v>0</v>
      </c>
      <c r="BA2533" s="8">
        <f t="shared" si="683"/>
        <v>1</v>
      </c>
    </row>
    <row r="2534" spans="33:53" x14ac:dyDescent="0.25">
      <c r="AG2534" t="s">
        <v>1146</v>
      </c>
      <c r="AH2534" t="s">
        <v>1147</v>
      </c>
      <c r="AI2534" t="s">
        <v>7900</v>
      </c>
      <c r="AJ2534">
        <v>27.94</v>
      </c>
      <c r="AK2534" s="6">
        <f t="shared" si="667"/>
        <v>1</v>
      </c>
      <c r="AL2534" s="6">
        <f t="shared" si="668"/>
        <v>1</v>
      </c>
      <c r="AM2534" s="6">
        <f t="shared" si="669"/>
        <v>0</v>
      </c>
      <c r="AN2534" s="6">
        <f t="shared" si="670"/>
        <v>0</v>
      </c>
      <c r="AO2534" s="6">
        <f t="shared" si="671"/>
        <v>0</v>
      </c>
      <c r="AP2534" s="6">
        <f t="shared" si="672"/>
        <v>0</v>
      </c>
      <c r="AQ2534" s="6">
        <f t="shared" si="673"/>
        <v>0</v>
      </c>
      <c r="AR2534" s="6">
        <f t="shared" si="674"/>
        <v>0</v>
      </c>
      <c r="AS2534" s="7">
        <f t="shared" si="675"/>
        <v>230000</v>
      </c>
      <c r="AT2534" s="7" t="str">
        <f t="shared" si="676"/>
        <v>NF</v>
      </c>
      <c r="AU2534" s="7" t="str">
        <f t="shared" si="677"/>
        <v>NF</v>
      </c>
      <c r="AV2534" s="7" t="str">
        <f t="shared" si="678"/>
        <v>NF</v>
      </c>
      <c r="AW2534" s="7">
        <f t="shared" si="679"/>
        <v>230000</v>
      </c>
      <c r="AX2534" s="8">
        <f t="shared" si="680"/>
        <v>1</v>
      </c>
      <c r="AY2534" s="8">
        <f t="shared" si="681"/>
        <v>0</v>
      </c>
      <c r="AZ2534" s="8">
        <f t="shared" si="682"/>
        <v>0</v>
      </c>
      <c r="BA2534" s="8">
        <f t="shared" si="683"/>
        <v>0</v>
      </c>
    </row>
    <row r="2535" spans="33:53" x14ac:dyDescent="0.25">
      <c r="AG2535" t="s">
        <v>4179</v>
      </c>
      <c r="AH2535" t="s">
        <v>4180</v>
      </c>
      <c r="AI2535" t="s">
        <v>7901</v>
      </c>
      <c r="AJ2535">
        <v>17.850000000000001</v>
      </c>
      <c r="AK2535" s="6">
        <f t="shared" si="667"/>
        <v>0</v>
      </c>
      <c r="AL2535" s="6">
        <f t="shared" si="668"/>
        <v>0</v>
      </c>
      <c r="AM2535" s="6">
        <f t="shared" si="669"/>
        <v>0</v>
      </c>
      <c r="AN2535" s="6">
        <f t="shared" si="670"/>
        <v>0</v>
      </c>
      <c r="AO2535" s="6">
        <f t="shared" si="671"/>
        <v>1</v>
      </c>
      <c r="AP2535" s="6">
        <f t="shared" si="672"/>
        <v>1</v>
      </c>
      <c r="AQ2535" s="6">
        <f t="shared" si="673"/>
        <v>0</v>
      </c>
      <c r="AR2535" s="6">
        <f t="shared" si="674"/>
        <v>0</v>
      </c>
      <c r="AS2535" s="7" t="str">
        <f t="shared" si="675"/>
        <v>NF</v>
      </c>
      <c r="AT2535" s="7" t="str">
        <f t="shared" si="676"/>
        <v>NF</v>
      </c>
      <c r="AU2535" s="7">
        <f t="shared" si="677"/>
        <v>120000</v>
      </c>
      <c r="AV2535" s="7" t="str">
        <f t="shared" si="678"/>
        <v>NF</v>
      </c>
      <c r="AW2535" s="7">
        <f t="shared" si="679"/>
        <v>120000</v>
      </c>
      <c r="AX2535" s="8">
        <f t="shared" si="680"/>
        <v>0</v>
      </c>
      <c r="AY2535" s="8">
        <f t="shared" si="681"/>
        <v>0</v>
      </c>
      <c r="AZ2535" s="8">
        <f t="shared" si="682"/>
        <v>1</v>
      </c>
      <c r="BA2535" s="8">
        <f t="shared" si="683"/>
        <v>0</v>
      </c>
    </row>
    <row r="2536" spans="33:53" x14ac:dyDescent="0.25">
      <c r="AG2536" t="s">
        <v>5201</v>
      </c>
      <c r="AH2536" t="s">
        <v>5202</v>
      </c>
      <c r="AI2536" t="s">
        <v>7902</v>
      </c>
      <c r="AJ2536">
        <v>49.27</v>
      </c>
      <c r="AK2536" s="6">
        <f t="shared" si="667"/>
        <v>0</v>
      </c>
      <c r="AL2536" s="6">
        <f t="shared" si="668"/>
        <v>0</v>
      </c>
      <c r="AM2536" s="6">
        <f t="shared" si="669"/>
        <v>0</v>
      </c>
      <c r="AN2536" s="6">
        <f t="shared" si="670"/>
        <v>0</v>
      </c>
      <c r="AO2536" s="6">
        <f t="shared" si="671"/>
        <v>0</v>
      </c>
      <c r="AP2536" s="6">
        <f t="shared" si="672"/>
        <v>0</v>
      </c>
      <c r="AQ2536" s="6">
        <f t="shared" si="673"/>
        <v>1</v>
      </c>
      <c r="AR2536" s="6">
        <f t="shared" si="674"/>
        <v>1</v>
      </c>
      <c r="AS2536" s="7" t="str">
        <f t="shared" si="675"/>
        <v>NF</v>
      </c>
      <c r="AT2536" s="7" t="str">
        <f t="shared" si="676"/>
        <v>NF</v>
      </c>
      <c r="AU2536" s="7" t="str">
        <f t="shared" si="677"/>
        <v>NF</v>
      </c>
      <c r="AV2536" s="7">
        <f t="shared" si="678"/>
        <v>390000</v>
      </c>
      <c r="AW2536" s="7">
        <f t="shared" si="679"/>
        <v>390000</v>
      </c>
      <c r="AX2536" s="8">
        <f t="shared" si="680"/>
        <v>0</v>
      </c>
      <c r="AY2536" s="8">
        <f t="shared" si="681"/>
        <v>0</v>
      </c>
      <c r="AZ2536" s="8">
        <f t="shared" si="682"/>
        <v>0</v>
      </c>
      <c r="BA2536" s="8">
        <f t="shared" si="683"/>
        <v>1</v>
      </c>
    </row>
    <row r="2537" spans="33:53" x14ac:dyDescent="0.25">
      <c r="AG2537" t="s">
        <v>4187</v>
      </c>
      <c r="AH2537" t="s">
        <v>4188</v>
      </c>
      <c r="AI2537" t="s">
        <v>7903</v>
      </c>
      <c r="AJ2537">
        <v>26.61</v>
      </c>
      <c r="AK2537" s="6">
        <f t="shared" si="667"/>
        <v>0</v>
      </c>
      <c r="AL2537" s="6">
        <f t="shared" si="668"/>
        <v>0</v>
      </c>
      <c r="AM2537" s="6">
        <f t="shared" si="669"/>
        <v>0</v>
      </c>
      <c r="AN2537" s="6">
        <f t="shared" si="670"/>
        <v>0</v>
      </c>
      <c r="AO2537" s="6">
        <f t="shared" si="671"/>
        <v>1</v>
      </c>
      <c r="AP2537" s="6">
        <f t="shared" si="672"/>
        <v>1</v>
      </c>
      <c r="AQ2537" s="6">
        <f t="shared" si="673"/>
        <v>0</v>
      </c>
      <c r="AR2537" s="6">
        <f t="shared" si="674"/>
        <v>0</v>
      </c>
      <c r="AS2537" s="7" t="str">
        <f t="shared" si="675"/>
        <v>NF</v>
      </c>
      <c r="AT2537" s="7" t="str">
        <f t="shared" si="676"/>
        <v>NF</v>
      </c>
      <c r="AU2537" s="7">
        <f t="shared" si="677"/>
        <v>120000</v>
      </c>
      <c r="AV2537" s="7" t="str">
        <f t="shared" si="678"/>
        <v>NF</v>
      </c>
      <c r="AW2537" s="7">
        <f t="shared" si="679"/>
        <v>120000</v>
      </c>
      <c r="AX2537" s="8">
        <f t="shared" si="680"/>
        <v>0</v>
      </c>
      <c r="AY2537" s="8">
        <f t="shared" si="681"/>
        <v>0</v>
      </c>
      <c r="AZ2537" s="8">
        <f t="shared" si="682"/>
        <v>1</v>
      </c>
      <c r="BA2537" s="8">
        <f t="shared" si="683"/>
        <v>0</v>
      </c>
    </row>
    <row r="2538" spans="33:53" x14ac:dyDescent="0.25">
      <c r="AG2538" t="s">
        <v>4189</v>
      </c>
      <c r="AH2538" t="s">
        <v>4190</v>
      </c>
      <c r="AI2538" t="s">
        <v>7904</v>
      </c>
      <c r="AJ2538">
        <v>38.090000000000003</v>
      </c>
      <c r="AK2538" s="6">
        <f t="shared" si="667"/>
        <v>0</v>
      </c>
      <c r="AL2538" s="6">
        <f t="shared" si="668"/>
        <v>0</v>
      </c>
      <c r="AM2538" s="6">
        <f t="shared" si="669"/>
        <v>0</v>
      </c>
      <c r="AN2538" s="6">
        <f t="shared" si="670"/>
        <v>0</v>
      </c>
      <c r="AO2538" s="6">
        <f t="shared" si="671"/>
        <v>1</v>
      </c>
      <c r="AP2538" s="6">
        <f t="shared" si="672"/>
        <v>1</v>
      </c>
      <c r="AQ2538" s="6">
        <f t="shared" si="673"/>
        <v>0</v>
      </c>
      <c r="AR2538" s="6">
        <f t="shared" si="674"/>
        <v>0</v>
      </c>
      <c r="AS2538" s="7" t="str">
        <f t="shared" si="675"/>
        <v>NF</v>
      </c>
      <c r="AT2538" s="7" t="str">
        <f t="shared" si="676"/>
        <v>NF</v>
      </c>
      <c r="AU2538" s="7">
        <f t="shared" si="677"/>
        <v>230000</v>
      </c>
      <c r="AV2538" s="7" t="str">
        <f t="shared" si="678"/>
        <v>NF</v>
      </c>
      <c r="AW2538" s="7">
        <f t="shared" si="679"/>
        <v>230000</v>
      </c>
      <c r="AX2538" s="8">
        <f t="shared" si="680"/>
        <v>0</v>
      </c>
      <c r="AY2538" s="8">
        <f t="shared" si="681"/>
        <v>0</v>
      </c>
      <c r="AZ2538" s="8">
        <f t="shared" si="682"/>
        <v>1</v>
      </c>
      <c r="BA2538" s="8">
        <f t="shared" si="683"/>
        <v>0</v>
      </c>
    </row>
    <row r="2539" spans="33:53" x14ac:dyDescent="0.25">
      <c r="AG2539" t="s">
        <v>5203</v>
      </c>
      <c r="AH2539" t="s">
        <v>5204</v>
      </c>
      <c r="AI2539" t="s">
        <v>7905</v>
      </c>
      <c r="AJ2539">
        <v>103.64</v>
      </c>
      <c r="AK2539" s="6">
        <f t="shared" si="667"/>
        <v>0</v>
      </c>
      <c r="AL2539" s="6">
        <f t="shared" si="668"/>
        <v>0</v>
      </c>
      <c r="AM2539" s="6">
        <f t="shared" si="669"/>
        <v>0</v>
      </c>
      <c r="AN2539" s="6">
        <f t="shared" si="670"/>
        <v>0</v>
      </c>
      <c r="AO2539" s="6">
        <f t="shared" si="671"/>
        <v>0</v>
      </c>
      <c r="AP2539" s="6">
        <f t="shared" si="672"/>
        <v>0</v>
      </c>
      <c r="AQ2539" s="6">
        <f t="shared" si="673"/>
        <v>1</v>
      </c>
      <c r="AR2539" s="6">
        <f t="shared" si="674"/>
        <v>1</v>
      </c>
      <c r="AS2539" s="7" t="str">
        <f t="shared" si="675"/>
        <v>NF</v>
      </c>
      <c r="AT2539" s="7" t="str">
        <f t="shared" si="676"/>
        <v>NF</v>
      </c>
      <c r="AU2539" s="7" t="str">
        <f t="shared" si="677"/>
        <v>NF</v>
      </c>
      <c r="AV2539" s="7">
        <f t="shared" si="678"/>
        <v>280000</v>
      </c>
      <c r="AW2539" s="7">
        <f t="shared" si="679"/>
        <v>280000</v>
      </c>
      <c r="AX2539" s="8">
        <f t="shared" si="680"/>
        <v>0</v>
      </c>
      <c r="AY2539" s="8">
        <f t="shared" si="681"/>
        <v>0</v>
      </c>
      <c r="AZ2539" s="8">
        <f t="shared" si="682"/>
        <v>0</v>
      </c>
      <c r="BA2539" s="8">
        <f t="shared" si="683"/>
        <v>1</v>
      </c>
    </row>
    <row r="2540" spans="33:53" x14ac:dyDescent="0.25">
      <c r="AG2540" t="s">
        <v>5205</v>
      </c>
      <c r="AH2540" t="s">
        <v>5206</v>
      </c>
      <c r="AI2540" t="s">
        <v>7906</v>
      </c>
      <c r="AJ2540">
        <v>87.39</v>
      </c>
      <c r="AK2540" s="6">
        <f t="shared" si="667"/>
        <v>0</v>
      </c>
      <c r="AL2540" s="6">
        <f t="shared" si="668"/>
        <v>0</v>
      </c>
      <c r="AM2540" s="6">
        <f t="shared" si="669"/>
        <v>0</v>
      </c>
      <c r="AN2540" s="6">
        <f t="shared" si="670"/>
        <v>0</v>
      </c>
      <c r="AO2540" s="6">
        <f t="shared" si="671"/>
        <v>0</v>
      </c>
      <c r="AP2540" s="6">
        <f t="shared" si="672"/>
        <v>0</v>
      </c>
      <c r="AQ2540" s="6">
        <f t="shared" si="673"/>
        <v>1</v>
      </c>
      <c r="AR2540" s="6">
        <f t="shared" si="674"/>
        <v>1</v>
      </c>
      <c r="AS2540" s="7" t="str">
        <f t="shared" si="675"/>
        <v>NF</v>
      </c>
      <c r="AT2540" s="7" t="str">
        <f t="shared" si="676"/>
        <v>NF</v>
      </c>
      <c r="AU2540" s="7" t="str">
        <f t="shared" si="677"/>
        <v>NF</v>
      </c>
      <c r="AV2540" s="7">
        <f t="shared" si="678"/>
        <v>76000</v>
      </c>
      <c r="AW2540" s="7">
        <f t="shared" si="679"/>
        <v>76000</v>
      </c>
      <c r="AX2540" s="8">
        <f t="shared" si="680"/>
        <v>0</v>
      </c>
      <c r="AY2540" s="8">
        <f t="shared" si="681"/>
        <v>0</v>
      </c>
      <c r="AZ2540" s="8">
        <f t="shared" si="682"/>
        <v>0</v>
      </c>
      <c r="BA2540" s="8">
        <f t="shared" si="683"/>
        <v>1</v>
      </c>
    </row>
    <row r="2541" spans="33:53" x14ac:dyDescent="0.25">
      <c r="AG2541" t="s">
        <v>5207</v>
      </c>
      <c r="AH2541" t="s">
        <v>5208</v>
      </c>
      <c r="AI2541" t="s">
        <v>7907</v>
      </c>
      <c r="AJ2541">
        <v>102.84</v>
      </c>
      <c r="AK2541" s="6">
        <f t="shared" si="667"/>
        <v>0</v>
      </c>
      <c r="AL2541" s="6">
        <f t="shared" si="668"/>
        <v>0</v>
      </c>
      <c r="AM2541" s="6">
        <f t="shared" si="669"/>
        <v>0</v>
      </c>
      <c r="AN2541" s="6">
        <f t="shared" si="670"/>
        <v>0</v>
      </c>
      <c r="AO2541" s="6">
        <f t="shared" si="671"/>
        <v>0</v>
      </c>
      <c r="AP2541" s="6">
        <f t="shared" si="672"/>
        <v>0</v>
      </c>
      <c r="AQ2541" s="6">
        <f t="shared" si="673"/>
        <v>1</v>
      </c>
      <c r="AR2541" s="6">
        <f t="shared" si="674"/>
        <v>1</v>
      </c>
      <c r="AS2541" s="7" t="str">
        <f t="shared" si="675"/>
        <v>NF</v>
      </c>
      <c r="AT2541" s="7" t="str">
        <f t="shared" si="676"/>
        <v>NF</v>
      </c>
      <c r="AU2541" s="7" t="str">
        <f t="shared" si="677"/>
        <v>NF</v>
      </c>
      <c r="AV2541" s="7">
        <f t="shared" si="678"/>
        <v>140000</v>
      </c>
      <c r="AW2541" s="7">
        <f t="shared" si="679"/>
        <v>140000</v>
      </c>
      <c r="AX2541" s="8">
        <f t="shared" si="680"/>
        <v>0</v>
      </c>
      <c r="AY2541" s="8">
        <f t="shared" si="681"/>
        <v>0</v>
      </c>
      <c r="AZ2541" s="8">
        <f t="shared" si="682"/>
        <v>0</v>
      </c>
      <c r="BA2541" s="8">
        <f t="shared" si="683"/>
        <v>1</v>
      </c>
    </row>
    <row r="2542" spans="33:53" x14ac:dyDescent="0.25">
      <c r="AG2542" t="s">
        <v>5209</v>
      </c>
      <c r="AH2542" t="s">
        <v>5210</v>
      </c>
      <c r="AI2542" t="s">
        <v>7908</v>
      </c>
      <c r="AJ2542">
        <v>21.57</v>
      </c>
      <c r="AK2542" s="6">
        <f t="shared" si="667"/>
        <v>0</v>
      </c>
      <c r="AL2542" s="6">
        <f t="shared" si="668"/>
        <v>0</v>
      </c>
      <c r="AM2542" s="6">
        <f t="shared" si="669"/>
        <v>0</v>
      </c>
      <c r="AN2542" s="6">
        <f t="shared" si="670"/>
        <v>0</v>
      </c>
      <c r="AO2542" s="6">
        <f t="shared" si="671"/>
        <v>0</v>
      </c>
      <c r="AP2542" s="6">
        <f t="shared" si="672"/>
        <v>0</v>
      </c>
      <c r="AQ2542" s="6">
        <f t="shared" si="673"/>
        <v>1</v>
      </c>
      <c r="AR2542" s="6">
        <f t="shared" si="674"/>
        <v>1</v>
      </c>
      <c r="AS2542" s="7" t="str">
        <f t="shared" si="675"/>
        <v>NF</v>
      </c>
      <c r="AT2542" s="7" t="str">
        <f t="shared" si="676"/>
        <v>NF</v>
      </c>
      <c r="AU2542" s="7" t="str">
        <f t="shared" si="677"/>
        <v>NF</v>
      </c>
      <c r="AV2542" s="7">
        <f t="shared" si="678"/>
        <v>21000</v>
      </c>
      <c r="AW2542" s="7">
        <f t="shared" si="679"/>
        <v>21000</v>
      </c>
      <c r="AX2542" s="8">
        <f t="shared" si="680"/>
        <v>0</v>
      </c>
      <c r="AY2542" s="8">
        <f t="shared" si="681"/>
        <v>0</v>
      </c>
      <c r="AZ2542" s="8">
        <f t="shared" si="682"/>
        <v>0</v>
      </c>
      <c r="BA2542" s="8">
        <f t="shared" si="683"/>
        <v>1</v>
      </c>
    </row>
    <row r="2543" spans="33:53" x14ac:dyDescent="0.25">
      <c r="AG2543" t="s">
        <v>4193</v>
      </c>
      <c r="AH2543" t="s">
        <v>4194</v>
      </c>
      <c r="AI2543" t="s">
        <v>7909</v>
      </c>
      <c r="AJ2543">
        <v>192.44</v>
      </c>
      <c r="AK2543" s="6">
        <f t="shared" si="667"/>
        <v>0</v>
      </c>
      <c r="AL2543" s="6">
        <f t="shared" si="668"/>
        <v>0</v>
      </c>
      <c r="AM2543" s="6">
        <f t="shared" si="669"/>
        <v>0</v>
      </c>
      <c r="AN2543" s="6">
        <f t="shared" si="670"/>
        <v>0</v>
      </c>
      <c r="AO2543" s="6">
        <f t="shared" si="671"/>
        <v>1</v>
      </c>
      <c r="AP2543" s="6">
        <f t="shared" si="672"/>
        <v>1</v>
      </c>
      <c r="AQ2543" s="6">
        <f t="shared" si="673"/>
        <v>0</v>
      </c>
      <c r="AR2543" s="6">
        <f t="shared" si="674"/>
        <v>0</v>
      </c>
      <c r="AS2543" s="7" t="str">
        <f t="shared" si="675"/>
        <v>NF</v>
      </c>
      <c r="AT2543" s="7" t="str">
        <f t="shared" si="676"/>
        <v>NF</v>
      </c>
      <c r="AU2543" s="7">
        <f t="shared" si="677"/>
        <v>48000</v>
      </c>
      <c r="AV2543" s="7" t="str">
        <f t="shared" si="678"/>
        <v>NF</v>
      </c>
      <c r="AW2543" s="7">
        <f t="shared" si="679"/>
        <v>48000</v>
      </c>
      <c r="AX2543" s="8">
        <f t="shared" si="680"/>
        <v>0</v>
      </c>
      <c r="AY2543" s="8">
        <f t="shared" si="681"/>
        <v>0</v>
      </c>
      <c r="AZ2543" s="8">
        <f t="shared" si="682"/>
        <v>1</v>
      </c>
      <c r="BA2543" s="8">
        <f t="shared" si="683"/>
        <v>0</v>
      </c>
    </row>
    <row r="2544" spans="33:53" x14ac:dyDescent="0.25">
      <c r="AG2544" t="s">
        <v>5211</v>
      </c>
      <c r="AH2544" t="s">
        <v>5212</v>
      </c>
      <c r="AI2544" t="s">
        <v>7910</v>
      </c>
      <c r="AJ2544">
        <v>113.2</v>
      </c>
      <c r="AK2544" s="6">
        <f t="shared" si="667"/>
        <v>0</v>
      </c>
      <c r="AL2544" s="6">
        <f t="shared" si="668"/>
        <v>0</v>
      </c>
      <c r="AM2544" s="6">
        <f t="shared" si="669"/>
        <v>0</v>
      </c>
      <c r="AN2544" s="6">
        <f t="shared" si="670"/>
        <v>0</v>
      </c>
      <c r="AO2544" s="6">
        <f t="shared" si="671"/>
        <v>0</v>
      </c>
      <c r="AP2544" s="6">
        <f t="shared" si="672"/>
        <v>0</v>
      </c>
      <c r="AQ2544" s="6">
        <f t="shared" si="673"/>
        <v>1</v>
      </c>
      <c r="AR2544" s="6">
        <f t="shared" si="674"/>
        <v>1</v>
      </c>
      <c r="AS2544" s="7" t="str">
        <f t="shared" si="675"/>
        <v>NF</v>
      </c>
      <c r="AT2544" s="7" t="str">
        <f t="shared" si="676"/>
        <v>NF</v>
      </c>
      <c r="AU2544" s="7" t="str">
        <f t="shared" si="677"/>
        <v>NF</v>
      </c>
      <c r="AV2544" s="7">
        <f t="shared" si="678"/>
        <v>33000</v>
      </c>
      <c r="AW2544" s="7">
        <f t="shared" si="679"/>
        <v>33000</v>
      </c>
      <c r="AX2544" s="8">
        <f t="shared" si="680"/>
        <v>0</v>
      </c>
      <c r="AY2544" s="8">
        <f t="shared" si="681"/>
        <v>0</v>
      </c>
      <c r="AZ2544" s="8">
        <f t="shared" si="682"/>
        <v>0</v>
      </c>
      <c r="BA2544" s="8">
        <f t="shared" si="683"/>
        <v>1</v>
      </c>
    </row>
    <row r="2545" spans="33:53" x14ac:dyDescent="0.25">
      <c r="AG2545" t="s">
        <v>5213</v>
      </c>
      <c r="AH2545" t="s">
        <v>5214</v>
      </c>
      <c r="AI2545" t="s">
        <v>7911</v>
      </c>
      <c r="AJ2545">
        <v>68.959999999999994</v>
      </c>
      <c r="AK2545" s="6">
        <f t="shared" si="667"/>
        <v>0</v>
      </c>
      <c r="AL2545" s="6">
        <f t="shared" si="668"/>
        <v>0</v>
      </c>
      <c r="AM2545" s="6">
        <f t="shared" si="669"/>
        <v>0</v>
      </c>
      <c r="AN2545" s="6">
        <f t="shared" si="670"/>
        <v>0</v>
      </c>
      <c r="AO2545" s="6">
        <f t="shared" si="671"/>
        <v>0</v>
      </c>
      <c r="AP2545" s="6">
        <f t="shared" si="672"/>
        <v>0</v>
      </c>
      <c r="AQ2545" s="6">
        <f t="shared" si="673"/>
        <v>1</v>
      </c>
      <c r="AR2545" s="6">
        <f t="shared" si="674"/>
        <v>1</v>
      </c>
      <c r="AS2545" s="7" t="str">
        <f t="shared" si="675"/>
        <v>NF</v>
      </c>
      <c r="AT2545" s="7" t="str">
        <f t="shared" si="676"/>
        <v>NF</v>
      </c>
      <c r="AU2545" s="7" t="str">
        <f t="shared" si="677"/>
        <v>NF</v>
      </c>
      <c r="AV2545" s="7">
        <f t="shared" si="678"/>
        <v>540000</v>
      </c>
      <c r="AW2545" s="7">
        <f t="shared" si="679"/>
        <v>540000</v>
      </c>
      <c r="AX2545" s="8">
        <f t="shared" si="680"/>
        <v>0</v>
      </c>
      <c r="AY2545" s="8">
        <f t="shared" si="681"/>
        <v>0</v>
      </c>
      <c r="AZ2545" s="8">
        <f t="shared" si="682"/>
        <v>0</v>
      </c>
      <c r="BA2545" s="8">
        <f t="shared" si="683"/>
        <v>1</v>
      </c>
    </row>
    <row r="2546" spans="33:53" x14ac:dyDescent="0.25">
      <c r="AG2546" t="s">
        <v>1171</v>
      </c>
      <c r="AH2546" t="s">
        <v>1172</v>
      </c>
      <c r="AI2546" t="s">
        <v>7912</v>
      </c>
      <c r="AJ2546">
        <v>22.95</v>
      </c>
      <c r="AK2546" s="6">
        <f t="shared" si="667"/>
        <v>1</v>
      </c>
      <c r="AL2546" s="6">
        <f t="shared" si="668"/>
        <v>1</v>
      </c>
      <c r="AM2546" s="6">
        <f t="shared" si="669"/>
        <v>0</v>
      </c>
      <c r="AN2546" s="6">
        <f t="shared" si="670"/>
        <v>0</v>
      </c>
      <c r="AO2546" s="6">
        <f t="shared" si="671"/>
        <v>0</v>
      </c>
      <c r="AP2546" s="6">
        <f t="shared" si="672"/>
        <v>0</v>
      </c>
      <c r="AQ2546" s="6">
        <f t="shared" si="673"/>
        <v>0</v>
      </c>
      <c r="AR2546" s="6">
        <f t="shared" si="674"/>
        <v>0</v>
      </c>
      <c r="AS2546" s="7">
        <f t="shared" si="675"/>
        <v>7400</v>
      </c>
      <c r="AT2546" s="7" t="str">
        <f t="shared" si="676"/>
        <v>NF</v>
      </c>
      <c r="AU2546" s="7" t="str">
        <f t="shared" si="677"/>
        <v>NF</v>
      </c>
      <c r="AV2546" s="7" t="str">
        <f t="shared" si="678"/>
        <v>NF</v>
      </c>
      <c r="AW2546" s="7">
        <f t="shared" si="679"/>
        <v>7400</v>
      </c>
      <c r="AX2546" s="8">
        <f t="shared" si="680"/>
        <v>1</v>
      </c>
      <c r="AY2546" s="8">
        <f t="shared" si="681"/>
        <v>0</v>
      </c>
      <c r="AZ2546" s="8">
        <f t="shared" si="682"/>
        <v>0</v>
      </c>
      <c r="BA2546" s="8">
        <f t="shared" si="683"/>
        <v>0</v>
      </c>
    </row>
    <row r="2547" spans="33:53" x14ac:dyDescent="0.25">
      <c r="AG2547" t="s">
        <v>5215</v>
      </c>
      <c r="AH2547" t="s">
        <v>5216</v>
      </c>
      <c r="AI2547" t="s">
        <v>7913</v>
      </c>
      <c r="AJ2547">
        <v>28.82</v>
      </c>
      <c r="AK2547" s="6">
        <f t="shared" si="667"/>
        <v>0</v>
      </c>
      <c r="AL2547" s="6">
        <f t="shared" si="668"/>
        <v>0</v>
      </c>
      <c r="AM2547" s="6">
        <f t="shared" si="669"/>
        <v>0</v>
      </c>
      <c r="AN2547" s="6">
        <f t="shared" si="670"/>
        <v>0</v>
      </c>
      <c r="AO2547" s="6">
        <f t="shared" si="671"/>
        <v>0</v>
      </c>
      <c r="AP2547" s="6">
        <f t="shared" si="672"/>
        <v>0</v>
      </c>
      <c r="AQ2547" s="6">
        <f t="shared" si="673"/>
        <v>1</v>
      </c>
      <c r="AR2547" s="6">
        <f t="shared" si="674"/>
        <v>1</v>
      </c>
      <c r="AS2547" s="7" t="str">
        <f t="shared" si="675"/>
        <v>NF</v>
      </c>
      <c r="AT2547" s="7" t="str">
        <f t="shared" si="676"/>
        <v>NF</v>
      </c>
      <c r="AU2547" s="7" t="str">
        <f t="shared" si="677"/>
        <v>NF</v>
      </c>
      <c r="AV2547" s="7">
        <f t="shared" si="678"/>
        <v>69000</v>
      </c>
      <c r="AW2547" s="7">
        <f t="shared" si="679"/>
        <v>69000</v>
      </c>
      <c r="AX2547" s="8">
        <f t="shared" si="680"/>
        <v>0</v>
      </c>
      <c r="AY2547" s="8">
        <f t="shared" si="681"/>
        <v>0</v>
      </c>
      <c r="AZ2547" s="8">
        <f t="shared" si="682"/>
        <v>0</v>
      </c>
      <c r="BA2547" s="8">
        <f t="shared" si="683"/>
        <v>1</v>
      </c>
    </row>
    <row r="2548" spans="33:53" x14ac:dyDescent="0.25">
      <c r="AG2548" t="s">
        <v>5217</v>
      </c>
      <c r="AH2548" t="s">
        <v>5218</v>
      </c>
      <c r="AI2548" t="s">
        <v>7914</v>
      </c>
      <c r="AJ2548">
        <v>347.64</v>
      </c>
      <c r="AK2548" s="6">
        <f t="shared" si="667"/>
        <v>0</v>
      </c>
      <c r="AL2548" s="6">
        <f t="shared" si="668"/>
        <v>0</v>
      </c>
      <c r="AM2548" s="6">
        <f t="shared" si="669"/>
        <v>0</v>
      </c>
      <c r="AN2548" s="6">
        <f t="shared" si="670"/>
        <v>0</v>
      </c>
      <c r="AO2548" s="6">
        <f t="shared" si="671"/>
        <v>0</v>
      </c>
      <c r="AP2548" s="6">
        <f t="shared" si="672"/>
        <v>0</v>
      </c>
      <c r="AQ2548" s="6">
        <f t="shared" si="673"/>
        <v>1</v>
      </c>
      <c r="AR2548" s="6">
        <f t="shared" si="674"/>
        <v>1</v>
      </c>
      <c r="AS2548" s="7" t="str">
        <f t="shared" si="675"/>
        <v>NF</v>
      </c>
      <c r="AT2548" s="7" t="str">
        <f t="shared" si="676"/>
        <v>NF</v>
      </c>
      <c r="AU2548" s="7" t="str">
        <f t="shared" si="677"/>
        <v>NF</v>
      </c>
      <c r="AV2548" s="7">
        <f t="shared" si="678"/>
        <v>140000</v>
      </c>
      <c r="AW2548" s="7">
        <f t="shared" si="679"/>
        <v>140000</v>
      </c>
      <c r="AX2548" s="8">
        <f t="shared" si="680"/>
        <v>0</v>
      </c>
      <c r="AY2548" s="8">
        <f t="shared" si="681"/>
        <v>0</v>
      </c>
      <c r="AZ2548" s="8">
        <f t="shared" si="682"/>
        <v>0</v>
      </c>
      <c r="BA2548" s="8">
        <f t="shared" si="683"/>
        <v>1</v>
      </c>
    </row>
    <row r="2549" spans="33:53" x14ac:dyDescent="0.25">
      <c r="AG2549" t="s">
        <v>5219</v>
      </c>
      <c r="AH2549" t="s">
        <v>5220</v>
      </c>
      <c r="AI2549" t="s">
        <v>7915</v>
      </c>
      <c r="AJ2549">
        <v>114.93</v>
      </c>
      <c r="AK2549" s="6">
        <f t="shared" si="667"/>
        <v>0</v>
      </c>
      <c r="AL2549" s="6">
        <f t="shared" si="668"/>
        <v>0</v>
      </c>
      <c r="AM2549" s="6">
        <f t="shared" si="669"/>
        <v>0</v>
      </c>
      <c r="AN2549" s="6">
        <f t="shared" si="670"/>
        <v>0</v>
      </c>
      <c r="AO2549" s="6">
        <f t="shared" si="671"/>
        <v>0</v>
      </c>
      <c r="AP2549" s="6">
        <f t="shared" si="672"/>
        <v>0</v>
      </c>
      <c r="AQ2549" s="6">
        <f t="shared" si="673"/>
        <v>1</v>
      </c>
      <c r="AR2549" s="6">
        <f t="shared" si="674"/>
        <v>1</v>
      </c>
      <c r="AS2549" s="7" t="str">
        <f t="shared" si="675"/>
        <v>NF</v>
      </c>
      <c r="AT2549" s="7" t="str">
        <f t="shared" si="676"/>
        <v>NF</v>
      </c>
      <c r="AU2549" s="7" t="str">
        <f t="shared" si="677"/>
        <v>NF</v>
      </c>
      <c r="AV2549" s="7">
        <f t="shared" si="678"/>
        <v>1700000</v>
      </c>
      <c r="AW2549" s="7">
        <f t="shared" si="679"/>
        <v>1700000</v>
      </c>
      <c r="AX2549" s="8">
        <f t="shared" si="680"/>
        <v>0</v>
      </c>
      <c r="AY2549" s="8">
        <f t="shared" si="681"/>
        <v>0</v>
      </c>
      <c r="AZ2549" s="8">
        <f t="shared" si="682"/>
        <v>0</v>
      </c>
      <c r="BA2549" s="8">
        <f t="shared" si="683"/>
        <v>1</v>
      </c>
    </row>
    <row r="2550" spans="33:53" x14ac:dyDescent="0.25">
      <c r="AG2550" t="s">
        <v>4201</v>
      </c>
      <c r="AH2550" t="s">
        <v>4202</v>
      </c>
      <c r="AI2550" t="s">
        <v>7916</v>
      </c>
      <c r="AJ2550">
        <v>37.75</v>
      </c>
      <c r="AK2550" s="6">
        <f t="shared" si="667"/>
        <v>0</v>
      </c>
      <c r="AL2550" s="6">
        <f t="shared" si="668"/>
        <v>0</v>
      </c>
      <c r="AM2550" s="6">
        <f t="shared" si="669"/>
        <v>0</v>
      </c>
      <c r="AN2550" s="6">
        <f t="shared" si="670"/>
        <v>0</v>
      </c>
      <c r="AO2550" s="6">
        <f t="shared" si="671"/>
        <v>1</v>
      </c>
      <c r="AP2550" s="6">
        <f t="shared" si="672"/>
        <v>1</v>
      </c>
      <c r="AQ2550" s="6">
        <f t="shared" si="673"/>
        <v>0</v>
      </c>
      <c r="AR2550" s="6">
        <f t="shared" si="674"/>
        <v>0</v>
      </c>
      <c r="AS2550" s="7" t="str">
        <f t="shared" si="675"/>
        <v>NF</v>
      </c>
      <c r="AT2550" s="7" t="str">
        <f t="shared" si="676"/>
        <v>NF</v>
      </c>
      <c r="AU2550" s="7">
        <f t="shared" si="677"/>
        <v>210000</v>
      </c>
      <c r="AV2550" s="7" t="str">
        <f t="shared" si="678"/>
        <v>NF</v>
      </c>
      <c r="AW2550" s="7">
        <f t="shared" si="679"/>
        <v>210000</v>
      </c>
      <c r="AX2550" s="8">
        <f t="shared" si="680"/>
        <v>0</v>
      </c>
      <c r="AY2550" s="8">
        <f t="shared" si="681"/>
        <v>0</v>
      </c>
      <c r="AZ2550" s="8">
        <f t="shared" si="682"/>
        <v>1</v>
      </c>
      <c r="BA2550" s="8">
        <f t="shared" si="683"/>
        <v>0</v>
      </c>
    </row>
    <row r="2551" spans="33:53" x14ac:dyDescent="0.25">
      <c r="AG2551" t="s">
        <v>4203</v>
      </c>
      <c r="AH2551" t="s">
        <v>4204</v>
      </c>
      <c r="AI2551" t="s">
        <v>7917</v>
      </c>
      <c r="AJ2551">
        <v>109.89</v>
      </c>
      <c r="AK2551" s="6">
        <f t="shared" si="667"/>
        <v>0</v>
      </c>
      <c r="AL2551" s="6">
        <f t="shared" si="668"/>
        <v>0</v>
      </c>
      <c r="AM2551" s="6">
        <f t="shared" si="669"/>
        <v>0</v>
      </c>
      <c r="AN2551" s="6">
        <f t="shared" si="670"/>
        <v>0</v>
      </c>
      <c r="AO2551" s="6">
        <f t="shared" si="671"/>
        <v>1</v>
      </c>
      <c r="AP2551" s="6">
        <f t="shared" si="672"/>
        <v>1</v>
      </c>
      <c r="AQ2551" s="6">
        <f t="shared" si="673"/>
        <v>0</v>
      </c>
      <c r="AR2551" s="6">
        <f t="shared" si="674"/>
        <v>0</v>
      </c>
      <c r="AS2551" s="7" t="str">
        <f t="shared" si="675"/>
        <v>NF</v>
      </c>
      <c r="AT2551" s="7" t="str">
        <f t="shared" si="676"/>
        <v>NF</v>
      </c>
      <c r="AU2551" s="7">
        <f t="shared" si="677"/>
        <v>180000</v>
      </c>
      <c r="AV2551" s="7" t="str">
        <f t="shared" si="678"/>
        <v>NF</v>
      </c>
      <c r="AW2551" s="7">
        <f t="shared" si="679"/>
        <v>180000</v>
      </c>
      <c r="AX2551" s="8">
        <f t="shared" si="680"/>
        <v>0</v>
      </c>
      <c r="AY2551" s="8">
        <f t="shared" si="681"/>
        <v>0</v>
      </c>
      <c r="AZ2551" s="8">
        <f t="shared" si="682"/>
        <v>1</v>
      </c>
      <c r="BA2551" s="8">
        <f t="shared" si="683"/>
        <v>0</v>
      </c>
    </row>
    <row r="2552" spans="33:53" x14ac:dyDescent="0.25">
      <c r="AG2552" t="s">
        <v>1477</v>
      </c>
      <c r="AH2552" t="s">
        <v>1478</v>
      </c>
      <c r="AI2552" t="s">
        <v>7918</v>
      </c>
      <c r="AJ2552">
        <v>62.24</v>
      </c>
      <c r="AK2552" s="6">
        <f t="shared" si="667"/>
        <v>0</v>
      </c>
      <c r="AL2552" s="6">
        <f t="shared" si="668"/>
        <v>0</v>
      </c>
      <c r="AM2552" s="6">
        <f t="shared" si="669"/>
        <v>1</v>
      </c>
      <c r="AN2552" s="6">
        <f t="shared" si="670"/>
        <v>1</v>
      </c>
      <c r="AO2552" s="6">
        <f t="shared" si="671"/>
        <v>0</v>
      </c>
      <c r="AP2552" s="6">
        <f t="shared" si="672"/>
        <v>0</v>
      </c>
      <c r="AQ2552" s="6">
        <f t="shared" si="673"/>
        <v>0</v>
      </c>
      <c r="AR2552" s="6">
        <f t="shared" si="674"/>
        <v>0</v>
      </c>
      <c r="AS2552" s="7" t="str">
        <f t="shared" si="675"/>
        <v>NF</v>
      </c>
      <c r="AT2552" s="7">
        <f t="shared" si="676"/>
        <v>17000</v>
      </c>
      <c r="AU2552" s="7" t="str">
        <f t="shared" si="677"/>
        <v>NF</v>
      </c>
      <c r="AV2552" s="7" t="str">
        <f t="shared" si="678"/>
        <v>NF</v>
      </c>
      <c r="AW2552" s="7">
        <f t="shared" si="679"/>
        <v>17000</v>
      </c>
      <c r="AX2552" s="8">
        <f t="shared" si="680"/>
        <v>0</v>
      </c>
      <c r="AY2552" s="8">
        <f t="shared" si="681"/>
        <v>1</v>
      </c>
      <c r="AZ2552" s="8">
        <f t="shared" si="682"/>
        <v>0</v>
      </c>
      <c r="BA2552" s="8">
        <f t="shared" si="683"/>
        <v>0</v>
      </c>
    </row>
    <row r="2553" spans="33:53" x14ac:dyDescent="0.25">
      <c r="AG2553" t="s">
        <v>4205</v>
      </c>
      <c r="AH2553" t="s">
        <v>91</v>
      </c>
      <c r="AI2553" t="s">
        <v>7919</v>
      </c>
      <c r="AJ2553">
        <v>104.93</v>
      </c>
      <c r="AK2553" s="6">
        <f t="shared" si="667"/>
        <v>0</v>
      </c>
      <c r="AL2553" s="6">
        <f t="shared" si="668"/>
        <v>0</v>
      </c>
      <c r="AM2553" s="6">
        <f t="shared" si="669"/>
        <v>0</v>
      </c>
      <c r="AN2553" s="6">
        <f t="shared" si="670"/>
        <v>0</v>
      </c>
      <c r="AO2553" s="6">
        <f t="shared" si="671"/>
        <v>1</v>
      </c>
      <c r="AP2553" s="6">
        <f t="shared" si="672"/>
        <v>1</v>
      </c>
      <c r="AQ2553" s="6">
        <f t="shared" si="673"/>
        <v>0</v>
      </c>
      <c r="AR2553" s="6">
        <f t="shared" si="674"/>
        <v>0</v>
      </c>
      <c r="AS2553" s="7" t="str">
        <f t="shared" si="675"/>
        <v>NF</v>
      </c>
      <c r="AT2553" s="7" t="str">
        <f t="shared" si="676"/>
        <v>NF</v>
      </c>
      <c r="AU2553" s="7">
        <f t="shared" si="677"/>
        <v>220000</v>
      </c>
      <c r="AV2553" s="7" t="str">
        <f t="shared" si="678"/>
        <v>NF</v>
      </c>
      <c r="AW2553" s="7">
        <f t="shared" si="679"/>
        <v>220000</v>
      </c>
      <c r="AX2553" s="8">
        <f t="shared" si="680"/>
        <v>0</v>
      </c>
      <c r="AY2553" s="8">
        <f t="shared" si="681"/>
        <v>0</v>
      </c>
      <c r="AZ2553" s="8">
        <f t="shared" si="682"/>
        <v>1</v>
      </c>
      <c r="BA2553" s="8">
        <f t="shared" si="683"/>
        <v>0</v>
      </c>
    </row>
    <row r="2554" spans="33:53" x14ac:dyDescent="0.25">
      <c r="AG2554" t="s">
        <v>5221</v>
      </c>
      <c r="AH2554" t="s">
        <v>5222</v>
      </c>
      <c r="AI2554" t="s">
        <v>7920</v>
      </c>
      <c r="AJ2554">
        <v>24.8</v>
      </c>
      <c r="AK2554" s="6">
        <f t="shared" si="667"/>
        <v>0</v>
      </c>
      <c r="AL2554" s="6">
        <f t="shared" si="668"/>
        <v>0</v>
      </c>
      <c r="AM2554" s="6">
        <f t="shared" si="669"/>
        <v>0</v>
      </c>
      <c r="AN2554" s="6">
        <f t="shared" si="670"/>
        <v>0</v>
      </c>
      <c r="AO2554" s="6">
        <f t="shared" si="671"/>
        <v>0</v>
      </c>
      <c r="AP2554" s="6">
        <f t="shared" si="672"/>
        <v>0</v>
      </c>
      <c r="AQ2554" s="6">
        <f t="shared" si="673"/>
        <v>1</v>
      </c>
      <c r="AR2554" s="6">
        <f t="shared" si="674"/>
        <v>1</v>
      </c>
      <c r="AS2554" s="7" t="str">
        <f t="shared" si="675"/>
        <v>NF</v>
      </c>
      <c r="AT2554" s="7" t="str">
        <f t="shared" si="676"/>
        <v>NF</v>
      </c>
      <c r="AU2554" s="7" t="str">
        <f t="shared" si="677"/>
        <v>NF</v>
      </c>
      <c r="AV2554" s="7">
        <f t="shared" si="678"/>
        <v>310000</v>
      </c>
      <c r="AW2554" s="7">
        <f t="shared" si="679"/>
        <v>310000</v>
      </c>
      <c r="AX2554" s="8">
        <f t="shared" si="680"/>
        <v>0</v>
      </c>
      <c r="AY2554" s="8">
        <f t="shared" si="681"/>
        <v>0</v>
      </c>
      <c r="AZ2554" s="8">
        <f t="shared" si="682"/>
        <v>0</v>
      </c>
      <c r="BA2554" s="8">
        <f t="shared" si="683"/>
        <v>1</v>
      </c>
    </row>
    <row r="2555" spans="33:53" x14ac:dyDescent="0.25">
      <c r="AG2555" t="s">
        <v>5223</v>
      </c>
      <c r="AH2555" t="s">
        <v>5224</v>
      </c>
      <c r="AI2555" t="s">
        <v>7921</v>
      </c>
      <c r="AJ2555">
        <v>68.16</v>
      </c>
      <c r="AK2555" s="6">
        <f t="shared" si="667"/>
        <v>0</v>
      </c>
      <c r="AL2555" s="6">
        <f t="shared" si="668"/>
        <v>0</v>
      </c>
      <c r="AM2555" s="6">
        <f t="shared" si="669"/>
        <v>0</v>
      </c>
      <c r="AN2555" s="6">
        <f t="shared" si="670"/>
        <v>0</v>
      </c>
      <c r="AO2555" s="6">
        <f t="shared" si="671"/>
        <v>0</v>
      </c>
      <c r="AP2555" s="6">
        <f t="shared" si="672"/>
        <v>0</v>
      </c>
      <c r="AQ2555" s="6">
        <f t="shared" si="673"/>
        <v>1</v>
      </c>
      <c r="AR2555" s="6">
        <f t="shared" si="674"/>
        <v>1</v>
      </c>
      <c r="AS2555" s="7" t="str">
        <f t="shared" si="675"/>
        <v>NF</v>
      </c>
      <c r="AT2555" s="7" t="str">
        <f t="shared" si="676"/>
        <v>NF</v>
      </c>
      <c r="AU2555" s="7" t="str">
        <f t="shared" si="677"/>
        <v>NF</v>
      </c>
      <c r="AV2555" s="7">
        <f t="shared" si="678"/>
        <v>570000</v>
      </c>
      <c r="AW2555" s="7">
        <f t="shared" si="679"/>
        <v>570000</v>
      </c>
      <c r="AX2555" s="8">
        <f t="shared" si="680"/>
        <v>0</v>
      </c>
      <c r="AY2555" s="8">
        <f t="shared" si="681"/>
        <v>0</v>
      </c>
      <c r="AZ2555" s="8">
        <f t="shared" si="682"/>
        <v>0</v>
      </c>
      <c r="BA2555" s="8">
        <f t="shared" si="683"/>
        <v>1</v>
      </c>
    </row>
    <row r="2556" spans="33:53" x14ac:dyDescent="0.25">
      <c r="AG2556" t="s">
        <v>5225</v>
      </c>
      <c r="AH2556" t="s">
        <v>5226</v>
      </c>
      <c r="AI2556" t="s">
        <v>7922</v>
      </c>
      <c r="AJ2556">
        <v>7.64</v>
      </c>
      <c r="AK2556" s="6">
        <f t="shared" si="667"/>
        <v>0</v>
      </c>
      <c r="AL2556" s="6">
        <f t="shared" si="668"/>
        <v>0</v>
      </c>
      <c r="AM2556" s="6">
        <f t="shared" si="669"/>
        <v>0</v>
      </c>
      <c r="AN2556" s="6">
        <f t="shared" si="670"/>
        <v>0</v>
      </c>
      <c r="AO2556" s="6">
        <f t="shared" si="671"/>
        <v>0</v>
      </c>
      <c r="AP2556" s="6">
        <f t="shared" si="672"/>
        <v>0</v>
      </c>
      <c r="AQ2556" s="6">
        <f t="shared" si="673"/>
        <v>1</v>
      </c>
      <c r="AR2556" s="6">
        <f t="shared" si="674"/>
        <v>1</v>
      </c>
      <c r="AS2556" s="7" t="str">
        <f t="shared" si="675"/>
        <v>NF</v>
      </c>
      <c r="AT2556" s="7" t="str">
        <f t="shared" si="676"/>
        <v>NF</v>
      </c>
      <c r="AU2556" s="7" t="str">
        <f t="shared" si="677"/>
        <v>NF</v>
      </c>
      <c r="AV2556" s="7">
        <f t="shared" si="678"/>
        <v>170000</v>
      </c>
      <c r="AW2556" s="7">
        <f t="shared" si="679"/>
        <v>170000</v>
      </c>
      <c r="AX2556" s="8">
        <f t="shared" si="680"/>
        <v>0</v>
      </c>
      <c r="AY2556" s="8">
        <f t="shared" si="681"/>
        <v>0</v>
      </c>
      <c r="AZ2556" s="8">
        <f t="shared" si="682"/>
        <v>0</v>
      </c>
      <c r="BA2556" s="8">
        <f t="shared" si="683"/>
        <v>1</v>
      </c>
    </row>
    <row r="2557" spans="33:53" x14ac:dyDescent="0.25">
      <c r="AG2557" t="s">
        <v>4215</v>
      </c>
      <c r="AH2557" t="s">
        <v>4216</v>
      </c>
      <c r="AI2557" t="s">
        <v>7923</v>
      </c>
      <c r="AJ2557">
        <v>38.840000000000003</v>
      </c>
      <c r="AK2557" s="6">
        <f t="shared" si="667"/>
        <v>0</v>
      </c>
      <c r="AL2557" s="6">
        <f t="shared" si="668"/>
        <v>0</v>
      </c>
      <c r="AM2557" s="6">
        <f t="shared" si="669"/>
        <v>0</v>
      </c>
      <c r="AN2557" s="6">
        <f t="shared" si="670"/>
        <v>0</v>
      </c>
      <c r="AO2557" s="6">
        <f t="shared" si="671"/>
        <v>1</v>
      </c>
      <c r="AP2557" s="6">
        <f t="shared" si="672"/>
        <v>1</v>
      </c>
      <c r="AQ2557" s="6">
        <f t="shared" si="673"/>
        <v>0</v>
      </c>
      <c r="AR2557" s="6">
        <f t="shared" si="674"/>
        <v>0</v>
      </c>
      <c r="AS2557" s="7" t="str">
        <f t="shared" si="675"/>
        <v>NF</v>
      </c>
      <c r="AT2557" s="7" t="str">
        <f t="shared" si="676"/>
        <v>NF</v>
      </c>
      <c r="AU2557" s="7">
        <f t="shared" si="677"/>
        <v>53000</v>
      </c>
      <c r="AV2557" s="7" t="str">
        <f t="shared" si="678"/>
        <v>NF</v>
      </c>
      <c r="AW2557" s="7">
        <f t="shared" si="679"/>
        <v>53000</v>
      </c>
      <c r="AX2557" s="8">
        <f t="shared" si="680"/>
        <v>0</v>
      </c>
      <c r="AY2557" s="8">
        <f t="shared" si="681"/>
        <v>0</v>
      </c>
      <c r="AZ2557" s="8">
        <f t="shared" si="682"/>
        <v>1</v>
      </c>
      <c r="BA2557" s="8">
        <f t="shared" si="683"/>
        <v>0</v>
      </c>
    </row>
    <row r="2558" spans="33:53" x14ac:dyDescent="0.25">
      <c r="AG2558" t="s">
        <v>5227</v>
      </c>
      <c r="AH2558" t="s">
        <v>5228</v>
      </c>
      <c r="AI2558" t="s">
        <v>7924</v>
      </c>
      <c r="AJ2558">
        <v>105.35</v>
      </c>
      <c r="AK2558" s="6">
        <f t="shared" si="667"/>
        <v>0</v>
      </c>
      <c r="AL2558" s="6">
        <f t="shared" si="668"/>
        <v>0</v>
      </c>
      <c r="AM2558" s="6">
        <f t="shared" si="669"/>
        <v>0</v>
      </c>
      <c r="AN2558" s="6">
        <f t="shared" si="670"/>
        <v>0</v>
      </c>
      <c r="AO2558" s="6">
        <f t="shared" si="671"/>
        <v>0</v>
      </c>
      <c r="AP2558" s="6">
        <f t="shared" si="672"/>
        <v>0</v>
      </c>
      <c r="AQ2558" s="6">
        <f t="shared" si="673"/>
        <v>1</v>
      </c>
      <c r="AR2558" s="6">
        <f t="shared" si="674"/>
        <v>1</v>
      </c>
      <c r="AS2558" s="7" t="str">
        <f t="shared" si="675"/>
        <v>NF</v>
      </c>
      <c r="AT2558" s="7" t="str">
        <f t="shared" si="676"/>
        <v>NF</v>
      </c>
      <c r="AU2558" s="7" t="str">
        <f t="shared" si="677"/>
        <v>NF</v>
      </c>
      <c r="AV2558" s="7">
        <f t="shared" si="678"/>
        <v>79000</v>
      </c>
      <c r="AW2558" s="7">
        <f t="shared" si="679"/>
        <v>79000</v>
      </c>
      <c r="AX2558" s="8">
        <f t="shared" si="680"/>
        <v>0</v>
      </c>
      <c r="AY2558" s="8">
        <f t="shared" si="681"/>
        <v>0</v>
      </c>
      <c r="AZ2558" s="8">
        <f t="shared" si="682"/>
        <v>0</v>
      </c>
      <c r="BA2558" s="8">
        <f t="shared" si="683"/>
        <v>1</v>
      </c>
    </row>
    <row r="2559" spans="33:53" x14ac:dyDescent="0.25">
      <c r="AG2559" t="s">
        <v>5229</v>
      </c>
      <c r="AH2559" t="s">
        <v>1659</v>
      </c>
      <c r="AI2559" t="s">
        <v>7925</v>
      </c>
      <c r="AJ2559">
        <v>185.27</v>
      </c>
      <c r="AK2559" s="6">
        <f t="shared" si="667"/>
        <v>0</v>
      </c>
      <c r="AL2559" s="6">
        <f t="shared" si="668"/>
        <v>0</v>
      </c>
      <c r="AM2559" s="6">
        <f t="shared" si="669"/>
        <v>0</v>
      </c>
      <c r="AN2559" s="6">
        <f t="shared" si="670"/>
        <v>0</v>
      </c>
      <c r="AO2559" s="6">
        <f t="shared" si="671"/>
        <v>0</v>
      </c>
      <c r="AP2559" s="6">
        <f t="shared" si="672"/>
        <v>0</v>
      </c>
      <c r="AQ2559" s="6">
        <f t="shared" si="673"/>
        <v>1</v>
      </c>
      <c r="AR2559" s="6">
        <f t="shared" si="674"/>
        <v>1</v>
      </c>
      <c r="AS2559" s="7" t="str">
        <f t="shared" si="675"/>
        <v>NF</v>
      </c>
      <c r="AT2559" s="7" t="str">
        <f t="shared" si="676"/>
        <v>NF</v>
      </c>
      <c r="AU2559" s="7" t="str">
        <f t="shared" si="677"/>
        <v>NF</v>
      </c>
      <c r="AV2559" s="7">
        <f t="shared" si="678"/>
        <v>1100000</v>
      </c>
      <c r="AW2559" s="7">
        <f t="shared" si="679"/>
        <v>1100000</v>
      </c>
      <c r="AX2559" s="8">
        <f t="shared" si="680"/>
        <v>0</v>
      </c>
      <c r="AY2559" s="8">
        <f t="shared" si="681"/>
        <v>0</v>
      </c>
      <c r="AZ2559" s="8">
        <f t="shared" si="682"/>
        <v>0</v>
      </c>
      <c r="BA2559" s="8">
        <f t="shared" si="683"/>
        <v>1</v>
      </c>
    </row>
    <row r="2560" spans="33:53" x14ac:dyDescent="0.25">
      <c r="AG2560" t="s">
        <v>1479</v>
      </c>
      <c r="AH2560" t="s">
        <v>10</v>
      </c>
      <c r="AI2560" t="s">
        <v>7926</v>
      </c>
      <c r="AJ2560">
        <v>280.3</v>
      </c>
      <c r="AK2560" s="6">
        <f t="shared" si="667"/>
        <v>0</v>
      </c>
      <c r="AL2560" s="6">
        <f t="shared" si="668"/>
        <v>0</v>
      </c>
      <c r="AM2560" s="6">
        <f t="shared" si="669"/>
        <v>1</v>
      </c>
      <c r="AN2560" s="6">
        <f t="shared" si="670"/>
        <v>1</v>
      </c>
      <c r="AO2560" s="6">
        <f t="shared" si="671"/>
        <v>0</v>
      </c>
      <c r="AP2560" s="6">
        <f t="shared" si="672"/>
        <v>0</v>
      </c>
      <c r="AQ2560" s="6">
        <f t="shared" si="673"/>
        <v>0</v>
      </c>
      <c r="AR2560" s="6">
        <f t="shared" si="674"/>
        <v>0</v>
      </c>
      <c r="AS2560" s="7" t="str">
        <f t="shared" si="675"/>
        <v>NF</v>
      </c>
      <c r="AT2560" s="7">
        <f t="shared" si="676"/>
        <v>11000</v>
      </c>
      <c r="AU2560" s="7" t="str">
        <f t="shared" si="677"/>
        <v>NF</v>
      </c>
      <c r="AV2560" s="7" t="str">
        <f t="shared" si="678"/>
        <v>NF</v>
      </c>
      <c r="AW2560" s="7">
        <f t="shared" si="679"/>
        <v>11000</v>
      </c>
      <c r="AX2560" s="8">
        <f t="shared" si="680"/>
        <v>0</v>
      </c>
      <c r="AY2560" s="8">
        <f t="shared" si="681"/>
        <v>1</v>
      </c>
      <c r="AZ2560" s="8">
        <f t="shared" si="682"/>
        <v>0</v>
      </c>
      <c r="BA2560" s="8">
        <f t="shared" si="683"/>
        <v>0</v>
      </c>
    </row>
    <row r="2561" spans="33:53" x14ac:dyDescent="0.25">
      <c r="AG2561" t="s">
        <v>5230</v>
      </c>
      <c r="AH2561" t="s">
        <v>67</v>
      </c>
      <c r="AI2561" t="s">
        <v>7927</v>
      </c>
      <c r="AJ2561">
        <v>15.2</v>
      </c>
      <c r="AK2561" s="6">
        <f t="shared" si="667"/>
        <v>0</v>
      </c>
      <c r="AL2561" s="6">
        <f t="shared" si="668"/>
        <v>0</v>
      </c>
      <c r="AM2561" s="6">
        <f t="shared" si="669"/>
        <v>0</v>
      </c>
      <c r="AN2561" s="6">
        <f t="shared" si="670"/>
        <v>0</v>
      </c>
      <c r="AO2561" s="6">
        <f t="shared" si="671"/>
        <v>0</v>
      </c>
      <c r="AP2561" s="6">
        <f t="shared" si="672"/>
        <v>0</v>
      </c>
      <c r="AQ2561" s="6">
        <f t="shared" si="673"/>
        <v>1</v>
      </c>
      <c r="AR2561" s="6">
        <f t="shared" si="674"/>
        <v>1</v>
      </c>
      <c r="AS2561" s="7" t="str">
        <f t="shared" si="675"/>
        <v>NF</v>
      </c>
      <c r="AT2561" s="7" t="str">
        <f t="shared" si="676"/>
        <v>NF</v>
      </c>
      <c r="AU2561" s="7" t="str">
        <f t="shared" si="677"/>
        <v>NF</v>
      </c>
      <c r="AV2561" s="7">
        <f t="shared" si="678"/>
        <v>46000</v>
      </c>
      <c r="AW2561" s="7">
        <f t="shared" si="679"/>
        <v>46000</v>
      </c>
      <c r="AX2561" s="8">
        <f t="shared" si="680"/>
        <v>0</v>
      </c>
      <c r="AY2561" s="8">
        <f t="shared" si="681"/>
        <v>0</v>
      </c>
      <c r="AZ2561" s="8">
        <f t="shared" si="682"/>
        <v>0</v>
      </c>
      <c r="BA2561" s="8">
        <f t="shared" si="683"/>
        <v>1</v>
      </c>
    </row>
    <row r="2562" spans="33:53" x14ac:dyDescent="0.25">
      <c r="AG2562" t="s">
        <v>5231</v>
      </c>
      <c r="AH2562" t="s">
        <v>5232</v>
      </c>
      <c r="AI2562" t="s">
        <v>7928</v>
      </c>
      <c r="AJ2562">
        <v>36.700000000000003</v>
      </c>
      <c r="AK2562" s="6">
        <f t="shared" si="667"/>
        <v>0</v>
      </c>
      <c r="AL2562" s="6">
        <f t="shared" si="668"/>
        <v>0</v>
      </c>
      <c r="AM2562" s="6">
        <f t="shared" si="669"/>
        <v>0</v>
      </c>
      <c r="AN2562" s="6">
        <f t="shared" si="670"/>
        <v>0</v>
      </c>
      <c r="AO2562" s="6">
        <f t="shared" si="671"/>
        <v>0</v>
      </c>
      <c r="AP2562" s="6">
        <f t="shared" si="672"/>
        <v>0</v>
      </c>
      <c r="AQ2562" s="6">
        <f t="shared" si="673"/>
        <v>1</v>
      </c>
      <c r="AR2562" s="6">
        <f t="shared" si="674"/>
        <v>1</v>
      </c>
      <c r="AS2562" s="7" t="str">
        <f t="shared" si="675"/>
        <v>NF</v>
      </c>
      <c r="AT2562" s="7" t="str">
        <f t="shared" si="676"/>
        <v>NF</v>
      </c>
      <c r="AU2562" s="7" t="str">
        <f t="shared" si="677"/>
        <v>NF</v>
      </c>
      <c r="AV2562" s="7">
        <f t="shared" si="678"/>
        <v>38000</v>
      </c>
      <c r="AW2562" s="7">
        <f t="shared" si="679"/>
        <v>38000</v>
      </c>
      <c r="AX2562" s="8">
        <f t="shared" si="680"/>
        <v>0</v>
      </c>
      <c r="AY2562" s="8">
        <f t="shared" si="681"/>
        <v>0</v>
      </c>
      <c r="AZ2562" s="8">
        <f t="shared" si="682"/>
        <v>0</v>
      </c>
      <c r="BA2562" s="8">
        <f t="shared" si="683"/>
        <v>1</v>
      </c>
    </row>
    <row r="2563" spans="33:53" x14ac:dyDescent="0.25">
      <c r="AG2563" t="s">
        <v>5233</v>
      </c>
      <c r="AH2563" t="s">
        <v>5234</v>
      </c>
      <c r="AI2563" t="s">
        <v>7929</v>
      </c>
      <c r="AJ2563">
        <v>58.66</v>
      </c>
      <c r="AK2563" s="6">
        <f t="shared" ref="AK2563:AK2626" si="684">IFERROR(VLOOKUP(AG2563,B:F,3, FALSE),0)</f>
        <v>0</v>
      </c>
      <c r="AL2563" s="6">
        <f t="shared" ref="AL2563:AL2626" si="685">IFERROR(VLOOKUP(AG2563,B:F,4, FALSE),0)</f>
        <v>0</v>
      </c>
      <c r="AM2563" s="6">
        <f t="shared" ref="AM2563:AM2626" si="686">IFERROR(VLOOKUP(AG2563,J:N,3, FALSE),0)</f>
        <v>0</v>
      </c>
      <c r="AN2563" s="6">
        <f t="shared" ref="AN2563:AN2626" si="687">IFERROR(VLOOKUP(AG2563,J:N,4, FALSE),0)</f>
        <v>0</v>
      </c>
      <c r="AO2563" s="6">
        <f t="shared" ref="AO2563:AO2626" si="688">IFERROR(VLOOKUP(AG2563,R:V,3, FALSE),0)</f>
        <v>0</v>
      </c>
      <c r="AP2563" s="6">
        <f t="shared" ref="AP2563:AP2626" si="689">IFERROR(VLOOKUP(AG2563,R:V,4, FALSE),0)</f>
        <v>0</v>
      </c>
      <c r="AQ2563" s="6">
        <f t="shared" ref="AQ2563:AQ2626" si="690">IFERROR(VLOOKUP(AG2563,Z:AD,3, FALSE),0)</f>
        <v>1</v>
      </c>
      <c r="AR2563" s="6">
        <f t="shared" ref="AR2563:AR2626" si="691">IFERROR(VLOOKUP(AG2563,Z:AD,4, FALSE),0)</f>
        <v>1</v>
      </c>
      <c r="AS2563" s="7" t="str">
        <f t="shared" ref="AS2563:AS2626" si="692">IFERROR(VLOOKUP(AG2563,B:F,5, FALSE),"NF")</f>
        <v>NF</v>
      </c>
      <c r="AT2563" s="7" t="str">
        <f t="shared" ref="AT2563:AT2626" si="693">IFERROR(VLOOKUP(AG2563,J:N,5, FALSE),"NF")</f>
        <v>NF</v>
      </c>
      <c r="AU2563" s="7" t="str">
        <f t="shared" ref="AU2563:AU2626" si="694">IFERROR(VLOOKUP(AG2563,R:V,5, FALSE),"NF")</f>
        <v>NF</v>
      </c>
      <c r="AV2563" s="7">
        <f t="shared" ref="AV2563:AV2626" si="695">IFERROR(VLOOKUP(AG2563,Z:AD,5, FALSE),"NF")</f>
        <v>68000</v>
      </c>
      <c r="AW2563" s="7">
        <f t="shared" ref="AW2563:AW2626" si="696">MIN(AS2563:AV2563)</f>
        <v>68000</v>
      </c>
      <c r="AX2563" s="8">
        <f t="shared" ref="AX2563:AX2626" si="697">IFERROR(AS2563/AW2563,0)</f>
        <v>0</v>
      </c>
      <c r="AY2563" s="8">
        <f t="shared" ref="AY2563:AY2626" si="698">IFERROR(AT2563/AW2563,0)</f>
        <v>0</v>
      </c>
      <c r="AZ2563" s="8">
        <f t="shared" ref="AZ2563:AZ2626" si="699">IFERROR(AU2563/AW2563,0)</f>
        <v>0</v>
      </c>
      <c r="BA2563" s="8">
        <f t="shared" ref="BA2563:BA2626" si="700">IFERROR(AV2563/AW2563,0)</f>
        <v>1</v>
      </c>
    </row>
    <row r="2564" spans="33:53" x14ac:dyDescent="0.25">
      <c r="AG2564" t="s">
        <v>4220</v>
      </c>
      <c r="AH2564" t="s">
        <v>4221</v>
      </c>
      <c r="AI2564" t="s">
        <v>7930</v>
      </c>
      <c r="AJ2564">
        <v>39.72</v>
      </c>
      <c r="AK2564" s="6">
        <f t="shared" si="684"/>
        <v>0</v>
      </c>
      <c r="AL2564" s="6">
        <f t="shared" si="685"/>
        <v>0</v>
      </c>
      <c r="AM2564" s="6">
        <f t="shared" si="686"/>
        <v>0</v>
      </c>
      <c r="AN2564" s="6">
        <f t="shared" si="687"/>
        <v>0</v>
      </c>
      <c r="AO2564" s="6">
        <f t="shared" si="688"/>
        <v>1</v>
      </c>
      <c r="AP2564" s="6">
        <f t="shared" si="689"/>
        <v>1</v>
      </c>
      <c r="AQ2564" s="6">
        <f t="shared" si="690"/>
        <v>0</v>
      </c>
      <c r="AR2564" s="6">
        <f t="shared" si="691"/>
        <v>0</v>
      </c>
      <c r="AS2564" s="7" t="str">
        <f t="shared" si="692"/>
        <v>NF</v>
      </c>
      <c r="AT2564" s="7" t="str">
        <f t="shared" si="693"/>
        <v>NF</v>
      </c>
      <c r="AU2564" s="7">
        <f t="shared" si="694"/>
        <v>260000</v>
      </c>
      <c r="AV2564" s="7" t="str">
        <f t="shared" si="695"/>
        <v>NF</v>
      </c>
      <c r="AW2564" s="7">
        <f t="shared" si="696"/>
        <v>260000</v>
      </c>
      <c r="AX2564" s="8">
        <f t="shared" si="697"/>
        <v>0</v>
      </c>
      <c r="AY2564" s="8">
        <f t="shared" si="698"/>
        <v>0</v>
      </c>
      <c r="AZ2564" s="8">
        <f t="shared" si="699"/>
        <v>1</v>
      </c>
      <c r="BA2564" s="8">
        <f t="shared" si="700"/>
        <v>0</v>
      </c>
    </row>
    <row r="2565" spans="33:53" x14ac:dyDescent="0.25">
      <c r="AG2565" t="s">
        <v>5235</v>
      </c>
      <c r="AH2565" t="s">
        <v>5236</v>
      </c>
      <c r="AI2565" t="s">
        <v>7931</v>
      </c>
      <c r="AJ2565">
        <v>17.350000000000001</v>
      </c>
      <c r="AK2565" s="6">
        <f t="shared" si="684"/>
        <v>0</v>
      </c>
      <c r="AL2565" s="6">
        <f t="shared" si="685"/>
        <v>0</v>
      </c>
      <c r="AM2565" s="6">
        <f t="shared" si="686"/>
        <v>0</v>
      </c>
      <c r="AN2565" s="6">
        <f t="shared" si="687"/>
        <v>0</v>
      </c>
      <c r="AO2565" s="6">
        <f t="shared" si="688"/>
        <v>0</v>
      </c>
      <c r="AP2565" s="6">
        <f t="shared" si="689"/>
        <v>0</v>
      </c>
      <c r="AQ2565" s="6">
        <f t="shared" si="690"/>
        <v>1</v>
      </c>
      <c r="AR2565" s="6">
        <f t="shared" si="691"/>
        <v>1</v>
      </c>
      <c r="AS2565" s="7" t="str">
        <f t="shared" si="692"/>
        <v>NF</v>
      </c>
      <c r="AT2565" s="7" t="str">
        <f t="shared" si="693"/>
        <v>NF</v>
      </c>
      <c r="AU2565" s="7" t="str">
        <f t="shared" si="694"/>
        <v>NF</v>
      </c>
      <c r="AV2565" s="7">
        <f t="shared" si="695"/>
        <v>48000</v>
      </c>
      <c r="AW2565" s="7">
        <f t="shared" si="696"/>
        <v>48000</v>
      </c>
      <c r="AX2565" s="8">
        <f t="shared" si="697"/>
        <v>0</v>
      </c>
      <c r="AY2565" s="8">
        <f t="shared" si="698"/>
        <v>0</v>
      </c>
      <c r="AZ2565" s="8">
        <f t="shared" si="699"/>
        <v>0</v>
      </c>
      <c r="BA2565" s="8">
        <f t="shared" si="700"/>
        <v>1</v>
      </c>
    </row>
    <row r="2566" spans="33:53" x14ac:dyDescent="0.25">
      <c r="AG2566" t="s">
        <v>4226</v>
      </c>
      <c r="AH2566" t="s">
        <v>4227</v>
      </c>
      <c r="AI2566" t="s">
        <v>7932</v>
      </c>
      <c r="AJ2566">
        <v>109.78</v>
      </c>
      <c r="AK2566" s="6">
        <f t="shared" si="684"/>
        <v>0</v>
      </c>
      <c r="AL2566" s="6">
        <f t="shared" si="685"/>
        <v>0</v>
      </c>
      <c r="AM2566" s="6">
        <f t="shared" si="686"/>
        <v>0</v>
      </c>
      <c r="AN2566" s="6">
        <f t="shared" si="687"/>
        <v>0</v>
      </c>
      <c r="AO2566" s="6">
        <f t="shared" si="688"/>
        <v>1</v>
      </c>
      <c r="AP2566" s="6">
        <f t="shared" si="689"/>
        <v>1</v>
      </c>
      <c r="AQ2566" s="6">
        <f t="shared" si="690"/>
        <v>0</v>
      </c>
      <c r="AR2566" s="6">
        <f t="shared" si="691"/>
        <v>0</v>
      </c>
      <c r="AS2566" s="7" t="str">
        <f t="shared" si="692"/>
        <v>NF</v>
      </c>
      <c r="AT2566" s="7" t="str">
        <f t="shared" si="693"/>
        <v>NF</v>
      </c>
      <c r="AU2566" s="7">
        <f t="shared" si="694"/>
        <v>270000</v>
      </c>
      <c r="AV2566" s="7" t="str">
        <f t="shared" si="695"/>
        <v>NF</v>
      </c>
      <c r="AW2566" s="7">
        <f t="shared" si="696"/>
        <v>270000</v>
      </c>
      <c r="AX2566" s="8">
        <f t="shared" si="697"/>
        <v>0</v>
      </c>
      <c r="AY2566" s="8">
        <f t="shared" si="698"/>
        <v>0</v>
      </c>
      <c r="AZ2566" s="8">
        <f t="shared" si="699"/>
        <v>1</v>
      </c>
      <c r="BA2566" s="8">
        <f t="shared" si="700"/>
        <v>0</v>
      </c>
    </row>
    <row r="2567" spans="33:53" x14ac:dyDescent="0.25">
      <c r="AG2567" t="s">
        <v>4228</v>
      </c>
      <c r="AH2567" t="s">
        <v>4229</v>
      </c>
      <c r="AI2567" t="s">
        <v>7933</v>
      </c>
      <c r="AJ2567">
        <v>162.44</v>
      </c>
      <c r="AK2567" s="6">
        <f t="shared" si="684"/>
        <v>0</v>
      </c>
      <c r="AL2567" s="6">
        <f t="shared" si="685"/>
        <v>0</v>
      </c>
      <c r="AM2567" s="6">
        <f t="shared" si="686"/>
        <v>0</v>
      </c>
      <c r="AN2567" s="6">
        <f t="shared" si="687"/>
        <v>0</v>
      </c>
      <c r="AO2567" s="6">
        <f t="shared" si="688"/>
        <v>1</v>
      </c>
      <c r="AP2567" s="6">
        <f t="shared" si="689"/>
        <v>1</v>
      </c>
      <c r="AQ2567" s="6">
        <f t="shared" si="690"/>
        <v>0</v>
      </c>
      <c r="AR2567" s="6">
        <f t="shared" si="691"/>
        <v>0</v>
      </c>
      <c r="AS2567" s="7" t="str">
        <f t="shared" si="692"/>
        <v>NF</v>
      </c>
      <c r="AT2567" s="7" t="str">
        <f t="shared" si="693"/>
        <v>NF</v>
      </c>
      <c r="AU2567" s="7">
        <f t="shared" si="694"/>
        <v>140000</v>
      </c>
      <c r="AV2567" s="7" t="str">
        <f t="shared" si="695"/>
        <v>NF</v>
      </c>
      <c r="AW2567" s="7">
        <f t="shared" si="696"/>
        <v>140000</v>
      </c>
      <c r="AX2567" s="8">
        <f t="shared" si="697"/>
        <v>0</v>
      </c>
      <c r="AY2567" s="8">
        <f t="shared" si="698"/>
        <v>0</v>
      </c>
      <c r="AZ2567" s="8">
        <f t="shared" si="699"/>
        <v>1</v>
      </c>
      <c r="BA2567" s="8">
        <f t="shared" si="700"/>
        <v>0</v>
      </c>
    </row>
    <row r="2568" spans="33:53" x14ac:dyDescent="0.25">
      <c r="AG2568" t="s">
        <v>5237</v>
      </c>
      <c r="AH2568" t="s">
        <v>5238</v>
      </c>
      <c r="AI2568" t="s">
        <v>7934</v>
      </c>
      <c r="AJ2568">
        <v>31.12</v>
      </c>
      <c r="AK2568" s="6">
        <f t="shared" si="684"/>
        <v>0</v>
      </c>
      <c r="AL2568" s="6">
        <f t="shared" si="685"/>
        <v>0</v>
      </c>
      <c r="AM2568" s="6">
        <f t="shared" si="686"/>
        <v>0</v>
      </c>
      <c r="AN2568" s="6">
        <f t="shared" si="687"/>
        <v>0</v>
      </c>
      <c r="AO2568" s="6">
        <f t="shared" si="688"/>
        <v>0</v>
      </c>
      <c r="AP2568" s="6">
        <f t="shared" si="689"/>
        <v>0</v>
      </c>
      <c r="AQ2568" s="6">
        <f t="shared" si="690"/>
        <v>1</v>
      </c>
      <c r="AR2568" s="6">
        <f t="shared" si="691"/>
        <v>1</v>
      </c>
      <c r="AS2568" s="7" t="str">
        <f t="shared" si="692"/>
        <v>NF</v>
      </c>
      <c r="AT2568" s="7" t="str">
        <f t="shared" si="693"/>
        <v>NF</v>
      </c>
      <c r="AU2568" s="7" t="str">
        <f t="shared" si="694"/>
        <v>NF</v>
      </c>
      <c r="AV2568" s="7">
        <f t="shared" si="695"/>
        <v>180000</v>
      </c>
      <c r="AW2568" s="7">
        <f t="shared" si="696"/>
        <v>180000</v>
      </c>
      <c r="AX2568" s="8">
        <f t="shared" si="697"/>
        <v>0</v>
      </c>
      <c r="AY2568" s="8">
        <f t="shared" si="698"/>
        <v>0</v>
      </c>
      <c r="AZ2568" s="8">
        <f t="shared" si="699"/>
        <v>0</v>
      </c>
      <c r="BA2568" s="8">
        <f t="shared" si="700"/>
        <v>1</v>
      </c>
    </row>
    <row r="2569" spans="33:53" x14ac:dyDescent="0.25">
      <c r="AG2569" t="s">
        <v>5239</v>
      </c>
      <c r="AH2569" t="s">
        <v>5240</v>
      </c>
      <c r="AI2569" t="s">
        <v>7935</v>
      </c>
      <c r="AJ2569">
        <v>21.32</v>
      </c>
      <c r="AK2569" s="6">
        <f t="shared" si="684"/>
        <v>0</v>
      </c>
      <c r="AL2569" s="6">
        <f t="shared" si="685"/>
        <v>0</v>
      </c>
      <c r="AM2569" s="6">
        <f t="shared" si="686"/>
        <v>0</v>
      </c>
      <c r="AN2569" s="6">
        <f t="shared" si="687"/>
        <v>0</v>
      </c>
      <c r="AO2569" s="6">
        <f t="shared" si="688"/>
        <v>0</v>
      </c>
      <c r="AP2569" s="6">
        <f t="shared" si="689"/>
        <v>0</v>
      </c>
      <c r="AQ2569" s="6">
        <f t="shared" si="690"/>
        <v>1</v>
      </c>
      <c r="AR2569" s="6">
        <f t="shared" si="691"/>
        <v>1</v>
      </c>
      <c r="AS2569" s="7" t="str">
        <f t="shared" si="692"/>
        <v>NF</v>
      </c>
      <c r="AT2569" s="7" t="str">
        <f t="shared" si="693"/>
        <v>NF</v>
      </c>
      <c r="AU2569" s="7" t="str">
        <f t="shared" si="694"/>
        <v>NF</v>
      </c>
      <c r="AV2569" s="7">
        <f t="shared" si="695"/>
        <v>100000</v>
      </c>
      <c r="AW2569" s="7">
        <f t="shared" si="696"/>
        <v>100000</v>
      </c>
      <c r="AX2569" s="8">
        <f t="shared" si="697"/>
        <v>0</v>
      </c>
      <c r="AY2569" s="8">
        <f t="shared" si="698"/>
        <v>0</v>
      </c>
      <c r="AZ2569" s="8">
        <f t="shared" si="699"/>
        <v>0</v>
      </c>
      <c r="BA2569" s="8">
        <f t="shared" si="700"/>
        <v>1</v>
      </c>
    </row>
    <row r="2570" spans="33:53" x14ac:dyDescent="0.25">
      <c r="AG2570" t="s">
        <v>5241</v>
      </c>
      <c r="AH2570" t="s">
        <v>5242</v>
      </c>
      <c r="AI2570" t="s">
        <v>7936</v>
      </c>
      <c r="AJ2570">
        <v>50.98</v>
      </c>
      <c r="AK2570" s="6">
        <f t="shared" si="684"/>
        <v>0</v>
      </c>
      <c r="AL2570" s="6">
        <f t="shared" si="685"/>
        <v>0</v>
      </c>
      <c r="AM2570" s="6">
        <f t="shared" si="686"/>
        <v>0</v>
      </c>
      <c r="AN2570" s="6">
        <f t="shared" si="687"/>
        <v>0</v>
      </c>
      <c r="AO2570" s="6">
        <f t="shared" si="688"/>
        <v>0</v>
      </c>
      <c r="AP2570" s="6">
        <f t="shared" si="689"/>
        <v>0</v>
      </c>
      <c r="AQ2570" s="6">
        <f t="shared" si="690"/>
        <v>1</v>
      </c>
      <c r="AR2570" s="6">
        <f t="shared" si="691"/>
        <v>1</v>
      </c>
      <c r="AS2570" s="7" t="str">
        <f t="shared" si="692"/>
        <v>NF</v>
      </c>
      <c r="AT2570" s="7" t="str">
        <f t="shared" si="693"/>
        <v>NF</v>
      </c>
      <c r="AU2570" s="7" t="str">
        <f t="shared" si="694"/>
        <v>NF</v>
      </c>
      <c r="AV2570" s="7">
        <f t="shared" si="695"/>
        <v>240000</v>
      </c>
      <c r="AW2570" s="7">
        <f t="shared" si="696"/>
        <v>240000</v>
      </c>
      <c r="AX2570" s="8">
        <f t="shared" si="697"/>
        <v>0</v>
      </c>
      <c r="AY2570" s="8">
        <f t="shared" si="698"/>
        <v>0</v>
      </c>
      <c r="AZ2570" s="8">
        <f t="shared" si="699"/>
        <v>0</v>
      </c>
      <c r="BA2570" s="8">
        <f t="shared" si="700"/>
        <v>1</v>
      </c>
    </row>
    <row r="2571" spans="33:53" x14ac:dyDescent="0.25">
      <c r="AG2571" t="s">
        <v>4233</v>
      </c>
      <c r="AH2571" t="s">
        <v>1573</v>
      </c>
      <c r="AI2571" t="s">
        <v>6754</v>
      </c>
      <c r="AJ2571">
        <v>109.04</v>
      </c>
      <c r="AK2571" s="6">
        <f t="shared" si="684"/>
        <v>0</v>
      </c>
      <c r="AL2571" s="6">
        <f t="shared" si="685"/>
        <v>0</v>
      </c>
      <c r="AM2571" s="6">
        <f t="shared" si="686"/>
        <v>0</v>
      </c>
      <c r="AN2571" s="6">
        <f t="shared" si="687"/>
        <v>0</v>
      </c>
      <c r="AO2571" s="6">
        <f t="shared" si="688"/>
        <v>1</v>
      </c>
      <c r="AP2571" s="6">
        <f t="shared" si="689"/>
        <v>1</v>
      </c>
      <c r="AQ2571" s="6">
        <f t="shared" si="690"/>
        <v>0</v>
      </c>
      <c r="AR2571" s="6">
        <f t="shared" si="691"/>
        <v>0</v>
      </c>
      <c r="AS2571" s="7" t="str">
        <f t="shared" si="692"/>
        <v>NF</v>
      </c>
      <c r="AT2571" s="7" t="str">
        <f t="shared" si="693"/>
        <v>NF</v>
      </c>
      <c r="AU2571" s="7">
        <f t="shared" si="694"/>
        <v>520000</v>
      </c>
      <c r="AV2571" s="7" t="str">
        <f t="shared" si="695"/>
        <v>NF</v>
      </c>
      <c r="AW2571" s="7">
        <f t="shared" si="696"/>
        <v>520000</v>
      </c>
      <c r="AX2571" s="8">
        <f t="shared" si="697"/>
        <v>0</v>
      </c>
      <c r="AY2571" s="8">
        <f t="shared" si="698"/>
        <v>0</v>
      </c>
      <c r="AZ2571" s="8">
        <f t="shared" si="699"/>
        <v>1</v>
      </c>
      <c r="BA2571" s="8">
        <f t="shared" si="700"/>
        <v>0</v>
      </c>
    </row>
    <row r="2572" spans="33:53" x14ac:dyDescent="0.25">
      <c r="AG2572" t="s">
        <v>5243</v>
      </c>
      <c r="AH2572" t="s">
        <v>5244</v>
      </c>
      <c r="AI2572" t="s">
        <v>7937</v>
      </c>
      <c r="AJ2572">
        <v>42.89</v>
      </c>
      <c r="AK2572" s="6">
        <f t="shared" si="684"/>
        <v>0</v>
      </c>
      <c r="AL2572" s="6">
        <f t="shared" si="685"/>
        <v>0</v>
      </c>
      <c r="AM2572" s="6">
        <f t="shared" si="686"/>
        <v>0</v>
      </c>
      <c r="AN2572" s="6">
        <f t="shared" si="687"/>
        <v>0</v>
      </c>
      <c r="AO2572" s="6">
        <f t="shared" si="688"/>
        <v>0</v>
      </c>
      <c r="AP2572" s="6">
        <f t="shared" si="689"/>
        <v>0</v>
      </c>
      <c r="AQ2572" s="6">
        <f t="shared" si="690"/>
        <v>1</v>
      </c>
      <c r="AR2572" s="6">
        <f t="shared" si="691"/>
        <v>1</v>
      </c>
      <c r="AS2572" s="7" t="str">
        <f t="shared" si="692"/>
        <v>NF</v>
      </c>
      <c r="AT2572" s="7" t="str">
        <f t="shared" si="693"/>
        <v>NF</v>
      </c>
      <c r="AU2572" s="7" t="str">
        <f t="shared" si="694"/>
        <v>NF</v>
      </c>
      <c r="AV2572" s="7">
        <f t="shared" si="695"/>
        <v>42000</v>
      </c>
      <c r="AW2572" s="7">
        <f t="shared" si="696"/>
        <v>42000</v>
      </c>
      <c r="AX2572" s="8">
        <f t="shared" si="697"/>
        <v>0</v>
      </c>
      <c r="AY2572" s="8">
        <f t="shared" si="698"/>
        <v>0</v>
      </c>
      <c r="AZ2572" s="8">
        <f t="shared" si="699"/>
        <v>0</v>
      </c>
      <c r="BA2572" s="8">
        <f t="shared" si="700"/>
        <v>1</v>
      </c>
    </row>
    <row r="2573" spans="33:53" x14ac:dyDescent="0.25">
      <c r="AG2573" t="s">
        <v>4236</v>
      </c>
      <c r="AH2573" t="s">
        <v>4237</v>
      </c>
      <c r="AI2573" t="s">
        <v>7938</v>
      </c>
      <c r="AJ2573">
        <v>35.770000000000003</v>
      </c>
      <c r="AK2573" s="6">
        <f t="shared" si="684"/>
        <v>0</v>
      </c>
      <c r="AL2573" s="6">
        <f t="shared" si="685"/>
        <v>0</v>
      </c>
      <c r="AM2573" s="6">
        <f t="shared" si="686"/>
        <v>0</v>
      </c>
      <c r="AN2573" s="6">
        <f t="shared" si="687"/>
        <v>0</v>
      </c>
      <c r="AO2573" s="6">
        <f t="shared" si="688"/>
        <v>1</v>
      </c>
      <c r="AP2573" s="6">
        <f t="shared" si="689"/>
        <v>1</v>
      </c>
      <c r="AQ2573" s="6">
        <f t="shared" si="690"/>
        <v>0</v>
      </c>
      <c r="AR2573" s="6">
        <f t="shared" si="691"/>
        <v>0</v>
      </c>
      <c r="AS2573" s="7" t="str">
        <f t="shared" si="692"/>
        <v>NF</v>
      </c>
      <c r="AT2573" s="7" t="str">
        <f t="shared" si="693"/>
        <v>NF</v>
      </c>
      <c r="AU2573" s="7">
        <f t="shared" si="694"/>
        <v>78000</v>
      </c>
      <c r="AV2573" s="7" t="str">
        <f t="shared" si="695"/>
        <v>NF</v>
      </c>
      <c r="AW2573" s="7">
        <f t="shared" si="696"/>
        <v>78000</v>
      </c>
      <c r="AX2573" s="8">
        <f t="shared" si="697"/>
        <v>0</v>
      </c>
      <c r="AY2573" s="8">
        <f t="shared" si="698"/>
        <v>0</v>
      </c>
      <c r="AZ2573" s="8">
        <f t="shared" si="699"/>
        <v>1</v>
      </c>
      <c r="BA2573" s="8">
        <f t="shared" si="700"/>
        <v>0</v>
      </c>
    </row>
    <row r="2574" spans="33:53" x14ac:dyDescent="0.25">
      <c r="AG2574" t="s">
        <v>5245</v>
      </c>
      <c r="AH2574" t="s">
        <v>5246</v>
      </c>
      <c r="AI2574" t="s">
        <v>7939</v>
      </c>
      <c r="AJ2574">
        <v>56.74</v>
      </c>
      <c r="AK2574" s="6">
        <f t="shared" si="684"/>
        <v>0</v>
      </c>
      <c r="AL2574" s="6">
        <f t="shared" si="685"/>
        <v>0</v>
      </c>
      <c r="AM2574" s="6">
        <f t="shared" si="686"/>
        <v>0</v>
      </c>
      <c r="AN2574" s="6">
        <f t="shared" si="687"/>
        <v>0</v>
      </c>
      <c r="AO2574" s="6">
        <f t="shared" si="688"/>
        <v>0</v>
      </c>
      <c r="AP2574" s="6">
        <f t="shared" si="689"/>
        <v>0</v>
      </c>
      <c r="AQ2574" s="6">
        <f t="shared" si="690"/>
        <v>1</v>
      </c>
      <c r="AR2574" s="6">
        <f t="shared" si="691"/>
        <v>1</v>
      </c>
      <c r="AS2574" s="7" t="str">
        <f t="shared" si="692"/>
        <v>NF</v>
      </c>
      <c r="AT2574" s="7" t="str">
        <f t="shared" si="693"/>
        <v>NF</v>
      </c>
      <c r="AU2574" s="7" t="str">
        <f t="shared" si="694"/>
        <v>NF</v>
      </c>
      <c r="AV2574" s="7">
        <f t="shared" si="695"/>
        <v>77000</v>
      </c>
      <c r="AW2574" s="7">
        <f t="shared" si="696"/>
        <v>77000</v>
      </c>
      <c r="AX2574" s="8">
        <f t="shared" si="697"/>
        <v>0</v>
      </c>
      <c r="AY2574" s="8">
        <f t="shared" si="698"/>
        <v>0</v>
      </c>
      <c r="AZ2574" s="8">
        <f t="shared" si="699"/>
        <v>0</v>
      </c>
      <c r="BA2574" s="8">
        <f t="shared" si="700"/>
        <v>1</v>
      </c>
    </row>
    <row r="2575" spans="33:53" x14ac:dyDescent="0.25">
      <c r="AG2575" t="s">
        <v>4238</v>
      </c>
      <c r="AH2575" t="s">
        <v>4239</v>
      </c>
      <c r="AI2575" t="s">
        <v>7940</v>
      </c>
      <c r="AJ2575">
        <v>40.549999999999997</v>
      </c>
      <c r="AK2575" s="6">
        <f t="shared" si="684"/>
        <v>0</v>
      </c>
      <c r="AL2575" s="6">
        <f t="shared" si="685"/>
        <v>0</v>
      </c>
      <c r="AM2575" s="6">
        <f t="shared" si="686"/>
        <v>0</v>
      </c>
      <c r="AN2575" s="6">
        <f t="shared" si="687"/>
        <v>0</v>
      </c>
      <c r="AO2575" s="6">
        <f t="shared" si="688"/>
        <v>1</v>
      </c>
      <c r="AP2575" s="6">
        <f t="shared" si="689"/>
        <v>1</v>
      </c>
      <c r="AQ2575" s="6">
        <f t="shared" si="690"/>
        <v>0</v>
      </c>
      <c r="AR2575" s="6">
        <f t="shared" si="691"/>
        <v>0</v>
      </c>
      <c r="AS2575" s="7" t="str">
        <f t="shared" si="692"/>
        <v>NF</v>
      </c>
      <c r="AT2575" s="7" t="str">
        <f t="shared" si="693"/>
        <v>NF</v>
      </c>
      <c r="AU2575" s="7">
        <f t="shared" si="694"/>
        <v>110000</v>
      </c>
      <c r="AV2575" s="7" t="str">
        <f t="shared" si="695"/>
        <v>NF</v>
      </c>
      <c r="AW2575" s="7">
        <f t="shared" si="696"/>
        <v>110000</v>
      </c>
      <c r="AX2575" s="8">
        <f t="shared" si="697"/>
        <v>0</v>
      </c>
      <c r="AY2575" s="8">
        <f t="shared" si="698"/>
        <v>0</v>
      </c>
      <c r="AZ2575" s="8">
        <f t="shared" si="699"/>
        <v>1</v>
      </c>
      <c r="BA2575" s="8">
        <f t="shared" si="700"/>
        <v>0</v>
      </c>
    </row>
    <row r="2576" spans="33:53" x14ac:dyDescent="0.25">
      <c r="AG2576" t="s">
        <v>1204</v>
      </c>
      <c r="AI2576" t="s">
        <v>7941</v>
      </c>
      <c r="AJ2576">
        <v>46.03</v>
      </c>
      <c r="AK2576" s="6">
        <f t="shared" si="684"/>
        <v>1</v>
      </c>
      <c r="AL2576" s="6">
        <f t="shared" si="685"/>
        <v>1</v>
      </c>
      <c r="AM2576" s="6">
        <f t="shared" si="686"/>
        <v>0</v>
      </c>
      <c r="AN2576" s="6">
        <f t="shared" si="687"/>
        <v>0</v>
      </c>
      <c r="AO2576" s="6">
        <f t="shared" si="688"/>
        <v>0</v>
      </c>
      <c r="AP2576" s="6">
        <f t="shared" si="689"/>
        <v>0</v>
      </c>
      <c r="AQ2576" s="6">
        <f t="shared" si="690"/>
        <v>0</v>
      </c>
      <c r="AR2576" s="6">
        <f t="shared" si="691"/>
        <v>0</v>
      </c>
      <c r="AS2576" s="7">
        <f t="shared" si="692"/>
        <v>35000</v>
      </c>
      <c r="AT2576" s="7" t="str">
        <f t="shared" si="693"/>
        <v>NF</v>
      </c>
      <c r="AU2576" s="7" t="str">
        <f t="shared" si="694"/>
        <v>NF</v>
      </c>
      <c r="AV2576" s="7" t="str">
        <f t="shared" si="695"/>
        <v>NF</v>
      </c>
      <c r="AW2576" s="7">
        <f t="shared" si="696"/>
        <v>35000</v>
      </c>
      <c r="AX2576" s="8">
        <f t="shared" si="697"/>
        <v>1</v>
      </c>
      <c r="AY2576" s="8">
        <f t="shared" si="698"/>
        <v>0</v>
      </c>
      <c r="AZ2576" s="8">
        <f t="shared" si="699"/>
        <v>0</v>
      </c>
      <c r="BA2576" s="8">
        <f t="shared" si="700"/>
        <v>0</v>
      </c>
    </row>
    <row r="2577" spans="33:53" x14ac:dyDescent="0.25">
      <c r="AG2577" t="s">
        <v>4240</v>
      </c>
      <c r="AH2577" t="s">
        <v>4241</v>
      </c>
      <c r="AI2577" t="s">
        <v>7942</v>
      </c>
      <c r="AJ2577">
        <v>93.39</v>
      </c>
      <c r="AK2577" s="6">
        <f t="shared" si="684"/>
        <v>0</v>
      </c>
      <c r="AL2577" s="6">
        <f t="shared" si="685"/>
        <v>0</v>
      </c>
      <c r="AM2577" s="6">
        <f t="shared" si="686"/>
        <v>0</v>
      </c>
      <c r="AN2577" s="6">
        <f t="shared" si="687"/>
        <v>0</v>
      </c>
      <c r="AO2577" s="6">
        <f t="shared" si="688"/>
        <v>1</v>
      </c>
      <c r="AP2577" s="6">
        <f t="shared" si="689"/>
        <v>1</v>
      </c>
      <c r="AQ2577" s="6">
        <f t="shared" si="690"/>
        <v>0</v>
      </c>
      <c r="AR2577" s="6">
        <f t="shared" si="691"/>
        <v>0</v>
      </c>
      <c r="AS2577" s="7" t="str">
        <f t="shared" si="692"/>
        <v>NF</v>
      </c>
      <c r="AT2577" s="7" t="str">
        <f t="shared" si="693"/>
        <v>NF</v>
      </c>
      <c r="AU2577" s="7">
        <f t="shared" si="694"/>
        <v>430000</v>
      </c>
      <c r="AV2577" s="7" t="str">
        <f t="shared" si="695"/>
        <v>NF</v>
      </c>
      <c r="AW2577" s="7">
        <f t="shared" si="696"/>
        <v>430000</v>
      </c>
      <c r="AX2577" s="8">
        <f t="shared" si="697"/>
        <v>0</v>
      </c>
      <c r="AY2577" s="8">
        <f t="shared" si="698"/>
        <v>0</v>
      </c>
      <c r="AZ2577" s="8">
        <f t="shared" si="699"/>
        <v>1</v>
      </c>
      <c r="BA2577" s="8">
        <f t="shared" si="700"/>
        <v>0</v>
      </c>
    </row>
    <row r="2578" spans="33:53" x14ac:dyDescent="0.25">
      <c r="AG2578" t="s">
        <v>4244</v>
      </c>
      <c r="AH2578" t="s">
        <v>4245</v>
      </c>
      <c r="AI2578" t="s">
        <v>7943</v>
      </c>
      <c r="AJ2578">
        <v>75.319999999999993</v>
      </c>
      <c r="AK2578" s="6">
        <f t="shared" si="684"/>
        <v>0</v>
      </c>
      <c r="AL2578" s="6">
        <f t="shared" si="685"/>
        <v>0</v>
      </c>
      <c r="AM2578" s="6">
        <f t="shared" si="686"/>
        <v>0</v>
      </c>
      <c r="AN2578" s="6">
        <f t="shared" si="687"/>
        <v>0</v>
      </c>
      <c r="AO2578" s="6">
        <f t="shared" si="688"/>
        <v>1</v>
      </c>
      <c r="AP2578" s="6">
        <f t="shared" si="689"/>
        <v>1</v>
      </c>
      <c r="AQ2578" s="6">
        <f t="shared" si="690"/>
        <v>0</v>
      </c>
      <c r="AR2578" s="6">
        <f t="shared" si="691"/>
        <v>0</v>
      </c>
      <c r="AS2578" s="7" t="str">
        <f t="shared" si="692"/>
        <v>NF</v>
      </c>
      <c r="AT2578" s="7" t="str">
        <f t="shared" si="693"/>
        <v>NF</v>
      </c>
      <c r="AU2578" s="7">
        <f t="shared" si="694"/>
        <v>56000</v>
      </c>
      <c r="AV2578" s="7" t="str">
        <f t="shared" si="695"/>
        <v>NF</v>
      </c>
      <c r="AW2578" s="7">
        <f t="shared" si="696"/>
        <v>56000</v>
      </c>
      <c r="AX2578" s="8">
        <f t="shared" si="697"/>
        <v>0</v>
      </c>
      <c r="AY2578" s="8">
        <f t="shared" si="698"/>
        <v>0</v>
      </c>
      <c r="AZ2578" s="8">
        <f t="shared" si="699"/>
        <v>1</v>
      </c>
      <c r="BA2578" s="8">
        <f t="shared" si="700"/>
        <v>0</v>
      </c>
    </row>
    <row r="2579" spans="33:53" x14ac:dyDescent="0.25">
      <c r="AG2579" t="s">
        <v>5247</v>
      </c>
      <c r="AH2579" t="s">
        <v>5248</v>
      </c>
      <c r="AI2579" t="s">
        <v>7944</v>
      </c>
      <c r="AJ2579">
        <v>147.6</v>
      </c>
      <c r="AK2579" s="6">
        <f t="shared" si="684"/>
        <v>0</v>
      </c>
      <c r="AL2579" s="6">
        <f t="shared" si="685"/>
        <v>0</v>
      </c>
      <c r="AM2579" s="6">
        <f t="shared" si="686"/>
        <v>0</v>
      </c>
      <c r="AN2579" s="6">
        <f t="shared" si="687"/>
        <v>0</v>
      </c>
      <c r="AO2579" s="6">
        <f t="shared" si="688"/>
        <v>0</v>
      </c>
      <c r="AP2579" s="6">
        <f t="shared" si="689"/>
        <v>0</v>
      </c>
      <c r="AQ2579" s="6">
        <f t="shared" si="690"/>
        <v>1</v>
      </c>
      <c r="AR2579" s="6">
        <f t="shared" si="691"/>
        <v>1</v>
      </c>
      <c r="AS2579" s="7" t="str">
        <f t="shared" si="692"/>
        <v>NF</v>
      </c>
      <c r="AT2579" s="7" t="str">
        <f t="shared" si="693"/>
        <v>NF</v>
      </c>
      <c r="AU2579" s="7" t="str">
        <f t="shared" si="694"/>
        <v>NF</v>
      </c>
      <c r="AV2579" s="7">
        <f t="shared" si="695"/>
        <v>48000</v>
      </c>
      <c r="AW2579" s="7">
        <f t="shared" si="696"/>
        <v>48000</v>
      </c>
      <c r="AX2579" s="8">
        <f t="shared" si="697"/>
        <v>0</v>
      </c>
      <c r="AY2579" s="8">
        <f t="shared" si="698"/>
        <v>0</v>
      </c>
      <c r="AZ2579" s="8">
        <f t="shared" si="699"/>
        <v>0</v>
      </c>
      <c r="BA2579" s="8">
        <f t="shared" si="700"/>
        <v>1</v>
      </c>
    </row>
    <row r="2580" spans="33:53" x14ac:dyDescent="0.25">
      <c r="AG2580" t="s">
        <v>5249</v>
      </c>
      <c r="AH2580" t="s">
        <v>5250</v>
      </c>
      <c r="AI2580" t="s">
        <v>7945</v>
      </c>
      <c r="AJ2580">
        <v>28.28</v>
      </c>
      <c r="AK2580" s="6">
        <f t="shared" si="684"/>
        <v>0</v>
      </c>
      <c r="AL2580" s="6">
        <f t="shared" si="685"/>
        <v>0</v>
      </c>
      <c r="AM2580" s="6">
        <f t="shared" si="686"/>
        <v>0</v>
      </c>
      <c r="AN2580" s="6">
        <f t="shared" si="687"/>
        <v>0</v>
      </c>
      <c r="AO2580" s="6">
        <f t="shared" si="688"/>
        <v>0</v>
      </c>
      <c r="AP2580" s="6">
        <f t="shared" si="689"/>
        <v>0</v>
      </c>
      <c r="AQ2580" s="6">
        <f t="shared" si="690"/>
        <v>1</v>
      </c>
      <c r="AR2580" s="6">
        <f t="shared" si="691"/>
        <v>1</v>
      </c>
      <c r="AS2580" s="7" t="str">
        <f t="shared" si="692"/>
        <v>NF</v>
      </c>
      <c r="AT2580" s="7" t="str">
        <f t="shared" si="693"/>
        <v>NF</v>
      </c>
      <c r="AU2580" s="7" t="str">
        <f t="shared" si="694"/>
        <v>NF</v>
      </c>
      <c r="AV2580" s="7">
        <f t="shared" si="695"/>
        <v>320000</v>
      </c>
      <c r="AW2580" s="7">
        <f t="shared" si="696"/>
        <v>320000</v>
      </c>
      <c r="AX2580" s="8">
        <f t="shared" si="697"/>
        <v>0</v>
      </c>
      <c r="AY2580" s="8">
        <f t="shared" si="698"/>
        <v>0</v>
      </c>
      <c r="AZ2580" s="8">
        <f t="shared" si="699"/>
        <v>0</v>
      </c>
      <c r="BA2580" s="8">
        <f t="shared" si="700"/>
        <v>1</v>
      </c>
    </row>
    <row r="2581" spans="33:53" x14ac:dyDescent="0.25">
      <c r="AG2581" t="s">
        <v>5251</v>
      </c>
      <c r="AH2581" t="s">
        <v>5252</v>
      </c>
      <c r="AI2581" t="s">
        <v>7946</v>
      </c>
      <c r="AJ2581">
        <v>59.62</v>
      </c>
      <c r="AK2581" s="6">
        <f t="shared" si="684"/>
        <v>0</v>
      </c>
      <c r="AL2581" s="6">
        <f t="shared" si="685"/>
        <v>0</v>
      </c>
      <c r="AM2581" s="6">
        <f t="shared" si="686"/>
        <v>0</v>
      </c>
      <c r="AN2581" s="6">
        <f t="shared" si="687"/>
        <v>0</v>
      </c>
      <c r="AO2581" s="6">
        <f t="shared" si="688"/>
        <v>0</v>
      </c>
      <c r="AP2581" s="6">
        <f t="shared" si="689"/>
        <v>0</v>
      </c>
      <c r="AQ2581" s="6">
        <f t="shared" si="690"/>
        <v>1</v>
      </c>
      <c r="AR2581" s="6">
        <f t="shared" si="691"/>
        <v>1</v>
      </c>
      <c r="AS2581" s="7" t="str">
        <f t="shared" si="692"/>
        <v>NF</v>
      </c>
      <c r="AT2581" s="7" t="str">
        <f t="shared" si="693"/>
        <v>NF</v>
      </c>
      <c r="AU2581" s="7" t="str">
        <f t="shared" si="694"/>
        <v>NF</v>
      </c>
      <c r="AV2581" s="7">
        <f t="shared" si="695"/>
        <v>360000</v>
      </c>
      <c r="AW2581" s="7">
        <f t="shared" si="696"/>
        <v>360000</v>
      </c>
      <c r="AX2581" s="8">
        <f t="shared" si="697"/>
        <v>0</v>
      </c>
      <c r="AY2581" s="8">
        <f t="shared" si="698"/>
        <v>0</v>
      </c>
      <c r="AZ2581" s="8">
        <f t="shared" si="699"/>
        <v>0</v>
      </c>
      <c r="BA2581" s="8">
        <f t="shared" si="700"/>
        <v>1</v>
      </c>
    </row>
    <row r="2582" spans="33:53" x14ac:dyDescent="0.25">
      <c r="AG2582" t="s">
        <v>1213</v>
      </c>
      <c r="AH2582" t="s">
        <v>1214</v>
      </c>
      <c r="AI2582" t="s">
        <v>7947</v>
      </c>
      <c r="AJ2582">
        <v>54.58</v>
      </c>
      <c r="AK2582" s="6">
        <f t="shared" si="684"/>
        <v>1</v>
      </c>
      <c r="AL2582" s="6">
        <f t="shared" si="685"/>
        <v>1</v>
      </c>
      <c r="AM2582" s="6">
        <f t="shared" si="686"/>
        <v>0</v>
      </c>
      <c r="AN2582" s="6">
        <f t="shared" si="687"/>
        <v>0</v>
      </c>
      <c r="AO2582" s="6">
        <f t="shared" si="688"/>
        <v>0</v>
      </c>
      <c r="AP2582" s="6">
        <f t="shared" si="689"/>
        <v>0</v>
      </c>
      <c r="AQ2582" s="6">
        <f t="shared" si="690"/>
        <v>0</v>
      </c>
      <c r="AR2582" s="6">
        <f t="shared" si="691"/>
        <v>0</v>
      </c>
      <c r="AS2582" s="7">
        <f t="shared" si="692"/>
        <v>9900</v>
      </c>
      <c r="AT2582" s="7" t="str">
        <f t="shared" si="693"/>
        <v>NF</v>
      </c>
      <c r="AU2582" s="7" t="str">
        <f t="shared" si="694"/>
        <v>NF</v>
      </c>
      <c r="AV2582" s="7" t="str">
        <f t="shared" si="695"/>
        <v>NF</v>
      </c>
      <c r="AW2582" s="7">
        <f t="shared" si="696"/>
        <v>9900</v>
      </c>
      <c r="AX2582" s="8">
        <f t="shared" si="697"/>
        <v>1</v>
      </c>
      <c r="AY2582" s="8">
        <f t="shared" si="698"/>
        <v>0</v>
      </c>
      <c r="AZ2582" s="8">
        <f t="shared" si="699"/>
        <v>0</v>
      </c>
      <c r="BA2582" s="8">
        <f t="shared" si="700"/>
        <v>0</v>
      </c>
    </row>
    <row r="2583" spans="33:53" x14ac:dyDescent="0.25">
      <c r="AG2583" t="s">
        <v>4250</v>
      </c>
      <c r="AH2583" t="s">
        <v>4251</v>
      </c>
      <c r="AI2583" t="s">
        <v>7948</v>
      </c>
      <c r="AJ2583">
        <v>39.08</v>
      </c>
      <c r="AK2583" s="6">
        <f t="shared" si="684"/>
        <v>0</v>
      </c>
      <c r="AL2583" s="6">
        <f t="shared" si="685"/>
        <v>0</v>
      </c>
      <c r="AM2583" s="6">
        <f t="shared" si="686"/>
        <v>0</v>
      </c>
      <c r="AN2583" s="6">
        <f t="shared" si="687"/>
        <v>0</v>
      </c>
      <c r="AO2583" s="6">
        <f t="shared" si="688"/>
        <v>1</v>
      </c>
      <c r="AP2583" s="6">
        <f t="shared" si="689"/>
        <v>1</v>
      </c>
      <c r="AQ2583" s="6">
        <f t="shared" si="690"/>
        <v>0</v>
      </c>
      <c r="AR2583" s="6">
        <f t="shared" si="691"/>
        <v>0</v>
      </c>
      <c r="AS2583" s="7" t="str">
        <f t="shared" si="692"/>
        <v>NF</v>
      </c>
      <c r="AT2583" s="7" t="str">
        <f t="shared" si="693"/>
        <v>NF</v>
      </c>
      <c r="AU2583" s="7">
        <f t="shared" si="694"/>
        <v>360000</v>
      </c>
      <c r="AV2583" s="7" t="str">
        <f t="shared" si="695"/>
        <v>NF</v>
      </c>
      <c r="AW2583" s="7">
        <f t="shared" si="696"/>
        <v>360000</v>
      </c>
      <c r="AX2583" s="8">
        <f t="shared" si="697"/>
        <v>0</v>
      </c>
      <c r="AY2583" s="8">
        <f t="shared" si="698"/>
        <v>0</v>
      </c>
      <c r="AZ2583" s="8">
        <f t="shared" si="699"/>
        <v>1</v>
      </c>
      <c r="BA2583" s="8">
        <f t="shared" si="700"/>
        <v>0</v>
      </c>
    </row>
    <row r="2584" spans="33:53" x14ac:dyDescent="0.25">
      <c r="AG2584" t="s">
        <v>5253</v>
      </c>
      <c r="AH2584" t="s">
        <v>5254</v>
      </c>
      <c r="AI2584" t="s">
        <v>7949</v>
      </c>
      <c r="AJ2584">
        <v>100.87</v>
      </c>
      <c r="AK2584" s="6">
        <f t="shared" si="684"/>
        <v>0</v>
      </c>
      <c r="AL2584" s="6">
        <f t="shared" si="685"/>
        <v>0</v>
      </c>
      <c r="AM2584" s="6">
        <f t="shared" si="686"/>
        <v>0</v>
      </c>
      <c r="AN2584" s="6">
        <f t="shared" si="687"/>
        <v>0</v>
      </c>
      <c r="AO2584" s="6">
        <f t="shared" si="688"/>
        <v>0</v>
      </c>
      <c r="AP2584" s="6">
        <f t="shared" si="689"/>
        <v>0</v>
      </c>
      <c r="AQ2584" s="6">
        <f t="shared" si="690"/>
        <v>1</v>
      </c>
      <c r="AR2584" s="6">
        <f t="shared" si="691"/>
        <v>1</v>
      </c>
      <c r="AS2584" s="7" t="str">
        <f t="shared" si="692"/>
        <v>NF</v>
      </c>
      <c r="AT2584" s="7" t="str">
        <f t="shared" si="693"/>
        <v>NF</v>
      </c>
      <c r="AU2584" s="7" t="str">
        <f t="shared" si="694"/>
        <v>NF</v>
      </c>
      <c r="AV2584" s="7">
        <f t="shared" si="695"/>
        <v>620000</v>
      </c>
      <c r="AW2584" s="7">
        <f t="shared" si="696"/>
        <v>620000</v>
      </c>
      <c r="AX2584" s="8">
        <f t="shared" si="697"/>
        <v>0</v>
      </c>
      <c r="AY2584" s="8">
        <f t="shared" si="698"/>
        <v>0</v>
      </c>
      <c r="AZ2584" s="8">
        <f t="shared" si="699"/>
        <v>0</v>
      </c>
      <c r="BA2584" s="8">
        <f t="shared" si="700"/>
        <v>1</v>
      </c>
    </row>
    <row r="2585" spans="33:53" x14ac:dyDescent="0.25">
      <c r="AG2585" t="s">
        <v>4252</v>
      </c>
      <c r="AH2585" t="s">
        <v>4253</v>
      </c>
      <c r="AI2585" t="s">
        <v>7950</v>
      </c>
      <c r="AJ2585">
        <v>48.22</v>
      </c>
      <c r="AK2585" s="6">
        <f t="shared" si="684"/>
        <v>0</v>
      </c>
      <c r="AL2585" s="6">
        <f t="shared" si="685"/>
        <v>0</v>
      </c>
      <c r="AM2585" s="6">
        <f t="shared" si="686"/>
        <v>0</v>
      </c>
      <c r="AN2585" s="6">
        <f t="shared" si="687"/>
        <v>0</v>
      </c>
      <c r="AO2585" s="6">
        <f t="shared" si="688"/>
        <v>1</v>
      </c>
      <c r="AP2585" s="6">
        <f t="shared" si="689"/>
        <v>1</v>
      </c>
      <c r="AQ2585" s="6">
        <f t="shared" si="690"/>
        <v>0</v>
      </c>
      <c r="AR2585" s="6">
        <f t="shared" si="691"/>
        <v>0</v>
      </c>
      <c r="AS2585" s="7" t="str">
        <f t="shared" si="692"/>
        <v>NF</v>
      </c>
      <c r="AT2585" s="7" t="str">
        <f t="shared" si="693"/>
        <v>NF</v>
      </c>
      <c r="AU2585" s="7">
        <f t="shared" si="694"/>
        <v>290000</v>
      </c>
      <c r="AV2585" s="7" t="str">
        <f t="shared" si="695"/>
        <v>NF</v>
      </c>
      <c r="AW2585" s="7">
        <f t="shared" si="696"/>
        <v>290000</v>
      </c>
      <c r="AX2585" s="8">
        <f t="shared" si="697"/>
        <v>0</v>
      </c>
      <c r="AY2585" s="8">
        <f t="shared" si="698"/>
        <v>0</v>
      </c>
      <c r="AZ2585" s="8">
        <f t="shared" si="699"/>
        <v>1</v>
      </c>
      <c r="BA2585" s="8">
        <f t="shared" si="700"/>
        <v>0</v>
      </c>
    </row>
    <row r="2586" spans="33:53" x14ac:dyDescent="0.25">
      <c r="AG2586" t="s">
        <v>4256</v>
      </c>
      <c r="AH2586" t="s">
        <v>4257</v>
      </c>
      <c r="AI2586" t="s">
        <v>7951</v>
      </c>
      <c r="AJ2586">
        <v>180.27</v>
      </c>
      <c r="AK2586" s="6">
        <f t="shared" si="684"/>
        <v>0</v>
      </c>
      <c r="AL2586" s="6">
        <f t="shared" si="685"/>
        <v>0</v>
      </c>
      <c r="AM2586" s="6">
        <f t="shared" si="686"/>
        <v>0</v>
      </c>
      <c r="AN2586" s="6">
        <f t="shared" si="687"/>
        <v>0</v>
      </c>
      <c r="AO2586" s="6">
        <f t="shared" si="688"/>
        <v>1</v>
      </c>
      <c r="AP2586" s="6">
        <f t="shared" si="689"/>
        <v>1</v>
      </c>
      <c r="AQ2586" s="6">
        <f t="shared" si="690"/>
        <v>0</v>
      </c>
      <c r="AR2586" s="6">
        <f t="shared" si="691"/>
        <v>0</v>
      </c>
      <c r="AS2586" s="7" t="str">
        <f t="shared" si="692"/>
        <v>NF</v>
      </c>
      <c r="AT2586" s="7" t="str">
        <f t="shared" si="693"/>
        <v>NF</v>
      </c>
      <c r="AU2586" s="7">
        <f t="shared" si="694"/>
        <v>55000</v>
      </c>
      <c r="AV2586" s="7" t="str">
        <f t="shared" si="695"/>
        <v>NF</v>
      </c>
      <c r="AW2586" s="7">
        <f t="shared" si="696"/>
        <v>55000</v>
      </c>
      <c r="AX2586" s="8">
        <f t="shared" si="697"/>
        <v>0</v>
      </c>
      <c r="AY2586" s="8">
        <f t="shared" si="698"/>
        <v>0</v>
      </c>
      <c r="AZ2586" s="8">
        <f t="shared" si="699"/>
        <v>1</v>
      </c>
      <c r="BA2586" s="8">
        <f t="shared" si="700"/>
        <v>0</v>
      </c>
    </row>
    <row r="2587" spans="33:53" x14ac:dyDescent="0.25">
      <c r="AG2587" t="s">
        <v>5255</v>
      </c>
      <c r="AH2587" t="s">
        <v>5256</v>
      </c>
      <c r="AI2587" t="s">
        <v>7952</v>
      </c>
      <c r="AJ2587">
        <v>40.68</v>
      </c>
      <c r="AK2587" s="6">
        <f t="shared" si="684"/>
        <v>0</v>
      </c>
      <c r="AL2587" s="6">
        <f t="shared" si="685"/>
        <v>0</v>
      </c>
      <c r="AM2587" s="6">
        <f t="shared" si="686"/>
        <v>0</v>
      </c>
      <c r="AN2587" s="6">
        <f t="shared" si="687"/>
        <v>0</v>
      </c>
      <c r="AO2587" s="6">
        <f t="shared" si="688"/>
        <v>0</v>
      </c>
      <c r="AP2587" s="6">
        <f t="shared" si="689"/>
        <v>0</v>
      </c>
      <c r="AQ2587" s="6">
        <f t="shared" si="690"/>
        <v>1</v>
      </c>
      <c r="AR2587" s="6">
        <f t="shared" si="691"/>
        <v>1</v>
      </c>
      <c r="AS2587" s="7" t="str">
        <f t="shared" si="692"/>
        <v>NF</v>
      </c>
      <c r="AT2587" s="7" t="str">
        <f t="shared" si="693"/>
        <v>NF</v>
      </c>
      <c r="AU2587" s="7" t="str">
        <f t="shared" si="694"/>
        <v>NF</v>
      </c>
      <c r="AV2587" s="7">
        <f t="shared" si="695"/>
        <v>7900</v>
      </c>
      <c r="AW2587" s="7">
        <f t="shared" si="696"/>
        <v>7900</v>
      </c>
      <c r="AX2587" s="8">
        <f t="shared" si="697"/>
        <v>0</v>
      </c>
      <c r="AY2587" s="8">
        <f t="shared" si="698"/>
        <v>0</v>
      </c>
      <c r="AZ2587" s="8">
        <f t="shared" si="699"/>
        <v>0</v>
      </c>
      <c r="BA2587" s="8">
        <f t="shared" si="700"/>
        <v>1</v>
      </c>
    </row>
    <row r="2588" spans="33:53" x14ac:dyDescent="0.25">
      <c r="AG2588" t="s">
        <v>5257</v>
      </c>
      <c r="AH2588" t="s">
        <v>5258</v>
      </c>
      <c r="AI2588" t="s">
        <v>7953</v>
      </c>
      <c r="AJ2588">
        <v>28.11</v>
      </c>
      <c r="AK2588" s="6">
        <f t="shared" si="684"/>
        <v>0</v>
      </c>
      <c r="AL2588" s="6">
        <f t="shared" si="685"/>
        <v>0</v>
      </c>
      <c r="AM2588" s="6">
        <f t="shared" si="686"/>
        <v>0</v>
      </c>
      <c r="AN2588" s="6">
        <f t="shared" si="687"/>
        <v>0</v>
      </c>
      <c r="AO2588" s="6">
        <f t="shared" si="688"/>
        <v>0</v>
      </c>
      <c r="AP2588" s="6">
        <f t="shared" si="689"/>
        <v>0</v>
      </c>
      <c r="AQ2588" s="6">
        <f t="shared" si="690"/>
        <v>1</v>
      </c>
      <c r="AR2588" s="6">
        <f t="shared" si="691"/>
        <v>1</v>
      </c>
      <c r="AS2588" s="7" t="str">
        <f t="shared" si="692"/>
        <v>NF</v>
      </c>
      <c r="AT2588" s="7" t="str">
        <f t="shared" si="693"/>
        <v>NF</v>
      </c>
      <c r="AU2588" s="7" t="str">
        <f t="shared" si="694"/>
        <v>NF</v>
      </c>
      <c r="AV2588" s="7">
        <f t="shared" si="695"/>
        <v>9200</v>
      </c>
      <c r="AW2588" s="7">
        <f t="shared" si="696"/>
        <v>9200</v>
      </c>
      <c r="AX2588" s="8">
        <f t="shared" si="697"/>
        <v>0</v>
      </c>
      <c r="AY2588" s="8">
        <f t="shared" si="698"/>
        <v>0</v>
      </c>
      <c r="AZ2588" s="8">
        <f t="shared" si="699"/>
        <v>0</v>
      </c>
      <c r="BA2588" s="8">
        <f t="shared" si="700"/>
        <v>1</v>
      </c>
    </row>
    <row r="2589" spans="33:53" x14ac:dyDescent="0.25">
      <c r="AG2589" t="s">
        <v>4260</v>
      </c>
      <c r="AH2589" t="s">
        <v>4261</v>
      </c>
      <c r="AI2589" t="s">
        <v>7954</v>
      </c>
      <c r="AJ2589">
        <v>27.15</v>
      </c>
      <c r="AK2589" s="6">
        <f t="shared" si="684"/>
        <v>0</v>
      </c>
      <c r="AL2589" s="6">
        <f t="shared" si="685"/>
        <v>0</v>
      </c>
      <c r="AM2589" s="6">
        <f t="shared" si="686"/>
        <v>0</v>
      </c>
      <c r="AN2589" s="6">
        <f t="shared" si="687"/>
        <v>0</v>
      </c>
      <c r="AO2589" s="6">
        <f t="shared" si="688"/>
        <v>1</v>
      </c>
      <c r="AP2589" s="6">
        <f t="shared" si="689"/>
        <v>1</v>
      </c>
      <c r="AQ2589" s="6">
        <f t="shared" si="690"/>
        <v>0</v>
      </c>
      <c r="AR2589" s="6">
        <f t="shared" si="691"/>
        <v>0</v>
      </c>
      <c r="AS2589" s="7" t="str">
        <f t="shared" si="692"/>
        <v>NF</v>
      </c>
      <c r="AT2589" s="7" t="str">
        <f t="shared" si="693"/>
        <v>NF</v>
      </c>
      <c r="AU2589" s="7">
        <f t="shared" si="694"/>
        <v>77000</v>
      </c>
      <c r="AV2589" s="7" t="str">
        <f t="shared" si="695"/>
        <v>NF</v>
      </c>
      <c r="AW2589" s="7">
        <f t="shared" si="696"/>
        <v>77000</v>
      </c>
      <c r="AX2589" s="8">
        <f t="shared" si="697"/>
        <v>0</v>
      </c>
      <c r="AY2589" s="8">
        <f t="shared" si="698"/>
        <v>0</v>
      </c>
      <c r="AZ2589" s="8">
        <f t="shared" si="699"/>
        <v>1</v>
      </c>
      <c r="BA2589" s="8">
        <f t="shared" si="700"/>
        <v>0</v>
      </c>
    </row>
    <row r="2590" spans="33:53" x14ac:dyDescent="0.25">
      <c r="AG2590" t="s">
        <v>4263</v>
      </c>
      <c r="AH2590" t="s">
        <v>4264</v>
      </c>
      <c r="AI2590" t="s">
        <v>7955</v>
      </c>
      <c r="AJ2590">
        <v>82.92</v>
      </c>
      <c r="AK2590" s="6">
        <f t="shared" si="684"/>
        <v>0</v>
      </c>
      <c r="AL2590" s="6">
        <f t="shared" si="685"/>
        <v>0</v>
      </c>
      <c r="AM2590" s="6">
        <f t="shared" si="686"/>
        <v>0</v>
      </c>
      <c r="AN2590" s="6">
        <f t="shared" si="687"/>
        <v>0</v>
      </c>
      <c r="AO2590" s="6">
        <f t="shared" si="688"/>
        <v>1</v>
      </c>
      <c r="AP2590" s="6">
        <f t="shared" si="689"/>
        <v>1</v>
      </c>
      <c r="AQ2590" s="6">
        <f t="shared" si="690"/>
        <v>0</v>
      </c>
      <c r="AR2590" s="6">
        <f t="shared" si="691"/>
        <v>0</v>
      </c>
      <c r="AS2590" s="7" t="str">
        <f t="shared" si="692"/>
        <v>NF</v>
      </c>
      <c r="AT2590" s="7" t="str">
        <f t="shared" si="693"/>
        <v>NF</v>
      </c>
      <c r="AU2590" s="7">
        <f t="shared" si="694"/>
        <v>12000</v>
      </c>
      <c r="AV2590" s="7" t="str">
        <f t="shared" si="695"/>
        <v>NF</v>
      </c>
      <c r="AW2590" s="7">
        <f t="shared" si="696"/>
        <v>12000</v>
      </c>
      <c r="AX2590" s="8">
        <f t="shared" si="697"/>
        <v>0</v>
      </c>
      <c r="AY2590" s="8">
        <f t="shared" si="698"/>
        <v>0</v>
      </c>
      <c r="AZ2590" s="8">
        <f t="shared" si="699"/>
        <v>1</v>
      </c>
      <c r="BA2590" s="8">
        <f t="shared" si="700"/>
        <v>0</v>
      </c>
    </row>
    <row r="2591" spans="33:53" x14ac:dyDescent="0.25">
      <c r="AG2591" t="s">
        <v>5259</v>
      </c>
      <c r="AH2591" t="s">
        <v>5260</v>
      </c>
      <c r="AI2591" t="s">
        <v>7956</v>
      </c>
      <c r="AJ2591">
        <v>297.39999999999998</v>
      </c>
      <c r="AK2591" s="6">
        <f t="shared" si="684"/>
        <v>0</v>
      </c>
      <c r="AL2591" s="6">
        <f t="shared" si="685"/>
        <v>0</v>
      </c>
      <c r="AM2591" s="6">
        <f t="shared" si="686"/>
        <v>0</v>
      </c>
      <c r="AN2591" s="6">
        <f t="shared" si="687"/>
        <v>0</v>
      </c>
      <c r="AO2591" s="6">
        <f t="shared" si="688"/>
        <v>0</v>
      </c>
      <c r="AP2591" s="6">
        <f t="shared" si="689"/>
        <v>0</v>
      </c>
      <c r="AQ2591" s="6">
        <f t="shared" si="690"/>
        <v>1</v>
      </c>
      <c r="AR2591" s="6">
        <f t="shared" si="691"/>
        <v>1</v>
      </c>
      <c r="AS2591" s="7" t="str">
        <f t="shared" si="692"/>
        <v>NF</v>
      </c>
      <c r="AT2591" s="7" t="str">
        <f t="shared" si="693"/>
        <v>NF</v>
      </c>
      <c r="AU2591" s="7" t="str">
        <f t="shared" si="694"/>
        <v>NF</v>
      </c>
      <c r="AV2591" s="7">
        <f t="shared" si="695"/>
        <v>480000</v>
      </c>
      <c r="AW2591" s="7">
        <f t="shared" si="696"/>
        <v>480000</v>
      </c>
      <c r="AX2591" s="8">
        <f t="shared" si="697"/>
        <v>0</v>
      </c>
      <c r="AY2591" s="8">
        <f t="shared" si="698"/>
        <v>0</v>
      </c>
      <c r="AZ2591" s="8">
        <f t="shared" si="699"/>
        <v>0</v>
      </c>
      <c r="BA2591" s="8">
        <f t="shared" si="700"/>
        <v>1</v>
      </c>
    </row>
    <row r="2592" spans="33:53" x14ac:dyDescent="0.25">
      <c r="AG2592" t="s">
        <v>4265</v>
      </c>
      <c r="AH2592" t="s">
        <v>4266</v>
      </c>
      <c r="AI2592" t="s">
        <v>7957</v>
      </c>
      <c r="AJ2592">
        <v>65.849999999999994</v>
      </c>
      <c r="AK2592" s="6">
        <f t="shared" si="684"/>
        <v>0</v>
      </c>
      <c r="AL2592" s="6">
        <f t="shared" si="685"/>
        <v>0</v>
      </c>
      <c r="AM2592" s="6">
        <f t="shared" si="686"/>
        <v>0</v>
      </c>
      <c r="AN2592" s="6">
        <f t="shared" si="687"/>
        <v>0</v>
      </c>
      <c r="AO2592" s="6">
        <f t="shared" si="688"/>
        <v>1</v>
      </c>
      <c r="AP2592" s="6">
        <f t="shared" si="689"/>
        <v>1</v>
      </c>
      <c r="AQ2592" s="6">
        <f t="shared" si="690"/>
        <v>0</v>
      </c>
      <c r="AR2592" s="6">
        <f t="shared" si="691"/>
        <v>0</v>
      </c>
      <c r="AS2592" s="7" t="str">
        <f t="shared" si="692"/>
        <v>NF</v>
      </c>
      <c r="AT2592" s="7" t="str">
        <f t="shared" si="693"/>
        <v>NF</v>
      </c>
      <c r="AU2592" s="7">
        <f t="shared" si="694"/>
        <v>410000</v>
      </c>
      <c r="AV2592" s="7" t="str">
        <f t="shared" si="695"/>
        <v>NF</v>
      </c>
      <c r="AW2592" s="7">
        <f t="shared" si="696"/>
        <v>410000</v>
      </c>
      <c r="AX2592" s="8">
        <f t="shared" si="697"/>
        <v>0</v>
      </c>
      <c r="AY2592" s="8">
        <f t="shared" si="698"/>
        <v>0</v>
      </c>
      <c r="AZ2592" s="8">
        <f t="shared" si="699"/>
        <v>1</v>
      </c>
      <c r="BA2592" s="8">
        <f t="shared" si="700"/>
        <v>0</v>
      </c>
    </row>
    <row r="2593" spans="33:53" x14ac:dyDescent="0.25">
      <c r="AG2593" t="s">
        <v>1223</v>
      </c>
      <c r="AH2593" t="s">
        <v>1224</v>
      </c>
      <c r="AI2593" t="s">
        <v>7958</v>
      </c>
      <c r="AJ2593">
        <v>50.84</v>
      </c>
      <c r="AK2593" s="6">
        <f t="shared" si="684"/>
        <v>1</v>
      </c>
      <c r="AL2593" s="6">
        <f t="shared" si="685"/>
        <v>1</v>
      </c>
      <c r="AM2593" s="6">
        <f t="shared" si="686"/>
        <v>0</v>
      </c>
      <c r="AN2593" s="6">
        <f t="shared" si="687"/>
        <v>0</v>
      </c>
      <c r="AO2593" s="6">
        <f t="shared" si="688"/>
        <v>0</v>
      </c>
      <c r="AP2593" s="6">
        <f t="shared" si="689"/>
        <v>0</v>
      </c>
      <c r="AQ2593" s="6">
        <f t="shared" si="690"/>
        <v>0</v>
      </c>
      <c r="AR2593" s="6">
        <f t="shared" si="691"/>
        <v>0</v>
      </c>
      <c r="AS2593" s="7">
        <f t="shared" si="692"/>
        <v>57000000</v>
      </c>
      <c r="AT2593" s="7" t="str">
        <f t="shared" si="693"/>
        <v>NF</v>
      </c>
      <c r="AU2593" s="7" t="str">
        <f t="shared" si="694"/>
        <v>NF</v>
      </c>
      <c r="AV2593" s="7" t="str">
        <f t="shared" si="695"/>
        <v>NF</v>
      </c>
      <c r="AW2593" s="7">
        <f t="shared" si="696"/>
        <v>57000000</v>
      </c>
      <c r="AX2593" s="8">
        <f t="shared" si="697"/>
        <v>1</v>
      </c>
      <c r="AY2593" s="8">
        <f t="shared" si="698"/>
        <v>0</v>
      </c>
      <c r="AZ2593" s="8">
        <f t="shared" si="699"/>
        <v>0</v>
      </c>
      <c r="BA2593" s="8">
        <f t="shared" si="700"/>
        <v>0</v>
      </c>
    </row>
    <row r="2594" spans="33:53" x14ac:dyDescent="0.25">
      <c r="AG2594" t="s">
        <v>4267</v>
      </c>
      <c r="AH2594" t="s">
        <v>4268</v>
      </c>
      <c r="AI2594" t="s">
        <v>7959</v>
      </c>
      <c r="AJ2594">
        <v>55.35</v>
      </c>
      <c r="AK2594" s="6">
        <f t="shared" si="684"/>
        <v>0</v>
      </c>
      <c r="AL2594" s="6">
        <f t="shared" si="685"/>
        <v>0</v>
      </c>
      <c r="AM2594" s="6">
        <f t="shared" si="686"/>
        <v>0</v>
      </c>
      <c r="AN2594" s="6">
        <f t="shared" si="687"/>
        <v>0</v>
      </c>
      <c r="AO2594" s="6">
        <f t="shared" si="688"/>
        <v>1</v>
      </c>
      <c r="AP2594" s="6">
        <f t="shared" si="689"/>
        <v>1</v>
      </c>
      <c r="AQ2594" s="6">
        <f t="shared" si="690"/>
        <v>0</v>
      </c>
      <c r="AR2594" s="6">
        <f t="shared" si="691"/>
        <v>0</v>
      </c>
      <c r="AS2594" s="7" t="str">
        <f t="shared" si="692"/>
        <v>NF</v>
      </c>
      <c r="AT2594" s="7" t="str">
        <f t="shared" si="693"/>
        <v>NF</v>
      </c>
      <c r="AU2594" s="7">
        <f t="shared" si="694"/>
        <v>2700000</v>
      </c>
      <c r="AV2594" s="7" t="str">
        <f t="shared" si="695"/>
        <v>NF</v>
      </c>
      <c r="AW2594" s="7">
        <f t="shared" si="696"/>
        <v>2700000</v>
      </c>
      <c r="AX2594" s="8">
        <f t="shared" si="697"/>
        <v>0</v>
      </c>
      <c r="AY2594" s="8">
        <f t="shared" si="698"/>
        <v>0</v>
      </c>
      <c r="AZ2594" s="8">
        <f t="shared" si="699"/>
        <v>1</v>
      </c>
      <c r="BA2594" s="8">
        <f t="shared" si="700"/>
        <v>0</v>
      </c>
    </row>
    <row r="2595" spans="33:53" x14ac:dyDescent="0.25">
      <c r="AG2595" t="s">
        <v>1229</v>
      </c>
      <c r="AH2595" t="s">
        <v>1230</v>
      </c>
      <c r="AI2595" t="s">
        <v>7960</v>
      </c>
      <c r="AJ2595">
        <v>66.650000000000006</v>
      </c>
      <c r="AK2595" s="6">
        <f t="shared" si="684"/>
        <v>1</v>
      </c>
      <c r="AL2595" s="6">
        <f t="shared" si="685"/>
        <v>1</v>
      </c>
      <c r="AM2595" s="6">
        <f t="shared" si="686"/>
        <v>0</v>
      </c>
      <c r="AN2595" s="6">
        <f t="shared" si="687"/>
        <v>0</v>
      </c>
      <c r="AO2595" s="6">
        <f t="shared" si="688"/>
        <v>0</v>
      </c>
      <c r="AP2595" s="6">
        <f t="shared" si="689"/>
        <v>0</v>
      </c>
      <c r="AQ2595" s="6">
        <f t="shared" si="690"/>
        <v>0</v>
      </c>
      <c r="AR2595" s="6">
        <f t="shared" si="691"/>
        <v>0</v>
      </c>
      <c r="AS2595" s="7">
        <f t="shared" si="692"/>
        <v>45000</v>
      </c>
      <c r="AT2595" s="7" t="str">
        <f t="shared" si="693"/>
        <v>NF</v>
      </c>
      <c r="AU2595" s="7" t="str">
        <f t="shared" si="694"/>
        <v>NF</v>
      </c>
      <c r="AV2595" s="7" t="str">
        <f t="shared" si="695"/>
        <v>NF</v>
      </c>
      <c r="AW2595" s="7">
        <f t="shared" si="696"/>
        <v>45000</v>
      </c>
      <c r="AX2595" s="8">
        <f t="shared" si="697"/>
        <v>1</v>
      </c>
      <c r="AY2595" s="8">
        <f t="shared" si="698"/>
        <v>0</v>
      </c>
      <c r="AZ2595" s="8">
        <f t="shared" si="699"/>
        <v>0</v>
      </c>
      <c r="BA2595" s="8">
        <f t="shared" si="700"/>
        <v>0</v>
      </c>
    </row>
    <row r="2596" spans="33:53" x14ac:dyDescent="0.25">
      <c r="AG2596" t="s">
        <v>4273</v>
      </c>
      <c r="AH2596" t="s">
        <v>4274</v>
      </c>
      <c r="AI2596" t="s">
        <v>7961</v>
      </c>
      <c r="AJ2596">
        <v>61.88</v>
      </c>
      <c r="AK2596" s="6">
        <f t="shared" si="684"/>
        <v>0</v>
      </c>
      <c r="AL2596" s="6">
        <f t="shared" si="685"/>
        <v>0</v>
      </c>
      <c r="AM2596" s="6">
        <f t="shared" si="686"/>
        <v>0</v>
      </c>
      <c r="AN2596" s="6">
        <f t="shared" si="687"/>
        <v>0</v>
      </c>
      <c r="AO2596" s="6">
        <f t="shared" si="688"/>
        <v>1</v>
      </c>
      <c r="AP2596" s="6">
        <f t="shared" si="689"/>
        <v>1</v>
      </c>
      <c r="AQ2596" s="6">
        <f t="shared" si="690"/>
        <v>0</v>
      </c>
      <c r="AR2596" s="6">
        <f t="shared" si="691"/>
        <v>0</v>
      </c>
      <c r="AS2596" s="7" t="str">
        <f t="shared" si="692"/>
        <v>NF</v>
      </c>
      <c r="AT2596" s="7" t="str">
        <f t="shared" si="693"/>
        <v>NF</v>
      </c>
      <c r="AU2596" s="7">
        <f t="shared" si="694"/>
        <v>41000</v>
      </c>
      <c r="AV2596" s="7" t="str">
        <f t="shared" si="695"/>
        <v>NF</v>
      </c>
      <c r="AW2596" s="7">
        <f t="shared" si="696"/>
        <v>41000</v>
      </c>
      <c r="AX2596" s="8">
        <f t="shared" si="697"/>
        <v>0</v>
      </c>
      <c r="AY2596" s="8">
        <f t="shared" si="698"/>
        <v>0</v>
      </c>
      <c r="AZ2596" s="8">
        <f t="shared" si="699"/>
        <v>1</v>
      </c>
      <c r="BA2596" s="8">
        <f t="shared" si="700"/>
        <v>0</v>
      </c>
    </row>
    <row r="2597" spans="33:53" x14ac:dyDescent="0.25">
      <c r="AG2597" t="s">
        <v>1233</v>
      </c>
      <c r="AH2597" t="s">
        <v>1091</v>
      </c>
      <c r="AI2597" t="s">
        <v>7962</v>
      </c>
      <c r="AJ2597">
        <v>59.7</v>
      </c>
      <c r="AK2597" s="6">
        <f t="shared" si="684"/>
        <v>1</v>
      </c>
      <c r="AL2597" s="6">
        <f t="shared" si="685"/>
        <v>1</v>
      </c>
      <c r="AM2597" s="6">
        <f t="shared" si="686"/>
        <v>0</v>
      </c>
      <c r="AN2597" s="6">
        <f t="shared" si="687"/>
        <v>0</v>
      </c>
      <c r="AO2597" s="6">
        <f t="shared" si="688"/>
        <v>0</v>
      </c>
      <c r="AP2597" s="6">
        <f t="shared" si="689"/>
        <v>0</v>
      </c>
      <c r="AQ2597" s="6">
        <f t="shared" si="690"/>
        <v>0</v>
      </c>
      <c r="AR2597" s="6">
        <f t="shared" si="691"/>
        <v>0</v>
      </c>
      <c r="AS2597" s="7">
        <f t="shared" si="692"/>
        <v>16000</v>
      </c>
      <c r="AT2597" s="7" t="str">
        <f t="shared" si="693"/>
        <v>NF</v>
      </c>
      <c r="AU2597" s="7" t="str">
        <f t="shared" si="694"/>
        <v>NF</v>
      </c>
      <c r="AV2597" s="7" t="str">
        <f t="shared" si="695"/>
        <v>NF</v>
      </c>
      <c r="AW2597" s="7">
        <f t="shared" si="696"/>
        <v>16000</v>
      </c>
      <c r="AX2597" s="8">
        <f t="shared" si="697"/>
        <v>1</v>
      </c>
      <c r="AY2597" s="8">
        <f t="shared" si="698"/>
        <v>0</v>
      </c>
      <c r="AZ2597" s="8">
        <f t="shared" si="699"/>
        <v>0</v>
      </c>
      <c r="BA2597" s="8">
        <f t="shared" si="700"/>
        <v>0</v>
      </c>
    </row>
    <row r="2598" spans="33:53" x14ac:dyDescent="0.25">
      <c r="AG2598" t="s">
        <v>1486</v>
      </c>
      <c r="AH2598" t="s">
        <v>1487</v>
      </c>
      <c r="AI2598" t="s">
        <v>7963</v>
      </c>
      <c r="AJ2598">
        <v>112.61</v>
      </c>
      <c r="AK2598" s="6">
        <f t="shared" si="684"/>
        <v>0</v>
      </c>
      <c r="AL2598" s="6">
        <f t="shared" si="685"/>
        <v>0</v>
      </c>
      <c r="AM2598" s="6">
        <f t="shared" si="686"/>
        <v>1</v>
      </c>
      <c r="AN2598" s="6">
        <f t="shared" si="687"/>
        <v>1</v>
      </c>
      <c r="AO2598" s="6">
        <f t="shared" si="688"/>
        <v>0</v>
      </c>
      <c r="AP2598" s="6">
        <f t="shared" si="689"/>
        <v>0</v>
      </c>
      <c r="AQ2598" s="6">
        <f t="shared" si="690"/>
        <v>0</v>
      </c>
      <c r="AR2598" s="6">
        <f t="shared" si="691"/>
        <v>0</v>
      </c>
      <c r="AS2598" s="7" t="str">
        <f t="shared" si="692"/>
        <v>NF</v>
      </c>
      <c r="AT2598" s="7">
        <f t="shared" si="693"/>
        <v>34000</v>
      </c>
      <c r="AU2598" s="7" t="str">
        <f t="shared" si="694"/>
        <v>NF</v>
      </c>
      <c r="AV2598" s="7" t="str">
        <f t="shared" si="695"/>
        <v>NF</v>
      </c>
      <c r="AW2598" s="7">
        <f t="shared" si="696"/>
        <v>34000</v>
      </c>
      <c r="AX2598" s="8">
        <f t="shared" si="697"/>
        <v>0</v>
      </c>
      <c r="AY2598" s="8">
        <f t="shared" si="698"/>
        <v>1</v>
      </c>
      <c r="AZ2598" s="8">
        <f t="shared" si="699"/>
        <v>0</v>
      </c>
      <c r="BA2598" s="8">
        <f t="shared" si="700"/>
        <v>0</v>
      </c>
    </row>
    <row r="2599" spans="33:53" x14ac:dyDescent="0.25">
      <c r="AG2599" t="s">
        <v>5261</v>
      </c>
      <c r="AH2599" t="s">
        <v>5262</v>
      </c>
      <c r="AI2599" t="s">
        <v>7964</v>
      </c>
      <c r="AJ2599">
        <v>81.430000000000007</v>
      </c>
      <c r="AK2599" s="6">
        <f t="shared" si="684"/>
        <v>0</v>
      </c>
      <c r="AL2599" s="6">
        <f t="shared" si="685"/>
        <v>0</v>
      </c>
      <c r="AM2599" s="6">
        <f t="shared" si="686"/>
        <v>0</v>
      </c>
      <c r="AN2599" s="6">
        <f t="shared" si="687"/>
        <v>0</v>
      </c>
      <c r="AO2599" s="6">
        <f t="shared" si="688"/>
        <v>0</v>
      </c>
      <c r="AP2599" s="6">
        <f t="shared" si="689"/>
        <v>0</v>
      </c>
      <c r="AQ2599" s="6">
        <f t="shared" si="690"/>
        <v>1</v>
      </c>
      <c r="AR2599" s="6">
        <f t="shared" si="691"/>
        <v>1</v>
      </c>
      <c r="AS2599" s="7" t="str">
        <f t="shared" si="692"/>
        <v>NF</v>
      </c>
      <c r="AT2599" s="7" t="str">
        <f t="shared" si="693"/>
        <v>NF</v>
      </c>
      <c r="AU2599" s="7" t="str">
        <f t="shared" si="694"/>
        <v>NF</v>
      </c>
      <c r="AV2599" s="7">
        <f t="shared" si="695"/>
        <v>630000</v>
      </c>
      <c r="AW2599" s="7">
        <f t="shared" si="696"/>
        <v>630000</v>
      </c>
      <c r="AX2599" s="8">
        <f t="shared" si="697"/>
        <v>0</v>
      </c>
      <c r="AY2599" s="8">
        <f t="shared" si="698"/>
        <v>0</v>
      </c>
      <c r="AZ2599" s="8">
        <f t="shared" si="699"/>
        <v>0</v>
      </c>
      <c r="BA2599" s="8">
        <f t="shared" si="700"/>
        <v>1</v>
      </c>
    </row>
    <row r="2600" spans="33:53" x14ac:dyDescent="0.25">
      <c r="AG2600" t="s">
        <v>4277</v>
      </c>
      <c r="AH2600" t="s">
        <v>4278</v>
      </c>
      <c r="AI2600" t="s">
        <v>7965</v>
      </c>
      <c r="AJ2600">
        <v>62.87</v>
      </c>
      <c r="AK2600" s="6">
        <f t="shared" si="684"/>
        <v>0</v>
      </c>
      <c r="AL2600" s="6">
        <f t="shared" si="685"/>
        <v>0</v>
      </c>
      <c r="AM2600" s="6">
        <f t="shared" si="686"/>
        <v>0</v>
      </c>
      <c r="AN2600" s="6">
        <f t="shared" si="687"/>
        <v>0</v>
      </c>
      <c r="AO2600" s="6">
        <f t="shared" si="688"/>
        <v>1</v>
      </c>
      <c r="AP2600" s="6">
        <f t="shared" si="689"/>
        <v>1</v>
      </c>
      <c r="AQ2600" s="6">
        <f t="shared" si="690"/>
        <v>0</v>
      </c>
      <c r="AR2600" s="6">
        <f t="shared" si="691"/>
        <v>0</v>
      </c>
      <c r="AS2600" s="7" t="str">
        <f t="shared" si="692"/>
        <v>NF</v>
      </c>
      <c r="AT2600" s="7" t="str">
        <f t="shared" si="693"/>
        <v>NF</v>
      </c>
      <c r="AU2600" s="7">
        <f t="shared" si="694"/>
        <v>150000</v>
      </c>
      <c r="AV2600" s="7" t="str">
        <f t="shared" si="695"/>
        <v>NF</v>
      </c>
      <c r="AW2600" s="7">
        <f t="shared" si="696"/>
        <v>150000</v>
      </c>
      <c r="AX2600" s="8">
        <f t="shared" si="697"/>
        <v>0</v>
      </c>
      <c r="AY2600" s="8">
        <f t="shared" si="698"/>
        <v>0</v>
      </c>
      <c r="AZ2600" s="8">
        <f t="shared" si="699"/>
        <v>1</v>
      </c>
      <c r="BA2600" s="8">
        <f t="shared" si="700"/>
        <v>0</v>
      </c>
    </row>
    <row r="2601" spans="33:53" x14ac:dyDescent="0.25">
      <c r="AG2601" t="s">
        <v>1490</v>
      </c>
      <c r="AH2601" t="s">
        <v>1491</v>
      </c>
      <c r="AI2601" t="s">
        <v>7966</v>
      </c>
      <c r="AJ2601">
        <v>249.16</v>
      </c>
      <c r="AK2601" s="6">
        <f t="shared" si="684"/>
        <v>0</v>
      </c>
      <c r="AL2601" s="6">
        <f t="shared" si="685"/>
        <v>0</v>
      </c>
      <c r="AM2601" s="6">
        <f t="shared" si="686"/>
        <v>1</v>
      </c>
      <c r="AN2601" s="6">
        <f t="shared" si="687"/>
        <v>1</v>
      </c>
      <c r="AO2601" s="6">
        <f t="shared" si="688"/>
        <v>0</v>
      </c>
      <c r="AP2601" s="6">
        <f t="shared" si="689"/>
        <v>0</v>
      </c>
      <c r="AQ2601" s="6">
        <f t="shared" si="690"/>
        <v>0</v>
      </c>
      <c r="AR2601" s="6">
        <f t="shared" si="691"/>
        <v>0</v>
      </c>
      <c r="AS2601" s="7" t="str">
        <f t="shared" si="692"/>
        <v>NF</v>
      </c>
      <c r="AT2601" s="7">
        <f t="shared" si="693"/>
        <v>180000</v>
      </c>
      <c r="AU2601" s="7" t="str">
        <f t="shared" si="694"/>
        <v>NF</v>
      </c>
      <c r="AV2601" s="7" t="str">
        <f t="shared" si="695"/>
        <v>NF</v>
      </c>
      <c r="AW2601" s="7">
        <f t="shared" si="696"/>
        <v>180000</v>
      </c>
      <c r="AX2601" s="8">
        <f t="shared" si="697"/>
        <v>0</v>
      </c>
      <c r="AY2601" s="8">
        <f t="shared" si="698"/>
        <v>1</v>
      </c>
      <c r="AZ2601" s="8">
        <f t="shared" si="699"/>
        <v>0</v>
      </c>
      <c r="BA2601" s="8">
        <f t="shared" si="700"/>
        <v>0</v>
      </c>
    </row>
    <row r="2602" spans="33:53" x14ac:dyDescent="0.25">
      <c r="AG2602" t="s">
        <v>4281</v>
      </c>
      <c r="AH2602" t="s">
        <v>4282</v>
      </c>
      <c r="AI2602" t="s">
        <v>7967</v>
      </c>
      <c r="AJ2602">
        <v>40.99</v>
      </c>
      <c r="AK2602" s="6">
        <f t="shared" si="684"/>
        <v>0</v>
      </c>
      <c r="AL2602" s="6">
        <f t="shared" si="685"/>
        <v>0</v>
      </c>
      <c r="AM2602" s="6">
        <f t="shared" si="686"/>
        <v>0</v>
      </c>
      <c r="AN2602" s="6">
        <f t="shared" si="687"/>
        <v>0</v>
      </c>
      <c r="AO2602" s="6">
        <f t="shared" si="688"/>
        <v>1</v>
      </c>
      <c r="AP2602" s="6">
        <f t="shared" si="689"/>
        <v>1</v>
      </c>
      <c r="AQ2602" s="6">
        <f t="shared" si="690"/>
        <v>0</v>
      </c>
      <c r="AR2602" s="6">
        <f t="shared" si="691"/>
        <v>0</v>
      </c>
      <c r="AS2602" s="7" t="str">
        <f t="shared" si="692"/>
        <v>NF</v>
      </c>
      <c r="AT2602" s="7" t="str">
        <f t="shared" si="693"/>
        <v>NF</v>
      </c>
      <c r="AU2602" s="7">
        <f t="shared" si="694"/>
        <v>41000</v>
      </c>
      <c r="AV2602" s="7" t="str">
        <f t="shared" si="695"/>
        <v>NF</v>
      </c>
      <c r="AW2602" s="7">
        <f t="shared" si="696"/>
        <v>41000</v>
      </c>
      <c r="AX2602" s="8">
        <f t="shared" si="697"/>
        <v>0</v>
      </c>
      <c r="AY2602" s="8">
        <f t="shared" si="698"/>
        <v>0</v>
      </c>
      <c r="AZ2602" s="8">
        <f t="shared" si="699"/>
        <v>1</v>
      </c>
      <c r="BA2602" s="8">
        <f t="shared" si="700"/>
        <v>0</v>
      </c>
    </row>
    <row r="2603" spans="33:53" x14ac:dyDescent="0.25">
      <c r="AG2603" t="s">
        <v>1236</v>
      </c>
      <c r="AH2603" t="s">
        <v>1237</v>
      </c>
      <c r="AI2603" t="s">
        <v>7968</v>
      </c>
      <c r="AJ2603">
        <v>51.97</v>
      </c>
      <c r="AK2603" s="6">
        <f t="shared" si="684"/>
        <v>1</v>
      </c>
      <c r="AL2603" s="6">
        <f t="shared" si="685"/>
        <v>1</v>
      </c>
      <c r="AM2603" s="6">
        <f t="shared" si="686"/>
        <v>0</v>
      </c>
      <c r="AN2603" s="6">
        <f t="shared" si="687"/>
        <v>0</v>
      </c>
      <c r="AO2603" s="6">
        <f t="shared" si="688"/>
        <v>0</v>
      </c>
      <c r="AP2603" s="6">
        <f t="shared" si="689"/>
        <v>0</v>
      </c>
      <c r="AQ2603" s="6">
        <f t="shared" si="690"/>
        <v>0</v>
      </c>
      <c r="AR2603" s="6">
        <f t="shared" si="691"/>
        <v>0</v>
      </c>
      <c r="AS2603" s="7">
        <f t="shared" si="692"/>
        <v>11000</v>
      </c>
      <c r="AT2603" s="7" t="str">
        <f t="shared" si="693"/>
        <v>NF</v>
      </c>
      <c r="AU2603" s="7" t="str">
        <f t="shared" si="694"/>
        <v>NF</v>
      </c>
      <c r="AV2603" s="7" t="str">
        <f t="shared" si="695"/>
        <v>NF</v>
      </c>
      <c r="AW2603" s="7">
        <f t="shared" si="696"/>
        <v>11000</v>
      </c>
      <c r="AX2603" s="8">
        <f t="shared" si="697"/>
        <v>1</v>
      </c>
      <c r="AY2603" s="8">
        <f t="shared" si="698"/>
        <v>0</v>
      </c>
      <c r="AZ2603" s="8">
        <f t="shared" si="699"/>
        <v>0</v>
      </c>
      <c r="BA2603" s="8">
        <f t="shared" si="700"/>
        <v>0</v>
      </c>
    </row>
    <row r="2604" spans="33:53" x14ac:dyDescent="0.25">
      <c r="AG2604" t="s">
        <v>5263</v>
      </c>
      <c r="AH2604" t="s">
        <v>5264</v>
      </c>
      <c r="AI2604" t="s">
        <v>7969</v>
      </c>
      <c r="AJ2604">
        <v>21.16</v>
      </c>
      <c r="AK2604" s="6">
        <f t="shared" si="684"/>
        <v>0</v>
      </c>
      <c r="AL2604" s="6">
        <f t="shared" si="685"/>
        <v>0</v>
      </c>
      <c r="AM2604" s="6">
        <f t="shared" si="686"/>
        <v>0</v>
      </c>
      <c r="AN2604" s="6">
        <f t="shared" si="687"/>
        <v>0</v>
      </c>
      <c r="AO2604" s="6">
        <f t="shared" si="688"/>
        <v>0</v>
      </c>
      <c r="AP2604" s="6">
        <f t="shared" si="689"/>
        <v>0</v>
      </c>
      <c r="AQ2604" s="6">
        <f t="shared" si="690"/>
        <v>1</v>
      </c>
      <c r="AR2604" s="6">
        <f t="shared" si="691"/>
        <v>1</v>
      </c>
      <c r="AS2604" s="7" t="str">
        <f t="shared" si="692"/>
        <v>NF</v>
      </c>
      <c r="AT2604" s="7" t="str">
        <f t="shared" si="693"/>
        <v>NF</v>
      </c>
      <c r="AU2604" s="7" t="str">
        <f t="shared" si="694"/>
        <v>NF</v>
      </c>
      <c r="AV2604" s="7">
        <f t="shared" si="695"/>
        <v>110000</v>
      </c>
      <c r="AW2604" s="7">
        <f t="shared" si="696"/>
        <v>110000</v>
      </c>
      <c r="AX2604" s="8">
        <f t="shared" si="697"/>
        <v>0</v>
      </c>
      <c r="AY2604" s="8">
        <f t="shared" si="698"/>
        <v>0</v>
      </c>
      <c r="AZ2604" s="8">
        <f t="shared" si="699"/>
        <v>0</v>
      </c>
      <c r="BA2604" s="8">
        <f t="shared" si="700"/>
        <v>1</v>
      </c>
    </row>
    <row r="2605" spans="33:53" x14ac:dyDescent="0.25">
      <c r="AG2605" t="s">
        <v>4285</v>
      </c>
      <c r="AH2605" t="s">
        <v>1559</v>
      </c>
      <c r="AI2605" t="s">
        <v>7970</v>
      </c>
      <c r="AJ2605">
        <v>22.87</v>
      </c>
      <c r="AK2605" s="6">
        <f t="shared" si="684"/>
        <v>0</v>
      </c>
      <c r="AL2605" s="6">
        <f t="shared" si="685"/>
        <v>0</v>
      </c>
      <c r="AM2605" s="6">
        <f t="shared" si="686"/>
        <v>0</v>
      </c>
      <c r="AN2605" s="6">
        <f t="shared" si="687"/>
        <v>0</v>
      </c>
      <c r="AO2605" s="6">
        <f t="shared" si="688"/>
        <v>1</v>
      </c>
      <c r="AP2605" s="6">
        <f t="shared" si="689"/>
        <v>1</v>
      </c>
      <c r="AQ2605" s="6">
        <f t="shared" si="690"/>
        <v>0</v>
      </c>
      <c r="AR2605" s="6">
        <f t="shared" si="691"/>
        <v>0</v>
      </c>
      <c r="AS2605" s="7" t="str">
        <f t="shared" si="692"/>
        <v>NF</v>
      </c>
      <c r="AT2605" s="7" t="str">
        <f t="shared" si="693"/>
        <v>NF</v>
      </c>
      <c r="AU2605" s="7">
        <f t="shared" si="694"/>
        <v>24000</v>
      </c>
      <c r="AV2605" s="7" t="str">
        <f t="shared" si="695"/>
        <v>NF</v>
      </c>
      <c r="AW2605" s="7">
        <f t="shared" si="696"/>
        <v>24000</v>
      </c>
      <c r="AX2605" s="8">
        <f t="shared" si="697"/>
        <v>0</v>
      </c>
      <c r="AY2605" s="8">
        <f t="shared" si="698"/>
        <v>0</v>
      </c>
      <c r="AZ2605" s="8">
        <f t="shared" si="699"/>
        <v>1</v>
      </c>
      <c r="BA2605" s="8">
        <f t="shared" si="700"/>
        <v>0</v>
      </c>
    </row>
    <row r="2606" spans="33:53" x14ac:dyDescent="0.25">
      <c r="AG2606" t="s">
        <v>4286</v>
      </c>
      <c r="AH2606" t="s">
        <v>4287</v>
      </c>
      <c r="AI2606" t="s">
        <v>7971</v>
      </c>
      <c r="AJ2606">
        <v>12.49</v>
      </c>
      <c r="AK2606" s="6">
        <f t="shared" si="684"/>
        <v>0</v>
      </c>
      <c r="AL2606" s="6">
        <f t="shared" si="685"/>
        <v>0</v>
      </c>
      <c r="AM2606" s="6">
        <f t="shared" si="686"/>
        <v>0</v>
      </c>
      <c r="AN2606" s="6">
        <f t="shared" si="687"/>
        <v>0</v>
      </c>
      <c r="AO2606" s="6">
        <f t="shared" si="688"/>
        <v>1</v>
      </c>
      <c r="AP2606" s="6">
        <f t="shared" si="689"/>
        <v>1</v>
      </c>
      <c r="AQ2606" s="6">
        <f t="shared" si="690"/>
        <v>0</v>
      </c>
      <c r="AR2606" s="6">
        <f t="shared" si="691"/>
        <v>0</v>
      </c>
      <c r="AS2606" s="7" t="str">
        <f t="shared" si="692"/>
        <v>NF</v>
      </c>
      <c r="AT2606" s="7" t="str">
        <f t="shared" si="693"/>
        <v>NF</v>
      </c>
      <c r="AU2606" s="7">
        <f t="shared" si="694"/>
        <v>89000</v>
      </c>
      <c r="AV2606" s="7" t="str">
        <f t="shared" si="695"/>
        <v>NF</v>
      </c>
      <c r="AW2606" s="7">
        <f t="shared" si="696"/>
        <v>89000</v>
      </c>
      <c r="AX2606" s="8">
        <f t="shared" si="697"/>
        <v>0</v>
      </c>
      <c r="AY2606" s="8">
        <f t="shared" si="698"/>
        <v>0</v>
      </c>
      <c r="AZ2606" s="8">
        <f t="shared" si="699"/>
        <v>1</v>
      </c>
      <c r="BA2606" s="8">
        <f t="shared" si="700"/>
        <v>0</v>
      </c>
    </row>
    <row r="2607" spans="33:53" x14ac:dyDescent="0.25">
      <c r="AG2607" t="s">
        <v>1247</v>
      </c>
      <c r="AH2607" t="s">
        <v>1248</v>
      </c>
      <c r="AI2607" t="s">
        <v>7972</v>
      </c>
      <c r="AJ2607">
        <v>58.92</v>
      </c>
      <c r="AK2607" s="6">
        <f t="shared" si="684"/>
        <v>1</v>
      </c>
      <c r="AL2607" s="6">
        <f t="shared" si="685"/>
        <v>1</v>
      </c>
      <c r="AM2607" s="6">
        <f t="shared" si="686"/>
        <v>0</v>
      </c>
      <c r="AN2607" s="6">
        <f t="shared" si="687"/>
        <v>0</v>
      </c>
      <c r="AO2607" s="6">
        <f t="shared" si="688"/>
        <v>0</v>
      </c>
      <c r="AP2607" s="6">
        <f t="shared" si="689"/>
        <v>0</v>
      </c>
      <c r="AQ2607" s="6">
        <f t="shared" si="690"/>
        <v>0</v>
      </c>
      <c r="AR2607" s="6">
        <f t="shared" si="691"/>
        <v>0</v>
      </c>
      <c r="AS2607" s="7">
        <f t="shared" si="692"/>
        <v>37000</v>
      </c>
      <c r="AT2607" s="7" t="str">
        <f t="shared" si="693"/>
        <v>NF</v>
      </c>
      <c r="AU2607" s="7" t="str">
        <f t="shared" si="694"/>
        <v>NF</v>
      </c>
      <c r="AV2607" s="7" t="str">
        <f t="shared" si="695"/>
        <v>NF</v>
      </c>
      <c r="AW2607" s="7">
        <f t="shared" si="696"/>
        <v>37000</v>
      </c>
      <c r="AX2607" s="8">
        <f t="shared" si="697"/>
        <v>1</v>
      </c>
      <c r="AY2607" s="8">
        <f t="shared" si="698"/>
        <v>0</v>
      </c>
      <c r="AZ2607" s="8">
        <f t="shared" si="699"/>
        <v>0</v>
      </c>
      <c r="BA2607" s="8">
        <f t="shared" si="700"/>
        <v>0</v>
      </c>
    </row>
    <row r="2608" spans="33:53" x14ac:dyDescent="0.25">
      <c r="AG2608" t="s">
        <v>5265</v>
      </c>
      <c r="AH2608" t="s">
        <v>5266</v>
      </c>
      <c r="AI2608" t="s">
        <v>7973</v>
      </c>
      <c r="AJ2608">
        <v>49.09</v>
      </c>
      <c r="AK2608" s="6">
        <f t="shared" si="684"/>
        <v>0</v>
      </c>
      <c r="AL2608" s="6">
        <f t="shared" si="685"/>
        <v>0</v>
      </c>
      <c r="AM2608" s="6">
        <f t="shared" si="686"/>
        <v>0</v>
      </c>
      <c r="AN2608" s="6">
        <f t="shared" si="687"/>
        <v>0</v>
      </c>
      <c r="AO2608" s="6">
        <f t="shared" si="688"/>
        <v>0</v>
      </c>
      <c r="AP2608" s="6">
        <f t="shared" si="689"/>
        <v>0</v>
      </c>
      <c r="AQ2608" s="6">
        <f t="shared" si="690"/>
        <v>1</v>
      </c>
      <c r="AR2608" s="6">
        <f t="shared" si="691"/>
        <v>1</v>
      </c>
      <c r="AS2608" s="7" t="str">
        <f t="shared" si="692"/>
        <v>NF</v>
      </c>
      <c r="AT2608" s="7" t="str">
        <f t="shared" si="693"/>
        <v>NF</v>
      </c>
      <c r="AU2608" s="7" t="str">
        <f t="shared" si="694"/>
        <v>NF</v>
      </c>
      <c r="AV2608" s="7">
        <f t="shared" si="695"/>
        <v>12000</v>
      </c>
      <c r="AW2608" s="7">
        <f t="shared" si="696"/>
        <v>12000</v>
      </c>
      <c r="AX2608" s="8">
        <f t="shared" si="697"/>
        <v>0</v>
      </c>
      <c r="AY2608" s="8">
        <f t="shared" si="698"/>
        <v>0</v>
      </c>
      <c r="AZ2608" s="8">
        <f t="shared" si="699"/>
        <v>0</v>
      </c>
      <c r="BA2608" s="8">
        <f t="shared" si="700"/>
        <v>1</v>
      </c>
    </row>
    <row r="2609" spans="33:53" x14ac:dyDescent="0.25">
      <c r="AG2609" t="s">
        <v>4288</v>
      </c>
      <c r="AH2609" t="s">
        <v>4289</v>
      </c>
      <c r="AI2609" t="s">
        <v>7974</v>
      </c>
      <c r="AJ2609">
        <v>48.47</v>
      </c>
      <c r="AK2609" s="6">
        <f t="shared" si="684"/>
        <v>0</v>
      </c>
      <c r="AL2609" s="6">
        <f t="shared" si="685"/>
        <v>0</v>
      </c>
      <c r="AM2609" s="6">
        <f t="shared" si="686"/>
        <v>0</v>
      </c>
      <c r="AN2609" s="6">
        <f t="shared" si="687"/>
        <v>0</v>
      </c>
      <c r="AO2609" s="6">
        <f t="shared" si="688"/>
        <v>1</v>
      </c>
      <c r="AP2609" s="6">
        <f t="shared" si="689"/>
        <v>1</v>
      </c>
      <c r="AQ2609" s="6">
        <f t="shared" si="690"/>
        <v>0</v>
      </c>
      <c r="AR2609" s="6">
        <f t="shared" si="691"/>
        <v>0</v>
      </c>
      <c r="AS2609" s="7" t="str">
        <f t="shared" si="692"/>
        <v>NF</v>
      </c>
      <c r="AT2609" s="7" t="str">
        <f t="shared" si="693"/>
        <v>NF</v>
      </c>
      <c r="AU2609" s="7">
        <f t="shared" si="694"/>
        <v>39000</v>
      </c>
      <c r="AV2609" s="7" t="str">
        <f t="shared" si="695"/>
        <v>NF</v>
      </c>
      <c r="AW2609" s="7">
        <f t="shared" si="696"/>
        <v>39000</v>
      </c>
      <c r="AX2609" s="8">
        <f t="shared" si="697"/>
        <v>0</v>
      </c>
      <c r="AY2609" s="8">
        <f t="shared" si="698"/>
        <v>0</v>
      </c>
      <c r="AZ2609" s="8">
        <f t="shared" si="699"/>
        <v>1</v>
      </c>
      <c r="BA2609" s="8">
        <f t="shared" si="700"/>
        <v>0</v>
      </c>
    </row>
    <row r="2610" spans="33:53" x14ac:dyDescent="0.25">
      <c r="AG2610" t="s">
        <v>4290</v>
      </c>
      <c r="AH2610" t="s">
        <v>4291</v>
      </c>
      <c r="AI2610" t="s">
        <v>7975</v>
      </c>
      <c r="AJ2610">
        <v>27.11</v>
      </c>
      <c r="AK2610" s="6">
        <f t="shared" si="684"/>
        <v>0</v>
      </c>
      <c r="AL2610" s="6">
        <f t="shared" si="685"/>
        <v>0</v>
      </c>
      <c r="AM2610" s="6">
        <f t="shared" si="686"/>
        <v>0</v>
      </c>
      <c r="AN2610" s="6">
        <f t="shared" si="687"/>
        <v>0</v>
      </c>
      <c r="AO2610" s="6">
        <f t="shared" si="688"/>
        <v>1</v>
      </c>
      <c r="AP2610" s="6">
        <f t="shared" si="689"/>
        <v>1</v>
      </c>
      <c r="AQ2610" s="6">
        <f t="shared" si="690"/>
        <v>0</v>
      </c>
      <c r="AR2610" s="6">
        <f t="shared" si="691"/>
        <v>0</v>
      </c>
      <c r="AS2610" s="7" t="str">
        <f t="shared" si="692"/>
        <v>NF</v>
      </c>
      <c r="AT2610" s="7" t="str">
        <f t="shared" si="693"/>
        <v>NF</v>
      </c>
      <c r="AU2610" s="7">
        <f t="shared" si="694"/>
        <v>730000</v>
      </c>
      <c r="AV2610" s="7" t="str">
        <f t="shared" si="695"/>
        <v>NF</v>
      </c>
      <c r="AW2610" s="7">
        <f t="shared" si="696"/>
        <v>730000</v>
      </c>
      <c r="AX2610" s="8">
        <f t="shared" si="697"/>
        <v>0</v>
      </c>
      <c r="AY2610" s="8">
        <f t="shared" si="698"/>
        <v>0</v>
      </c>
      <c r="AZ2610" s="8">
        <f t="shared" si="699"/>
        <v>1</v>
      </c>
      <c r="BA2610" s="8">
        <f t="shared" si="700"/>
        <v>0</v>
      </c>
    </row>
    <row r="2611" spans="33:53" x14ac:dyDescent="0.25">
      <c r="AG2611" t="s">
        <v>4292</v>
      </c>
      <c r="AH2611" t="s">
        <v>4293</v>
      </c>
      <c r="AI2611" t="s">
        <v>7976</v>
      </c>
      <c r="AJ2611">
        <v>26.39</v>
      </c>
      <c r="AK2611" s="6">
        <f t="shared" si="684"/>
        <v>0</v>
      </c>
      <c r="AL2611" s="6">
        <f t="shared" si="685"/>
        <v>0</v>
      </c>
      <c r="AM2611" s="6">
        <f t="shared" si="686"/>
        <v>0</v>
      </c>
      <c r="AN2611" s="6">
        <f t="shared" si="687"/>
        <v>0</v>
      </c>
      <c r="AO2611" s="6">
        <f t="shared" si="688"/>
        <v>1</v>
      </c>
      <c r="AP2611" s="6">
        <f t="shared" si="689"/>
        <v>1</v>
      </c>
      <c r="AQ2611" s="6">
        <f t="shared" si="690"/>
        <v>0</v>
      </c>
      <c r="AR2611" s="6">
        <f t="shared" si="691"/>
        <v>0</v>
      </c>
      <c r="AS2611" s="7" t="str">
        <f t="shared" si="692"/>
        <v>NF</v>
      </c>
      <c r="AT2611" s="7" t="str">
        <f t="shared" si="693"/>
        <v>NF</v>
      </c>
      <c r="AU2611" s="7">
        <f t="shared" si="694"/>
        <v>76000</v>
      </c>
      <c r="AV2611" s="7" t="str">
        <f t="shared" si="695"/>
        <v>NF</v>
      </c>
      <c r="AW2611" s="7">
        <f t="shared" si="696"/>
        <v>76000</v>
      </c>
      <c r="AX2611" s="8">
        <f t="shared" si="697"/>
        <v>0</v>
      </c>
      <c r="AY2611" s="8">
        <f t="shared" si="698"/>
        <v>0</v>
      </c>
      <c r="AZ2611" s="8">
        <f t="shared" si="699"/>
        <v>1</v>
      </c>
      <c r="BA2611" s="8">
        <f t="shared" si="700"/>
        <v>0</v>
      </c>
    </row>
    <row r="2612" spans="33:53" x14ac:dyDescent="0.25">
      <c r="AG2612" t="s">
        <v>4296</v>
      </c>
      <c r="AH2612" t="s">
        <v>4297</v>
      </c>
      <c r="AI2612" t="s">
        <v>7977</v>
      </c>
      <c r="AJ2612">
        <v>28.51</v>
      </c>
      <c r="AK2612" s="6">
        <f t="shared" si="684"/>
        <v>0</v>
      </c>
      <c r="AL2612" s="6">
        <f t="shared" si="685"/>
        <v>0</v>
      </c>
      <c r="AM2612" s="6">
        <f t="shared" si="686"/>
        <v>0</v>
      </c>
      <c r="AN2612" s="6">
        <f t="shared" si="687"/>
        <v>0</v>
      </c>
      <c r="AO2612" s="6">
        <f t="shared" si="688"/>
        <v>1</v>
      </c>
      <c r="AP2612" s="6">
        <f t="shared" si="689"/>
        <v>1</v>
      </c>
      <c r="AQ2612" s="6">
        <f t="shared" si="690"/>
        <v>0</v>
      </c>
      <c r="AR2612" s="6">
        <f t="shared" si="691"/>
        <v>0</v>
      </c>
      <c r="AS2612" s="7" t="str">
        <f t="shared" si="692"/>
        <v>NF</v>
      </c>
      <c r="AT2612" s="7" t="str">
        <f t="shared" si="693"/>
        <v>NF</v>
      </c>
      <c r="AU2612" s="7">
        <f t="shared" si="694"/>
        <v>240000</v>
      </c>
      <c r="AV2612" s="7" t="str">
        <f t="shared" si="695"/>
        <v>NF</v>
      </c>
      <c r="AW2612" s="7">
        <f t="shared" si="696"/>
        <v>240000</v>
      </c>
      <c r="AX2612" s="8">
        <f t="shared" si="697"/>
        <v>0</v>
      </c>
      <c r="AY2612" s="8">
        <f t="shared" si="698"/>
        <v>0</v>
      </c>
      <c r="AZ2612" s="8">
        <f t="shared" si="699"/>
        <v>1</v>
      </c>
      <c r="BA2612" s="8">
        <f t="shared" si="700"/>
        <v>0</v>
      </c>
    </row>
    <row r="2613" spans="33:53" x14ac:dyDescent="0.25">
      <c r="AG2613" t="s">
        <v>4298</v>
      </c>
      <c r="AH2613" t="s">
        <v>4299</v>
      </c>
      <c r="AI2613" t="s">
        <v>7978</v>
      </c>
      <c r="AJ2613">
        <v>50.16</v>
      </c>
      <c r="AK2613" s="6">
        <f t="shared" si="684"/>
        <v>0</v>
      </c>
      <c r="AL2613" s="6">
        <f t="shared" si="685"/>
        <v>0</v>
      </c>
      <c r="AM2613" s="6">
        <f t="shared" si="686"/>
        <v>0</v>
      </c>
      <c r="AN2613" s="6">
        <f t="shared" si="687"/>
        <v>0</v>
      </c>
      <c r="AO2613" s="6">
        <f t="shared" si="688"/>
        <v>1</v>
      </c>
      <c r="AP2613" s="6">
        <f t="shared" si="689"/>
        <v>1</v>
      </c>
      <c r="AQ2613" s="6">
        <f t="shared" si="690"/>
        <v>0</v>
      </c>
      <c r="AR2613" s="6">
        <f t="shared" si="691"/>
        <v>0</v>
      </c>
      <c r="AS2613" s="7" t="str">
        <f t="shared" si="692"/>
        <v>NF</v>
      </c>
      <c r="AT2613" s="7" t="str">
        <f t="shared" si="693"/>
        <v>NF</v>
      </c>
      <c r="AU2613" s="7">
        <f t="shared" si="694"/>
        <v>45000</v>
      </c>
      <c r="AV2613" s="7" t="str">
        <f t="shared" si="695"/>
        <v>NF</v>
      </c>
      <c r="AW2613" s="7">
        <f t="shared" si="696"/>
        <v>45000</v>
      </c>
      <c r="AX2613" s="8">
        <f t="shared" si="697"/>
        <v>0</v>
      </c>
      <c r="AY2613" s="8">
        <f t="shared" si="698"/>
        <v>0</v>
      </c>
      <c r="AZ2613" s="8">
        <f t="shared" si="699"/>
        <v>1</v>
      </c>
      <c r="BA2613" s="8">
        <f t="shared" si="700"/>
        <v>0</v>
      </c>
    </row>
    <row r="2614" spans="33:53" x14ac:dyDescent="0.25">
      <c r="AG2614" t="s">
        <v>5267</v>
      </c>
      <c r="AH2614" t="s">
        <v>5268</v>
      </c>
      <c r="AI2614" t="s">
        <v>7979</v>
      </c>
      <c r="AJ2614">
        <v>225.88</v>
      </c>
      <c r="AK2614" s="6">
        <f t="shared" si="684"/>
        <v>0</v>
      </c>
      <c r="AL2614" s="6">
        <f t="shared" si="685"/>
        <v>0</v>
      </c>
      <c r="AM2614" s="6">
        <f t="shared" si="686"/>
        <v>0</v>
      </c>
      <c r="AN2614" s="6">
        <f t="shared" si="687"/>
        <v>0</v>
      </c>
      <c r="AO2614" s="6">
        <f t="shared" si="688"/>
        <v>0</v>
      </c>
      <c r="AP2614" s="6">
        <f t="shared" si="689"/>
        <v>0</v>
      </c>
      <c r="AQ2614" s="6">
        <f t="shared" si="690"/>
        <v>1</v>
      </c>
      <c r="AR2614" s="6">
        <f t="shared" si="691"/>
        <v>1</v>
      </c>
      <c r="AS2614" s="7" t="str">
        <f t="shared" si="692"/>
        <v>NF</v>
      </c>
      <c r="AT2614" s="7" t="str">
        <f t="shared" si="693"/>
        <v>NF</v>
      </c>
      <c r="AU2614" s="7" t="str">
        <f t="shared" si="694"/>
        <v>NF</v>
      </c>
      <c r="AV2614" s="7">
        <f t="shared" si="695"/>
        <v>3800</v>
      </c>
      <c r="AW2614" s="7">
        <f t="shared" si="696"/>
        <v>3800</v>
      </c>
      <c r="AX2614" s="8">
        <f t="shared" si="697"/>
        <v>0</v>
      </c>
      <c r="AY2614" s="8">
        <f t="shared" si="698"/>
        <v>0</v>
      </c>
      <c r="AZ2614" s="8">
        <f t="shared" si="699"/>
        <v>0</v>
      </c>
      <c r="BA2614" s="8">
        <f t="shared" si="700"/>
        <v>1</v>
      </c>
    </row>
    <row r="2615" spans="33:53" x14ac:dyDescent="0.25">
      <c r="AG2615" t="s">
        <v>5269</v>
      </c>
      <c r="AH2615" t="s">
        <v>5270</v>
      </c>
      <c r="AI2615" t="s">
        <v>7980</v>
      </c>
      <c r="AJ2615">
        <v>101.63</v>
      </c>
      <c r="AK2615" s="6">
        <f t="shared" si="684"/>
        <v>0</v>
      </c>
      <c r="AL2615" s="6">
        <f t="shared" si="685"/>
        <v>0</v>
      </c>
      <c r="AM2615" s="6">
        <f t="shared" si="686"/>
        <v>0</v>
      </c>
      <c r="AN2615" s="6">
        <f t="shared" si="687"/>
        <v>0</v>
      </c>
      <c r="AO2615" s="6">
        <f t="shared" si="688"/>
        <v>0</v>
      </c>
      <c r="AP2615" s="6">
        <f t="shared" si="689"/>
        <v>0</v>
      </c>
      <c r="AQ2615" s="6">
        <f t="shared" si="690"/>
        <v>1</v>
      </c>
      <c r="AR2615" s="6">
        <f t="shared" si="691"/>
        <v>1</v>
      </c>
      <c r="AS2615" s="7" t="str">
        <f t="shared" si="692"/>
        <v>NF</v>
      </c>
      <c r="AT2615" s="7" t="str">
        <f t="shared" si="693"/>
        <v>NF</v>
      </c>
      <c r="AU2615" s="7" t="str">
        <f t="shared" si="694"/>
        <v>NF</v>
      </c>
      <c r="AV2615" s="7">
        <f t="shared" si="695"/>
        <v>290000</v>
      </c>
      <c r="AW2615" s="7">
        <f t="shared" si="696"/>
        <v>290000</v>
      </c>
      <c r="AX2615" s="8">
        <f t="shared" si="697"/>
        <v>0</v>
      </c>
      <c r="AY2615" s="8">
        <f t="shared" si="698"/>
        <v>0</v>
      </c>
      <c r="AZ2615" s="8">
        <f t="shared" si="699"/>
        <v>0</v>
      </c>
      <c r="BA2615" s="8">
        <f t="shared" si="700"/>
        <v>1</v>
      </c>
    </row>
    <row r="2616" spans="33:53" x14ac:dyDescent="0.25">
      <c r="AG2616" t="s">
        <v>5271</v>
      </c>
      <c r="AH2616" t="s">
        <v>5272</v>
      </c>
      <c r="AI2616" t="s">
        <v>7981</v>
      </c>
      <c r="AJ2616">
        <v>48.16</v>
      </c>
      <c r="AK2616" s="6">
        <f t="shared" si="684"/>
        <v>0</v>
      </c>
      <c r="AL2616" s="6">
        <f t="shared" si="685"/>
        <v>0</v>
      </c>
      <c r="AM2616" s="6">
        <f t="shared" si="686"/>
        <v>0</v>
      </c>
      <c r="AN2616" s="6">
        <f t="shared" si="687"/>
        <v>0</v>
      </c>
      <c r="AO2616" s="6">
        <f t="shared" si="688"/>
        <v>0</v>
      </c>
      <c r="AP2616" s="6">
        <f t="shared" si="689"/>
        <v>0</v>
      </c>
      <c r="AQ2616" s="6">
        <f t="shared" si="690"/>
        <v>1</v>
      </c>
      <c r="AR2616" s="6">
        <f t="shared" si="691"/>
        <v>1</v>
      </c>
      <c r="AS2616" s="7" t="str">
        <f t="shared" si="692"/>
        <v>NF</v>
      </c>
      <c r="AT2616" s="7" t="str">
        <f t="shared" si="693"/>
        <v>NF</v>
      </c>
      <c r="AU2616" s="7" t="str">
        <f t="shared" si="694"/>
        <v>NF</v>
      </c>
      <c r="AV2616" s="7">
        <f t="shared" si="695"/>
        <v>12000</v>
      </c>
      <c r="AW2616" s="7">
        <f t="shared" si="696"/>
        <v>12000</v>
      </c>
      <c r="AX2616" s="8">
        <f t="shared" si="697"/>
        <v>0</v>
      </c>
      <c r="AY2616" s="8">
        <f t="shared" si="698"/>
        <v>0</v>
      </c>
      <c r="AZ2616" s="8">
        <f t="shared" si="699"/>
        <v>0</v>
      </c>
      <c r="BA2616" s="8">
        <f t="shared" si="700"/>
        <v>1</v>
      </c>
    </row>
    <row r="2617" spans="33:53" x14ac:dyDescent="0.25">
      <c r="AG2617" t="s">
        <v>1255</v>
      </c>
      <c r="AH2617" t="s">
        <v>1256</v>
      </c>
      <c r="AI2617" t="s">
        <v>7982</v>
      </c>
      <c r="AJ2617">
        <v>48.02</v>
      </c>
      <c r="AK2617" s="6">
        <f t="shared" si="684"/>
        <v>1</v>
      </c>
      <c r="AL2617" s="6">
        <f t="shared" si="685"/>
        <v>1</v>
      </c>
      <c r="AM2617" s="6">
        <f t="shared" si="686"/>
        <v>0</v>
      </c>
      <c r="AN2617" s="6">
        <f t="shared" si="687"/>
        <v>0</v>
      </c>
      <c r="AO2617" s="6">
        <f t="shared" si="688"/>
        <v>0</v>
      </c>
      <c r="AP2617" s="6">
        <f t="shared" si="689"/>
        <v>0</v>
      </c>
      <c r="AQ2617" s="6">
        <f t="shared" si="690"/>
        <v>0</v>
      </c>
      <c r="AR2617" s="6">
        <f t="shared" si="691"/>
        <v>0</v>
      </c>
      <c r="AS2617" s="7">
        <f t="shared" si="692"/>
        <v>31000</v>
      </c>
      <c r="AT2617" s="7" t="str">
        <f t="shared" si="693"/>
        <v>NF</v>
      </c>
      <c r="AU2617" s="7" t="str">
        <f t="shared" si="694"/>
        <v>NF</v>
      </c>
      <c r="AV2617" s="7" t="str">
        <f t="shared" si="695"/>
        <v>NF</v>
      </c>
      <c r="AW2617" s="7">
        <f t="shared" si="696"/>
        <v>31000</v>
      </c>
      <c r="AX2617" s="8">
        <f t="shared" si="697"/>
        <v>1</v>
      </c>
      <c r="AY2617" s="8">
        <f t="shared" si="698"/>
        <v>0</v>
      </c>
      <c r="AZ2617" s="8">
        <f t="shared" si="699"/>
        <v>0</v>
      </c>
      <c r="BA2617" s="8">
        <f t="shared" si="700"/>
        <v>0</v>
      </c>
    </row>
    <row r="2618" spans="33:53" x14ac:dyDescent="0.25">
      <c r="AG2618" t="s">
        <v>5273</v>
      </c>
      <c r="AH2618" t="s">
        <v>5274</v>
      </c>
      <c r="AI2618" t="s">
        <v>7983</v>
      </c>
      <c r="AJ2618">
        <v>32.299999999999997</v>
      </c>
      <c r="AK2618" s="6">
        <f t="shared" si="684"/>
        <v>0</v>
      </c>
      <c r="AL2618" s="6">
        <f t="shared" si="685"/>
        <v>0</v>
      </c>
      <c r="AM2618" s="6">
        <f t="shared" si="686"/>
        <v>0</v>
      </c>
      <c r="AN2618" s="6">
        <f t="shared" si="687"/>
        <v>0</v>
      </c>
      <c r="AO2618" s="6">
        <f t="shared" si="688"/>
        <v>0</v>
      </c>
      <c r="AP2618" s="6">
        <f t="shared" si="689"/>
        <v>0</v>
      </c>
      <c r="AQ2618" s="6">
        <f t="shared" si="690"/>
        <v>1</v>
      </c>
      <c r="AR2618" s="6">
        <f t="shared" si="691"/>
        <v>1</v>
      </c>
      <c r="AS2618" s="7" t="str">
        <f t="shared" si="692"/>
        <v>NF</v>
      </c>
      <c r="AT2618" s="7" t="str">
        <f t="shared" si="693"/>
        <v>NF</v>
      </c>
      <c r="AU2618" s="7" t="str">
        <f t="shared" si="694"/>
        <v>NF</v>
      </c>
      <c r="AV2618" s="7">
        <f t="shared" si="695"/>
        <v>95000</v>
      </c>
      <c r="AW2618" s="7">
        <f t="shared" si="696"/>
        <v>95000</v>
      </c>
      <c r="AX2618" s="8">
        <f t="shared" si="697"/>
        <v>0</v>
      </c>
      <c r="AY2618" s="8">
        <f t="shared" si="698"/>
        <v>0</v>
      </c>
      <c r="AZ2618" s="8">
        <f t="shared" si="699"/>
        <v>0</v>
      </c>
      <c r="BA2618" s="8">
        <f t="shared" si="700"/>
        <v>1</v>
      </c>
    </row>
    <row r="2619" spans="33:53" x14ac:dyDescent="0.25">
      <c r="AG2619" t="s">
        <v>4301</v>
      </c>
      <c r="AH2619" t="s">
        <v>4302</v>
      </c>
      <c r="AI2619" t="s">
        <v>7984</v>
      </c>
      <c r="AJ2619">
        <v>14.23</v>
      </c>
      <c r="AK2619" s="6">
        <f t="shared" si="684"/>
        <v>0</v>
      </c>
      <c r="AL2619" s="6">
        <f t="shared" si="685"/>
        <v>0</v>
      </c>
      <c r="AM2619" s="6">
        <f t="shared" si="686"/>
        <v>0</v>
      </c>
      <c r="AN2619" s="6">
        <f t="shared" si="687"/>
        <v>0</v>
      </c>
      <c r="AO2619" s="6">
        <f t="shared" si="688"/>
        <v>1</v>
      </c>
      <c r="AP2619" s="6">
        <f t="shared" si="689"/>
        <v>1</v>
      </c>
      <c r="AQ2619" s="6">
        <f t="shared" si="690"/>
        <v>0</v>
      </c>
      <c r="AR2619" s="6">
        <f t="shared" si="691"/>
        <v>0</v>
      </c>
      <c r="AS2619" s="7" t="str">
        <f t="shared" si="692"/>
        <v>NF</v>
      </c>
      <c r="AT2619" s="7" t="str">
        <f t="shared" si="693"/>
        <v>NF</v>
      </c>
      <c r="AU2619" s="7">
        <f t="shared" si="694"/>
        <v>190000</v>
      </c>
      <c r="AV2619" s="7" t="str">
        <f t="shared" si="695"/>
        <v>NF</v>
      </c>
      <c r="AW2619" s="7">
        <f t="shared" si="696"/>
        <v>190000</v>
      </c>
      <c r="AX2619" s="8">
        <f t="shared" si="697"/>
        <v>0</v>
      </c>
      <c r="AY2619" s="8">
        <f t="shared" si="698"/>
        <v>0</v>
      </c>
      <c r="AZ2619" s="8">
        <f t="shared" si="699"/>
        <v>1</v>
      </c>
      <c r="BA2619" s="8">
        <f t="shared" si="700"/>
        <v>0</v>
      </c>
    </row>
    <row r="2620" spans="33:53" x14ac:dyDescent="0.25">
      <c r="AG2620" t="s">
        <v>5275</v>
      </c>
      <c r="AH2620" t="s">
        <v>5276</v>
      </c>
      <c r="AI2620" t="s">
        <v>7985</v>
      </c>
      <c r="AJ2620">
        <v>101.05</v>
      </c>
      <c r="AK2620" s="6">
        <f t="shared" si="684"/>
        <v>0</v>
      </c>
      <c r="AL2620" s="6">
        <f t="shared" si="685"/>
        <v>0</v>
      </c>
      <c r="AM2620" s="6">
        <f t="shared" si="686"/>
        <v>0</v>
      </c>
      <c r="AN2620" s="6">
        <f t="shared" si="687"/>
        <v>0</v>
      </c>
      <c r="AO2620" s="6">
        <f t="shared" si="688"/>
        <v>0</v>
      </c>
      <c r="AP2620" s="6">
        <f t="shared" si="689"/>
        <v>0</v>
      </c>
      <c r="AQ2620" s="6">
        <f t="shared" si="690"/>
        <v>1</v>
      </c>
      <c r="AR2620" s="6">
        <f t="shared" si="691"/>
        <v>1</v>
      </c>
      <c r="AS2620" s="7" t="str">
        <f t="shared" si="692"/>
        <v>NF</v>
      </c>
      <c r="AT2620" s="7" t="str">
        <f t="shared" si="693"/>
        <v>NF</v>
      </c>
      <c r="AU2620" s="7" t="str">
        <f t="shared" si="694"/>
        <v>NF</v>
      </c>
      <c r="AV2620" s="7">
        <f t="shared" si="695"/>
        <v>320000</v>
      </c>
      <c r="AW2620" s="7">
        <f t="shared" si="696"/>
        <v>320000</v>
      </c>
      <c r="AX2620" s="8">
        <f t="shared" si="697"/>
        <v>0</v>
      </c>
      <c r="AY2620" s="8">
        <f t="shared" si="698"/>
        <v>0</v>
      </c>
      <c r="AZ2620" s="8">
        <f t="shared" si="699"/>
        <v>0</v>
      </c>
      <c r="BA2620" s="8">
        <f t="shared" si="700"/>
        <v>1</v>
      </c>
    </row>
    <row r="2621" spans="33:53" x14ac:dyDescent="0.25">
      <c r="AG2621" t="s">
        <v>5277</v>
      </c>
      <c r="AH2621" t="s">
        <v>327</v>
      </c>
      <c r="AI2621" t="s">
        <v>7986</v>
      </c>
      <c r="AJ2621">
        <v>124.31</v>
      </c>
      <c r="AK2621" s="6">
        <f t="shared" si="684"/>
        <v>0</v>
      </c>
      <c r="AL2621" s="6">
        <f t="shared" si="685"/>
        <v>0</v>
      </c>
      <c r="AM2621" s="6">
        <f t="shared" si="686"/>
        <v>0</v>
      </c>
      <c r="AN2621" s="6">
        <f t="shared" si="687"/>
        <v>0</v>
      </c>
      <c r="AO2621" s="6">
        <f t="shared" si="688"/>
        <v>0</v>
      </c>
      <c r="AP2621" s="6">
        <f t="shared" si="689"/>
        <v>0</v>
      </c>
      <c r="AQ2621" s="6">
        <f t="shared" si="690"/>
        <v>1</v>
      </c>
      <c r="AR2621" s="6">
        <f t="shared" si="691"/>
        <v>1</v>
      </c>
      <c r="AS2621" s="7" t="str">
        <f t="shared" si="692"/>
        <v>NF</v>
      </c>
      <c r="AT2621" s="7" t="str">
        <f t="shared" si="693"/>
        <v>NF</v>
      </c>
      <c r="AU2621" s="7" t="str">
        <f t="shared" si="694"/>
        <v>NF</v>
      </c>
      <c r="AV2621" s="7">
        <f t="shared" si="695"/>
        <v>590000</v>
      </c>
      <c r="AW2621" s="7">
        <f t="shared" si="696"/>
        <v>590000</v>
      </c>
      <c r="AX2621" s="8">
        <f t="shared" si="697"/>
        <v>0</v>
      </c>
      <c r="AY2621" s="8">
        <f t="shared" si="698"/>
        <v>0</v>
      </c>
      <c r="AZ2621" s="8">
        <f t="shared" si="699"/>
        <v>0</v>
      </c>
      <c r="BA2621" s="8">
        <f t="shared" si="700"/>
        <v>1</v>
      </c>
    </row>
    <row r="2622" spans="33:53" x14ac:dyDescent="0.25">
      <c r="AG2622" t="s">
        <v>4303</v>
      </c>
      <c r="AH2622" t="s">
        <v>4304</v>
      </c>
      <c r="AI2622" t="s">
        <v>7987</v>
      </c>
      <c r="AJ2622">
        <v>33.75</v>
      </c>
      <c r="AK2622" s="6">
        <f t="shared" si="684"/>
        <v>0</v>
      </c>
      <c r="AL2622" s="6">
        <f t="shared" si="685"/>
        <v>0</v>
      </c>
      <c r="AM2622" s="6">
        <f t="shared" si="686"/>
        <v>0</v>
      </c>
      <c r="AN2622" s="6">
        <f t="shared" si="687"/>
        <v>0</v>
      </c>
      <c r="AO2622" s="6">
        <f t="shared" si="688"/>
        <v>1</v>
      </c>
      <c r="AP2622" s="6">
        <f t="shared" si="689"/>
        <v>1</v>
      </c>
      <c r="AQ2622" s="6">
        <f t="shared" si="690"/>
        <v>0</v>
      </c>
      <c r="AR2622" s="6">
        <f t="shared" si="691"/>
        <v>0</v>
      </c>
      <c r="AS2622" s="7" t="str">
        <f t="shared" si="692"/>
        <v>NF</v>
      </c>
      <c r="AT2622" s="7" t="str">
        <f t="shared" si="693"/>
        <v>NF</v>
      </c>
      <c r="AU2622" s="7">
        <f t="shared" si="694"/>
        <v>180000</v>
      </c>
      <c r="AV2622" s="7" t="str">
        <f t="shared" si="695"/>
        <v>NF</v>
      </c>
      <c r="AW2622" s="7">
        <f t="shared" si="696"/>
        <v>180000</v>
      </c>
      <c r="AX2622" s="8">
        <f t="shared" si="697"/>
        <v>0</v>
      </c>
      <c r="AY2622" s="8">
        <f t="shared" si="698"/>
        <v>0</v>
      </c>
      <c r="AZ2622" s="8">
        <f t="shared" si="699"/>
        <v>1</v>
      </c>
      <c r="BA2622" s="8">
        <f t="shared" si="700"/>
        <v>0</v>
      </c>
    </row>
    <row r="2623" spans="33:53" x14ac:dyDescent="0.25">
      <c r="AG2623" t="s">
        <v>5278</v>
      </c>
      <c r="AH2623" t="s">
        <v>5279</v>
      </c>
      <c r="AI2623" t="s">
        <v>7988</v>
      </c>
      <c r="AJ2623">
        <v>69.510000000000005</v>
      </c>
      <c r="AK2623" s="6">
        <f t="shared" si="684"/>
        <v>0</v>
      </c>
      <c r="AL2623" s="6">
        <f t="shared" si="685"/>
        <v>0</v>
      </c>
      <c r="AM2623" s="6">
        <f t="shared" si="686"/>
        <v>0</v>
      </c>
      <c r="AN2623" s="6">
        <f t="shared" si="687"/>
        <v>0</v>
      </c>
      <c r="AO2623" s="6">
        <f t="shared" si="688"/>
        <v>0</v>
      </c>
      <c r="AP2623" s="6">
        <f t="shared" si="689"/>
        <v>0</v>
      </c>
      <c r="AQ2623" s="6">
        <f t="shared" si="690"/>
        <v>1</v>
      </c>
      <c r="AR2623" s="6">
        <f t="shared" si="691"/>
        <v>1</v>
      </c>
      <c r="AS2623" s="7" t="str">
        <f t="shared" si="692"/>
        <v>NF</v>
      </c>
      <c r="AT2623" s="7" t="str">
        <f t="shared" si="693"/>
        <v>NF</v>
      </c>
      <c r="AU2623" s="7" t="str">
        <f t="shared" si="694"/>
        <v>NF</v>
      </c>
      <c r="AV2623" s="7">
        <f t="shared" si="695"/>
        <v>720000</v>
      </c>
      <c r="AW2623" s="7">
        <f t="shared" si="696"/>
        <v>720000</v>
      </c>
      <c r="AX2623" s="8">
        <f t="shared" si="697"/>
        <v>0</v>
      </c>
      <c r="AY2623" s="8">
        <f t="shared" si="698"/>
        <v>0</v>
      </c>
      <c r="AZ2623" s="8">
        <f t="shared" si="699"/>
        <v>0</v>
      </c>
      <c r="BA2623" s="8">
        <f t="shared" si="700"/>
        <v>1</v>
      </c>
    </row>
    <row r="2624" spans="33:53" x14ac:dyDescent="0.25">
      <c r="AG2624" t="s">
        <v>5280</v>
      </c>
      <c r="AH2624" t="s">
        <v>5281</v>
      </c>
      <c r="AI2624" t="s">
        <v>7989</v>
      </c>
      <c r="AJ2624">
        <v>45.54</v>
      </c>
      <c r="AK2624" s="6">
        <f t="shared" si="684"/>
        <v>0</v>
      </c>
      <c r="AL2624" s="6">
        <f t="shared" si="685"/>
        <v>0</v>
      </c>
      <c r="AM2624" s="6">
        <f t="shared" si="686"/>
        <v>0</v>
      </c>
      <c r="AN2624" s="6">
        <f t="shared" si="687"/>
        <v>0</v>
      </c>
      <c r="AO2624" s="6">
        <f t="shared" si="688"/>
        <v>0</v>
      </c>
      <c r="AP2624" s="6">
        <f t="shared" si="689"/>
        <v>0</v>
      </c>
      <c r="AQ2624" s="6">
        <f t="shared" si="690"/>
        <v>1</v>
      </c>
      <c r="AR2624" s="6">
        <f t="shared" si="691"/>
        <v>1</v>
      </c>
      <c r="AS2624" s="7" t="str">
        <f t="shared" si="692"/>
        <v>NF</v>
      </c>
      <c r="AT2624" s="7" t="str">
        <f t="shared" si="693"/>
        <v>NF</v>
      </c>
      <c r="AU2624" s="7" t="str">
        <f t="shared" si="694"/>
        <v>NF</v>
      </c>
      <c r="AV2624" s="7">
        <f t="shared" si="695"/>
        <v>380000</v>
      </c>
      <c r="AW2624" s="7">
        <f t="shared" si="696"/>
        <v>380000</v>
      </c>
      <c r="AX2624" s="8">
        <f t="shared" si="697"/>
        <v>0</v>
      </c>
      <c r="AY2624" s="8">
        <f t="shared" si="698"/>
        <v>0</v>
      </c>
      <c r="AZ2624" s="8">
        <f t="shared" si="699"/>
        <v>0</v>
      </c>
      <c r="BA2624" s="8">
        <f t="shared" si="700"/>
        <v>1</v>
      </c>
    </row>
    <row r="2625" spans="33:53" x14ac:dyDescent="0.25">
      <c r="AG2625" t="s">
        <v>1261</v>
      </c>
      <c r="AH2625" t="s">
        <v>1262</v>
      </c>
      <c r="AI2625" t="s">
        <v>7990</v>
      </c>
      <c r="AJ2625">
        <v>153.63999999999999</v>
      </c>
      <c r="AK2625" s="6">
        <f t="shared" si="684"/>
        <v>1</v>
      </c>
      <c r="AL2625" s="6">
        <f t="shared" si="685"/>
        <v>1</v>
      </c>
      <c r="AM2625" s="6">
        <f t="shared" si="686"/>
        <v>0</v>
      </c>
      <c r="AN2625" s="6">
        <f t="shared" si="687"/>
        <v>0</v>
      </c>
      <c r="AO2625" s="6">
        <f t="shared" si="688"/>
        <v>0</v>
      </c>
      <c r="AP2625" s="6">
        <f t="shared" si="689"/>
        <v>0</v>
      </c>
      <c r="AQ2625" s="6">
        <f t="shared" si="690"/>
        <v>0</v>
      </c>
      <c r="AR2625" s="6">
        <f t="shared" si="691"/>
        <v>0</v>
      </c>
      <c r="AS2625" s="7">
        <f t="shared" si="692"/>
        <v>10000</v>
      </c>
      <c r="AT2625" s="7" t="str">
        <f t="shared" si="693"/>
        <v>NF</v>
      </c>
      <c r="AU2625" s="7" t="str">
        <f t="shared" si="694"/>
        <v>NF</v>
      </c>
      <c r="AV2625" s="7" t="str">
        <f t="shared" si="695"/>
        <v>NF</v>
      </c>
      <c r="AW2625" s="7">
        <f t="shared" si="696"/>
        <v>10000</v>
      </c>
      <c r="AX2625" s="8">
        <f t="shared" si="697"/>
        <v>1</v>
      </c>
      <c r="AY2625" s="8">
        <f t="shared" si="698"/>
        <v>0</v>
      </c>
      <c r="AZ2625" s="8">
        <f t="shared" si="699"/>
        <v>0</v>
      </c>
      <c r="BA2625" s="8">
        <f t="shared" si="700"/>
        <v>0</v>
      </c>
    </row>
    <row r="2626" spans="33:53" x14ac:dyDescent="0.25">
      <c r="AG2626" t="s">
        <v>4306</v>
      </c>
      <c r="AH2626" t="s">
        <v>4307</v>
      </c>
      <c r="AI2626" t="s">
        <v>7991</v>
      </c>
      <c r="AJ2626">
        <v>32.28</v>
      </c>
      <c r="AK2626" s="6">
        <f t="shared" si="684"/>
        <v>0</v>
      </c>
      <c r="AL2626" s="6">
        <f t="shared" si="685"/>
        <v>0</v>
      </c>
      <c r="AM2626" s="6">
        <f t="shared" si="686"/>
        <v>0</v>
      </c>
      <c r="AN2626" s="6">
        <f t="shared" si="687"/>
        <v>0</v>
      </c>
      <c r="AO2626" s="6">
        <f t="shared" si="688"/>
        <v>1</v>
      </c>
      <c r="AP2626" s="6">
        <f t="shared" si="689"/>
        <v>1</v>
      </c>
      <c r="AQ2626" s="6">
        <f t="shared" si="690"/>
        <v>0</v>
      </c>
      <c r="AR2626" s="6">
        <f t="shared" si="691"/>
        <v>0</v>
      </c>
      <c r="AS2626" s="7" t="str">
        <f t="shared" si="692"/>
        <v>NF</v>
      </c>
      <c r="AT2626" s="7" t="str">
        <f t="shared" si="693"/>
        <v>NF</v>
      </c>
      <c r="AU2626" s="7">
        <f t="shared" si="694"/>
        <v>420000</v>
      </c>
      <c r="AV2626" s="7" t="str">
        <f t="shared" si="695"/>
        <v>NF</v>
      </c>
      <c r="AW2626" s="7">
        <f t="shared" si="696"/>
        <v>420000</v>
      </c>
      <c r="AX2626" s="8">
        <f t="shared" si="697"/>
        <v>0</v>
      </c>
      <c r="AY2626" s="8">
        <f t="shared" si="698"/>
        <v>0</v>
      </c>
      <c r="AZ2626" s="8">
        <f t="shared" si="699"/>
        <v>1</v>
      </c>
      <c r="BA2626" s="8">
        <f t="shared" si="700"/>
        <v>0</v>
      </c>
    </row>
    <row r="2627" spans="33:53" x14ac:dyDescent="0.25">
      <c r="AG2627" t="s">
        <v>4308</v>
      </c>
      <c r="AH2627" t="s">
        <v>4309</v>
      </c>
      <c r="AI2627" t="s">
        <v>7992</v>
      </c>
      <c r="AJ2627">
        <v>59.72</v>
      </c>
      <c r="AK2627" s="6">
        <f t="shared" ref="AK2627:AK2690" si="701">IFERROR(VLOOKUP(AG2627,B:F,3, FALSE),0)</f>
        <v>0</v>
      </c>
      <c r="AL2627" s="6">
        <f t="shared" ref="AL2627:AL2690" si="702">IFERROR(VLOOKUP(AG2627,B:F,4, FALSE),0)</f>
        <v>0</v>
      </c>
      <c r="AM2627" s="6">
        <f t="shared" ref="AM2627:AM2690" si="703">IFERROR(VLOOKUP(AG2627,J:N,3, FALSE),0)</f>
        <v>0</v>
      </c>
      <c r="AN2627" s="6">
        <f t="shared" ref="AN2627:AN2690" si="704">IFERROR(VLOOKUP(AG2627,J:N,4, FALSE),0)</f>
        <v>0</v>
      </c>
      <c r="AO2627" s="6">
        <f t="shared" ref="AO2627:AO2690" si="705">IFERROR(VLOOKUP(AG2627,R:V,3, FALSE),0)</f>
        <v>1</v>
      </c>
      <c r="AP2627" s="6">
        <f t="shared" ref="AP2627:AP2690" si="706">IFERROR(VLOOKUP(AG2627,R:V,4, FALSE),0)</f>
        <v>1</v>
      </c>
      <c r="AQ2627" s="6">
        <f t="shared" ref="AQ2627:AQ2690" si="707">IFERROR(VLOOKUP(AG2627,Z:AD,3, FALSE),0)</f>
        <v>0</v>
      </c>
      <c r="AR2627" s="6">
        <f t="shared" ref="AR2627:AR2690" si="708">IFERROR(VLOOKUP(AG2627,Z:AD,4, FALSE),0)</f>
        <v>0</v>
      </c>
      <c r="AS2627" s="7" t="str">
        <f t="shared" ref="AS2627:AS2690" si="709">IFERROR(VLOOKUP(AG2627,B:F,5, FALSE),"NF")</f>
        <v>NF</v>
      </c>
      <c r="AT2627" s="7" t="str">
        <f t="shared" ref="AT2627:AT2690" si="710">IFERROR(VLOOKUP(AG2627,J:N,5, FALSE),"NF")</f>
        <v>NF</v>
      </c>
      <c r="AU2627" s="7">
        <f t="shared" ref="AU2627:AU2690" si="711">IFERROR(VLOOKUP(AG2627,R:V,5, FALSE),"NF")</f>
        <v>17000</v>
      </c>
      <c r="AV2627" s="7" t="str">
        <f t="shared" ref="AV2627:AV2690" si="712">IFERROR(VLOOKUP(AG2627,Z:AD,5, FALSE),"NF")</f>
        <v>NF</v>
      </c>
      <c r="AW2627" s="7">
        <f t="shared" ref="AW2627:AW2690" si="713">MIN(AS2627:AV2627)</f>
        <v>17000</v>
      </c>
      <c r="AX2627" s="8">
        <f t="shared" ref="AX2627:AX2690" si="714">IFERROR(AS2627/AW2627,0)</f>
        <v>0</v>
      </c>
      <c r="AY2627" s="8">
        <f t="shared" ref="AY2627:AY2690" si="715">IFERROR(AT2627/AW2627,0)</f>
        <v>0</v>
      </c>
      <c r="AZ2627" s="8">
        <f t="shared" ref="AZ2627:AZ2690" si="716">IFERROR(AU2627/AW2627,0)</f>
        <v>1</v>
      </c>
      <c r="BA2627" s="8">
        <f t="shared" ref="BA2627:BA2690" si="717">IFERROR(AV2627/AW2627,0)</f>
        <v>0</v>
      </c>
    </row>
    <row r="2628" spans="33:53" x14ac:dyDescent="0.25">
      <c r="AG2628" t="s">
        <v>5282</v>
      </c>
      <c r="AH2628" t="s">
        <v>2039</v>
      </c>
      <c r="AI2628" t="s">
        <v>5828</v>
      </c>
      <c r="AJ2628">
        <v>48.05</v>
      </c>
      <c r="AK2628" s="6">
        <f t="shared" si="701"/>
        <v>0</v>
      </c>
      <c r="AL2628" s="6">
        <f t="shared" si="702"/>
        <v>0</v>
      </c>
      <c r="AM2628" s="6">
        <f t="shared" si="703"/>
        <v>0</v>
      </c>
      <c r="AN2628" s="6">
        <f t="shared" si="704"/>
        <v>0</v>
      </c>
      <c r="AO2628" s="6">
        <f t="shared" si="705"/>
        <v>0</v>
      </c>
      <c r="AP2628" s="6">
        <f t="shared" si="706"/>
        <v>0</v>
      </c>
      <c r="AQ2628" s="6">
        <f t="shared" si="707"/>
        <v>1</v>
      </c>
      <c r="AR2628" s="6">
        <f t="shared" si="708"/>
        <v>1</v>
      </c>
      <c r="AS2628" s="7" t="str">
        <f t="shared" si="709"/>
        <v>NF</v>
      </c>
      <c r="AT2628" s="7" t="str">
        <f t="shared" si="710"/>
        <v>NF</v>
      </c>
      <c r="AU2628" s="7" t="str">
        <f t="shared" si="711"/>
        <v>NF</v>
      </c>
      <c r="AV2628" s="7">
        <f t="shared" si="712"/>
        <v>820000</v>
      </c>
      <c r="AW2628" s="7">
        <f t="shared" si="713"/>
        <v>820000</v>
      </c>
      <c r="AX2628" s="8">
        <f t="shared" si="714"/>
        <v>0</v>
      </c>
      <c r="AY2628" s="8">
        <f t="shared" si="715"/>
        <v>0</v>
      </c>
      <c r="AZ2628" s="8">
        <f t="shared" si="716"/>
        <v>0</v>
      </c>
      <c r="BA2628" s="8">
        <f t="shared" si="717"/>
        <v>1</v>
      </c>
    </row>
    <row r="2629" spans="33:53" x14ac:dyDescent="0.25">
      <c r="AG2629" t="s">
        <v>5283</v>
      </c>
      <c r="AH2629" t="s">
        <v>5284</v>
      </c>
      <c r="AI2629" t="s">
        <v>7993</v>
      </c>
      <c r="AJ2629">
        <v>47.75</v>
      </c>
      <c r="AK2629" s="6">
        <f t="shared" si="701"/>
        <v>0</v>
      </c>
      <c r="AL2629" s="6">
        <f t="shared" si="702"/>
        <v>0</v>
      </c>
      <c r="AM2629" s="6">
        <f t="shared" si="703"/>
        <v>0</v>
      </c>
      <c r="AN2629" s="6">
        <f t="shared" si="704"/>
        <v>0</v>
      </c>
      <c r="AO2629" s="6">
        <f t="shared" si="705"/>
        <v>0</v>
      </c>
      <c r="AP2629" s="6">
        <f t="shared" si="706"/>
        <v>0</v>
      </c>
      <c r="AQ2629" s="6">
        <f t="shared" si="707"/>
        <v>1</v>
      </c>
      <c r="AR2629" s="6">
        <f t="shared" si="708"/>
        <v>1</v>
      </c>
      <c r="AS2629" s="7" t="str">
        <f t="shared" si="709"/>
        <v>NF</v>
      </c>
      <c r="AT2629" s="7" t="str">
        <f t="shared" si="710"/>
        <v>NF</v>
      </c>
      <c r="AU2629" s="7" t="str">
        <f t="shared" si="711"/>
        <v>NF</v>
      </c>
      <c r="AV2629" s="7">
        <f t="shared" si="712"/>
        <v>23000</v>
      </c>
      <c r="AW2629" s="7">
        <f t="shared" si="713"/>
        <v>23000</v>
      </c>
      <c r="AX2629" s="8">
        <f t="shared" si="714"/>
        <v>0</v>
      </c>
      <c r="AY2629" s="8">
        <f t="shared" si="715"/>
        <v>0</v>
      </c>
      <c r="AZ2629" s="8">
        <f t="shared" si="716"/>
        <v>0</v>
      </c>
      <c r="BA2629" s="8">
        <f t="shared" si="717"/>
        <v>1</v>
      </c>
    </row>
    <row r="2630" spans="33:53" x14ac:dyDescent="0.25">
      <c r="AG2630" t="s">
        <v>4310</v>
      </c>
      <c r="AH2630" t="s">
        <v>4311</v>
      </c>
      <c r="AI2630" t="s">
        <v>7994</v>
      </c>
      <c r="AJ2630">
        <v>197.42</v>
      </c>
      <c r="AK2630" s="6">
        <f t="shared" si="701"/>
        <v>0</v>
      </c>
      <c r="AL2630" s="6">
        <f t="shared" si="702"/>
        <v>0</v>
      </c>
      <c r="AM2630" s="6">
        <f t="shared" si="703"/>
        <v>0</v>
      </c>
      <c r="AN2630" s="6">
        <f t="shared" si="704"/>
        <v>0</v>
      </c>
      <c r="AO2630" s="6">
        <f t="shared" si="705"/>
        <v>1</v>
      </c>
      <c r="AP2630" s="6">
        <f t="shared" si="706"/>
        <v>1</v>
      </c>
      <c r="AQ2630" s="6">
        <f t="shared" si="707"/>
        <v>0</v>
      </c>
      <c r="AR2630" s="6">
        <f t="shared" si="708"/>
        <v>0</v>
      </c>
      <c r="AS2630" s="7" t="str">
        <f t="shared" si="709"/>
        <v>NF</v>
      </c>
      <c r="AT2630" s="7" t="str">
        <f t="shared" si="710"/>
        <v>NF</v>
      </c>
      <c r="AU2630" s="7">
        <f t="shared" si="711"/>
        <v>150000</v>
      </c>
      <c r="AV2630" s="7" t="str">
        <f t="shared" si="712"/>
        <v>NF</v>
      </c>
      <c r="AW2630" s="7">
        <f t="shared" si="713"/>
        <v>150000</v>
      </c>
      <c r="AX2630" s="8">
        <f t="shared" si="714"/>
        <v>0</v>
      </c>
      <c r="AY2630" s="8">
        <f t="shared" si="715"/>
        <v>0</v>
      </c>
      <c r="AZ2630" s="8">
        <f t="shared" si="716"/>
        <v>1</v>
      </c>
      <c r="BA2630" s="8">
        <f t="shared" si="717"/>
        <v>0</v>
      </c>
    </row>
    <row r="2631" spans="33:53" x14ac:dyDescent="0.25">
      <c r="AG2631" t="s">
        <v>5285</v>
      </c>
      <c r="AH2631" t="s">
        <v>5286</v>
      </c>
      <c r="AI2631" t="s">
        <v>7995</v>
      </c>
      <c r="AJ2631">
        <v>91.73</v>
      </c>
      <c r="AK2631" s="6">
        <f t="shared" si="701"/>
        <v>0</v>
      </c>
      <c r="AL2631" s="6">
        <f t="shared" si="702"/>
        <v>0</v>
      </c>
      <c r="AM2631" s="6">
        <f t="shared" si="703"/>
        <v>0</v>
      </c>
      <c r="AN2631" s="6">
        <f t="shared" si="704"/>
        <v>0</v>
      </c>
      <c r="AO2631" s="6">
        <f t="shared" si="705"/>
        <v>0</v>
      </c>
      <c r="AP2631" s="6">
        <f t="shared" si="706"/>
        <v>0</v>
      </c>
      <c r="AQ2631" s="6">
        <f t="shared" si="707"/>
        <v>1</v>
      </c>
      <c r="AR2631" s="6">
        <f t="shared" si="708"/>
        <v>1</v>
      </c>
      <c r="AS2631" s="7" t="str">
        <f t="shared" si="709"/>
        <v>NF</v>
      </c>
      <c r="AT2631" s="7" t="str">
        <f t="shared" si="710"/>
        <v>NF</v>
      </c>
      <c r="AU2631" s="7" t="str">
        <f t="shared" si="711"/>
        <v>NF</v>
      </c>
      <c r="AV2631" s="7">
        <f t="shared" si="712"/>
        <v>530000</v>
      </c>
      <c r="AW2631" s="7">
        <f t="shared" si="713"/>
        <v>530000</v>
      </c>
      <c r="AX2631" s="8">
        <f t="shared" si="714"/>
        <v>0</v>
      </c>
      <c r="AY2631" s="8">
        <f t="shared" si="715"/>
        <v>0</v>
      </c>
      <c r="AZ2631" s="8">
        <f t="shared" si="716"/>
        <v>0</v>
      </c>
      <c r="BA2631" s="8">
        <f t="shared" si="717"/>
        <v>1</v>
      </c>
    </row>
    <row r="2632" spans="33:53" x14ac:dyDescent="0.25">
      <c r="AG2632" t="s">
        <v>5287</v>
      </c>
      <c r="AH2632" t="s">
        <v>5288</v>
      </c>
      <c r="AI2632" t="s">
        <v>7996</v>
      </c>
      <c r="AJ2632">
        <v>25.07</v>
      </c>
      <c r="AK2632" s="6">
        <f t="shared" si="701"/>
        <v>0</v>
      </c>
      <c r="AL2632" s="6">
        <f t="shared" si="702"/>
        <v>0</v>
      </c>
      <c r="AM2632" s="6">
        <f t="shared" si="703"/>
        <v>0</v>
      </c>
      <c r="AN2632" s="6">
        <f t="shared" si="704"/>
        <v>0</v>
      </c>
      <c r="AO2632" s="6">
        <f t="shared" si="705"/>
        <v>0</v>
      </c>
      <c r="AP2632" s="6">
        <f t="shared" si="706"/>
        <v>0</v>
      </c>
      <c r="AQ2632" s="6">
        <f t="shared" si="707"/>
        <v>1</v>
      </c>
      <c r="AR2632" s="6">
        <f t="shared" si="708"/>
        <v>1</v>
      </c>
      <c r="AS2632" s="7" t="str">
        <f t="shared" si="709"/>
        <v>NF</v>
      </c>
      <c r="AT2632" s="7" t="str">
        <f t="shared" si="710"/>
        <v>NF</v>
      </c>
      <c r="AU2632" s="7" t="str">
        <f t="shared" si="711"/>
        <v>NF</v>
      </c>
      <c r="AV2632" s="7">
        <f t="shared" si="712"/>
        <v>19000</v>
      </c>
      <c r="AW2632" s="7">
        <f t="shared" si="713"/>
        <v>19000</v>
      </c>
      <c r="AX2632" s="8">
        <f t="shared" si="714"/>
        <v>0</v>
      </c>
      <c r="AY2632" s="8">
        <f t="shared" si="715"/>
        <v>0</v>
      </c>
      <c r="AZ2632" s="8">
        <f t="shared" si="716"/>
        <v>0</v>
      </c>
      <c r="BA2632" s="8">
        <f t="shared" si="717"/>
        <v>1</v>
      </c>
    </row>
    <row r="2633" spans="33:53" x14ac:dyDescent="0.25">
      <c r="AG2633" t="s">
        <v>4312</v>
      </c>
      <c r="AH2633" t="s">
        <v>4313</v>
      </c>
      <c r="AI2633" t="s">
        <v>7997</v>
      </c>
      <c r="AJ2633">
        <v>41.46</v>
      </c>
      <c r="AK2633" s="6">
        <f t="shared" si="701"/>
        <v>0</v>
      </c>
      <c r="AL2633" s="6">
        <f t="shared" si="702"/>
        <v>0</v>
      </c>
      <c r="AM2633" s="6">
        <f t="shared" si="703"/>
        <v>0</v>
      </c>
      <c r="AN2633" s="6">
        <f t="shared" si="704"/>
        <v>0</v>
      </c>
      <c r="AO2633" s="6">
        <f t="shared" si="705"/>
        <v>1</v>
      </c>
      <c r="AP2633" s="6">
        <f t="shared" si="706"/>
        <v>1</v>
      </c>
      <c r="AQ2633" s="6">
        <f t="shared" si="707"/>
        <v>0</v>
      </c>
      <c r="AR2633" s="6">
        <f t="shared" si="708"/>
        <v>0</v>
      </c>
      <c r="AS2633" s="7" t="str">
        <f t="shared" si="709"/>
        <v>NF</v>
      </c>
      <c r="AT2633" s="7" t="str">
        <f t="shared" si="710"/>
        <v>NF</v>
      </c>
      <c r="AU2633" s="7">
        <f t="shared" si="711"/>
        <v>190000</v>
      </c>
      <c r="AV2633" s="7" t="str">
        <f t="shared" si="712"/>
        <v>NF</v>
      </c>
      <c r="AW2633" s="7">
        <f t="shared" si="713"/>
        <v>190000</v>
      </c>
      <c r="AX2633" s="8">
        <f t="shared" si="714"/>
        <v>0</v>
      </c>
      <c r="AY2633" s="8">
        <f t="shared" si="715"/>
        <v>0</v>
      </c>
      <c r="AZ2633" s="8">
        <f t="shared" si="716"/>
        <v>1</v>
      </c>
      <c r="BA2633" s="8">
        <f t="shared" si="717"/>
        <v>0</v>
      </c>
    </row>
    <row r="2634" spans="33:53" x14ac:dyDescent="0.25">
      <c r="AG2634" t="s">
        <v>4314</v>
      </c>
      <c r="AH2634" t="s">
        <v>4315</v>
      </c>
      <c r="AI2634" t="s">
        <v>7998</v>
      </c>
      <c r="AJ2634">
        <v>228.83</v>
      </c>
      <c r="AK2634" s="6">
        <f t="shared" si="701"/>
        <v>0</v>
      </c>
      <c r="AL2634" s="6">
        <f t="shared" si="702"/>
        <v>0</v>
      </c>
      <c r="AM2634" s="6">
        <f t="shared" si="703"/>
        <v>0</v>
      </c>
      <c r="AN2634" s="6">
        <f t="shared" si="704"/>
        <v>0</v>
      </c>
      <c r="AO2634" s="6">
        <f t="shared" si="705"/>
        <v>1</v>
      </c>
      <c r="AP2634" s="6">
        <f t="shared" si="706"/>
        <v>1</v>
      </c>
      <c r="AQ2634" s="6">
        <f t="shared" si="707"/>
        <v>0</v>
      </c>
      <c r="AR2634" s="6">
        <f t="shared" si="708"/>
        <v>0</v>
      </c>
      <c r="AS2634" s="7" t="str">
        <f t="shared" si="709"/>
        <v>NF</v>
      </c>
      <c r="AT2634" s="7" t="str">
        <f t="shared" si="710"/>
        <v>NF</v>
      </c>
      <c r="AU2634" s="7">
        <f t="shared" si="711"/>
        <v>56000</v>
      </c>
      <c r="AV2634" s="7" t="str">
        <f t="shared" si="712"/>
        <v>NF</v>
      </c>
      <c r="AW2634" s="7">
        <f t="shared" si="713"/>
        <v>56000</v>
      </c>
      <c r="AX2634" s="8">
        <f t="shared" si="714"/>
        <v>0</v>
      </c>
      <c r="AY2634" s="8">
        <f t="shared" si="715"/>
        <v>0</v>
      </c>
      <c r="AZ2634" s="8">
        <f t="shared" si="716"/>
        <v>1</v>
      </c>
      <c r="BA2634" s="8">
        <f t="shared" si="717"/>
        <v>0</v>
      </c>
    </row>
    <row r="2635" spans="33:53" x14ac:dyDescent="0.25">
      <c r="AG2635" t="s">
        <v>4316</v>
      </c>
      <c r="AH2635" t="s">
        <v>4317</v>
      </c>
      <c r="AI2635" t="s">
        <v>7999</v>
      </c>
      <c r="AJ2635">
        <v>23.72</v>
      </c>
      <c r="AK2635" s="6">
        <f t="shared" si="701"/>
        <v>0</v>
      </c>
      <c r="AL2635" s="6">
        <f t="shared" si="702"/>
        <v>0</v>
      </c>
      <c r="AM2635" s="6">
        <f t="shared" si="703"/>
        <v>0</v>
      </c>
      <c r="AN2635" s="6">
        <f t="shared" si="704"/>
        <v>0</v>
      </c>
      <c r="AO2635" s="6">
        <f t="shared" si="705"/>
        <v>1</v>
      </c>
      <c r="AP2635" s="6">
        <f t="shared" si="706"/>
        <v>1</v>
      </c>
      <c r="AQ2635" s="6">
        <f t="shared" si="707"/>
        <v>0</v>
      </c>
      <c r="AR2635" s="6">
        <f t="shared" si="708"/>
        <v>0</v>
      </c>
      <c r="AS2635" s="7" t="str">
        <f t="shared" si="709"/>
        <v>NF</v>
      </c>
      <c r="AT2635" s="7" t="str">
        <f t="shared" si="710"/>
        <v>NF</v>
      </c>
      <c r="AU2635" s="7">
        <f t="shared" si="711"/>
        <v>95000</v>
      </c>
      <c r="AV2635" s="7" t="str">
        <f t="shared" si="712"/>
        <v>NF</v>
      </c>
      <c r="AW2635" s="7">
        <f t="shared" si="713"/>
        <v>95000</v>
      </c>
      <c r="AX2635" s="8">
        <f t="shared" si="714"/>
        <v>0</v>
      </c>
      <c r="AY2635" s="8">
        <f t="shared" si="715"/>
        <v>0</v>
      </c>
      <c r="AZ2635" s="8">
        <f t="shared" si="716"/>
        <v>1</v>
      </c>
      <c r="BA2635" s="8">
        <f t="shared" si="717"/>
        <v>0</v>
      </c>
    </row>
    <row r="2636" spans="33:53" x14ac:dyDescent="0.25">
      <c r="AG2636" t="s">
        <v>4319</v>
      </c>
      <c r="AH2636" t="s">
        <v>4320</v>
      </c>
      <c r="AI2636" t="s">
        <v>8000</v>
      </c>
      <c r="AJ2636">
        <v>81.69</v>
      </c>
      <c r="AK2636" s="6">
        <f t="shared" si="701"/>
        <v>0</v>
      </c>
      <c r="AL2636" s="6">
        <f t="shared" si="702"/>
        <v>0</v>
      </c>
      <c r="AM2636" s="6">
        <f t="shared" si="703"/>
        <v>0</v>
      </c>
      <c r="AN2636" s="6">
        <f t="shared" si="704"/>
        <v>0</v>
      </c>
      <c r="AO2636" s="6">
        <f t="shared" si="705"/>
        <v>1</v>
      </c>
      <c r="AP2636" s="6">
        <f t="shared" si="706"/>
        <v>1</v>
      </c>
      <c r="AQ2636" s="6">
        <f t="shared" si="707"/>
        <v>0</v>
      </c>
      <c r="AR2636" s="6">
        <f t="shared" si="708"/>
        <v>0</v>
      </c>
      <c r="AS2636" s="7" t="str">
        <f t="shared" si="709"/>
        <v>NF</v>
      </c>
      <c r="AT2636" s="7" t="str">
        <f t="shared" si="710"/>
        <v>NF</v>
      </c>
      <c r="AU2636" s="7">
        <f t="shared" si="711"/>
        <v>150000</v>
      </c>
      <c r="AV2636" s="7" t="str">
        <f t="shared" si="712"/>
        <v>NF</v>
      </c>
      <c r="AW2636" s="7">
        <f t="shared" si="713"/>
        <v>150000</v>
      </c>
      <c r="AX2636" s="8">
        <f t="shared" si="714"/>
        <v>0</v>
      </c>
      <c r="AY2636" s="8">
        <f t="shared" si="715"/>
        <v>0</v>
      </c>
      <c r="AZ2636" s="8">
        <f t="shared" si="716"/>
        <v>1</v>
      </c>
      <c r="BA2636" s="8">
        <f t="shared" si="717"/>
        <v>0</v>
      </c>
    </row>
    <row r="2637" spans="33:53" x14ac:dyDescent="0.25">
      <c r="AG2637" t="s">
        <v>5289</v>
      </c>
      <c r="AH2637" t="s">
        <v>5290</v>
      </c>
      <c r="AI2637" t="s">
        <v>8001</v>
      </c>
      <c r="AJ2637">
        <v>46.24</v>
      </c>
      <c r="AK2637" s="6">
        <f t="shared" si="701"/>
        <v>0</v>
      </c>
      <c r="AL2637" s="6">
        <f t="shared" si="702"/>
        <v>0</v>
      </c>
      <c r="AM2637" s="6">
        <f t="shared" si="703"/>
        <v>0</v>
      </c>
      <c r="AN2637" s="6">
        <f t="shared" si="704"/>
        <v>0</v>
      </c>
      <c r="AO2637" s="6">
        <f t="shared" si="705"/>
        <v>0</v>
      </c>
      <c r="AP2637" s="6">
        <f t="shared" si="706"/>
        <v>0</v>
      </c>
      <c r="AQ2637" s="6">
        <f t="shared" si="707"/>
        <v>1</v>
      </c>
      <c r="AR2637" s="6">
        <f t="shared" si="708"/>
        <v>1</v>
      </c>
      <c r="AS2637" s="7" t="str">
        <f t="shared" si="709"/>
        <v>NF</v>
      </c>
      <c r="AT2637" s="7" t="str">
        <f t="shared" si="710"/>
        <v>NF</v>
      </c>
      <c r="AU2637" s="7" t="str">
        <f t="shared" si="711"/>
        <v>NF</v>
      </c>
      <c r="AV2637" s="7">
        <f t="shared" si="712"/>
        <v>270000</v>
      </c>
      <c r="AW2637" s="7">
        <f t="shared" si="713"/>
        <v>270000</v>
      </c>
      <c r="AX2637" s="8">
        <f t="shared" si="714"/>
        <v>0</v>
      </c>
      <c r="AY2637" s="8">
        <f t="shared" si="715"/>
        <v>0</v>
      </c>
      <c r="AZ2637" s="8">
        <f t="shared" si="716"/>
        <v>0</v>
      </c>
      <c r="BA2637" s="8">
        <f t="shared" si="717"/>
        <v>1</v>
      </c>
    </row>
    <row r="2638" spans="33:53" x14ac:dyDescent="0.25">
      <c r="AG2638" t="s">
        <v>5291</v>
      </c>
      <c r="AH2638" t="s">
        <v>1639</v>
      </c>
      <c r="AI2638" t="s">
        <v>8002</v>
      </c>
      <c r="AJ2638">
        <v>26.46</v>
      </c>
      <c r="AK2638" s="6">
        <f t="shared" si="701"/>
        <v>0</v>
      </c>
      <c r="AL2638" s="6">
        <f t="shared" si="702"/>
        <v>0</v>
      </c>
      <c r="AM2638" s="6">
        <f t="shared" si="703"/>
        <v>0</v>
      </c>
      <c r="AN2638" s="6">
        <f t="shared" si="704"/>
        <v>0</v>
      </c>
      <c r="AO2638" s="6">
        <f t="shared" si="705"/>
        <v>0</v>
      </c>
      <c r="AP2638" s="6">
        <f t="shared" si="706"/>
        <v>0</v>
      </c>
      <c r="AQ2638" s="6">
        <f t="shared" si="707"/>
        <v>1</v>
      </c>
      <c r="AR2638" s="6">
        <f t="shared" si="708"/>
        <v>1</v>
      </c>
      <c r="AS2638" s="7" t="str">
        <f t="shared" si="709"/>
        <v>NF</v>
      </c>
      <c r="AT2638" s="7" t="str">
        <f t="shared" si="710"/>
        <v>NF</v>
      </c>
      <c r="AU2638" s="7" t="str">
        <f t="shared" si="711"/>
        <v>NF</v>
      </c>
      <c r="AV2638" s="7">
        <f t="shared" si="712"/>
        <v>350000</v>
      </c>
      <c r="AW2638" s="7">
        <f t="shared" si="713"/>
        <v>350000</v>
      </c>
      <c r="AX2638" s="8">
        <f t="shared" si="714"/>
        <v>0</v>
      </c>
      <c r="AY2638" s="8">
        <f t="shared" si="715"/>
        <v>0</v>
      </c>
      <c r="AZ2638" s="8">
        <f t="shared" si="716"/>
        <v>0</v>
      </c>
      <c r="BA2638" s="8">
        <f t="shared" si="717"/>
        <v>1</v>
      </c>
    </row>
    <row r="2639" spans="33:53" x14ac:dyDescent="0.25">
      <c r="AG2639" t="s">
        <v>5292</v>
      </c>
      <c r="AH2639" t="s">
        <v>5293</v>
      </c>
      <c r="AI2639" t="s">
        <v>8003</v>
      </c>
      <c r="AJ2639">
        <v>11.47</v>
      </c>
      <c r="AK2639" s="6">
        <f t="shared" si="701"/>
        <v>0</v>
      </c>
      <c r="AL2639" s="6">
        <f t="shared" si="702"/>
        <v>0</v>
      </c>
      <c r="AM2639" s="6">
        <f t="shared" si="703"/>
        <v>0</v>
      </c>
      <c r="AN2639" s="6">
        <f t="shared" si="704"/>
        <v>0</v>
      </c>
      <c r="AO2639" s="6">
        <f t="shared" si="705"/>
        <v>0</v>
      </c>
      <c r="AP2639" s="6">
        <f t="shared" si="706"/>
        <v>0</v>
      </c>
      <c r="AQ2639" s="6">
        <f t="shared" si="707"/>
        <v>1</v>
      </c>
      <c r="AR2639" s="6">
        <f t="shared" si="708"/>
        <v>1</v>
      </c>
      <c r="AS2639" s="7" t="str">
        <f t="shared" si="709"/>
        <v>NF</v>
      </c>
      <c r="AT2639" s="7" t="str">
        <f t="shared" si="710"/>
        <v>NF</v>
      </c>
      <c r="AU2639" s="7" t="str">
        <f t="shared" si="711"/>
        <v>NF</v>
      </c>
      <c r="AV2639" s="7">
        <f t="shared" si="712"/>
        <v>11000</v>
      </c>
      <c r="AW2639" s="7">
        <f t="shared" si="713"/>
        <v>11000</v>
      </c>
      <c r="AX2639" s="8">
        <f t="shared" si="714"/>
        <v>0</v>
      </c>
      <c r="AY2639" s="8">
        <f t="shared" si="715"/>
        <v>0</v>
      </c>
      <c r="AZ2639" s="8">
        <f t="shared" si="716"/>
        <v>0</v>
      </c>
      <c r="BA2639" s="8">
        <f t="shared" si="717"/>
        <v>1</v>
      </c>
    </row>
    <row r="2640" spans="33:53" x14ac:dyDescent="0.25">
      <c r="AG2640" t="s">
        <v>4323</v>
      </c>
      <c r="AH2640" t="s">
        <v>4324</v>
      </c>
      <c r="AI2640" t="s">
        <v>8004</v>
      </c>
      <c r="AJ2640">
        <v>248.33</v>
      </c>
      <c r="AK2640" s="6">
        <f t="shared" si="701"/>
        <v>0</v>
      </c>
      <c r="AL2640" s="6">
        <f t="shared" si="702"/>
        <v>0</v>
      </c>
      <c r="AM2640" s="6">
        <f t="shared" si="703"/>
        <v>0</v>
      </c>
      <c r="AN2640" s="6">
        <f t="shared" si="704"/>
        <v>0</v>
      </c>
      <c r="AO2640" s="6">
        <f t="shared" si="705"/>
        <v>1</v>
      </c>
      <c r="AP2640" s="6">
        <f t="shared" si="706"/>
        <v>1</v>
      </c>
      <c r="AQ2640" s="6">
        <f t="shared" si="707"/>
        <v>0</v>
      </c>
      <c r="AR2640" s="6">
        <f t="shared" si="708"/>
        <v>0</v>
      </c>
      <c r="AS2640" s="7" t="str">
        <f t="shared" si="709"/>
        <v>NF</v>
      </c>
      <c r="AT2640" s="7" t="str">
        <f t="shared" si="710"/>
        <v>NF</v>
      </c>
      <c r="AU2640" s="7">
        <f t="shared" si="711"/>
        <v>95000</v>
      </c>
      <c r="AV2640" s="7" t="str">
        <f t="shared" si="712"/>
        <v>NF</v>
      </c>
      <c r="AW2640" s="7">
        <f t="shared" si="713"/>
        <v>95000</v>
      </c>
      <c r="AX2640" s="8">
        <f t="shared" si="714"/>
        <v>0</v>
      </c>
      <c r="AY2640" s="8">
        <f t="shared" si="715"/>
        <v>0</v>
      </c>
      <c r="AZ2640" s="8">
        <f t="shared" si="716"/>
        <v>1</v>
      </c>
      <c r="BA2640" s="8">
        <f t="shared" si="717"/>
        <v>0</v>
      </c>
    </row>
    <row r="2641" spans="33:53" x14ac:dyDescent="0.25">
      <c r="AG2641" t="s">
        <v>4325</v>
      </c>
      <c r="AH2641" t="s">
        <v>4326</v>
      </c>
      <c r="AI2641" t="s">
        <v>8005</v>
      </c>
      <c r="AJ2641">
        <v>59.76</v>
      </c>
      <c r="AK2641" s="6">
        <f t="shared" si="701"/>
        <v>0</v>
      </c>
      <c r="AL2641" s="6">
        <f t="shared" si="702"/>
        <v>0</v>
      </c>
      <c r="AM2641" s="6">
        <f t="shared" si="703"/>
        <v>0</v>
      </c>
      <c r="AN2641" s="6">
        <f t="shared" si="704"/>
        <v>0</v>
      </c>
      <c r="AO2641" s="6">
        <f t="shared" si="705"/>
        <v>1</v>
      </c>
      <c r="AP2641" s="6">
        <f t="shared" si="706"/>
        <v>1</v>
      </c>
      <c r="AQ2641" s="6">
        <f t="shared" si="707"/>
        <v>0</v>
      </c>
      <c r="AR2641" s="6">
        <f t="shared" si="708"/>
        <v>0</v>
      </c>
      <c r="AS2641" s="7" t="str">
        <f t="shared" si="709"/>
        <v>NF</v>
      </c>
      <c r="AT2641" s="7" t="str">
        <f t="shared" si="710"/>
        <v>NF</v>
      </c>
      <c r="AU2641" s="7">
        <f t="shared" si="711"/>
        <v>5000000</v>
      </c>
      <c r="AV2641" s="7" t="str">
        <f t="shared" si="712"/>
        <v>NF</v>
      </c>
      <c r="AW2641" s="7">
        <f t="shared" si="713"/>
        <v>5000000</v>
      </c>
      <c r="AX2641" s="8">
        <f t="shared" si="714"/>
        <v>0</v>
      </c>
      <c r="AY2641" s="8">
        <f t="shared" si="715"/>
        <v>0</v>
      </c>
      <c r="AZ2641" s="8">
        <f t="shared" si="716"/>
        <v>1</v>
      </c>
      <c r="BA2641" s="8">
        <f t="shared" si="717"/>
        <v>0</v>
      </c>
    </row>
    <row r="2642" spans="33:53" x14ac:dyDescent="0.25">
      <c r="AG2642" t="s">
        <v>4327</v>
      </c>
      <c r="AH2642" t="s">
        <v>4328</v>
      </c>
      <c r="AI2642" t="s">
        <v>8006</v>
      </c>
      <c r="AJ2642">
        <v>40.46</v>
      </c>
      <c r="AK2642" s="6">
        <f t="shared" si="701"/>
        <v>0</v>
      </c>
      <c r="AL2642" s="6">
        <f t="shared" si="702"/>
        <v>0</v>
      </c>
      <c r="AM2642" s="6">
        <f t="shared" si="703"/>
        <v>0</v>
      </c>
      <c r="AN2642" s="6">
        <f t="shared" si="704"/>
        <v>0</v>
      </c>
      <c r="AO2642" s="6">
        <f t="shared" si="705"/>
        <v>1</v>
      </c>
      <c r="AP2642" s="6">
        <f t="shared" si="706"/>
        <v>1</v>
      </c>
      <c r="AQ2642" s="6">
        <f t="shared" si="707"/>
        <v>0</v>
      </c>
      <c r="AR2642" s="6">
        <f t="shared" si="708"/>
        <v>0</v>
      </c>
      <c r="AS2642" s="7" t="str">
        <f t="shared" si="709"/>
        <v>NF</v>
      </c>
      <c r="AT2642" s="7" t="str">
        <f t="shared" si="710"/>
        <v>NF</v>
      </c>
      <c r="AU2642" s="7">
        <f t="shared" si="711"/>
        <v>15000</v>
      </c>
      <c r="AV2642" s="7" t="str">
        <f t="shared" si="712"/>
        <v>NF</v>
      </c>
      <c r="AW2642" s="7">
        <f t="shared" si="713"/>
        <v>15000</v>
      </c>
      <c r="AX2642" s="8">
        <f t="shared" si="714"/>
        <v>0</v>
      </c>
      <c r="AY2642" s="8">
        <f t="shared" si="715"/>
        <v>0</v>
      </c>
      <c r="AZ2642" s="8">
        <f t="shared" si="716"/>
        <v>1</v>
      </c>
      <c r="BA2642" s="8">
        <f t="shared" si="717"/>
        <v>0</v>
      </c>
    </row>
    <row r="2643" spans="33:53" x14ac:dyDescent="0.25">
      <c r="AG2643" t="s">
        <v>5294</v>
      </c>
      <c r="AH2643" t="s">
        <v>5295</v>
      </c>
      <c r="AI2643" t="s">
        <v>8007</v>
      </c>
      <c r="AJ2643">
        <v>30.45</v>
      </c>
      <c r="AK2643" s="6">
        <f t="shared" si="701"/>
        <v>0</v>
      </c>
      <c r="AL2643" s="6">
        <f t="shared" si="702"/>
        <v>0</v>
      </c>
      <c r="AM2643" s="6">
        <f t="shared" si="703"/>
        <v>0</v>
      </c>
      <c r="AN2643" s="6">
        <f t="shared" si="704"/>
        <v>0</v>
      </c>
      <c r="AO2643" s="6">
        <f t="shared" si="705"/>
        <v>0</v>
      </c>
      <c r="AP2643" s="6">
        <f t="shared" si="706"/>
        <v>0</v>
      </c>
      <c r="AQ2643" s="6">
        <f t="shared" si="707"/>
        <v>1</v>
      </c>
      <c r="AR2643" s="6">
        <f t="shared" si="708"/>
        <v>1</v>
      </c>
      <c r="AS2643" s="7" t="str">
        <f t="shared" si="709"/>
        <v>NF</v>
      </c>
      <c r="AT2643" s="7" t="str">
        <f t="shared" si="710"/>
        <v>NF</v>
      </c>
      <c r="AU2643" s="7" t="str">
        <f t="shared" si="711"/>
        <v>NF</v>
      </c>
      <c r="AV2643" s="7">
        <f t="shared" si="712"/>
        <v>140000</v>
      </c>
      <c r="AW2643" s="7">
        <f t="shared" si="713"/>
        <v>140000</v>
      </c>
      <c r="AX2643" s="8">
        <f t="shared" si="714"/>
        <v>0</v>
      </c>
      <c r="AY2643" s="8">
        <f t="shared" si="715"/>
        <v>0</v>
      </c>
      <c r="AZ2643" s="8">
        <f t="shared" si="716"/>
        <v>0</v>
      </c>
      <c r="BA2643" s="8">
        <f t="shared" si="717"/>
        <v>1</v>
      </c>
    </row>
    <row r="2644" spans="33:53" x14ac:dyDescent="0.25">
      <c r="AG2644" t="s">
        <v>5296</v>
      </c>
      <c r="AH2644" t="s">
        <v>5297</v>
      </c>
      <c r="AI2644" t="s">
        <v>8008</v>
      </c>
      <c r="AJ2644">
        <v>161.04</v>
      </c>
      <c r="AK2644" s="6">
        <f t="shared" si="701"/>
        <v>0</v>
      </c>
      <c r="AL2644" s="6">
        <f t="shared" si="702"/>
        <v>0</v>
      </c>
      <c r="AM2644" s="6">
        <f t="shared" si="703"/>
        <v>0</v>
      </c>
      <c r="AN2644" s="6">
        <f t="shared" si="704"/>
        <v>0</v>
      </c>
      <c r="AO2644" s="6">
        <f t="shared" si="705"/>
        <v>0</v>
      </c>
      <c r="AP2644" s="6">
        <f t="shared" si="706"/>
        <v>0</v>
      </c>
      <c r="AQ2644" s="6">
        <f t="shared" si="707"/>
        <v>1</v>
      </c>
      <c r="AR2644" s="6">
        <f t="shared" si="708"/>
        <v>1</v>
      </c>
      <c r="AS2644" s="7" t="str">
        <f t="shared" si="709"/>
        <v>NF</v>
      </c>
      <c r="AT2644" s="7" t="str">
        <f t="shared" si="710"/>
        <v>NF</v>
      </c>
      <c r="AU2644" s="7" t="str">
        <f t="shared" si="711"/>
        <v>NF</v>
      </c>
      <c r="AV2644" s="7">
        <f t="shared" si="712"/>
        <v>67000</v>
      </c>
      <c r="AW2644" s="7">
        <f t="shared" si="713"/>
        <v>67000</v>
      </c>
      <c r="AX2644" s="8">
        <f t="shared" si="714"/>
        <v>0</v>
      </c>
      <c r="AY2644" s="8">
        <f t="shared" si="715"/>
        <v>0</v>
      </c>
      <c r="AZ2644" s="8">
        <f t="shared" si="716"/>
        <v>0</v>
      </c>
      <c r="BA2644" s="8">
        <f t="shared" si="717"/>
        <v>1</v>
      </c>
    </row>
    <row r="2645" spans="33:53" x14ac:dyDescent="0.25">
      <c r="AG2645" t="s">
        <v>5298</v>
      </c>
      <c r="AH2645" t="s">
        <v>5299</v>
      </c>
      <c r="AI2645" t="s">
        <v>8009</v>
      </c>
      <c r="AJ2645">
        <v>37.99</v>
      </c>
      <c r="AK2645" s="6">
        <f t="shared" si="701"/>
        <v>0</v>
      </c>
      <c r="AL2645" s="6">
        <f t="shared" si="702"/>
        <v>0</v>
      </c>
      <c r="AM2645" s="6">
        <f t="shared" si="703"/>
        <v>0</v>
      </c>
      <c r="AN2645" s="6">
        <f t="shared" si="704"/>
        <v>0</v>
      </c>
      <c r="AO2645" s="6">
        <f t="shared" si="705"/>
        <v>0</v>
      </c>
      <c r="AP2645" s="6">
        <f t="shared" si="706"/>
        <v>0</v>
      </c>
      <c r="AQ2645" s="6">
        <f t="shared" si="707"/>
        <v>1</v>
      </c>
      <c r="AR2645" s="6">
        <f t="shared" si="708"/>
        <v>1</v>
      </c>
      <c r="AS2645" s="7" t="str">
        <f t="shared" si="709"/>
        <v>NF</v>
      </c>
      <c r="AT2645" s="7" t="str">
        <f t="shared" si="710"/>
        <v>NF</v>
      </c>
      <c r="AU2645" s="7" t="str">
        <f t="shared" si="711"/>
        <v>NF</v>
      </c>
      <c r="AV2645" s="7">
        <f t="shared" si="712"/>
        <v>48000</v>
      </c>
      <c r="AW2645" s="7">
        <f t="shared" si="713"/>
        <v>48000</v>
      </c>
      <c r="AX2645" s="8">
        <f t="shared" si="714"/>
        <v>0</v>
      </c>
      <c r="AY2645" s="8">
        <f t="shared" si="715"/>
        <v>0</v>
      </c>
      <c r="AZ2645" s="8">
        <f t="shared" si="716"/>
        <v>0</v>
      </c>
      <c r="BA2645" s="8">
        <f t="shared" si="717"/>
        <v>1</v>
      </c>
    </row>
    <row r="2646" spans="33:53" x14ac:dyDescent="0.25">
      <c r="AG2646" t="s">
        <v>5300</v>
      </c>
      <c r="AH2646" t="s">
        <v>5301</v>
      </c>
      <c r="AI2646" t="s">
        <v>8010</v>
      </c>
      <c r="AJ2646">
        <v>56.27</v>
      </c>
      <c r="AK2646" s="6">
        <f t="shared" si="701"/>
        <v>0</v>
      </c>
      <c r="AL2646" s="6">
        <f t="shared" si="702"/>
        <v>0</v>
      </c>
      <c r="AM2646" s="6">
        <f t="shared" si="703"/>
        <v>0</v>
      </c>
      <c r="AN2646" s="6">
        <f t="shared" si="704"/>
        <v>0</v>
      </c>
      <c r="AO2646" s="6">
        <f t="shared" si="705"/>
        <v>0</v>
      </c>
      <c r="AP2646" s="6">
        <f t="shared" si="706"/>
        <v>0</v>
      </c>
      <c r="AQ2646" s="6">
        <f t="shared" si="707"/>
        <v>1</v>
      </c>
      <c r="AR2646" s="6">
        <f t="shared" si="708"/>
        <v>1</v>
      </c>
      <c r="AS2646" s="7" t="str">
        <f t="shared" si="709"/>
        <v>NF</v>
      </c>
      <c r="AT2646" s="7" t="str">
        <f t="shared" si="710"/>
        <v>NF</v>
      </c>
      <c r="AU2646" s="7" t="str">
        <f t="shared" si="711"/>
        <v>NF</v>
      </c>
      <c r="AV2646" s="7">
        <f t="shared" si="712"/>
        <v>7200</v>
      </c>
      <c r="AW2646" s="7">
        <f t="shared" si="713"/>
        <v>7200</v>
      </c>
      <c r="AX2646" s="8">
        <f t="shared" si="714"/>
        <v>0</v>
      </c>
      <c r="AY2646" s="8">
        <f t="shared" si="715"/>
        <v>0</v>
      </c>
      <c r="AZ2646" s="8">
        <f t="shared" si="716"/>
        <v>0</v>
      </c>
      <c r="BA2646" s="8">
        <f t="shared" si="717"/>
        <v>1</v>
      </c>
    </row>
    <row r="2647" spans="33:53" x14ac:dyDescent="0.25">
      <c r="AG2647" t="s">
        <v>4331</v>
      </c>
      <c r="AH2647" t="s">
        <v>4332</v>
      </c>
      <c r="AI2647" t="s">
        <v>8011</v>
      </c>
      <c r="AJ2647">
        <v>53.92</v>
      </c>
      <c r="AK2647" s="6">
        <f t="shared" si="701"/>
        <v>0</v>
      </c>
      <c r="AL2647" s="6">
        <f t="shared" si="702"/>
        <v>0</v>
      </c>
      <c r="AM2647" s="6">
        <f t="shared" si="703"/>
        <v>0</v>
      </c>
      <c r="AN2647" s="6">
        <f t="shared" si="704"/>
        <v>0</v>
      </c>
      <c r="AO2647" s="6">
        <f t="shared" si="705"/>
        <v>1</v>
      </c>
      <c r="AP2647" s="6">
        <f t="shared" si="706"/>
        <v>1</v>
      </c>
      <c r="AQ2647" s="6">
        <f t="shared" si="707"/>
        <v>0</v>
      </c>
      <c r="AR2647" s="6">
        <f t="shared" si="708"/>
        <v>0</v>
      </c>
      <c r="AS2647" s="7" t="str">
        <f t="shared" si="709"/>
        <v>NF</v>
      </c>
      <c r="AT2647" s="7" t="str">
        <f t="shared" si="710"/>
        <v>NF</v>
      </c>
      <c r="AU2647" s="7">
        <f t="shared" si="711"/>
        <v>140000</v>
      </c>
      <c r="AV2647" s="7" t="str">
        <f t="shared" si="712"/>
        <v>NF</v>
      </c>
      <c r="AW2647" s="7">
        <f t="shared" si="713"/>
        <v>140000</v>
      </c>
      <c r="AX2647" s="8">
        <f t="shared" si="714"/>
        <v>0</v>
      </c>
      <c r="AY2647" s="8">
        <f t="shared" si="715"/>
        <v>0</v>
      </c>
      <c r="AZ2647" s="8">
        <f t="shared" si="716"/>
        <v>1</v>
      </c>
      <c r="BA2647" s="8">
        <f t="shared" si="717"/>
        <v>0</v>
      </c>
    </row>
    <row r="2648" spans="33:53" x14ac:dyDescent="0.25">
      <c r="AG2648" t="s">
        <v>5302</v>
      </c>
      <c r="AH2648" t="s">
        <v>5303</v>
      </c>
      <c r="AI2648" t="s">
        <v>8012</v>
      </c>
      <c r="AJ2648">
        <v>74</v>
      </c>
      <c r="AK2648" s="6">
        <f t="shared" si="701"/>
        <v>0</v>
      </c>
      <c r="AL2648" s="6">
        <f t="shared" si="702"/>
        <v>0</v>
      </c>
      <c r="AM2648" s="6">
        <f t="shared" si="703"/>
        <v>0</v>
      </c>
      <c r="AN2648" s="6">
        <f t="shared" si="704"/>
        <v>0</v>
      </c>
      <c r="AO2648" s="6">
        <f t="shared" si="705"/>
        <v>0</v>
      </c>
      <c r="AP2648" s="6">
        <f t="shared" si="706"/>
        <v>0</v>
      </c>
      <c r="AQ2648" s="6">
        <f t="shared" si="707"/>
        <v>1</v>
      </c>
      <c r="AR2648" s="6">
        <f t="shared" si="708"/>
        <v>1</v>
      </c>
      <c r="AS2648" s="7" t="str">
        <f t="shared" si="709"/>
        <v>NF</v>
      </c>
      <c r="AT2648" s="7" t="str">
        <f t="shared" si="710"/>
        <v>NF</v>
      </c>
      <c r="AU2648" s="7" t="str">
        <f t="shared" si="711"/>
        <v>NF</v>
      </c>
      <c r="AV2648" s="7">
        <f t="shared" si="712"/>
        <v>230000</v>
      </c>
      <c r="AW2648" s="7">
        <f t="shared" si="713"/>
        <v>230000</v>
      </c>
      <c r="AX2648" s="8">
        <f t="shared" si="714"/>
        <v>0</v>
      </c>
      <c r="AY2648" s="8">
        <f t="shared" si="715"/>
        <v>0</v>
      </c>
      <c r="AZ2648" s="8">
        <f t="shared" si="716"/>
        <v>0</v>
      </c>
      <c r="BA2648" s="8">
        <f t="shared" si="717"/>
        <v>1</v>
      </c>
    </row>
    <row r="2649" spans="33:53" x14ac:dyDescent="0.25">
      <c r="AG2649" t="s">
        <v>5304</v>
      </c>
      <c r="AH2649" t="s">
        <v>5305</v>
      </c>
      <c r="AI2649" t="s">
        <v>8013</v>
      </c>
      <c r="AJ2649">
        <v>48.3</v>
      </c>
      <c r="AK2649" s="6">
        <f t="shared" si="701"/>
        <v>0</v>
      </c>
      <c r="AL2649" s="6">
        <f t="shared" si="702"/>
        <v>0</v>
      </c>
      <c r="AM2649" s="6">
        <f t="shared" si="703"/>
        <v>0</v>
      </c>
      <c r="AN2649" s="6">
        <f t="shared" si="704"/>
        <v>0</v>
      </c>
      <c r="AO2649" s="6">
        <f t="shared" si="705"/>
        <v>0</v>
      </c>
      <c r="AP2649" s="6">
        <f t="shared" si="706"/>
        <v>0</v>
      </c>
      <c r="AQ2649" s="6">
        <f t="shared" si="707"/>
        <v>1</v>
      </c>
      <c r="AR2649" s="6">
        <f t="shared" si="708"/>
        <v>1</v>
      </c>
      <c r="AS2649" s="7" t="str">
        <f t="shared" si="709"/>
        <v>NF</v>
      </c>
      <c r="AT2649" s="7" t="str">
        <f t="shared" si="710"/>
        <v>NF</v>
      </c>
      <c r="AU2649" s="7" t="str">
        <f t="shared" si="711"/>
        <v>NF</v>
      </c>
      <c r="AV2649" s="7">
        <f t="shared" si="712"/>
        <v>23000</v>
      </c>
      <c r="AW2649" s="7">
        <f t="shared" si="713"/>
        <v>23000</v>
      </c>
      <c r="AX2649" s="8">
        <f t="shared" si="714"/>
        <v>0</v>
      </c>
      <c r="AY2649" s="8">
        <f t="shared" si="715"/>
        <v>0</v>
      </c>
      <c r="AZ2649" s="8">
        <f t="shared" si="716"/>
        <v>0</v>
      </c>
      <c r="BA2649" s="8">
        <f t="shared" si="717"/>
        <v>1</v>
      </c>
    </row>
    <row r="2650" spans="33:53" x14ac:dyDescent="0.25">
      <c r="AG2650" t="s">
        <v>1502</v>
      </c>
      <c r="AI2650" t="s">
        <v>6434</v>
      </c>
      <c r="AJ2650">
        <v>35.83</v>
      </c>
      <c r="AK2650" s="6">
        <f t="shared" si="701"/>
        <v>0</v>
      </c>
      <c r="AL2650" s="6">
        <f t="shared" si="702"/>
        <v>0</v>
      </c>
      <c r="AM2650" s="6">
        <f t="shared" si="703"/>
        <v>1</v>
      </c>
      <c r="AN2650" s="6">
        <f t="shared" si="704"/>
        <v>1</v>
      </c>
      <c r="AO2650" s="6">
        <f t="shared" si="705"/>
        <v>0</v>
      </c>
      <c r="AP2650" s="6">
        <f t="shared" si="706"/>
        <v>0</v>
      </c>
      <c r="AQ2650" s="6">
        <f t="shared" si="707"/>
        <v>0</v>
      </c>
      <c r="AR2650" s="6">
        <f t="shared" si="708"/>
        <v>0</v>
      </c>
      <c r="AS2650" s="7" t="str">
        <f t="shared" si="709"/>
        <v>NF</v>
      </c>
      <c r="AT2650" s="7">
        <f t="shared" si="710"/>
        <v>43000</v>
      </c>
      <c r="AU2650" s="7" t="str">
        <f t="shared" si="711"/>
        <v>NF</v>
      </c>
      <c r="AV2650" s="7" t="str">
        <f t="shared" si="712"/>
        <v>NF</v>
      </c>
      <c r="AW2650" s="7">
        <f t="shared" si="713"/>
        <v>43000</v>
      </c>
      <c r="AX2650" s="8">
        <f t="shared" si="714"/>
        <v>0</v>
      </c>
      <c r="AY2650" s="8">
        <f t="shared" si="715"/>
        <v>1</v>
      </c>
      <c r="AZ2650" s="8">
        <f t="shared" si="716"/>
        <v>0</v>
      </c>
      <c r="BA2650" s="8">
        <f t="shared" si="717"/>
        <v>0</v>
      </c>
    </row>
    <row r="2651" spans="33:53" x14ac:dyDescent="0.25">
      <c r="AG2651" t="s">
        <v>5306</v>
      </c>
      <c r="AH2651" t="s">
        <v>5307</v>
      </c>
      <c r="AI2651" t="s">
        <v>8014</v>
      </c>
      <c r="AJ2651">
        <v>88.94</v>
      </c>
      <c r="AK2651" s="6">
        <f t="shared" si="701"/>
        <v>0</v>
      </c>
      <c r="AL2651" s="6">
        <f t="shared" si="702"/>
        <v>0</v>
      </c>
      <c r="AM2651" s="6">
        <f t="shared" si="703"/>
        <v>0</v>
      </c>
      <c r="AN2651" s="6">
        <f t="shared" si="704"/>
        <v>0</v>
      </c>
      <c r="AO2651" s="6">
        <f t="shared" si="705"/>
        <v>0</v>
      </c>
      <c r="AP2651" s="6">
        <f t="shared" si="706"/>
        <v>0</v>
      </c>
      <c r="AQ2651" s="6">
        <f t="shared" si="707"/>
        <v>1</v>
      </c>
      <c r="AR2651" s="6">
        <f t="shared" si="708"/>
        <v>1</v>
      </c>
      <c r="AS2651" s="7" t="str">
        <f t="shared" si="709"/>
        <v>NF</v>
      </c>
      <c r="AT2651" s="7" t="str">
        <f t="shared" si="710"/>
        <v>NF</v>
      </c>
      <c r="AU2651" s="7" t="str">
        <f t="shared" si="711"/>
        <v>NF</v>
      </c>
      <c r="AV2651" s="7">
        <f t="shared" si="712"/>
        <v>21000</v>
      </c>
      <c r="AW2651" s="7">
        <f t="shared" si="713"/>
        <v>21000</v>
      </c>
      <c r="AX2651" s="8">
        <f t="shared" si="714"/>
        <v>0</v>
      </c>
      <c r="AY2651" s="8">
        <f t="shared" si="715"/>
        <v>0</v>
      </c>
      <c r="AZ2651" s="8">
        <f t="shared" si="716"/>
        <v>0</v>
      </c>
      <c r="BA2651" s="8">
        <f t="shared" si="717"/>
        <v>1</v>
      </c>
    </row>
    <row r="2652" spans="33:53" x14ac:dyDescent="0.25">
      <c r="AG2652" t="s">
        <v>1503</v>
      </c>
      <c r="AH2652" t="s">
        <v>1504</v>
      </c>
      <c r="AI2652" t="s">
        <v>8015</v>
      </c>
      <c r="AJ2652">
        <v>1.96</v>
      </c>
      <c r="AK2652" s="6">
        <f t="shared" si="701"/>
        <v>0</v>
      </c>
      <c r="AL2652" s="6">
        <f t="shared" si="702"/>
        <v>0</v>
      </c>
      <c r="AM2652" s="6">
        <f t="shared" si="703"/>
        <v>1</v>
      </c>
      <c r="AN2652" s="6">
        <f t="shared" si="704"/>
        <v>1</v>
      </c>
      <c r="AO2652" s="6">
        <f t="shared" si="705"/>
        <v>0</v>
      </c>
      <c r="AP2652" s="6">
        <f t="shared" si="706"/>
        <v>0</v>
      </c>
      <c r="AQ2652" s="6">
        <f t="shared" si="707"/>
        <v>0</v>
      </c>
      <c r="AR2652" s="6">
        <f t="shared" si="708"/>
        <v>0</v>
      </c>
      <c r="AS2652" s="7" t="str">
        <f t="shared" si="709"/>
        <v>NF</v>
      </c>
      <c r="AT2652" s="7">
        <f t="shared" si="710"/>
        <v>530000</v>
      </c>
      <c r="AU2652" s="7" t="str">
        <f t="shared" si="711"/>
        <v>NF</v>
      </c>
      <c r="AV2652" s="7" t="str">
        <f t="shared" si="712"/>
        <v>NF</v>
      </c>
      <c r="AW2652" s="7">
        <f t="shared" si="713"/>
        <v>530000</v>
      </c>
      <c r="AX2652" s="8">
        <f t="shared" si="714"/>
        <v>0</v>
      </c>
      <c r="AY2652" s="8">
        <f t="shared" si="715"/>
        <v>1</v>
      </c>
      <c r="AZ2652" s="8">
        <f t="shared" si="716"/>
        <v>0</v>
      </c>
      <c r="BA2652" s="8">
        <f t="shared" si="717"/>
        <v>0</v>
      </c>
    </row>
    <row r="2653" spans="33:53" x14ac:dyDescent="0.25">
      <c r="AG2653" t="s">
        <v>5308</v>
      </c>
      <c r="AH2653" t="s">
        <v>5309</v>
      </c>
      <c r="AI2653" t="s">
        <v>8016</v>
      </c>
      <c r="AJ2653">
        <v>102.48</v>
      </c>
      <c r="AK2653" s="6">
        <f t="shared" si="701"/>
        <v>0</v>
      </c>
      <c r="AL2653" s="6">
        <f t="shared" si="702"/>
        <v>0</v>
      </c>
      <c r="AM2653" s="6">
        <f t="shared" si="703"/>
        <v>0</v>
      </c>
      <c r="AN2653" s="6">
        <f t="shared" si="704"/>
        <v>0</v>
      </c>
      <c r="AO2653" s="6">
        <f t="shared" si="705"/>
        <v>0</v>
      </c>
      <c r="AP2653" s="6">
        <f t="shared" si="706"/>
        <v>0</v>
      </c>
      <c r="AQ2653" s="6">
        <f t="shared" si="707"/>
        <v>1</v>
      </c>
      <c r="AR2653" s="6">
        <f t="shared" si="708"/>
        <v>1</v>
      </c>
      <c r="AS2653" s="7" t="str">
        <f t="shared" si="709"/>
        <v>NF</v>
      </c>
      <c r="AT2653" s="7" t="str">
        <f t="shared" si="710"/>
        <v>NF</v>
      </c>
      <c r="AU2653" s="7" t="str">
        <f t="shared" si="711"/>
        <v>NF</v>
      </c>
      <c r="AV2653" s="7">
        <f t="shared" si="712"/>
        <v>210000</v>
      </c>
      <c r="AW2653" s="7">
        <f t="shared" si="713"/>
        <v>210000</v>
      </c>
      <c r="AX2653" s="8">
        <f t="shared" si="714"/>
        <v>0</v>
      </c>
      <c r="AY2653" s="8">
        <f t="shared" si="715"/>
        <v>0</v>
      </c>
      <c r="AZ2653" s="8">
        <f t="shared" si="716"/>
        <v>0</v>
      </c>
      <c r="BA2653" s="8">
        <f t="shared" si="717"/>
        <v>1</v>
      </c>
    </row>
    <row r="2654" spans="33:53" x14ac:dyDescent="0.25">
      <c r="AG2654" t="s">
        <v>4341</v>
      </c>
      <c r="AH2654" t="s">
        <v>4342</v>
      </c>
      <c r="AI2654" t="s">
        <v>8017</v>
      </c>
      <c r="AJ2654">
        <v>38.520000000000003</v>
      </c>
      <c r="AK2654" s="6">
        <f t="shared" si="701"/>
        <v>0</v>
      </c>
      <c r="AL2654" s="6">
        <f t="shared" si="702"/>
        <v>0</v>
      </c>
      <c r="AM2654" s="6">
        <f t="shared" si="703"/>
        <v>0</v>
      </c>
      <c r="AN2654" s="6">
        <f t="shared" si="704"/>
        <v>0</v>
      </c>
      <c r="AO2654" s="6">
        <f t="shared" si="705"/>
        <v>1</v>
      </c>
      <c r="AP2654" s="6">
        <f t="shared" si="706"/>
        <v>1</v>
      </c>
      <c r="AQ2654" s="6">
        <f t="shared" si="707"/>
        <v>0</v>
      </c>
      <c r="AR2654" s="6">
        <f t="shared" si="708"/>
        <v>0</v>
      </c>
      <c r="AS2654" s="7" t="str">
        <f t="shared" si="709"/>
        <v>NF</v>
      </c>
      <c r="AT2654" s="7" t="str">
        <f t="shared" si="710"/>
        <v>NF</v>
      </c>
      <c r="AU2654" s="7">
        <f t="shared" si="711"/>
        <v>23000</v>
      </c>
      <c r="AV2654" s="7" t="str">
        <f t="shared" si="712"/>
        <v>NF</v>
      </c>
      <c r="AW2654" s="7">
        <f t="shared" si="713"/>
        <v>23000</v>
      </c>
      <c r="AX2654" s="8">
        <f t="shared" si="714"/>
        <v>0</v>
      </c>
      <c r="AY2654" s="8">
        <f t="shared" si="715"/>
        <v>0</v>
      </c>
      <c r="AZ2654" s="8">
        <f t="shared" si="716"/>
        <v>1</v>
      </c>
      <c r="BA2654" s="8">
        <f t="shared" si="717"/>
        <v>0</v>
      </c>
    </row>
    <row r="2655" spans="33:53" x14ac:dyDescent="0.25">
      <c r="AG2655" t="s">
        <v>5310</v>
      </c>
      <c r="AH2655" t="s">
        <v>5311</v>
      </c>
      <c r="AI2655" t="s">
        <v>8018</v>
      </c>
      <c r="AJ2655">
        <v>64.56</v>
      </c>
      <c r="AK2655" s="6">
        <f t="shared" si="701"/>
        <v>0</v>
      </c>
      <c r="AL2655" s="6">
        <f t="shared" si="702"/>
        <v>0</v>
      </c>
      <c r="AM2655" s="6">
        <f t="shared" si="703"/>
        <v>0</v>
      </c>
      <c r="AN2655" s="6">
        <f t="shared" si="704"/>
        <v>0</v>
      </c>
      <c r="AO2655" s="6">
        <f t="shared" si="705"/>
        <v>0</v>
      </c>
      <c r="AP2655" s="6">
        <f t="shared" si="706"/>
        <v>0</v>
      </c>
      <c r="AQ2655" s="6">
        <f t="shared" si="707"/>
        <v>1</v>
      </c>
      <c r="AR2655" s="6">
        <f t="shared" si="708"/>
        <v>1</v>
      </c>
      <c r="AS2655" s="7" t="str">
        <f t="shared" si="709"/>
        <v>NF</v>
      </c>
      <c r="AT2655" s="7" t="str">
        <f t="shared" si="710"/>
        <v>NF</v>
      </c>
      <c r="AU2655" s="7" t="str">
        <f t="shared" si="711"/>
        <v>NF</v>
      </c>
      <c r="AV2655" s="7">
        <f t="shared" si="712"/>
        <v>380000</v>
      </c>
      <c r="AW2655" s="7">
        <f t="shared" si="713"/>
        <v>380000</v>
      </c>
      <c r="AX2655" s="8">
        <f t="shared" si="714"/>
        <v>0</v>
      </c>
      <c r="AY2655" s="8">
        <f t="shared" si="715"/>
        <v>0</v>
      </c>
      <c r="AZ2655" s="8">
        <f t="shared" si="716"/>
        <v>0</v>
      </c>
      <c r="BA2655" s="8">
        <f t="shared" si="717"/>
        <v>1</v>
      </c>
    </row>
    <row r="2656" spans="33:53" x14ac:dyDescent="0.25">
      <c r="AG2656" t="s">
        <v>4343</v>
      </c>
      <c r="AH2656" t="s">
        <v>4344</v>
      </c>
      <c r="AI2656" t="s">
        <v>8019</v>
      </c>
      <c r="AJ2656">
        <v>106.18</v>
      </c>
      <c r="AK2656" s="6">
        <f t="shared" si="701"/>
        <v>0</v>
      </c>
      <c r="AL2656" s="6">
        <f t="shared" si="702"/>
        <v>0</v>
      </c>
      <c r="AM2656" s="6">
        <f t="shared" si="703"/>
        <v>0</v>
      </c>
      <c r="AN2656" s="6">
        <f t="shared" si="704"/>
        <v>0</v>
      </c>
      <c r="AO2656" s="6">
        <f t="shared" si="705"/>
        <v>1</v>
      </c>
      <c r="AP2656" s="6">
        <f t="shared" si="706"/>
        <v>1</v>
      </c>
      <c r="AQ2656" s="6">
        <f t="shared" si="707"/>
        <v>0</v>
      </c>
      <c r="AR2656" s="6">
        <f t="shared" si="708"/>
        <v>0</v>
      </c>
      <c r="AS2656" s="7" t="str">
        <f t="shared" si="709"/>
        <v>NF</v>
      </c>
      <c r="AT2656" s="7" t="str">
        <f t="shared" si="710"/>
        <v>NF</v>
      </c>
      <c r="AU2656" s="7">
        <f t="shared" si="711"/>
        <v>18000</v>
      </c>
      <c r="AV2656" s="7" t="str">
        <f t="shared" si="712"/>
        <v>NF</v>
      </c>
      <c r="AW2656" s="7">
        <f t="shared" si="713"/>
        <v>18000</v>
      </c>
      <c r="AX2656" s="8">
        <f t="shared" si="714"/>
        <v>0</v>
      </c>
      <c r="AY2656" s="8">
        <f t="shared" si="715"/>
        <v>0</v>
      </c>
      <c r="AZ2656" s="8">
        <f t="shared" si="716"/>
        <v>1</v>
      </c>
      <c r="BA2656" s="8">
        <f t="shared" si="717"/>
        <v>0</v>
      </c>
    </row>
    <row r="2657" spans="33:53" x14ac:dyDescent="0.25">
      <c r="AG2657" t="s">
        <v>4345</v>
      </c>
      <c r="AH2657" t="s">
        <v>4346</v>
      </c>
      <c r="AI2657" t="s">
        <v>8020</v>
      </c>
      <c r="AJ2657">
        <v>44.2</v>
      </c>
      <c r="AK2657" s="6">
        <f t="shared" si="701"/>
        <v>0</v>
      </c>
      <c r="AL2657" s="6">
        <f t="shared" si="702"/>
        <v>0</v>
      </c>
      <c r="AM2657" s="6">
        <f t="shared" si="703"/>
        <v>0</v>
      </c>
      <c r="AN2657" s="6">
        <f t="shared" si="704"/>
        <v>0</v>
      </c>
      <c r="AO2657" s="6">
        <f t="shared" si="705"/>
        <v>1</v>
      </c>
      <c r="AP2657" s="6">
        <f t="shared" si="706"/>
        <v>1</v>
      </c>
      <c r="AQ2657" s="6">
        <f t="shared" si="707"/>
        <v>0</v>
      </c>
      <c r="AR2657" s="6">
        <f t="shared" si="708"/>
        <v>0</v>
      </c>
      <c r="AS2657" s="7" t="str">
        <f t="shared" si="709"/>
        <v>NF</v>
      </c>
      <c r="AT2657" s="7" t="str">
        <f t="shared" si="710"/>
        <v>NF</v>
      </c>
      <c r="AU2657" s="7">
        <f t="shared" si="711"/>
        <v>78000</v>
      </c>
      <c r="AV2657" s="7" t="str">
        <f t="shared" si="712"/>
        <v>NF</v>
      </c>
      <c r="AW2657" s="7">
        <f t="shared" si="713"/>
        <v>78000</v>
      </c>
      <c r="AX2657" s="8">
        <f t="shared" si="714"/>
        <v>0</v>
      </c>
      <c r="AY2657" s="8">
        <f t="shared" si="715"/>
        <v>0</v>
      </c>
      <c r="AZ2657" s="8">
        <f t="shared" si="716"/>
        <v>1</v>
      </c>
      <c r="BA2657" s="8">
        <f t="shared" si="717"/>
        <v>0</v>
      </c>
    </row>
    <row r="2658" spans="33:53" x14ac:dyDescent="0.25">
      <c r="AG2658" t="s">
        <v>5312</v>
      </c>
      <c r="AH2658" t="s">
        <v>5313</v>
      </c>
      <c r="AI2658" t="s">
        <v>8021</v>
      </c>
      <c r="AJ2658">
        <v>59.92</v>
      </c>
      <c r="AK2658" s="6">
        <f t="shared" si="701"/>
        <v>0</v>
      </c>
      <c r="AL2658" s="6">
        <f t="shared" si="702"/>
        <v>0</v>
      </c>
      <c r="AM2658" s="6">
        <f t="shared" si="703"/>
        <v>0</v>
      </c>
      <c r="AN2658" s="6">
        <f t="shared" si="704"/>
        <v>0</v>
      </c>
      <c r="AO2658" s="6">
        <f t="shared" si="705"/>
        <v>0</v>
      </c>
      <c r="AP2658" s="6">
        <f t="shared" si="706"/>
        <v>0</v>
      </c>
      <c r="AQ2658" s="6">
        <f t="shared" si="707"/>
        <v>1</v>
      </c>
      <c r="AR2658" s="6">
        <f t="shared" si="708"/>
        <v>1</v>
      </c>
      <c r="AS2658" s="7" t="str">
        <f t="shared" si="709"/>
        <v>NF</v>
      </c>
      <c r="AT2658" s="7" t="str">
        <f t="shared" si="710"/>
        <v>NF</v>
      </c>
      <c r="AU2658" s="7" t="str">
        <f t="shared" si="711"/>
        <v>NF</v>
      </c>
      <c r="AV2658" s="7">
        <f t="shared" si="712"/>
        <v>140000</v>
      </c>
      <c r="AW2658" s="7">
        <f t="shared" si="713"/>
        <v>140000</v>
      </c>
      <c r="AX2658" s="8">
        <f t="shared" si="714"/>
        <v>0</v>
      </c>
      <c r="AY2658" s="8">
        <f t="shared" si="715"/>
        <v>0</v>
      </c>
      <c r="AZ2658" s="8">
        <f t="shared" si="716"/>
        <v>0</v>
      </c>
      <c r="BA2658" s="8">
        <f t="shared" si="717"/>
        <v>1</v>
      </c>
    </row>
    <row r="2659" spans="33:53" x14ac:dyDescent="0.25">
      <c r="AG2659" t="s">
        <v>4349</v>
      </c>
      <c r="AH2659" t="s">
        <v>4350</v>
      </c>
      <c r="AI2659" t="s">
        <v>8022</v>
      </c>
      <c r="AJ2659">
        <v>54.95</v>
      </c>
      <c r="AK2659" s="6">
        <f t="shared" si="701"/>
        <v>0</v>
      </c>
      <c r="AL2659" s="6">
        <f t="shared" si="702"/>
        <v>0</v>
      </c>
      <c r="AM2659" s="6">
        <f t="shared" si="703"/>
        <v>0</v>
      </c>
      <c r="AN2659" s="6">
        <f t="shared" si="704"/>
        <v>0</v>
      </c>
      <c r="AO2659" s="6">
        <f t="shared" si="705"/>
        <v>1</v>
      </c>
      <c r="AP2659" s="6">
        <f t="shared" si="706"/>
        <v>1</v>
      </c>
      <c r="AQ2659" s="6">
        <f t="shared" si="707"/>
        <v>0</v>
      </c>
      <c r="AR2659" s="6">
        <f t="shared" si="708"/>
        <v>0</v>
      </c>
      <c r="AS2659" s="7" t="str">
        <f t="shared" si="709"/>
        <v>NF</v>
      </c>
      <c r="AT2659" s="7" t="str">
        <f t="shared" si="710"/>
        <v>NF</v>
      </c>
      <c r="AU2659" s="7">
        <f t="shared" si="711"/>
        <v>86000</v>
      </c>
      <c r="AV2659" s="7" t="str">
        <f t="shared" si="712"/>
        <v>NF</v>
      </c>
      <c r="AW2659" s="7">
        <f t="shared" si="713"/>
        <v>86000</v>
      </c>
      <c r="AX2659" s="8">
        <f t="shared" si="714"/>
        <v>0</v>
      </c>
      <c r="AY2659" s="8">
        <f t="shared" si="715"/>
        <v>0</v>
      </c>
      <c r="AZ2659" s="8">
        <f t="shared" si="716"/>
        <v>1</v>
      </c>
      <c r="BA2659" s="8">
        <f t="shared" si="717"/>
        <v>0</v>
      </c>
    </row>
    <row r="2660" spans="33:53" x14ac:dyDescent="0.25">
      <c r="AG2660" t="s">
        <v>4351</v>
      </c>
      <c r="AH2660" t="s">
        <v>4352</v>
      </c>
      <c r="AI2660" t="s">
        <v>8023</v>
      </c>
      <c r="AJ2660">
        <v>39.229999999999997</v>
      </c>
      <c r="AK2660" s="6">
        <f t="shared" si="701"/>
        <v>0</v>
      </c>
      <c r="AL2660" s="6">
        <f t="shared" si="702"/>
        <v>0</v>
      </c>
      <c r="AM2660" s="6">
        <f t="shared" si="703"/>
        <v>0</v>
      </c>
      <c r="AN2660" s="6">
        <f t="shared" si="704"/>
        <v>0</v>
      </c>
      <c r="AO2660" s="6">
        <f t="shared" si="705"/>
        <v>1</v>
      </c>
      <c r="AP2660" s="6">
        <f t="shared" si="706"/>
        <v>1</v>
      </c>
      <c r="AQ2660" s="6">
        <f t="shared" si="707"/>
        <v>0</v>
      </c>
      <c r="AR2660" s="6">
        <f t="shared" si="708"/>
        <v>0</v>
      </c>
      <c r="AS2660" s="7" t="str">
        <f t="shared" si="709"/>
        <v>NF</v>
      </c>
      <c r="AT2660" s="7" t="str">
        <f t="shared" si="710"/>
        <v>NF</v>
      </c>
      <c r="AU2660" s="7">
        <f t="shared" si="711"/>
        <v>9100</v>
      </c>
      <c r="AV2660" s="7" t="str">
        <f t="shared" si="712"/>
        <v>NF</v>
      </c>
      <c r="AW2660" s="7">
        <f t="shared" si="713"/>
        <v>9100</v>
      </c>
      <c r="AX2660" s="8">
        <f t="shared" si="714"/>
        <v>0</v>
      </c>
      <c r="AY2660" s="8">
        <f t="shared" si="715"/>
        <v>0</v>
      </c>
      <c r="AZ2660" s="8">
        <f t="shared" si="716"/>
        <v>1</v>
      </c>
      <c r="BA2660" s="8">
        <f t="shared" si="717"/>
        <v>0</v>
      </c>
    </row>
    <row r="2661" spans="33:53" x14ac:dyDescent="0.25">
      <c r="AG2661" t="s">
        <v>5314</v>
      </c>
      <c r="AH2661" t="s">
        <v>5315</v>
      </c>
      <c r="AI2661" t="s">
        <v>8024</v>
      </c>
      <c r="AJ2661">
        <v>84.13</v>
      </c>
      <c r="AK2661" s="6">
        <f t="shared" si="701"/>
        <v>0</v>
      </c>
      <c r="AL2661" s="6">
        <f t="shared" si="702"/>
        <v>0</v>
      </c>
      <c r="AM2661" s="6">
        <f t="shared" si="703"/>
        <v>0</v>
      </c>
      <c r="AN2661" s="6">
        <f t="shared" si="704"/>
        <v>0</v>
      </c>
      <c r="AO2661" s="6">
        <f t="shared" si="705"/>
        <v>0</v>
      </c>
      <c r="AP2661" s="6">
        <f t="shared" si="706"/>
        <v>0</v>
      </c>
      <c r="AQ2661" s="6">
        <f t="shared" si="707"/>
        <v>1</v>
      </c>
      <c r="AR2661" s="6">
        <f t="shared" si="708"/>
        <v>1</v>
      </c>
      <c r="AS2661" s="7" t="str">
        <f t="shared" si="709"/>
        <v>NF</v>
      </c>
      <c r="AT2661" s="7" t="str">
        <f t="shared" si="710"/>
        <v>NF</v>
      </c>
      <c r="AU2661" s="7" t="str">
        <f t="shared" si="711"/>
        <v>NF</v>
      </c>
      <c r="AV2661" s="7">
        <f t="shared" si="712"/>
        <v>98000</v>
      </c>
      <c r="AW2661" s="7">
        <f t="shared" si="713"/>
        <v>98000</v>
      </c>
      <c r="AX2661" s="8">
        <f t="shared" si="714"/>
        <v>0</v>
      </c>
      <c r="AY2661" s="8">
        <f t="shared" si="715"/>
        <v>0</v>
      </c>
      <c r="AZ2661" s="8">
        <f t="shared" si="716"/>
        <v>0</v>
      </c>
      <c r="BA2661" s="8">
        <f t="shared" si="717"/>
        <v>1</v>
      </c>
    </row>
    <row r="2662" spans="33:53" x14ac:dyDescent="0.25">
      <c r="AG2662" t="s">
        <v>5316</v>
      </c>
      <c r="AH2662" t="s">
        <v>5317</v>
      </c>
      <c r="AI2662" t="s">
        <v>8025</v>
      </c>
      <c r="AJ2662">
        <v>94.42</v>
      </c>
      <c r="AK2662" s="6">
        <f t="shared" si="701"/>
        <v>0</v>
      </c>
      <c r="AL2662" s="6">
        <f t="shared" si="702"/>
        <v>0</v>
      </c>
      <c r="AM2662" s="6">
        <f t="shared" si="703"/>
        <v>0</v>
      </c>
      <c r="AN2662" s="6">
        <f t="shared" si="704"/>
        <v>0</v>
      </c>
      <c r="AO2662" s="6">
        <f t="shared" si="705"/>
        <v>0</v>
      </c>
      <c r="AP2662" s="6">
        <f t="shared" si="706"/>
        <v>0</v>
      </c>
      <c r="AQ2662" s="6">
        <f t="shared" si="707"/>
        <v>1</v>
      </c>
      <c r="AR2662" s="6">
        <f t="shared" si="708"/>
        <v>1</v>
      </c>
      <c r="AS2662" s="7" t="str">
        <f t="shared" si="709"/>
        <v>NF</v>
      </c>
      <c r="AT2662" s="7" t="str">
        <f t="shared" si="710"/>
        <v>NF</v>
      </c>
      <c r="AU2662" s="7" t="str">
        <f t="shared" si="711"/>
        <v>NF</v>
      </c>
      <c r="AV2662" s="7">
        <f t="shared" si="712"/>
        <v>320000</v>
      </c>
      <c r="AW2662" s="7">
        <f t="shared" si="713"/>
        <v>320000</v>
      </c>
      <c r="AX2662" s="8">
        <f t="shared" si="714"/>
        <v>0</v>
      </c>
      <c r="AY2662" s="8">
        <f t="shared" si="715"/>
        <v>0</v>
      </c>
      <c r="AZ2662" s="8">
        <f t="shared" si="716"/>
        <v>0</v>
      </c>
      <c r="BA2662" s="8">
        <f t="shared" si="717"/>
        <v>1</v>
      </c>
    </row>
    <row r="2663" spans="33:53" x14ac:dyDescent="0.25">
      <c r="AG2663" t="s">
        <v>5318</v>
      </c>
      <c r="AH2663" t="s">
        <v>5319</v>
      </c>
      <c r="AI2663" t="s">
        <v>8026</v>
      </c>
      <c r="AJ2663">
        <v>12.47</v>
      </c>
      <c r="AK2663" s="6">
        <f t="shared" si="701"/>
        <v>0</v>
      </c>
      <c r="AL2663" s="6">
        <f t="shared" si="702"/>
        <v>0</v>
      </c>
      <c r="AM2663" s="6">
        <f t="shared" si="703"/>
        <v>0</v>
      </c>
      <c r="AN2663" s="6">
        <f t="shared" si="704"/>
        <v>0</v>
      </c>
      <c r="AO2663" s="6">
        <f t="shared" si="705"/>
        <v>0</v>
      </c>
      <c r="AP2663" s="6">
        <f t="shared" si="706"/>
        <v>0</v>
      </c>
      <c r="AQ2663" s="6">
        <f t="shared" si="707"/>
        <v>1</v>
      </c>
      <c r="AR2663" s="6">
        <f t="shared" si="708"/>
        <v>1</v>
      </c>
      <c r="AS2663" s="7" t="str">
        <f t="shared" si="709"/>
        <v>NF</v>
      </c>
      <c r="AT2663" s="7" t="str">
        <f t="shared" si="710"/>
        <v>NF</v>
      </c>
      <c r="AU2663" s="7" t="str">
        <f t="shared" si="711"/>
        <v>NF</v>
      </c>
      <c r="AV2663" s="7">
        <f t="shared" si="712"/>
        <v>60000</v>
      </c>
      <c r="AW2663" s="7">
        <f t="shared" si="713"/>
        <v>60000</v>
      </c>
      <c r="AX2663" s="8">
        <f t="shared" si="714"/>
        <v>0</v>
      </c>
      <c r="AY2663" s="8">
        <f t="shared" si="715"/>
        <v>0</v>
      </c>
      <c r="AZ2663" s="8">
        <f t="shared" si="716"/>
        <v>0</v>
      </c>
      <c r="BA2663" s="8">
        <f t="shared" si="717"/>
        <v>1</v>
      </c>
    </row>
    <row r="2664" spans="33:53" x14ac:dyDescent="0.25">
      <c r="AG2664" t="s">
        <v>5320</v>
      </c>
      <c r="AH2664" t="s">
        <v>5321</v>
      </c>
      <c r="AI2664" t="s">
        <v>8027</v>
      </c>
      <c r="AJ2664">
        <v>32.770000000000003</v>
      </c>
      <c r="AK2664" s="6">
        <f t="shared" si="701"/>
        <v>0</v>
      </c>
      <c r="AL2664" s="6">
        <f t="shared" si="702"/>
        <v>0</v>
      </c>
      <c r="AM2664" s="6">
        <f t="shared" si="703"/>
        <v>0</v>
      </c>
      <c r="AN2664" s="6">
        <f t="shared" si="704"/>
        <v>0</v>
      </c>
      <c r="AO2664" s="6">
        <f t="shared" si="705"/>
        <v>0</v>
      </c>
      <c r="AP2664" s="6">
        <f t="shared" si="706"/>
        <v>0</v>
      </c>
      <c r="AQ2664" s="6">
        <f t="shared" si="707"/>
        <v>1</v>
      </c>
      <c r="AR2664" s="6">
        <f t="shared" si="708"/>
        <v>1</v>
      </c>
      <c r="AS2664" s="7" t="str">
        <f t="shared" si="709"/>
        <v>NF</v>
      </c>
      <c r="AT2664" s="7" t="str">
        <f t="shared" si="710"/>
        <v>NF</v>
      </c>
      <c r="AU2664" s="7" t="str">
        <f t="shared" si="711"/>
        <v>NF</v>
      </c>
      <c r="AV2664" s="7">
        <f t="shared" si="712"/>
        <v>93000</v>
      </c>
      <c r="AW2664" s="7">
        <f t="shared" si="713"/>
        <v>93000</v>
      </c>
      <c r="AX2664" s="8">
        <f t="shared" si="714"/>
        <v>0</v>
      </c>
      <c r="AY2664" s="8">
        <f t="shared" si="715"/>
        <v>0</v>
      </c>
      <c r="AZ2664" s="8">
        <f t="shared" si="716"/>
        <v>0</v>
      </c>
      <c r="BA2664" s="8">
        <f t="shared" si="717"/>
        <v>1</v>
      </c>
    </row>
    <row r="2665" spans="33:53" x14ac:dyDescent="0.25">
      <c r="AG2665" t="s">
        <v>5322</v>
      </c>
      <c r="AH2665" t="s">
        <v>5323</v>
      </c>
      <c r="AI2665" t="s">
        <v>8028</v>
      </c>
      <c r="AJ2665">
        <v>16.54</v>
      </c>
      <c r="AK2665" s="6">
        <f t="shared" si="701"/>
        <v>0</v>
      </c>
      <c r="AL2665" s="6">
        <f t="shared" si="702"/>
        <v>0</v>
      </c>
      <c r="AM2665" s="6">
        <f t="shared" si="703"/>
        <v>0</v>
      </c>
      <c r="AN2665" s="6">
        <f t="shared" si="704"/>
        <v>0</v>
      </c>
      <c r="AO2665" s="6">
        <f t="shared" si="705"/>
        <v>0</v>
      </c>
      <c r="AP2665" s="6">
        <f t="shared" si="706"/>
        <v>0</v>
      </c>
      <c r="AQ2665" s="6">
        <f t="shared" si="707"/>
        <v>1</v>
      </c>
      <c r="AR2665" s="6">
        <f t="shared" si="708"/>
        <v>1</v>
      </c>
      <c r="AS2665" s="7" t="str">
        <f t="shared" si="709"/>
        <v>NF</v>
      </c>
      <c r="AT2665" s="7" t="str">
        <f t="shared" si="710"/>
        <v>NF</v>
      </c>
      <c r="AU2665" s="7" t="str">
        <f t="shared" si="711"/>
        <v>NF</v>
      </c>
      <c r="AV2665" s="7">
        <f t="shared" si="712"/>
        <v>260000</v>
      </c>
      <c r="AW2665" s="7">
        <f t="shared" si="713"/>
        <v>260000</v>
      </c>
      <c r="AX2665" s="8">
        <f t="shared" si="714"/>
        <v>0</v>
      </c>
      <c r="AY2665" s="8">
        <f t="shared" si="715"/>
        <v>0</v>
      </c>
      <c r="AZ2665" s="8">
        <f t="shared" si="716"/>
        <v>0</v>
      </c>
      <c r="BA2665" s="8">
        <f t="shared" si="717"/>
        <v>1</v>
      </c>
    </row>
    <row r="2666" spans="33:53" x14ac:dyDescent="0.25">
      <c r="AG2666" t="s">
        <v>4363</v>
      </c>
      <c r="AH2666" t="s">
        <v>4364</v>
      </c>
      <c r="AI2666" t="s">
        <v>8029</v>
      </c>
      <c r="AJ2666">
        <v>63.87</v>
      </c>
      <c r="AK2666" s="6">
        <f t="shared" si="701"/>
        <v>0</v>
      </c>
      <c r="AL2666" s="6">
        <f t="shared" si="702"/>
        <v>0</v>
      </c>
      <c r="AM2666" s="6">
        <f t="shared" si="703"/>
        <v>0</v>
      </c>
      <c r="AN2666" s="6">
        <f t="shared" si="704"/>
        <v>0</v>
      </c>
      <c r="AO2666" s="6">
        <f t="shared" si="705"/>
        <v>1</v>
      </c>
      <c r="AP2666" s="6">
        <f t="shared" si="706"/>
        <v>1</v>
      </c>
      <c r="AQ2666" s="6">
        <f t="shared" si="707"/>
        <v>0</v>
      </c>
      <c r="AR2666" s="6">
        <f t="shared" si="708"/>
        <v>0</v>
      </c>
      <c r="AS2666" s="7" t="str">
        <f t="shared" si="709"/>
        <v>NF</v>
      </c>
      <c r="AT2666" s="7" t="str">
        <f t="shared" si="710"/>
        <v>NF</v>
      </c>
      <c r="AU2666" s="7">
        <f t="shared" si="711"/>
        <v>350000</v>
      </c>
      <c r="AV2666" s="7" t="str">
        <f t="shared" si="712"/>
        <v>NF</v>
      </c>
      <c r="AW2666" s="7">
        <f t="shared" si="713"/>
        <v>350000</v>
      </c>
      <c r="AX2666" s="8">
        <f t="shared" si="714"/>
        <v>0</v>
      </c>
      <c r="AY2666" s="8">
        <f t="shared" si="715"/>
        <v>0</v>
      </c>
      <c r="AZ2666" s="8">
        <f t="shared" si="716"/>
        <v>1</v>
      </c>
      <c r="BA2666" s="8">
        <f t="shared" si="717"/>
        <v>0</v>
      </c>
    </row>
    <row r="2667" spans="33:53" x14ac:dyDescent="0.25">
      <c r="AG2667" t="s">
        <v>4365</v>
      </c>
      <c r="AH2667" t="s">
        <v>4366</v>
      </c>
      <c r="AI2667" t="s">
        <v>8030</v>
      </c>
      <c r="AJ2667">
        <v>31.71</v>
      </c>
      <c r="AK2667" s="6">
        <f t="shared" si="701"/>
        <v>0</v>
      </c>
      <c r="AL2667" s="6">
        <f t="shared" si="702"/>
        <v>0</v>
      </c>
      <c r="AM2667" s="6">
        <f t="shared" si="703"/>
        <v>0</v>
      </c>
      <c r="AN2667" s="6">
        <f t="shared" si="704"/>
        <v>0</v>
      </c>
      <c r="AO2667" s="6">
        <f t="shared" si="705"/>
        <v>1</v>
      </c>
      <c r="AP2667" s="6">
        <f t="shared" si="706"/>
        <v>1</v>
      </c>
      <c r="AQ2667" s="6">
        <f t="shared" si="707"/>
        <v>0</v>
      </c>
      <c r="AR2667" s="6">
        <f t="shared" si="708"/>
        <v>0</v>
      </c>
      <c r="AS2667" s="7" t="str">
        <f t="shared" si="709"/>
        <v>NF</v>
      </c>
      <c r="AT2667" s="7" t="str">
        <f t="shared" si="710"/>
        <v>NF</v>
      </c>
      <c r="AU2667" s="7">
        <f t="shared" si="711"/>
        <v>41000</v>
      </c>
      <c r="AV2667" s="7" t="str">
        <f t="shared" si="712"/>
        <v>NF</v>
      </c>
      <c r="AW2667" s="7">
        <f t="shared" si="713"/>
        <v>41000</v>
      </c>
      <c r="AX2667" s="8">
        <f t="shared" si="714"/>
        <v>0</v>
      </c>
      <c r="AY2667" s="8">
        <f t="shared" si="715"/>
        <v>0</v>
      </c>
      <c r="AZ2667" s="8">
        <f t="shared" si="716"/>
        <v>1</v>
      </c>
      <c r="BA2667" s="8">
        <f t="shared" si="717"/>
        <v>0</v>
      </c>
    </row>
    <row r="2668" spans="33:53" x14ac:dyDescent="0.25">
      <c r="AG2668" t="s">
        <v>5324</v>
      </c>
      <c r="AH2668" t="s">
        <v>5325</v>
      </c>
      <c r="AI2668" t="s">
        <v>8031</v>
      </c>
      <c r="AJ2668">
        <v>54.18</v>
      </c>
      <c r="AK2668" s="6">
        <f t="shared" si="701"/>
        <v>0</v>
      </c>
      <c r="AL2668" s="6">
        <f t="shared" si="702"/>
        <v>0</v>
      </c>
      <c r="AM2668" s="6">
        <f t="shared" si="703"/>
        <v>0</v>
      </c>
      <c r="AN2668" s="6">
        <f t="shared" si="704"/>
        <v>0</v>
      </c>
      <c r="AO2668" s="6">
        <f t="shared" si="705"/>
        <v>0</v>
      </c>
      <c r="AP2668" s="6">
        <f t="shared" si="706"/>
        <v>0</v>
      </c>
      <c r="AQ2668" s="6">
        <f t="shared" si="707"/>
        <v>1</v>
      </c>
      <c r="AR2668" s="6">
        <f t="shared" si="708"/>
        <v>1</v>
      </c>
      <c r="AS2668" s="7" t="str">
        <f t="shared" si="709"/>
        <v>NF</v>
      </c>
      <c r="AT2668" s="7" t="str">
        <f t="shared" si="710"/>
        <v>NF</v>
      </c>
      <c r="AU2668" s="7" t="str">
        <f t="shared" si="711"/>
        <v>NF</v>
      </c>
      <c r="AV2668" s="7">
        <f t="shared" si="712"/>
        <v>210000</v>
      </c>
      <c r="AW2668" s="7">
        <f t="shared" si="713"/>
        <v>210000</v>
      </c>
      <c r="AX2668" s="8">
        <f t="shared" si="714"/>
        <v>0</v>
      </c>
      <c r="AY2668" s="8">
        <f t="shared" si="715"/>
        <v>0</v>
      </c>
      <c r="AZ2668" s="8">
        <f t="shared" si="716"/>
        <v>0</v>
      </c>
      <c r="BA2668" s="8">
        <f t="shared" si="717"/>
        <v>1</v>
      </c>
    </row>
    <row r="2669" spans="33:53" x14ac:dyDescent="0.25">
      <c r="AG2669" t="s">
        <v>4369</v>
      </c>
      <c r="AH2669" t="s">
        <v>4370</v>
      </c>
      <c r="AI2669" t="s">
        <v>8032</v>
      </c>
      <c r="AJ2669">
        <v>54.83</v>
      </c>
      <c r="AK2669" s="6">
        <f t="shared" si="701"/>
        <v>0</v>
      </c>
      <c r="AL2669" s="6">
        <f t="shared" si="702"/>
        <v>0</v>
      </c>
      <c r="AM2669" s="6">
        <f t="shared" si="703"/>
        <v>0</v>
      </c>
      <c r="AN2669" s="6">
        <f t="shared" si="704"/>
        <v>0</v>
      </c>
      <c r="AO2669" s="6">
        <f t="shared" si="705"/>
        <v>1</v>
      </c>
      <c r="AP2669" s="6">
        <f t="shared" si="706"/>
        <v>1</v>
      </c>
      <c r="AQ2669" s="6">
        <f t="shared" si="707"/>
        <v>0</v>
      </c>
      <c r="AR2669" s="6">
        <f t="shared" si="708"/>
        <v>0</v>
      </c>
      <c r="AS2669" s="7" t="str">
        <f t="shared" si="709"/>
        <v>NF</v>
      </c>
      <c r="AT2669" s="7" t="str">
        <f t="shared" si="710"/>
        <v>NF</v>
      </c>
      <c r="AU2669" s="7">
        <f t="shared" si="711"/>
        <v>22000</v>
      </c>
      <c r="AV2669" s="7" t="str">
        <f t="shared" si="712"/>
        <v>NF</v>
      </c>
      <c r="AW2669" s="7">
        <f t="shared" si="713"/>
        <v>22000</v>
      </c>
      <c r="AX2669" s="8">
        <f t="shared" si="714"/>
        <v>0</v>
      </c>
      <c r="AY2669" s="8">
        <f t="shared" si="715"/>
        <v>0</v>
      </c>
      <c r="AZ2669" s="8">
        <f t="shared" si="716"/>
        <v>1</v>
      </c>
      <c r="BA2669" s="8">
        <f t="shared" si="717"/>
        <v>0</v>
      </c>
    </row>
    <row r="2670" spans="33:53" x14ac:dyDescent="0.25">
      <c r="AG2670" t="s">
        <v>5326</v>
      </c>
      <c r="AH2670" t="s">
        <v>5327</v>
      </c>
      <c r="AI2670" t="s">
        <v>8033</v>
      </c>
      <c r="AJ2670">
        <v>52.13</v>
      </c>
      <c r="AK2670" s="6">
        <f t="shared" si="701"/>
        <v>0</v>
      </c>
      <c r="AL2670" s="6">
        <f t="shared" si="702"/>
        <v>0</v>
      </c>
      <c r="AM2670" s="6">
        <f t="shared" si="703"/>
        <v>0</v>
      </c>
      <c r="AN2670" s="6">
        <f t="shared" si="704"/>
        <v>0</v>
      </c>
      <c r="AO2670" s="6">
        <f t="shared" si="705"/>
        <v>0</v>
      </c>
      <c r="AP2670" s="6">
        <f t="shared" si="706"/>
        <v>0</v>
      </c>
      <c r="AQ2670" s="6">
        <f t="shared" si="707"/>
        <v>1</v>
      </c>
      <c r="AR2670" s="6">
        <f t="shared" si="708"/>
        <v>1</v>
      </c>
      <c r="AS2670" s="7" t="str">
        <f t="shared" si="709"/>
        <v>NF</v>
      </c>
      <c r="AT2670" s="7" t="str">
        <f t="shared" si="710"/>
        <v>NF</v>
      </c>
      <c r="AU2670" s="7" t="str">
        <f t="shared" si="711"/>
        <v>NF</v>
      </c>
      <c r="AV2670" s="7">
        <f t="shared" si="712"/>
        <v>64000</v>
      </c>
      <c r="AW2670" s="7">
        <f t="shared" si="713"/>
        <v>64000</v>
      </c>
      <c r="AX2670" s="8">
        <f t="shared" si="714"/>
        <v>0</v>
      </c>
      <c r="AY2670" s="8">
        <f t="shared" si="715"/>
        <v>0</v>
      </c>
      <c r="AZ2670" s="8">
        <f t="shared" si="716"/>
        <v>0</v>
      </c>
      <c r="BA2670" s="8">
        <f t="shared" si="717"/>
        <v>1</v>
      </c>
    </row>
    <row r="2671" spans="33:53" x14ac:dyDescent="0.25">
      <c r="AG2671" t="s">
        <v>4375</v>
      </c>
      <c r="AH2671" t="s">
        <v>4376</v>
      </c>
      <c r="AI2671" t="s">
        <v>8034</v>
      </c>
      <c r="AJ2671">
        <v>21.87</v>
      </c>
      <c r="AK2671" s="6">
        <f t="shared" si="701"/>
        <v>0</v>
      </c>
      <c r="AL2671" s="6">
        <f t="shared" si="702"/>
        <v>0</v>
      </c>
      <c r="AM2671" s="6">
        <f t="shared" si="703"/>
        <v>0</v>
      </c>
      <c r="AN2671" s="6">
        <f t="shared" si="704"/>
        <v>0</v>
      </c>
      <c r="AO2671" s="6">
        <f t="shared" si="705"/>
        <v>1</v>
      </c>
      <c r="AP2671" s="6">
        <f t="shared" si="706"/>
        <v>1</v>
      </c>
      <c r="AQ2671" s="6">
        <f t="shared" si="707"/>
        <v>0</v>
      </c>
      <c r="AR2671" s="6">
        <f t="shared" si="708"/>
        <v>0</v>
      </c>
      <c r="AS2671" s="7" t="str">
        <f t="shared" si="709"/>
        <v>NF</v>
      </c>
      <c r="AT2671" s="7" t="str">
        <f t="shared" si="710"/>
        <v>NF</v>
      </c>
      <c r="AU2671" s="7">
        <f t="shared" si="711"/>
        <v>130000</v>
      </c>
      <c r="AV2671" s="7" t="str">
        <f t="shared" si="712"/>
        <v>NF</v>
      </c>
      <c r="AW2671" s="7">
        <f t="shared" si="713"/>
        <v>130000</v>
      </c>
      <c r="AX2671" s="8">
        <f t="shared" si="714"/>
        <v>0</v>
      </c>
      <c r="AY2671" s="8">
        <f t="shared" si="715"/>
        <v>0</v>
      </c>
      <c r="AZ2671" s="8">
        <f t="shared" si="716"/>
        <v>1</v>
      </c>
      <c r="BA2671" s="8">
        <f t="shared" si="717"/>
        <v>0</v>
      </c>
    </row>
    <row r="2672" spans="33:53" x14ac:dyDescent="0.25">
      <c r="AG2672" t="s">
        <v>1291</v>
      </c>
      <c r="AH2672" t="s">
        <v>1292</v>
      </c>
      <c r="AI2672" t="s">
        <v>8035</v>
      </c>
      <c r="AJ2672">
        <v>51.63</v>
      </c>
      <c r="AK2672" s="6">
        <f t="shared" si="701"/>
        <v>1</v>
      </c>
      <c r="AL2672" s="6">
        <f t="shared" si="702"/>
        <v>1</v>
      </c>
      <c r="AM2672" s="6">
        <f t="shared" si="703"/>
        <v>0</v>
      </c>
      <c r="AN2672" s="6">
        <f t="shared" si="704"/>
        <v>0</v>
      </c>
      <c r="AO2672" s="6">
        <f t="shared" si="705"/>
        <v>0</v>
      </c>
      <c r="AP2672" s="6">
        <f t="shared" si="706"/>
        <v>0</v>
      </c>
      <c r="AQ2672" s="6">
        <f t="shared" si="707"/>
        <v>0</v>
      </c>
      <c r="AR2672" s="6">
        <f t="shared" si="708"/>
        <v>0</v>
      </c>
      <c r="AS2672" s="7">
        <f t="shared" si="709"/>
        <v>28000</v>
      </c>
      <c r="AT2672" s="7" t="str">
        <f t="shared" si="710"/>
        <v>NF</v>
      </c>
      <c r="AU2672" s="7" t="str">
        <f t="shared" si="711"/>
        <v>NF</v>
      </c>
      <c r="AV2672" s="7" t="str">
        <f t="shared" si="712"/>
        <v>NF</v>
      </c>
      <c r="AW2672" s="7">
        <f t="shared" si="713"/>
        <v>28000</v>
      </c>
      <c r="AX2672" s="8">
        <f t="shared" si="714"/>
        <v>1</v>
      </c>
      <c r="AY2672" s="8">
        <f t="shared" si="715"/>
        <v>0</v>
      </c>
      <c r="AZ2672" s="8">
        <f t="shared" si="716"/>
        <v>0</v>
      </c>
      <c r="BA2672" s="8">
        <f t="shared" si="717"/>
        <v>0</v>
      </c>
    </row>
    <row r="2673" spans="33:53" x14ac:dyDescent="0.25">
      <c r="AG2673" t="s">
        <v>5328</v>
      </c>
      <c r="AH2673" t="s">
        <v>5329</v>
      </c>
      <c r="AI2673" t="s">
        <v>8036</v>
      </c>
      <c r="AJ2673">
        <v>86.78</v>
      </c>
      <c r="AK2673" s="6">
        <f t="shared" si="701"/>
        <v>0</v>
      </c>
      <c r="AL2673" s="6">
        <f t="shared" si="702"/>
        <v>0</v>
      </c>
      <c r="AM2673" s="6">
        <f t="shared" si="703"/>
        <v>0</v>
      </c>
      <c r="AN2673" s="6">
        <f t="shared" si="704"/>
        <v>0</v>
      </c>
      <c r="AO2673" s="6">
        <f t="shared" si="705"/>
        <v>0</v>
      </c>
      <c r="AP2673" s="6">
        <f t="shared" si="706"/>
        <v>0</v>
      </c>
      <c r="AQ2673" s="6">
        <f t="shared" si="707"/>
        <v>1</v>
      </c>
      <c r="AR2673" s="6">
        <f t="shared" si="708"/>
        <v>1</v>
      </c>
      <c r="AS2673" s="7" t="str">
        <f t="shared" si="709"/>
        <v>NF</v>
      </c>
      <c r="AT2673" s="7" t="str">
        <f t="shared" si="710"/>
        <v>NF</v>
      </c>
      <c r="AU2673" s="7" t="str">
        <f t="shared" si="711"/>
        <v>NF</v>
      </c>
      <c r="AV2673" s="7">
        <f t="shared" si="712"/>
        <v>200000</v>
      </c>
      <c r="AW2673" s="7">
        <f t="shared" si="713"/>
        <v>200000</v>
      </c>
      <c r="AX2673" s="8">
        <f t="shared" si="714"/>
        <v>0</v>
      </c>
      <c r="AY2673" s="8">
        <f t="shared" si="715"/>
        <v>0</v>
      </c>
      <c r="AZ2673" s="8">
        <f t="shared" si="716"/>
        <v>0</v>
      </c>
      <c r="BA2673" s="8">
        <f t="shared" si="717"/>
        <v>1</v>
      </c>
    </row>
    <row r="2674" spans="33:53" x14ac:dyDescent="0.25">
      <c r="AG2674" t="s">
        <v>4377</v>
      </c>
      <c r="AH2674" t="s">
        <v>4378</v>
      </c>
      <c r="AI2674" t="s">
        <v>8037</v>
      </c>
      <c r="AJ2674">
        <v>78.72</v>
      </c>
      <c r="AK2674" s="6">
        <f t="shared" si="701"/>
        <v>0</v>
      </c>
      <c r="AL2674" s="6">
        <f t="shared" si="702"/>
        <v>0</v>
      </c>
      <c r="AM2674" s="6">
        <f t="shared" si="703"/>
        <v>0</v>
      </c>
      <c r="AN2674" s="6">
        <f t="shared" si="704"/>
        <v>0</v>
      </c>
      <c r="AO2674" s="6">
        <f t="shared" si="705"/>
        <v>1</v>
      </c>
      <c r="AP2674" s="6">
        <f t="shared" si="706"/>
        <v>1</v>
      </c>
      <c r="AQ2674" s="6">
        <f t="shared" si="707"/>
        <v>0</v>
      </c>
      <c r="AR2674" s="6">
        <f t="shared" si="708"/>
        <v>0</v>
      </c>
      <c r="AS2674" s="7" t="str">
        <f t="shared" si="709"/>
        <v>NF</v>
      </c>
      <c r="AT2674" s="7" t="str">
        <f t="shared" si="710"/>
        <v>NF</v>
      </c>
      <c r="AU2674" s="7">
        <f t="shared" si="711"/>
        <v>280000</v>
      </c>
      <c r="AV2674" s="7" t="str">
        <f t="shared" si="712"/>
        <v>NF</v>
      </c>
      <c r="AW2674" s="7">
        <f t="shared" si="713"/>
        <v>280000</v>
      </c>
      <c r="AX2674" s="8">
        <f t="shared" si="714"/>
        <v>0</v>
      </c>
      <c r="AY2674" s="8">
        <f t="shared" si="715"/>
        <v>0</v>
      </c>
      <c r="AZ2674" s="8">
        <f t="shared" si="716"/>
        <v>1</v>
      </c>
      <c r="BA2674" s="8">
        <f t="shared" si="717"/>
        <v>0</v>
      </c>
    </row>
    <row r="2675" spans="33:53" x14ac:dyDescent="0.25">
      <c r="AG2675" t="s">
        <v>4379</v>
      </c>
      <c r="AH2675" t="s">
        <v>4380</v>
      </c>
      <c r="AI2675" t="s">
        <v>8038</v>
      </c>
      <c r="AJ2675">
        <v>43.85</v>
      </c>
      <c r="AK2675" s="6">
        <f t="shared" si="701"/>
        <v>0</v>
      </c>
      <c r="AL2675" s="6">
        <f t="shared" si="702"/>
        <v>0</v>
      </c>
      <c r="AM2675" s="6">
        <f t="shared" si="703"/>
        <v>0</v>
      </c>
      <c r="AN2675" s="6">
        <f t="shared" si="704"/>
        <v>0</v>
      </c>
      <c r="AO2675" s="6">
        <f t="shared" si="705"/>
        <v>1</v>
      </c>
      <c r="AP2675" s="6">
        <f t="shared" si="706"/>
        <v>1</v>
      </c>
      <c r="AQ2675" s="6">
        <f t="shared" si="707"/>
        <v>0</v>
      </c>
      <c r="AR2675" s="6">
        <f t="shared" si="708"/>
        <v>0</v>
      </c>
      <c r="AS2675" s="7" t="str">
        <f t="shared" si="709"/>
        <v>NF</v>
      </c>
      <c r="AT2675" s="7" t="str">
        <f t="shared" si="710"/>
        <v>NF</v>
      </c>
      <c r="AU2675" s="7">
        <f t="shared" si="711"/>
        <v>150000</v>
      </c>
      <c r="AV2675" s="7" t="str">
        <f t="shared" si="712"/>
        <v>NF</v>
      </c>
      <c r="AW2675" s="7">
        <f t="shared" si="713"/>
        <v>150000</v>
      </c>
      <c r="AX2675" s="8">
        <f t="shared" si="714"/>
        <v>0</v>
      </c>
      <c r="AY2675" s="8">
        <f t="shared" si="715"/>
        <v>0</v>
      </c>
      <c r="AZ2675" s="8">
        <f t="shared" si="716"/>
        <v>1</v>
      </c>
      <c r="BA2675" s="8">
        <f t="shared" si="717"/>
        <v>0</v>
      </c>
    </row>
    <row r="2676" spans="33:53" x14ac:dyDescent="0.25">
      <c r="AG2676" t="s">
        <v>5330</v>
      </c>
      <c r="AH2676" t="s">
        <v>5331</v>
      </c>
      <c r="AI2676" t="s">
        <v>8039</v>
      </c>
      <c r="AJ2676">
        <v>23.46</v>
      </c>
      <c r="AK2676" s="6">
        <f t="shared" si="701"/>
        <v>0</v>
      </c>
      <c r="AL2676" s="6">
        <f t="shared" si="702"/>
        <v>0</v>
      </c>
      <c r="AM2676" s="6">
        <f t="shared" si="703"/>
        <v>0</v>
      </c>
      <c r="AN2676" s="6">
        <f t="shared" si="704"/>
        <v>0</v>
      </c>
      <c r="AO2676" s="6">
        <f t="shared" si="705"/>
        <v>0</v>
      </c>
      <c r="AP2676" s="6">
        <f t="shared" si="706"/>
        <v>0</v>
      </c>
      <c r="AQ2676" s="6">
        <f t="shared" si="707"/>
        <v>1</v>
      </c>
      <c r="AR2676" s="6">
        <f t="shared" si="708"/>
        <v>1</v>
      </c>
      <c r="AS2676" s="7" t="str">
        <f t="shared" si="709"/>
        <v>NF</v>
      </c>
      <c r="AT2676" s="7" t="str">
        <f t="shared" si="710"/>
        <v>NF</v>
      </c>
      <c r="AU2676" s="7" t="str">
        <f t="shared" si="711"/>
        <v>NF</v>
      </c>
      <c r="AV2676" s="7">
        <f t="shared" si="712"/>
        <v>140000</v>
      </c>
      <c r="AW2676" s="7">
        <f t="shared" si="713"/>
        <v>140000</v>
      </c>
      <c r="AX2676" s="8">
        <f t="shared" si="714"/>
        <v>0</v>
      </c>
      <c r="AY2676" s="8">
        <f t="shared" si="715"/>
        <v>0</v>
      </c>
      <c r="AZ2676" s="8">
        <f t="shared" si="716"/>
        <v>0</v>
      </c>
      <c r="BA2676" s="8">
        <f t="shared" si="717"/>
        <v>1</v>
      </c>
    </row>
    <row r="2677" spans="33:53" x14ac:dyDescent="0.25">
      <c r="AG2677" t="s">
        <v>4385</v>
      </c>
      <c r="AH2677" t="s">
        <v>4386</v>
      </c>
      <c r="AI2677" t="s">
        <v>8040</v>
      </c>
      <c r="AJ2677">
        <v>37.700000000000003</v>
      </c>
      <c r="AK2677" s="6">
        <f t="shared" si="701"/>
        <v>0</v>
      </c>
      <c r="AL2677" s="6">
        <f t="shared" si="702"/>
        <v>0</v>
      </c>
      <c r="AM2677" s="6">
        <f t="shared" si="703"/>
        <v>0</v>
      </c>
      <c r="AN2677" s="6">
        <f t="shared" si="704"/>
        <v>0</v>
      </c>
      <c r="AO2677" s="6">
        <f t="shared" si="705"/>
        <v>1</v>
      </c>
      <c r="AP2677" s="6">
        <f t="shared" si="706"/>
        <v>1</v>
      </c>
      <c r="AQ2677" s="6">
        <f t="shared" si="707"/>
        <v>0</v>
      </c>
      <c r="AR2677" s="6">
        <f t="shared" si="708"/>
        <v>0</v>
      </c>
      <c r="AS2677" s="7" t="str">
        <f t="shared" si="709"/>
        <v>NF</v>
      </c>
      <c r="AT2677" s="7" t="str">
        <f t="shared" si="710"/>
        <v>NF</v>
      </c>
      <c r="AU2677" s="7">
        <f t="shared" si="711"/>
        <v>1700000</v>
      </c>
      <c r="AV2677" s="7" t="str">
        <f t="shared" si="712"/>
        <v>NF</v>
      </c>
      <c r="AW2677" s="7">
        <f t="shared" si="713"/>
        <v>1700000</v>
      </c>
      <c r="AX2677" s="8">
        <f t="shared" si="714"/>
        <v>0</v>
      </c>
      <c r="AY2677" s="8">
        <f t="shared" si="715"/>
        <v>0</v>
      </c>
      <c r="AZ2677" s="8">
        <f t="shared" si="716"/>
        <v>1</v>
      </c>
      <c r="BA2677" s="8">
        <f t="shared" si="717"/>
        <v>0</v>
      </c>
    </row>
    <row r="2678" spans="33:53" x14ac:dyDescent="0.25">
      <c r="AG2678" t="s">
        <v>4387</v>
      </c>
      <c r="AH2678" t="s">
        <v>4388</v>
      </c>
      <c r="AI2678" t="s">
        <v>8041</v>
      </c>
      <c r="AJ2678">
        <v>32.08</v>
      </c>
      <c r="AK2678" s="6">
        <f t="shared" si="701"/>
        <v>0</v>
      </c>
      <c r="AL2678" s="6">
        <f t="shared" si="702"/>
        <v>0</v>
      </c>
      <c r="AM2678" s="6">
        <f t="shared" si="703"/>
        <v>0</v>
      </c>
      <c r="AN2678" s="6">
        <f t="shared" si="704"/>
        <v>0</v>
      </c>
      <c r="AO2678" s="6">
        <f t="shared" si="705"/>
        <v>1</v>
      </c>
      <c r="AP2678" s="6">
        <f t="shared" si="706"/>
        <v>1</v>
      </c>
      <c r="AQ2678" s="6">
        <f t="shared" si="707"/>
        <v>0</v>
      </c>
      <c r="AR2678" s="6">
        <f t="shared" si="708"/>
        <v>0</v>
      </c>
      <c r="AS2678" s="7" t="str">
        <f t="shared" si="709"/>
        <v>NF</v>
      </c>
      <c r="AT2678" s="7" t="str">
        <f t="shared" si="710"/>
        <v>NF</v>
      </c>
      <c r="AU2678" s="7">
        <f t="shared" si="711"/>
        <v>16000</v>
      </c>
      <c r="AV2678" s="7" t="str">
        <f t="shared" si="712"/>
        <v>NF</v>
      </c>
      <c r="AW2678" s="7">
        <f t="shared" si="713"/>
        <v>16000</v>
      </c>
      <c r="AX2678" s="8">
        <f t="shared" si="714"/>
        <v>0</v>
      </c>
      <c r="AY2678" s="8">
        <f t="shared" si="715"/>
        <v>0</v>
      </c>
      <c r="AZ2678" s="8">
        <f t="shared" si="716"/>
        <v>1</v>
      </c>
      <c r="BA2678" s="8">
        <f t="shared" si="717"/>
        <v>0</v>
      </c>
    </row>
    <row r="2679" spans="33:53" x14ac:dyDescent="0.25">
      <c r="AG2679" t="s">
        <v>5332</v>
      </c>
      <c r="AH2679" t="s">
        <v>5333</v>
      </c>
      <c r="AI2679" t="s">
        <v>8042</v>
      </c>
      <c r="AJ2679">
        <v>26.01</v>
      </c>
      <c r="AK2679" s="6">
        <f t="shared" si="701"/>
        <v>0</v>
      </c>
      <c r="AL2679" s="6">
        <f t="shared" si="702"/>
        <v>0</v>
      </c>
      <c r="AM2679" s="6">
        <f t="shared" si="703"/>
        <v>0</v>
      </c>
      <c r="AN2679" s="6">
        <f t="shared" si="704"/>
        <v>0</v>
      </c>
      <c r="AO2679" s="6">
        <f t="shared" si="705"/>
        <v>0</v>
      </c>
      <c r="AP2679" s="6">
        <f t="shared" si="706"/>
        <v>0</v>
      </c>
      <c r="AQ2679" s="6">
        <f t="shared" si="707"/>
        <v>1</v>
      </c>
      <c r="AR2679" s="6">
        <f t="shared" si="708"/>
        <v>1</v>
      </c>
      <c r="AS2679" s="7" t="str">
        <f t="shared" si="709"/>
        <v>NF</v>
      </c>
      <c r="AT2679" s="7" t="str">
        <f t="shared" si="710"/>
        <v>NF</v>
      </c>
      <c r="AU2679" s="7" t="str">
        <f t="shared" si="711"/>
        <v>NF</v>
      </c>
      <c r="AV2679" s="7">
        <f t="shared" si="712"/>
        <v>210000</v>
      </c>
      <c r="AW2679" s="7">
        <f t="shared" si="713"/>
        <v>210000</v>
      </c>
      <c r="AX2679" s="8">
        <f t="shared" si="714"/>
        <v>0</v>
      </c>
      <c r="AY2679" s="8">
        <f t="shared" si="715"/>
        <v>0</v>
      </c>
      <c r="AZ2679" s="8">
        <f t="shared" si="716"/>
        <v>0</v>
      </c>
      <c r="BA2679" s="8">
        <f t="shared" si="717"/>
        <v>1</v>
      </c>
    </row>
    <row r="2680" spans="33:53" x14ac:dyDescent="0.25">
      <c r="AG2680" t="s">
        <v>4389</v>
      </c>
      <c r="AH2680" t="s">
        <v>1976</v>
      </c>
      <c r="AI2680" t="s">
        <v>8043</v>
      </c>
      <c r="AJ2680">
        <v>75.12</v>
      </c>
      <c r="AK2680" s="6">
        <f t="shared" si="701"/>
        <v>0</v>
      </c>
      <c r="AL2680" s="6">
        <f t="shared" si="702"/>
        <v>0</v>
      </c>
      <c r="AM2680" s="6">
        <f t="shared" si="703"/>
        <v>0</v>
      </c>
      <c r="AN2680" s="6">
        <f t="shared" si="704"/>
        <v>0</v>
      </c>
      <c r="AO2680" s="6">
        <f t="shared" si="705"/>
        <v>1</v>
      </c>
      <c r="AP2680" s="6">
        <f t="shared" si="706"/>
        <v>1</v>
      </c>
      <c r="AQ2680" s="6">
        <f t="shared" si="707"/>
        <v>0</v>
      </c>
      <c r="AR2680" s="6">
        <f t="shared" si="708"/>
        <v>0</v>
      </c>
      <c r="AS2680" s="7" t="str">
        <f t="shared" si="709"/>
        <v>NF</v>
      </c>
      <c r="AT2680" s="7" t="str">
        <f t="shared" si="710"/>
        <v>NF</v>
      </c>
      <c r="AU2680" s="7">
        <f t="shared" si="711"/>
        <v>60000</v>
      </c>
      <c r="AV2680" s="7" t="str">
        <f t="shared" si="712"/>
        <v>NF</v>
      </c>
      <c r="AW2680" s="7">
        <f t="shared" si="713"/>
        <v>60000</v>
      </c>
      <c r="AX2680" s="8">
        <f t="shared" si="714"/>
        <v>0</v>
      </c>
      <c r="AY2680" s="8">
        <f t="shared" si="715"/>
        <v>0</v>
      </c>
      <c r="AZ2680" s="8">
        <f t="shared" si="716"/>
        <v>1</v>
      </c>
      <c r="BA2680" s="8">
        <f t="shared" si="717"/>
        <v>0</v>
      </c>
    </row>
    <row r="2681" spans="33:53" x14ac:dyDescent="0.25">
      <c r="AG2681" t="s">
        <v>4390</v>
      </c>
      <c r="AH2681" t="s">
        <v>4391</v>
      </c>
      <c r="AI2681" t="s">
        <v>8044</v>
      </c>
      <c r="AJ2681">
        <v>175.2</v>
      </c>
      <c r="AK2681" s="6">
        <f t="shared" si="701"/>
        <v>0</v>
      </c>
      <c r="AL2681" s="6">
        <f t="shared" si="702"/>
        <v>0</v>
      </c>
      <c r="AM2681" s="6">
        <f t="shared" si="703"/>
        <v>0</v>
      </c>
      <c r="AN2681" s="6">
        <f t="shared" si="704"/>
        <v>0</v>
      </c>
      <c r="AO2681" s="6">
        <f t="shared" si="705"/>
        <v>1</v>
      </c>
      <c r="AP2681" s="6">
        <f t="shared" si="706"/>
        <v>1</v>
      </c>
      <c r="AQ2681" s="6">
        <f t="shared" si="707"/>
        <v>0</v>
      </c>
      <c r="AR2681" s="6">
        <f t="shared" si="708"/>
        <v>0</v>
      </c>
      <c r="AS2681" s="7" t="str">
        <f t="shared" si="709"/>
        <v>NF</v>
      </c>
      <c r="AT2681" s="7" t="str">
        <f t="shared" si="710"/>
        <v>NF</v>
      </c>
      <c r="AU2681" s="7">
        <f t="shared" si="711"/>
        <v>480000</v>
      </c>
      <c r="AV2681" s="7" t="str">
        <f t="shared" si="712"/>
        <v>NF</v>
      </c>
      <c r="AW2681" s="7">
        <f t="shared" si="713"/>
        <v>480000</v>
      </c>
      <c r="AX2681" s="8">
        <f t="shared" si="714"/>
        <v>0</v>
      </c>
      <c r="AY2681" s="8">
        <f t="shared" si="715"/>
        <v>0</v>
      </c>
      <c r="AZ2681" s="8">
        <f t="shared" si="716"/>
        <v>1</v>
      </c>
      <c r="BA2681" s="8">
        <f t="shared" si="717"/>
        <v>0</v>
      </c>
    </row>
    <row r="2682" spans="33:53" x14ac:dyDescent="0.25">
      <c r="AG2682" t="s">
        <v>5334</v>
      </c>
      <c r="AH2682" t="s">
        <v>5335</v>
      </c>
      <c r="AI2682" t="s">
        <v>8045</v>
      </c>
      <c r="AJ2682">
        <v>42.03</v>
      </c>
      <c r="AK2682" s="6">
        <f t="shared" si="701"/>
        <v>0</v>
      </c>
      <c r="AL2682" s="6">
        <f t="shared" si="702"/>
        <v>0</v>
      </c>
      <c r="AM2682" s="6">
        <f t="shared" si="703"/>
        <v>0</v>
      </c>
      <c r="AN2682" s="6">
        <f t="shared" si="704"/>
        <v>0</v>
      </c>
      <c r="AO2682" s="6">
        <f t="shared" si="705"/>
        <v>0</v>
      </c>
      <c r="AP2682" s="6">
        <f t="shared" si="706"/>
        <v>0</v>
      </c>
      <c r="AQ2682" s="6">
        <f t="shared" si="707"/>
        <v>1</v>
      </c>
      <c r="AR2682" s="6">
        <f t="shared" si="708"/>
        <v>1</v>
      </c>
      <c r="AS2682" s="7" t="str">
        <f t="shared" si="709"/>
        <v>NF</v>
      </c>
      <c r="AT2682" s="7" t="str">
        <f t="shared" si="710"/>
        <v>NF</v>
      </c>
      <c r="AU2682" s="7" t="str">
        <f t="shared" si="711"/>
        <v>NF</v>
      </c>
      <c r="AV2682" s="7">
        <f t="shared" si="712"/>
        <v>40000</v>
      </c>
      <c r="AW2682" s="7">
        <f t="shared" si="713"/>
        <v>40000</v>
      </c>
      <c r="AX2682" s="8">
        <f t="shared" si="714"/>
        <v>0</v>
      </c>
      <c r="AY2682" s="8">
        <f t="shared" si="715"/>
        <v>0</v>
      </c>
      <c r="AZ2682" s="8">
        <f t="shared" si="716"/>
        <v>0</v>
      </c>
      <c r="BA2682" s="8">
        <f t="shared" si="717"/>
        <v>1</v>
      </c>
    </row>
    <row r="2683" spans="33:53" x14ac:dyDescent="0.25">
      <c r="AG2683" t="s">
        <v>1519</v>
      </c>
      <c r="AH2683" t="s">
        <v>1520</v>
      </c>
      <c r="AI2683" t="s">
        <v>8046</v>
      </c>
      <c r="AJ2683">
        <v>102.69</v>
      </c>
      <c r="AK2683" s="6">
        <f t="shared" si="701"/>
        <v>0</v>
      </c>
      <c r="AL2683" s="6">
        <f t="shared" si="702"/>
        <v>0</v>
      </c>
      <c r="AM2683" s="6">
        <f t="shared" si="703"/>
        <v>1</v>
      </c>
      <c r="AN2683" s="6">
        <f t="shared" si="704"/>
        <v>1</v>
      </c>
      <c r="AO2683" s="6">
        <f t="shared" si="705"/>
        <v>0</v>
      </c>
      <c r="AP2683" s="6">
        <f t="shared" si="706"/>
        <v>0</v>
      </c>
      <c r="AQ2683" s="6">
        <f t="shared" si="707"/>
        <v>0</v>
      </c>
      <c r="AR2683" s="6">
        <f t="shared" si="708"/>
        <v>0</v>
      </c>
      <c r="AS2683" s="7" t="str">
        <f t="shared" si="709"/>
        <v>NF</v>
      </c>
      <c r="AT2683" s="7">
        <f t="shared" si="710"/>
        <v>89000</v>
      </c>
      <c r="AU2683" s="7" t="str">
        <f t="shared" si="711"/>
        <v>NF</v>
      </c>
      <c r="AV2683" s="7" t="str">
        <f t="shared" si="712"/>
        <v>NF</v>
      </c>
      <c r="AW2683" s="7">
        <f t="shared" si="713"/>
        <v>89000</v>
      </c>
      <c r="AX2683" s="8">
        <f t="shared" si="714"/>
        <v>0</v>
      </c>
      <c r="AY2683" s="8">
        <f t="shared" si="715"/>
        <v>1</v>
      </c>
      <c r="AZ2683" s="8">
        <f t="shared" si="716"/>
        <v>0</v>
      </c>
      <c r="BA2683" s="8">
        <f t="shared" si="717"/>
        <v>0</v>
      </c>
    </row>
    <row r="2684" spans="33:53" x14ac:dyDescent="0.25">
      <c r="AG2684" t="s">
        <v>5336</v>
      </c>
      <c r="AH2684" t="s">
        <v>5337</v>
      </c>
      <c r="AI2684" t="s">
        <v>8047</v>
      </c>
      <c r="AJ2684">
        <v>24.73</v>
      </c>
      <c r="AK2684" s="6">
        <f t="shared" si="701"/>
        <v>0</v>
      </c>
      <c r="AL2684" s="6">
        <f t="shared" si="702"/>
        <v>0</v>
      </c>
      <c r="AM2684" s="6">
        <f t="shared" si="703"/>
        <v>0</v>
      </c>
      <c r="AN2684" s="6">
        <f t="shared" si="704"/>
        <v>0</v>
      </c>
      <c r="AO2684" s="6">
        <f t="shared" si="705"/>
        <v>0</v>
      </c>
      <c r="AP2684" s="6">
        <f t="shared" si="706"/>
        <v>0</v>
      </c>
      <c r="AQ2684" s="6">
        <f t="shared" si="707"/>
        <v>1</v>
      </c>
      <c r="AR2684" s="6">
        <f t="shared" si="708"/>
        <v>1</v>
      </c>
      <c r="AS2684" s="7" t="str">
        <f t="shared" si="709"/>
        <v>NF</v>
      </c>
      <c r="AT2684" s="7" t="str">
        <f t="shared" si="710"/>
        <v>NF</v>
      </c>
      <c r="AU2684" s="7" t="str">
        <f t="shared" si="711"/>
        <v>NF</v>
      </c>
      <c r="AV2684" s="7">
        <f t="shared" si="712"/>
        <v>150000</v>
      </c>
      <c r="AW2684" s="7">
        <f t="shared" si="713"/>
        <v>150000</v>
      </c>
      <c r="AX2684" s="8">
        <f t="shared" si="714"/>
        <v>0</v>
      </c>
      <c r="AY2684" s="8">
        <f t="shared" si="715"/>
        <v>0</v>
      </c>
      <c r="AZ2684" s="8">
        <f t="shared" si="716"/>
        <v>0</v>
      </c>
      <c r="BA2684" s="8">
        <f t="shared" si="717"/>
        <v>1</v>
      </c>
    </row>
    <row r="2685" spans="33:53" x14ac:dyDescent="0.25">
      <c r="AG2685" t="s">
        <v>5338</v>
      </c>
      <c r="AH2685" t="s">
        <v>5339</v>
      </c>
      <c r="AI2685" t="s">
        <v>8048</v>
      </c>
      <c r="AJ2685">
        <v>153.03</v>
      </c>
      <c r="AK2685" s="6">
        <f t="shared" si="701"/>
        <v>0</v>
      </c>
      <c r="AL2685" s="6">
        <f t="shared" si="702"/>
        <v>0</v>
      </c>
      <c r="AM2685" s="6">
        <f t="shared" si="703"/>
        <v>0</v>
      </c>
      <c r="AN2685" s="6">
        <f t="shared" si="704"/>
        <v>0</v>
      </c>
      <c r="AO2685" s="6">
        <f t="shared" si="705"/>
        <v>0</v>
      </c>
      <c r="AP2685" s="6">
        <f t="shared" si="706"/>
        <v>0</v>
      </c>
      <c r="AQ2685" s="6">
        <f t="shared" si="707"/>
        <v>1</v>
      </c>
      <c r="AR2685" s="6">
        <f t="shared" si="708"/>
        <v>1</v>
      </c>
      <c r="AS2685" s="7" t="str">
        <f t="shared" si="709"/>
        <v>NF</v>
      </c>
      <c r="AT2685" s="7" t="str">
        <f t="shared" si="710"/>
        <v>NF</v>
      </c>
      <c r="AU2685" s="7" t="str">
        <f t="shared" si="711"/>
        <v>NF</v>
      </c>
      <c r="AV2685" s="7">
        <f t="shared" si="712"/>
        <v>3000000</v>
      </c>
      <c r="AW2685" s="7">
        <f t="shared" si="713"/>
        <v>3000000</v>
      </c>
      <c r="AX2685" s="8">
        <f t="shared" si="714"/>
        <v>0</v>
      </c>
      <c r="AY2685" s="8">
        <f t="shared" si="715"/>
        <v>0</v>
      </c>
      <c r="AZ2685" s="8">
        <f t="shared" si="716"/>
        <v>0</v>
      </c>
      <c r="BA2685" s="8">
        <f t="shared" si="717"/>
        <v>1</v>
      </c>
    </row>
    <row r="2686" spans="33:53" x14ac:dyDescent="0.25">
      <c r="AG2686" t="s">
        <v>5340</v>
      </c>
      <c r="AH2686" t="s">
        <v>5341</v>
      </c>
      <c r="AI2686" t="s">
        <v>8049</v>
      </c>
      <c r="AJ2686">
        <v>97.19</v>
      </c>
      <c r="AK2686" s="6">
        <f t="shared" si="701"/>
        <v>0</v>
      </c>
      <c r="AL2686" s="6">
        <f t="shared" si="702"/>
        <v>0</v>
      </c>
      <c r="AM2686" s="6">
        <f t="shared" si="703"/>
        <v>0</v>
      </c>
      <c r="AN2686" s="6">
        <f t="shared" si="704"/>
        <v>0</v>
      </c>
      <c r="AO2686" s="6">
        <f t="shared" si="705"/>
        <v>0</v>
      </c>
      <c r="AP2686" s="6">
        <f t="shared" si="706"/>
        <v>0</v>
      </c>
      <c r="AQ2686" s="6">
        <f t="shared" si="707"/>
        <v>1</v>
      </c>
      <c r="AR2686" s="6">
        <f t="shared" si="708"/>
        <v>1</v>
      </c>
      <c r="AS2686" s="7" t="str">
        <f t="shared" si="709"/>
        <v>NF</v>
      </c>
      <c r="AT2686" s="7" t="str">
        <f t="shared" si="710"/>
        <v>NF</v>
      </c>
      <c r="AU2686" s="7" t="str">
        <f t="shared" si="711"/>
        <v>NF</v>
      </c>
      <c r="AV2686" s="7">
        <f t="shared" si="712"/>
        <v>460000</v>
      </c>
      <c r="AW2686" s="7">
        <f t="shared" si="713"/>
        <v>460000</v>
      </c>
      <c r="AX2686" s="8">
        <f t="shared" si="714"/>
        <v>0</v>
      </c>
      <c r="AY2686" s="8">
        <f t="shared" si="715"/>
        <v>0</v>
      </c>
      <c r="AZ2686" s="8">
        <f t="shared" si="716"/>
        <v>0</v>
      </c>
      <c r="BA2686" s="8">
        <f t="shared" si="717"/>
        <v>1</v>
      </c>
    </row>
    <row r="2687" spans="33:53" x14ac:dyDescent="0.25">
      <c r="AG2687" t="s">
        <v>4392</v>
      </c>
      <c r="AH2687" t="s">
        <v>4393</v>
      </c>
      <c r="AI2687" t="s">
        <v>8050</v>
      </c>
      <c r="AJ2687">
        <v>56.67</v>
      </c>
      <c r="AK2687" s="6">
        <f t="shared" si="701"/>
        <v>0</v>
      </c>
      <c r="AL2687" s="6">
        <f t="shared" si="702"/>
        <v>0</v>
      </c>
      <c r="AM2687" s="6">
        <f t="shared" si="703"/>
        <v>0</v>
      </c>
      <c r="AN2687" s="6">
        <f t="shared" si="704"/>
        <v>0</v>
      </c>
      <c r="AO2687" s="6">
        <f t="shared" si="705"/>
        <v>1</v>
      </c>
      <c r="AP2687" s="6">
        <f t="shared" si="706"/>
        <v>1</v>
      </c>
      <c r="AQ2687" s="6">
        <f t="shared" si="707"/>
        <v>0</v>
      </c>
      <c r="AR2687" s="6">
        <f t="shared" si="708"/>
        <v>0</v>
      </c>
      <c r="AS2687" s="7" t="str">
        <f t="shared" si="709"/>
        <v>NF</v>
      </c>
      <c r="AT2687" s="7" t="str">
        <f t="shared" si="710"/>
        <v>NF</v>
      </c>
      <c r="AU2687" s="7">
        <f t="shared" si="711"/>
        <v>400000</v>
      </c>
      <c r="AV2687" s="7" t="str">
        <f t="shared" si="712"/>
        <v>NF</v>
      </c>
      <c r="AW2687" s="7">
        <f t="shared" si="713"/>
        <v>400000</v>
      </c>
      <c r="AX2687" s="8">
        <f t="shared" si="714"/>
        <v>0</v>
      </c>
      <c r="AY2687" s="8">
        <f t="shared" si="715"/>
        <v>0</v>
      </c>
      <c r="AZ2687" s="8">
        <f t="shared" si="716"/>
        <v>1</v>
      </c>
      <c r="BA2687" s="8">
        <f t="shared" si="717"/>
        <v>0</v>
      </c>
    </row>
    <row r="2688" spans="33:53" x14ac:dyDescent="0.25">
      <c r="AG2688" t="s">
        <v>5342</v>
      </c>
      <c r="AH2688" t="s">
        <v>877</v>
      </c>
      <c r="AI2688" t="s">
        <v>8051</v>
      </c>
      <c r="AJ2688">
        <v>20.84</v>
      </c>
      <c r="AK2688" s="6">
        <f t="shared" si="701"/>
        <v>0</v>
      </c>
      <c r="AL2688" s="6">
        <f t="shared" si="702"/>
        <v>0</v>
      </c>
      <c r="AM2688" s="6">
        <f t="shared" si="703"/>
        <v>0</v>
      </c>
      <c r="AN2688" s="6">
        <f t="shared" si="704"/>
        <v>0</v>
      </c>
      <c r="AO2688" s="6">
        <f t="shared" si="705"/>
        <v>0</v>
      </c>
      <c r="AP2688" s="6">
        <f t="shared" si="706"/>
        <v>0</v>
      </c>
      <c r="AQ2688" s="6">
        <f t="shared" si="707"/>
        <v>1</v>
      </c>
      <c r="AR2688" s="6">
        <f t="shared" si="708"/>
        <v>1</v>
      </c>
      <c r="AS2688" s="7" t="str">
        <f t="shared" si="709"/>
        <v>NF</v>
      </c>
      <c r="AT2688" s="7" t="str">
        <f t="shared" si="710"/>
        <v>NF</v>
      </c>
      <c r="AU2688" s="7" t="str">
        <f t="shared" si="711"/>
        <v>NF</v>
      </c>
      <c r="AV2688" s="7">
        <f t="shared" si="712"/>
        <v>120000</v>
      </c>
      <c r="AW2688" s="7">
        <f t="shared" si="713"/>
        <v>120000</v>
      </c>
      <c r="AX2688" s="8">
        <f t="shared" si="714"/>
        <v>0</v>
      </c>
      <c r="AY2688" s="8">
        <f t="shared" si="715"/>
        <v>0</v>
      </c>
      <c r="AZ2688" s="8">
        <f t="shared" si="716"/>
        <v>0</v>
      </c>
      <c r="BA2688" s="8">
        <f t="shared" si="717"/>
        <v>1</v>
      </c>
    </row>
    <row r="2689" spans="33:53" x14ac:dyDescent="0.25">
      <c r="AG2689" t="s">
        <v>4400</v>
      </c>
      <c r="AH2689" t="s">
        <v>4401</v>
      </c>
      <c r="AI2689" t="s">
        <v>8052</v>
      </c>
      <c r="AJ2689">
        <v>47.44</v>
      </c>
      <c r="AK2689" s="6">
        <f t="shared" si="701"/>
        <v>0</v>
      </c>
      <c r="AL2689" s="6">
        <f t="shared" si="702"/>
        <v>0</v>
      </c>
      <c r="AM2689" s="6">
        <f t="shared" si="703"/>
        <v>0</v>
      </c>
      <c r="AN2689" s="6">
        <f t="shared" si="704"/>
        <v>0</v>
      </c>
      <c r="AO2689" s="6">
        <f t="shared" si="705"/>
        <v>1</v>
      </c>
      <c r="AP2689" s="6">
        <f t="shared" si="706"/>
        <v>1</v>
      </c>
      <c r="AQ2689" s="6">
        <f t="shared" si="707"/>
        <v>0</v>
      </c>
      <c r="AR2689" s="6">
        <f t="shared" si="708"/>
        <v>0</v>
      </c>
      <c r="AS2689" s="7" t="str">
        <f t="shared" si="709"/>
        <v>NF</v>
      </c>
      <c r="AT2689" s="7" t="str">
        <f t="shared" si="710"/>
        <v>NF</v>
      </c>
      <c r="AU2689" s="7">
        <f t="shared" si="711"/>
        <v>100000</v>
      </c>
      <c r="AV2689" s="7" t="str">
        <f t="shared" si="712"/>
        <v>NF</v>
      </c>
      <c r="AW2689" s="7">
        <f t="shared" si="713"/>
        <v>100000</v>
      </c>
      <c r="AX2689" s="8">
        <f t="shared" si="714"/>
        <v>0</v>
      </c>
      <c r="AY2689" s="8">
        <f t="shared" si="715"/>
        <v>0</v>
      </c>
      <c r="AZ2689" s="8">
        <f t="shared" si="716"/>
        <v>1</v>
      </c>
      <c r="BA2689" s="8">
        <f t="shared" si="717"/>
        <v>0</v>
      </c>
    </row>
    <row r="2690" spans="33:53" x14ac:dyDescent="0.25">
      <c r="AG2690" t="s">
        <v>4402</v>
      </c>
      <c r="AH2690" t="s">
        <v>4403</v>
      </c>
      <c r="AI2690" t="s">
        <v>8053</v>
      </c>
      <c r="AJ2690">
        <v>15.83</v>
      </c>
      <c r="AK2690" s="6">
        <f t="shared" si="701"/>
        <v>0</v>
      </c>
      <c r="AL2690" s="6">
        <f t="shared" si="702"/>
        <v>0</v>
      </c>
      <c r="AM2690" s="6">
        <f t="shared" si="703"/>
        <v>0</v>
      </c>
      <c r="AN2690" s="6">
        <f t="shared" si="704"/>
        <v>0</v>
      </c>
      <c r="AO2690" s="6">
        <f t="shared" si="705"/>
        <v>1</v>
      </c>
      <c r="AP2690" s="6">
        <f t="shared" si="706"/>
        <v>1</v>
      </c>
      <c r="AQ2690" s="6">
        <f t="shared" si="707"/>
        <v>0</v>
      </c>
      <c r="AR2690" s="6">
        <f t="shared" si="708"/>
        <v>0</v>
      </c>
      <c r="AS2690" s="7" t="str">
        <f t="shared" si="709"/>
        <v>NF</v>
      </c>
      <c r="AT2690" s="7" t="str">
        <f t="shared" si="710"/>
        <v>NF</v>
      </c>
      <c r="AU2690" s="7">
        <f t="shared" si="711"/>
        <v>200000</v>
      </c>
      <c r="AV2690" s="7" t="str">
        <f t="shared" si="712"/>
        <v>NF</v>
      </c>
      <c r="AW2690" s="7">
        <f t="shared" si="713"/>
        <v>200000</v>
      </c>
      <c r="AX2690" s="8">
        <f t="shared" si="714"/>
        <v>0</v>
      </c>
      <c r="AY2690" s="8">
        <f t="shared" si="715"/>
        <v>0</v>
      </c>
      <c r="AZ2690" s="8">
        <f t="shared" si="716"/>
        <v>1</v>
      </c>
      <c r="BA2690" s="8">
        <f t="shared" si="717"/>
        <v>0</v>
      </c>
    </row>
    <row r="2691" spans="33:53" x14ac:dyDescent="0.25">
      <c r="AG2691" t="s">
        <v>1311</v>
      </c>
      <c r="AH2691" t="s">
        <v>1312</v>
      </c>
      <c r="AI2691" t="s">
        <v>8054</v>
      </c>
      <c r="AJ2691">
        <v>75.62</v>
      </c>
      <c r="AK2691" s="6">
        <f t="shared" ref="AK2691:AK2754" si="718">IFERROR(VLOOKUP(AG2691,B:F,3, FALSE),0)</f>
        <v>1</v>
      </c>
      <c r="AL2691" s="6">
        <f t="shared" ref="AL2691:AL2754" si="719">IFERROR(VLOOKUP(AG2691,B:F,4, FALSE),0)</f>
        <v>1</v>
      </c>
      <c r="AM2691" s="6">
        <f t="shared" ref="AM2691:AM2754" si="720">IFERROR(VLOOKUP(AG2691,J:N,3, FALSE),0)</f>
        <v>0</v>
      </c>
      <c r="AN2691" s="6">
        <f t="shared" ref="AN2691:AN2754" si="721">IFERROR(VLOOKUP(AG2691,J:N,4, FALSE),0)</f>
        <v>0</v>
      </c>
      <c r="AO2691" s="6">
        <f t="shared" ref="AO2691:AO2754" si="722">IFERROR(VLOOKUP(AG2691,R:V,3, FALSE),0)</f>
        <v>0</v>
      </c>
      <c r="AP2691" s="6">
        <f t="shared" ref="AP2691:AP2754" si="723">IFERROR(VLOOKUP(AG2691,R:V,4, FALSE),0)</f>
        <v>0</v>
      </c>
      <c r="AQ2691" s="6">
        <f t="shared" ref="AQ2691:AQ2754" si="724">IFERROR(VLOOKUP(AG2691,Z:AD,3, FALSE),0)</f>
        <v>0</v>
      </c>
      <c r="AR2691" s="6">
        <f t="shared" ref="AR2691:AR2754" si="725">IFERROR(VLOOKUP(AG2691,Z:AD,4, FALSE),0)</f>
        <v>0</v>
      </c>
      <c r="AS2691" s="7">
        <f t="shared" ref="AS2691:AS2754" si="726">IFERROR(VLOOKUP(AG2691,B:F,5, FALSE),"NF")</f>
        <v>420000</v>
      </c>
      <c r="AT2691" s="7" t="str">
        <f t="shared" ref="AT2691:AT2754" si="727">IFERROR(VLOOKUP(AG2691,J:N,5, FALSE),"NF")</f>
        <v>NF</v>
      </c>
      <c r="AU2691" s="7" t="str">
        <f t="shared" ref="AU2691:AU2754" si="728">IFERROR(VLOOKUP(AG2691,R:V,5, FALSE),"NF")</f>
        <v>NF</v>
      </c>
      <c r="AV2691" s="7" t="str">
        <f t="shared" ref="AV2691:AV2754" si="729">IFERROR(VLOOKUP(AG2691,Z:AD,5, FALSE),"NF")</f>
        <v>NF</v>
      </c>
      <c r="AW2691" s="7">
        <f t="shared" ref="AW2691:AW2754" si="730">MIN(AS2691:AV2691)</f>
        <v>420000</v>
      </c>
      <c r="AX2691" s="8">
        <f t="shared" ref="AX2691:AX2754" si="731">IFERROR(AS2691/AW2691,0)</f>
        <v>1</v>
      </c>
      <c r="AY2691" s="8">
        <f t="shared" ref="AY2691:AY2754" si="732">IFERROR(AT2691/AW2691,0)</f>
        <v>0</v>
      </c>
      <c r="AZ2691" s="8">
        <f t="shared" ref="AZ2691:AZ2754" si="733">IFERROR(AU2691/AW2691,0)</f>
        <v>0</v>
      </c>
      <c r="BA2691" s="8">
        <f t="shared" ref="BA2691:BA2754" si="734">IFERROR(AV2691/AW2691,0)</f>
        <v>0</v>
      </c>
    </row>
    <row r="2692" spans="33:53" x14ac:dyDescent="0.25">
      <c r="AG2692" t="s">
        <v>5343</v>
      </c>
      <c r="AH2692" t="s">
        <v>5344</v>
      </c>
      <c r="AI2692" t="s">
        <v>8055</v>
      </c>
      <c r="AJ2692">
        <v>183.97</v>
      </c>
      <c r="AK2692" s="6">
        <f t="shared" si="718"/>
        <v>0</v>
      </c>
      <c r="AL2692" s="6">
        <f t="shared" si="719"/>
        <v>0</v>
      </c>
      <c r="AM2692" s="6">
        <f t="shared" si="720"/>
        <v>0</v>
      </c>
      <c r="AN2692" s="6">
        <f t="shared" si="721"/>
        <v>0</v>
      </c>
      <c r="AO2692" s="6">
        <f t="shared" si="722"/>
        <v>0</v>
      </c>
      <c r="AP2692" s="6">
        <f t="shared" si="723"/>
        <v>0</v>
      </c>
      <c r="AQ2692" s="6">
        <f t="shared" si="724"/>
        <v>1</v>
      </c>
      <c r="AR2692" s="6">
        <f t="shared" si="725"/>
        <v>1</v>
      </c>
      <c r="AS2692" s="7" t="str">
        <f t="shared" si="726"/>
        <v>NF</v>
      </c>
      <c r="AT2692" s="7" t="str">
        <f t="shared" si="727"/>
        <v>NF</v>
      </c>
      <c r="AU2692" s="7" t="str">
        <f t="shared" si="728"/>
        <v>NF</v>
      </c>
      <c r="AV2692" s="7">
        <f t="shared" si="729"/>
        <v>160000</v>
      </c>
      <c r="AW2692" s="7">
        <f t="shared" si="730"/>
        <v>160000</v>
      </c>
      <c r="AX2692" s="8">
        <f t="shared" si="731"/>
        <v>0</v>
      </c>
      <c r="AY2692" s="8">
        <f t="shared" si="732"/>
        <v>0</v>
      </c>
      <c r="AZ2692" s="8">
        <f t="shared" si="733"/>
        <v>0</v>
      </c>
      <c r="BA2692" s="8">
        <f t="shared" si="734"/>
        <v>1</v>
      </c>
    </row>
    <row r="2693" spans="33:53" x14ac:dyDescent="0.25">
      <c r="AG2693" t="s">
        <v>1521</v>
      </c>
      <c r="AH2693" t="s">
        <v>1522</v>
      </c>
      <c r="AI2693" t="s">
        <v>8056</v>
      </c>
      <c r="AJ2693">
        <v>79</v>
      </c>
      <c r="AK2693" s="6">
        <f t="shared" si="718"/>
        <v>0</v>
      </c>
      <c r="AL2693" s="6">
        <f t="shared" si="719"/>
        <v>0</v>
      </c>
      <c r="AM2693" s="6">
        <f t="shared" si="720"/>
        <v>1</v>
      </c>
      <c r="AN2693" s="6">
        <f t="shared" si="721"/>
        <v>1</v>
      </c>
      <c r="AO2693" s="6">
        <f t="shared" si="722"/>
        <v>0</v>
      </c>
      <c r="AP2693" s="6">
        <f t="shared" si="723"/>
        <v>0</v>
      </c>
      <c r="AQ2693" s="6">
        <f t="shared" si="724"/>
        <v>0</v>
      </c>
      <c r="AR2693" s="6">
        <f t="shared" si="725"/>
        <v>0</v>
      </c>
      <c r="AS2693" s="7" t="str">
        <f t="shared" si="726"/>
        <v>NF</v>
      </c>
      <c r="AT2693" s="7">
        <f t="shared" si="727"/>
        <v>13000</v>
      </c>
      <c r="AU2693" s="7" t="str">
        <f t="shared" si="728"/>
        <v>NF</v>
      </c>
      <c r="AV2693" s="7" t="str">
        <f t="shared" si="729"/>
        <v>NF</v>
      </c>
      <c r="AW2693" s="7">
        <f t="shared" si="730"/>
        <v>13000</v>
      </c>
      <c r="AX2693" s="8">
        <f t="shared" si="731"/>
        <v>0</v>
      </c>
      <c r="AY2693" s="8">
        <f t="shared" si="732"/>
        <v>1</v>
      </c>
      <c r="AZ2693" s="8">
        <f t="shared" si="733"/>
        <v>0</v>
      </c>
      <c r="BA2693" s="8">
        <f t="shared" si="734"/>
        <v>0</v>
      </c>
    </row>
    <row r="2694" spans="33:53" x14ac:dyDescent="0.25">
      <c r="AG2694" t="s">
        <v>1523</v>
      </c>
      <c r="AH2694" t="s">
        <v>1524</v>
      </c>
      <c r="AI2694" t="s">
        <v>8057</v>
      </c>
      <c r="AJ2694">
        <v>26.49</v>
      </c>
      <c r="AK2694" s="6">
        <f t="shared" si="718"/>
        <v>0</v>
      </c>
      <c r="AL2694" s="6">
        <f t="shared" si="719"/>
        <v>0</v>
      </c>
      <c r="AM2694" s="6">
        <f t="shared" si="720"/>
        <v>1</v>
      </c>
      <c r="AN2694" s="6">
        <f t="shared" si="721"/>
        <v>1</v>
      </c>
      <c r="AO2694" s="6">
        <f t="shared" si="722"/>
        <v>0</v>
      </c>
      <c r="AP2694" s="6">
        <f t="shared" si="723"/>
        <v>0</v>
      </c>
      <c r="AQ2694" s="6">
        <f t="shared" si="724"/>
        <v>0</v>
      </c>
      <c r="AR2694" s="6">
        <f t="shared" si="725"/>
        <v>0</v>
      </c>
      <c r="AS2694" s="7" t="str">
        <f t="shared" si="726"/>
        <v>NF</v>
      </c>
      <c r="AT2694" s="7">
        <f t="shared" si="727"/>
        <v>6600</v>
      </c>
      <c r="AU2694" s="7" t="str">
        <f t="shared" si="728"/>
        <v>NF</v>
      </c>
      <c r="AV2694" s="7" t="str">
        <f t="shared" si="729"/>
        <v>NF</v>
      </c>
      <c r="AW2694" s="7">
        <f t="shared" si="730"/>
        <v>6600</v>
      </c>
      <c r="AX2694" s="8">
        <f t="shared" si="731"/>
        <v>0</v>
      </c>
      <c r="AY2694" s="8">
        <f t="shared" si="732"/>
        <v>1</v>
      </c>
      <c r="AZ2694" s="8">
        <f t="shared" si="733"/>
        <v>0</v>
      </c>
      <c r="BA2694" s="8">
        <f t="shared" si="734"/>
        <v>0</v>
      </c>
    </row>
    <row r="2695" spans="33:53" x14ac:dyDescent="0.25">
      <c r="AG2695" t="s">
        <v>5345</v>
      </c>
      <c r="AH2695" t="s">
        <v>5346</v>
      </c>
      <c r="AI2695" t="s">
        <v>8058</v>
      </c>
      <c r="AJ2695">
        <v>120.1</v>
      </c>
      <c r="AK2695" s="6">
        <f t="shared" si="718"/>
        <v>0</v>
      </c>
      <c r="AL2695" s="6">
        <f t="shared" si="719"/>
        <v>0</v>
      </c>
      <c r="AM2695" s="6">
        <f t="shared" si="720"/>
        <v>0</v>
      </c>
      <c r="AN2695" s="6">
        <f t="shared" si="721"/>
        <v>0</v>
      </c>
      <c r="AO2695" s="6">
        <f t="shared" si="722"/>
        <v>0</v>
      </c>
      <c r="AP2695" s="6">
        <f t="shared" si="723"/>
        <v>0</v>
      </c>
      <c r="AQ2695" s="6">
        <f t="shared" si="724"/>
        <v>1</v>
      </c>
      <c r="AR2695" s="6">
        <f t="shared" si="725"/>
        <v>1</v>
      </c>
      <c r="AS2695" s="7" t="str">
        <f t="shared" si="726"/>
        <v>NF</v>
      </c>
      <c r="AT2695" s="7" t="str">
        <f t="shared" si="727"/>
        <v>NF</v>
      </c>
      <c r="AU2695" s="7" t="str">
        <f t="shared" si="728"/>
        <v>NF</v>
      </c>
      <c r="AV2695" s="7">
        <f t="shared" si="729"/>
        <v>470000</v>
      </c>
      <c r="AW2695" s="7">
        <f t="shared" si="730"/>
        <v>470000</v>
      </c>
      <c r="AX2695" s="8">
        <f t="shared" si="731"/>
        <v>0</v>
      </c>
      <c r="AY2695" s="8">
        <f t="shared" si="732"/>
        <v>0</v>
      </c>
      <c r="AZ2695" s="8">
        <f t="shared" si="733"/>
        <v>0</v>
      </c>
      <c r="BA2695" s="8">
        <f t="shared" si="734"/>
        <v>1</v>
      </c>
    </row>
    <row r="2696" spans="33:53" x14ac:dyDescent="0.25">
      <c r="AG2696" t="s">
        <v>5347</v>
      </c>
      <c r="AH2696" t="s">
        <v>5348</v>
      </c>
      <c r="AI2696" t="s">
        <v>8059</v>
      </c>
      <c r="AJ2696">
        <v>37.81</v>
      </c>
      <c r="AK2696" s="6">
        <f t="shared" si="718"/>
        <v>0</v>
      </c>
      <c r="AL2696" s="6">
        <f t="shared" si="719"/>
        <v>0</v>
      </c>
      <c r="AM2696" s="6">
        <f t="shared" si="720"/>
        <v>0</v>
      </c>
      <c r="AN2696" s="6">
        <f t="shared" si="721"/>
        <v>0</v>
      </c>
      <c r="AO2696" s="6">
        <f t="shared" si="722"/>
        <v>0</v>
      </c>
      <c r="AP2696" s="6">
        <f t="shared" si="723"/>
        <v>0</v>
      </c>
      <c r="AQ2696" s="6">
        <f t="shared" si="724"/>
        <v>1</v>
      </c>
      <c r="AR2696" s="6">
        <f t="shared" si="725"/>
        <v>1</v>
      </c>
      <c r="AS2696" s="7" t="str">
        <f t="shared" si="726"/>
        <v>NF</v>
      </c>
      <c r="AT2696" s="7" t="str">
        <f t="shared" si="727"/>
        <v>NF</v>
      </c>
      <c r="AU2696" s="7" t="str">
        <f t="shared" si="728"/>
        <v>NF</v>
      </c>
      <c r="AV2696" s="7">
        <f t="shared" si="729"/>
        <v>89000</v>
      </c>
      <c r="AW2696" s="7">
        <f t="shared" si="730"/>
        <v>89000</v>
      </c>
      <c r="AX2696" s="8">
        <f t="shared" si="731"/>
        <v>0</v>
      </c>
      <c r="AY2696" s="8">
        <f t="shared" si="732"/>
        <v>0</v>
      </c>
      <c r="AZ2696" s="8">
        <f t="shared" si="733"/>
        <v>0</v>
      </c>
      <c r="BA2696" s="8">
        <f t="shared" si="734"/>
        <v>1</v>
      </c>
    </row>
    <row r="2697" spans="33:53" x14ac:dyDescent="0.25">
      <c r="AG2697" t="s">
        <v>1317</v>
      </c>
      <c r="AH2697" t="s">
        <v>1318</v>
      </c>
      <c r="AI2697" t="s">
        <v>8060</v>
      </c>
      <c r="AJ2697">
        <v>358.25</v>
      </c>
      <c r="AK2697" s="6">
        <f t="shared" si="718"/>
        <v>1</v>
      </c>
      <c r="AL2697" s="6">
        <f t="shared" si="719"/>
        <v>1</v>
      </c>
      <c r="AM2697" s="6">
        <f t="shared" si="720"/>
        <v>0</v>
      </c>
      <c r="AN2697" s="6">
        <f t="shared" si="721"/>
        <v>0</v>
      </c>
      <c r="AO2697" s="6">
        <f t="shared" si="722"/>
        <v>0</v>
      </c>
      <c r="AP2697" s="6">
        <f t="shared" si="723"/>
        <v>0</v>
      </c>
      <c r="AQ2697" s="6">
        <f t="shared" si="724"/>
        <v>0</v>
      </c>
      <c r="AR2697" s="6">
        <f t="shared" si="725"/>
        <v>0</v>
      </c>
      <c r="AS2697" s="7">
        <f t="shared" si="726"/>
        <v>160000</v>
      </c>
      <c r="AT2697" s="7" t="str">
        <f t="shared" si="727"/>
        <v>NF</v>
      </c>
      <c r="AU2697" s="7" t="str">
        <f t="shared" si="728"/>
        <v>NF</v>
      </c>
      <c r="AV2697" s="7" t="str">
        <f t="shared" si="729"/>
        <v>NF</v>
      </c>
      <c r="AW2697" s="7">
        <f t="shared" si="730"/>
        <v>160000</v>
      </c>
      <c r="AX2697" s="8">
        <f t="shared" si="731"/>
        <v>1</v>
      </c>
      <c r="AY2697" s="8">
        <f t="shared" si="732"/>
        <v>0</v>
      </c>
      <c r="AZ2697" s="8">
        <f t="shared" si="733"/>
        <v>0</v>
      </c>
      <c r="BA2697" s="8">
        <f t="shared" si="734"/>
        <v>0</v>
      </c>
    </row>
    <row r="2698" spans="33:53" x14ac:dyDescent="0.25">
      <c r="AG2698" t="s">
        <v>4410</v>
      </c>
      <c r="AH2698" t="s">
        <v>4411</v>
      </c>
      <c r="AI2698" t="s">
        <v>8061</v>
      </c>
      <c r="AJ2698">
        <v>71.510000000000005</v>
      </c>
      <c r="AK2698" s="6">
        <f t="shared" si="718"/>
        <v>0</v>
      </c>
      <c r="AL2698" s="6">
        <f t="shared" si="719"/>
        <v>0</v>
      </c>
      <c r="AM2698" s="6">
        <f t="shared" si="720"/>
        <v>0</v>
      </c>
      <c r="AN2698" s="6">
        <f t="shared" si="721"/>
        <v>0</v>
      </c>
      <c r="AO2698" s="6">
        <f t="shared" si="722"/>
        <v>1</v>
      </c>
      <c r="AP2698" s="6">
        <f t="shared" si="723"/>
        <v>1</v>
      </c>
      <c r="AQ2698" s="6">
        <f t="shared" si="724"/>
        <v>0</v>
      </c>
      <c r="AR2698" s="6">
        <f t="shared" si="725"/>
        <v>0</v>
      </c>
      <c r="AS2698" s="7" t="str">
        <f t="shared" si="726"/>
        <v>NF</v>
      </c>
      <c r="AT2698" s="7" t="str">
        <f t="shared" si="727"/>
        <v>NF</v>
      </c>
      <c r="AU2698" s="7">
        <f t="shared" si="728"/>
        <v>150000</v>
      </c>
      <c r="AV2698" s="7" t="str">
        <f t="shared" si="729"/>
        <v>NF</v>
      </c>
      <c r="AW2698" s="7">
        <f t="shared" si="730"/>
        <v>150000</v>
      </c>
      <c r="AX2698" s="8">
        <f t="shared" si="731"/>
        <v>0</v>
      </c>
      <c r="AY2698" s="8">
        <f t="shared" si="732"/>
        <v>0</v>
      </c>
      <c r="AZ2698" s="8">
        <f t="shared" si="733"/>
        <v>1</v>
      </c>
      <c r="BA2698" s="8">
        <f t="shared" si="734"/>
        <v>0</v>
      </c>
    </row>
    <row r="2699" spans="33:53" x14ac:dyDescent="0.25">
      <c r="AG2699" t="s">
        <v>5349</v>
      </c>
      <c r="AH2699" t="s">
        <v>5350</v>
      </c>
      <c r="AI2699" t="s">
        <v>8062</v>
      </c>
      <c r="AJ2699">
        <v>16.72</v>
      </c>
      <c r="AK2699" s="6">
        <f t="shared" si="718"/>
        <v>0</v>
      </c>
      <c r="AL2699" s="6">
        <f t="shared" si="719"/>
        <v>0</v>
      </c>
      <c r="AM2699" s="6">
        <f t="shared" si="720"/>
        <v>0</v>
      </c>
      <c r="AN2699" s="6">
        <f t="shared" si="721"/>
        <v>0</v>
      </c>
      <c r="AO2699" s="6">
        <f t="shared" si="722"/>
        <v>0</v>
      </c>
      <c r="AP2699" s="6">
        <f t="shared" si="723"/>
        <v>0</v>
      </c>
      <c r="AQ2699" s="6">
        <f t="shared" si="724"/>
        <v>1</v>
      </c>
      <c r="AR2699" s="6">
        <f t="shared" si="725"/>
        <v>1</v>
      </c>
      <c r="AS2699" s="7" t="str">
        <f t="shared" si="726"/>
        <v>NF</v>
      </c>
      <c r="AT2699" s="7" t="str">
        <f t="shared" si="727"/>
        <v>NF</v>
      </c>
      <c r="AU2699" s="7" t="str">
        <f t="shared" si="728"/>
        <v>NF</v>
      </c>
      <c r="AV2699" s="7">
        <f t="shared" si="729"/>
        <v>270000</v>
      </c>
      <c r="AW2699" s="7">
        <f t="shared" si="730"/>
        <v>270000</v>
      </c>
      <c r="AX2699" s="8">
        <f t="shared" si="731"/>
        <v>0</v>
      </c>
      <c r="AY2699" s="8">
        <f t="shared" si="732"/>
        <v>0</v>
      </c>
      <c r="AZ2699" s="8">
        <f t="shared" si="733"/>
        <v>0</v>
      </c>
      <c r="BA2699" s="8">
        <f t="shared" si="734"/>
        <v>1</v>
      </c>
    </row>
    <row r="2700" spans="33:53" x14ac:dyDescent="0.25">
      <c r="AG2700" t="s">
        <v>5351</v>
      </c>
      <c r="AH2700" t="s">
        <v>5352</v>
      </c>
      <c r="AI2700" t="s">
        <v>8063</v>
      </c>
      <c r="AJ2700">
        <v>41.76</v>
      </c>
      <c r="AK2700" s="6">
        <f t="shared" si="718"/>
        <v>0</v>
      </c>
      <c r="AL2700" s="6">
        <f t="shared" si="719"/>
        <v>0</v>
      </c>
      <c r="AM2700" s="6">
        <f t="shared" si="720"/>
        <v>0</v>
      </c>
      <c r="AN2700" s="6">
        <f t="shared" si="721"/>
        <v>0</v>
      </c>
      <c r="AO2700" s="6">
        <f t="shared" si="722"/>
        <v>0</v>
      </c>
      <c r="AP2700" s="6">
        <f t="shared" si="723"/>
        <v>0</v>
      </c>
      <c r="AQ2700" s="6">
        <f t="shared" si="724"/>
        <v>1</v>
      </c>
      <c r="AR2700" s="6">
        <f t="shared" si="725"/>
        <v>1</v>
      </c>
      <c r="AS2700" s="7" t="str">
        <f t="shared" si="726"/>
        <v>NF</v>
      </c>
      <c r="AT2700" s="7" t="str">
        <f t="shared" si="727"/>
        <v>NF</v>
      </c>
      <c r="AU2700" s="7" t="str">
        <f t="shared" si="728"/>
        <v>NF</v>
      </c>
      <c r="AV2700" s="7">
        <f t="shared" si="729"/>
        <v>220000</v>
      </c>
      <c r="AW2700" s="7">
        <f t="shared" si="730"/>
        <v>220000</v>
      </c>
      <c r="AX2700" s="8">
        <f t="shared" si="731"/>
        <v>0</v>
      </c>
      <c r="AY2700" s="8">
        <f t="shared" si="732"/>
        <v>0</v>
      </c>
      <c r="AZ2700" s="8">
        <f t="shared" si="733"/>
        <v>0</v>
      </c>
      <c r="BA2700" s="8">
        <f t="shared" si="734"/>
        <v>1</v>
      </c>
    </row>
    <row r="2701" spans="33:53" x14ac:dyDescent="0.25">
      <c r="AG2701" t="s">
        <v>1319</v>
      </c>
      <c r="AH2701" t="s">
        <v>1320</v>
      </c>
      <c r="AI2701" t="s">
        <v>8064</v>
      </c>
      <c r="AJ2701">
        <v>84.87</v>
      </c>
      <c r="AK2701" s="6">
        <f t="shared" si="718"/>
        <v>1</v>
      </c>
      <c r="AL2701" s="6">
        <f t="shared" si="719"/>
        <v>1</v>
      </c>
      <c r="AM2701" s="6">
        <f t="shared" si="720"/>
        <v>0</v>
      </c>
      <c r="AN2701" s="6">
        <f t="shared" si="721"/>
        <v>0</v>
      </c>
      <c r="AO2701" s="6">
        <f t="shared" si="722"/>
        <v>0</v>
      </c>
      <c r="AP2701" s="6">
        <f t="shared" si="723"/>
        <v>0</v>
      </c>
      <c r="AQ2701" s="6">
        <f t="shared" si="724"/>
        <v>0</v>
      </c>
      <c r="AR2701" s="6">
        <f t="shared" si="725"/>
        <v>0</v>
      </c>
      <c r="AS2701" s="7">
        <f t="shared" si="726"/>
        <v>160000</v>
      </c>
      <c r="AT2701" s="7" t="str">
        <f t="shared" si="727"/>
        <v>NF</v>
      </c>
      <c r="AU2701" s="7" t="str">
        <f t="shared" si="728"/>
        <v>NF</v>
      </c>
      <c r="AV2701" s="7" t="str">
        <f t="shared" si="729"/>
        <v>NF</v>
      </c>
      <c r="AW2701" s="7">
        <f t="shared" si="730"/>
        <v>160000</v>
      </c>
      <c r="AX2701" s="8">
        <f t="shared" si="731"/>
        <v>1</v>
      </c>
      <c r="AY2701" s="8">
        <f t="shared" si="732"/>
        <v>0</v>
      </c>
      <c r="AZ2701" s="8">
        <f t="shared" si="733"/>
        <v>0</v>
      </c>
      <c r="BA2701" s="8">
        <f t="shared" si="734"/>
        <v>0</v>
      </c>
    </row>
    <row r="2702" spans="33:53" x14ac:dyDescent="0.25">
      <c r="AG2702" t="s">
        <v>1321</v>
      </c>
      <c r="AH2702" t="s">
        <v>1322</v>
      </c>
      <c r="AI2702" t="s">
        <v>8065</v>
      </c>
      <c r="AJ2702">
        <v>100.96</v>
      </c>
      <c r="AK2702" s="6">
        <f t="shared" si="718"/>
        <v>1</v>
      </c>
      <c r="AL2702" s="6">
        <f t="shared" si="719"/>
        <v>1</v>
      </c>
      <c r="AM2702" s="6">
        <f t="shared" si="720"/>
        <v>0</v>
      </c>
      <c r="AN2702" s="6">
        <f t="shared" si="721"/>
        <v>0</v>
      </c>
      <c r="AO2702" s="6">
        <f t="shared" si="722"/>
        <v>0</v>
      </c>
      <c r="AP2702" s="6">
        <f t="shared" si="723"/>
        <v>0</v>
      </c>
      <c r="AQ2702" s="6">
        <f t="shared" si="724"/>
        <v>0</v>
      </c>
      <c r="AR2702" s="6">
        <f t="shared" si="725"/>
        <v>0</v>
      </c>
      <c r="AS2702" s="7">
        <f t="shared" si="726"/>
        <v>110000</v>
      </c>
      <c r="AT2702" s="7" t="str">
        <f t="shared" si="727"/>
        <v>NF</v>
      </c>
      <c r="AU2702" s="7" t="str">
        <f t="shared" si="728"/>
        <v>NF</v>
      </c>
      <c r="AV2702" s="7" t="str">
        <f t="shared" si="729"/>
        <v>NF</v>
      </c>
      <c r="AW2702" s="7">
        <f t="shared" si="730"/>
        <v>110000</v>
      </c>
      <c r="AX2702" s="8">
        <f t="shared" si="731"/>
        <v>1</v>
      </c>
      <c r="AY2702" s="8">
        <f t="shared" si="732"/>
        <v>0</v>
      </c>
      <c r="AZ2702" s="8">
        <f t="shared" si="733"/>
        <v>0</v>
      </c>
      <c r="BA2702" s="8">
        <f t="shared" si="734"/>
        <v>0</v>
      </c>
    </row>
    <row r="2703" spans="33:53" x14ac:dyDescent="0.25">
      <c r="AG2703" t="s">
        <v>1525</v>
      </c>
      <c r="AH2703" t="s">
        <v>1526</v>
      </c>
      <c r="AI2703" t="s">
        <v>8066</v>
      </c>
      <c r="AJ2703">
        <v>49.77</v>
      </c>
      <c r="AK2703" s="6">
        <f t="shared" si="718"/>
        <v>0</v>
      </c>
      <c r="AL2703" s="6">
        <f t="shared" si="719"/>
        <v>0</v>
      </c>
      <c r="AM2703" s="6">
        <f t="shared" si="720"/>
        <v>1</v>
      </c>
      <c r="AN2703" s="6">
        <f t="shared" si="721"/>
        <v>1</v>
      </c>
      <c r="AO2703" s="6">
        <f t="shared" si="722"/>
        <v>0</v>
      </c>
      <c r="AP2703" s="6">
        <f t="shared" si="723"/>
        <v>0</v>
      </c>
      <c r="AQ2703" s="6">
        <f t="shared" si="724"/>
        <v>0</v>
      </c>
      <c r="AR2703" s="6">
        <f t="shared" si="725"/>
        <v>0</v>
      </c>
      <c r="AS2703" s="7" t="str">
        <f t="shared" si="726"/>
        <v>NF</v>
      </c>
      <c r="AT2703" s="7">
        <f t="shared" si="727"/>
        <v>150000</v>
      </c>
      <c r="AU2703" s="7" t="str">
        <f t="shared" si="728"/>
        <v>NF</v>
      </c>
      <c r="AV2703" s="7" t="str">
        <f t="shared" si="729"/>
        <v>NF</v>
      </c>
      <c r="AW2703" s="7">
        <f t="shared" si="730"/>
        <v>150000</v>
      </c>
      <c r="AX2703" s="8">
        <f t="shared" si="731"/>
        <v>0</v>
      </c>
      <c r="AY2703" s="8">
        <f t="shared" si="732"/>
        <v>1</v>
      </c>
      <c r="AZ2703" s="8">
        <f t="shared" si="733"/>
        <v>0</v>
      </c>
      <c r="BA2703" s="8">
        <f t="shared" si="734"/>
        <v>0</v>
      </c>
    </row>
    <row r="2704" spans="33:53" x14ac:dyDescent="0.25">
      <c r="AG2704" t="s">
        <v>5353</v>
      </c>
      <c r="AH2704" t="s">
        <v>5354</v>
      </c>
      <c r="AI2704" t="s">
        <v>8067</v>
      </c>
      <c r="AJ2704">
        <v>24.15</v>
      </c>
      <c r="AK2704" s="6">
        <f t="shared" si="718"/>
        <v>0</v>
      </c>
      <c r="AL2704" s="6">
        <f t="shared" si="719"/>
        <v>0</v>
      </c>
      <c r="AM2704" s="6">
        <f t="shared" si="720"/>
        <v>0</v>
      </c>
      <c r="AN2704" s="6">
        <f t="shared" si="721"/>
        <v>0</v>
      </c>
      <c r="AO2704" s="6">
        <f t="shared" si="722"/>
        <v>0</v>
      </c>
      <c r="AP2704" s="6">
        <f t="shared" si="723"/>
        <v>0</v>
      </c>
      <c r="AQ2704" s="6">
        <f t="shared" si="724"/>
        <v>1</v>
      </c>
      <c r="AR2704" s="6">
        <f t="shared" si="725"/>
        <v>1</v>
      </c>
      <c r="AS2704" s="7" t="str">
        <f t="shared" si="726"/>
        <v>NF</v>
      </c>
      <c r="AT2704" s="7" t="str">
        <f t="shared" si="727"/>
        <v>NF</v>
      </c>
      <c r="AU2704" s="7" t="str">
        <f t="shared" si="728"/>
        <v>NF</v>
      </c>
      <c r="AV2704" s="7">
        <f t="shared" si="729"/>
        <v>59000</v>
      </c>
      <c r="AW2704" s="7">
        <f t="shared" si="730"/>
        <v>59000</v>
      </c>
      <c r="AX2704" s="8">
        <f t="shared" si="731"/>
        <v>0</v>
      </c>
      <c r="AY2704" s="8">
        <f t="shared" si="732"/>
        <v>0</v>
      </c>
      <c r="AZ2704" s="8">
        <f t="shared" si="733"/>
        <v>0</v>
      </c>
      <c r="BA2704" s="8">
        <f t="shared" si="734"/>
        <v>1</v>
      </c>
    </row>
    <row r="2705" spans="33:53" x14ac:dyDescent="0.25">
      <c r="AG2705" t="s">
        <v>4414</v>
      </c>
      <c r="AH2705" t="s">
        <v>4415</v>
      </c>
      <c r="AI2705" t="s">
        <v>8068</v>
      </c>
      <c r="AJ2705">
        <v>21.48</v>
      </c>
      <c r="AK2705" s="6">
        <f t="shared" si="718"/>
        <v>0</v>
      </c>
      <c r="AL2705" s="6">
        <f t="shared" si="719"/>
        <v>0</v>
      </c>
      <c r="AM2705" s="6">
        <f t="shared" si="720"/>
        <v>0</v>
      </c>
      <c r="AN2705" s="6">
        <f t="shared" si="721"/>
        <v>0</v>
      </c>
      <c r="AO2705" s="6">
        <f t="shared" si="722"/>
        <v>1</v>
      </c>
      <c r="AP2705" s="6">
        <f t="shared" si="723"/>
        <v>1</v>
      </c>
      <c r="AQ2705" s="6">
        <f t="shared" si="724"/>
        <v>0</v>
      </c>
      <c r="AR2705" s="6">
        <f t="shared" si="725"/>
        <v>0</v>
      </c>
      <c r="AS2705" s="7" t="str">
        <f t="shared" si="726"/>
        <v>NF</v>
      </c>
      <c r="AT2705" s="7" t="str">
        <f t="shared" si="727"/>
        <v>NF</v>
      </c>
      <c r="AU2705" s="7">
        <f t="shared" si="728"/>
        <v>97000</v>
      </c>
      <c r="AV2705" s="7" t="str">
        <f t="shared" si="729"/>
        <v>NF</v>
      </c>
      <c r="AW2705" s="7">
        <f t="shared" si="730"/>
        <v>97000</v>
      </c>
      <c r="AX2705" s="8">
        <f t="shared" si="731"/>
        <v>0</v>
      </c>
      <c r="AY2705" s="8">
        <f t="shared" si="732"/>
        <v>0</v>
      </c>
      <c r="AZ2705" s="8">
        <f t="shared" si="733"/>
        <v>1</v>
      </c>
      <c r="BA2705" s="8">
        <f t="shared" si="734"/>
        <v>0</v>
      </c>
    </row>
    <row r="2706" spans="33:53" x14ac:dyDescent="0.25">
      <c r="AG2706" t="s">
        <v>5355</v>
      </c>
      <c r="AH2706" t="s">
        <v>5356</v>
      </c>
      <c r="AI2706" t="s">
        <v>8069</v>
      </c>
      <c r="AJ2706">
        <v>56.38</v>
      </c>
      <c r="AK2706" s="6">
        <f t="shared" si="718"/>
        <v>0</v>
      </c>
      <c r="AL2706" s="6">
        <f t="shared" si="719"/>
        <v>0</v>
      </c>
      <c r="AM2706" s="6">
        <f t="shared" si="720"/>
        <v>0</v>
      </c>
      <c r="AN2706" s="6">
        <f t="shared" si="721"/>
        <v>0</v>
      </c>
      <c r="AO2706" s="6">
        <f t="shared" si="722"/>
        <v>0</v>
      </c>
      <c r="AP2706" s="6">
        <f t="shared" si="723"/>
        <v>0</v>
      </c>
      <c r="AQ2706" s="6">
        <f t="shared" si="724"/>
        <v>1</v>
      </c>
      <c r="AR2706" s="6">
        <f t="shared" si="725"/>
        <v>1</v>
      </c>
      <c r="AS2706" s="7" t="str">
        <f t="shared" si="726"/>
        <v>NF</v>
      </c>
      <c r="AT2706" s="7" t="str">
        <f t="shared" si="727"/>
        <v>NF</v>
      </c>
      <c r="AU2706" s="7" t="str">
        <f t="shared" si="728"/>
        <v>NF</v>
      </c>
      <c r="AV2706" s="7">
        <f t="shared" si="729"/>
        <v>260000</v>
      </c>
      <c r="AW2706" s="7">
        <f t="shared" si="730"/>
        <v>260000</v>
      </c>
      <c r="AX2706" s="8">
        <f t="shared" si="731"/>
        <v>0</v>
      </c>
      <c r="AY2706" s="8">
        <f t="shared" si="732"/>
        <v>0</v>
      </c>
      <c r="AZ2706" s="8">
        <f t="shared" si="733"/>
        <v>0</v>
      </c>
      <c r="BA2706" s="8">
        <f t="shared" si="734"/>
        <v>1</v>
      </c>
    </row>
    <row r="2707" spans="33:53" x14ac:dyDescent="0.25">
      <c r="AG2707" t="s">
        <v>4416</v>
      </c>
      <c r="AH2707" t="s">
        <v>4417</v>
      </c>
      <c r="AI2707" t="s">
        <v>8070</v>
      </c>
      <c r="AJ2707">
        <v>25.93</v>
      </c>
      <c r="AK2707" s="6">
        <f t="shared" si="718"/>
        <v>0</v>
      </c>
      <c r="AL2707" s="6">
        <f t="shared" si="719"/>
        <v>0</v>
      </c>
      <c r="AM2707" s="6">
        <f t="shared" si="720"/>
        <v>0</v>
      </c>
      <c r="AN2707" s="6">
        <f t="shared" si="721"/>
        <v>0</v>
      </c>
      <c r="AO2707" s="6">
        <f t="shared" si="722"/>
        <v>1</v>
      </c>
      <c r="AP2707" s="6">
        <f t="shared" si="723"/>
        <v>1</v>
      </c>
      <c r="AQ2707" s="6">
        <f t="shared" si="724"/>
        <v>0</v>
      </c>
      <c r="AR2707" s="6">
        <f t="shared" si="725"/>
        <v>0</v>
      </c>
      <c r="AS2707" s="7" t="str">
        <f t="shared" si="726"/>
        <v>NF</v>
      </c>
      <c r="AT2707" s="7" t="str">
        <f t="shared" si="727"/>
        <v>NF</v>
      </c>
      <c r="AU2707" s="7">
        <f t="shared" si="728"/>
        <v>56000</v>
      </c>
      <c r="AV2707" s="7" t="str">
        <f t="shared" si="729"/>
        <v>NF</v>
      </c>
      <c r="AW2707" s="7">
        <f t="shared" si="730"/>
        <v>56000</v>
      </c>
      <c r="AX2707" s="8">
        <f t="shared" si="731"/>
        <v>0</v>
      </c>
      <c r="AY2707" s="8">
        <f t="shared" si="732"/>
        <v>0</v>
      </c>
      <c r="AZ2707" s="8">
        <f t="shared" si="733"/>
        <v>1</v>
      </c>
      <c r="BA2707" s="8">
        <f t="shared" si="734"/>
        <v>0</v>
      </c>
    </row>
    <row r="2708" spans="33:53" x14ac:dyDescent="0.25">
      <c r="AG2708" t="s">
        <v>4418</v>
      </c>
      <c r="AH2708" t="s">
        <v>4419</v>
      </c>
      <c r="AI2708" t="s">
        <v>8071</v>
      </c>
      <c r="AJ2708">
        <v>31.78</v>
      </c>
      <c r="AK2708" s="6">
        <f t="shared" si="718"/>
        <v>0</v>
      </c>
      <c r="AL2708" s="6">
        <f t="shared" si="719"/>
        <v>0</v>
      </c>
      <c r="AM2708" s="6">
        <f t="shared" si="720"/>
        <v>0</v>
      </c>
      <c r="AN2708" s="6">
        <f t="shared" si="721"/>
        <v>0</v>
      </c>
      <c r="AO2708" s="6">
        <f t="shared" si="722"/>
        <v>1</v>
      </c>
      <c r="AP2708" s="6">
        <f t="shared" si="723"/>
        <v>1</v>
      </c>
      <c r="AQ2708" s="6">
        <f t="shared" si="724"/>
        <v>0</v>
      </c>
      <c r="AR2708" s="6">
        <f t="shared" si="725"/>
        <v>0</v>
      </c>
      <c r="AS2708" s="7" t="str">
        <f t="shared" si="726"/>
        <v>NF</v>
      </c>
      <c r="AT2708" s="7" t="str">
        <f t="shared" si="727"/>
        <v>NF</v>
      </c>
      <c r="AU2708" s="7">
        <f t="shared" si="728"/>
        <v>42000</v>
      </c>
      <c r="AV2708" s="7" t="str">
        <f t="shared" si="729"/>
        <v>NF</v>
      </c>
      <c r="AW2708" s="7">
        <f t="shared" si="730"/>
        <v>42000</v>
      </c>
      <c r="AX2708" s="8">
        <f t="shared" si="731"/>
        <v>0</v>
      </c>
      <c r="AY2708" s="8">
        <f t="shared" si="732"/>
        <v>0</v>
      </c>
      <c r="AZ2708" s="8">
        <f t="shared" si="733"/>
        <v>1</v>
      </c>
      <c r="BA2708" s="8">
        <f t="shared" si="734"/>
        <v>0</v>
      </c>
    </row>
    <row r="2709" spans="33:53" x14ac:dyDescent="0.25">
      <c r="AG2709" t="s">
        <v>4420</v>
      </c>
      <c r="AH2709" t="s">
        <v>4421</v>
      </c>
      <c r="AI2709" t="s">
        <v>8072</v>
      </c>
      <c r="AJ2709">
        <v>93.17</v>
      </c>
      <c r="AK2709" s="6">
        <f t="shared" si="718"/>
        <v>0</v>
      </c>
      <c r="AL2709" s="6">
        <f t="shared" si="719"/>
        <v>0</v>
      </c>
      <c r="AM2709" s="6">
        <f t="shared" si="720"/>
        <v>0</v>
      </c>
      <c r="AN2709" s="6">
        <f t="shared" si="721"/>
        <v>0</v>
      </c>
      <c r="AO2709" s="6">
        <f t="shared" si="722"/>
        <v>1</v>
      </c>
      <c r="AP2709" s="6">
        <f t="shared" si="723"/>
        <v>1</v>
      </c>
      <c r="AQ2709" s="6">
        <f t="shared" si="724"/>
        <v>0</v>
      </c>
      <c r="AR2709" s="6">
        <f t="shared" si="725"/>
        <v>0</v>
      </c>
      <c r="AS2709" s="7" t="str">
        <f t="shared" si="726"/>
        <v>NF</v>
      </c>
      <c r="AT2709" s="7" t="str">
        <f t="shared" si="727"/>
        <v>NF</v>
      </c>
      <c r="AU2709" s="7">
        <f t="shared" si="728"/>
        <v>160000</v>
      </c>
      <c r="AV2709" s="7" t="str">
        <f t="shared" si="729"/>
        <v>NF</v>
      </c>
      <c r="AW2709" s="7">
        <f t="shared" si="730"/>
        <v>160000</v>
      </c>
      <c r="AX2709" s="8">
        <f t="shared" si="731"/>
        <v>0</v>
      </c>
      <c r="AY2709" s="8">
        <f t="shared" si="732"/>
        <v>0</v>
      </c>
      <c r="AZ2709" s="8">
        <f t="shared" si="733"/>
        <v>1</v>
      </c>
      <c r="BA2709" s="8">
        <f t="shared" si="734"/>
        <v>0</v>
      </c>
    </row>
    <row r="2710" spans="33:53" x14ac:dyDescent="0.25">
      <c r="AG2710" t="s">
        <v>4422</v>
      </c>
      <c r="AH2710" t="s">
        <v>4423</v>
      </c>
      <c r="AI2710" t="s">
        <v>8073</v>
      </c>
      <c r="AJ2710">
        <v>44.87</v>
      </c>
      <c r="AK2710" s="6">
        <f t="shared" si="718"/>
        <v>0</v>
      </c>
      <c r="AL2710" s="6">
        <f t="shared" si="719"/>
        <v>0</v>
      </c>
      <c r="AM2710" s="6">
        <f t="shared" si="720"/>
        <v>0</v>
      </c>
      <c r="AN2710" s="6">
        <f t="shared" si="721"/>
        <v>0</v>
      </c>
      <c r="AO2710" s="6">
        <f t="shared" si="722"/>
        <v>1</v>
      </c>
      <c r="AP2710" s="6">
        <f t="shared" si="723"/>
        <v>1</v>
      </c>
      <c r="AQ2710" s="6">
        <f t="shared" si="724"/>
        <v>0</v>
      </c>
      <c r="AR2710" s="6">
        <f t="shared" si="725"/>
        <v>0</v>
      </c>
      <c r="AS2710" s="7" t="str">
        <f t="shared" si="726"/>
        <v>NF</v>
      </c>
      <c r="AT2710" s="7" t="str">
        <f t="shared" si="727"/>
        <v>NF</v>
      </c>
      <c r="AU2710" s="7">
        <f t="shared" si="728"/>
        <v>360000</v>
      </c>
      <c r="AV2710" s="7" t="str">
        <f t="shared" si="729"/>
        <v>NF</v>
      </c>
      <c r="AW2710" s="7">
        <f t="shared" si="730"/>
        <v>360000</v>
      </c>
      <c r="AX2710" s="8">
        <f t="shared" si="731"/>
        <v>0</v>
      </c>
      <c r="AY2710" s="8">
        <f t="shared" si="732"/>
        <v>0</v>
      </c>
      <c r="AZ2710" s="8">
        <f t="shared" si="733"/>
        <v>1</v>
      </c>
      <c r="BA2710" s="8">
        <f t="shared" si="734"/>
        <v>0</v>
      </c>
    </row>
    <row r="2711" spans="33:53" x14ac:dyDescent="0.25">
      <c r="AG2711" t="s">
        <v>4424</v>
      </c>
      <c r="AH2711" t="s">
        <v>4425</v>
      </c>
      <c r="AI2711" t="s">
        <v>8074</v>
      </c>
      <c r="AJ2711">
        <v>73.819999999999993</v>
      </c>
      <c r="AK2711" s="6">
        <f t="shared" si="718"/>
        <v>0</v>
      </c>
      <c r="AL2711" s="6">
        <f t="shared" si="719"/>
        <v>0</v>
      </c>
      <c r="AM2711" s="6">
        <f t="shared" si="720"/>
        <v>0</v>
      </c>
      <c r="AN2711" s="6">
        <f t="shared" si="721"/>
        <v>0</v>
      </c>
      <c r="AO2711" s="6">
        <f t="shared" si="722"/>
        <v>1</v>
      </c>
      <c r="AP2711" s="6">
        <f t="shared" si="723"/>
        <v>1</v>
      </c>
      <c r="AQ2711" s="6">
        <f t="shared" si="724"/>
        <v>0</v>
      </c>
      <c r="AR2711" s="6">
        <f t="shared" si="725"/>
        <v>0</v>
      </c>
      <c r="AS2711" s="7" t="str">
        <f t="shared" si="726"/>
        <v>NF</v>
      </c>
      <c r="AT2711" s="7" t="str">
        <f t="shared" si="727"/>
        <v>NF</v>
      </c>
      <c r="AU2711" s="7">
        <f t="shared" si="728"/>
        <v>11000</v>
      </c>
      <c r="AV2711" s="7" t="str">
        <f t="shared" si="729"/>
        <v>NF</v>
      </c>
      <c r="AW2711" s="7">
        <f t="shared" si="730"/>
        <v>11000</v>
      </c>
      <c r="AX2711" s="8">
        <f t="shared" si="731"/>
        <v>0</v>
      </c>
      <c r="AY2711" s="8">
        <f t="shared" si="732"/>
        <v>0</v>
      </c>
      <c r="AZ2711" s="8">
        <f t="shared" si="733"/>
        <v>1</v>
      </c>
      <c r="BA2711" s="8">
        <f t="shared" si="734"/>
        <v>0</v>
      </c>
    </row>
    <row r="2712" spans="33:53" x14ac:dyDescent="0.25">
      <c r="AG2712" t="s">
        <v>4426</v>
      </c>
      <c r="AH2712" t="s">
        <v>4427</v>
      </c>
      <c r="AI2712" t="s">
        <v>8075</v>
      </c>
      <c r="AJ2712">
        <v>52.84</v>
      </c>
      <c r="AK2712" s="6">
        <f t="shared" si="718"/>
        <v>0</v>
      </c>
      <c r="AL2712" s="6">
        <f t="shared" si="719"/>
        <v>0</v>
      </c>
      <c r="AM2712" s="6">
        <f t="shared" si="720"/>
        <v>0</v>
      </c>
      <c r="AN2712" s="6">
        <f t="shared" si="721"/>
        <v>0</v>
      </c>
      <c r="AO2712" s="6">
        <f t="shared" si="722"/>
        <v>1</v>
      </c>
      <c r="AP2712" s="6">
        <f t="shared" si="723"/>
        <v>1</v>
      </c>
      <c r="AQ2712" s="6">
        <f t="shared" si="724"/>
        <v>0</v>
      </c>
      <c r="AR2712" s="6">
        <f t="shared" si="725"/>
        <v>0</v>
      </c>
      <c r="AS2712" s="7" t="str">
        <f t="shared" si="726"/>
        <v>NF</v>
      </c>
      <c r="AT2712" s="7" t="str">
        <f t="shared" si="727"/>
        <v>NF</v>
      </c>
      <c r="AU2712" s="7">
        <f t="shared" si="728"/>
        <v>410000</v>
      </c>
      <c r="AV2712" s="7" t="str">
        <f t="shared" si="729"/>
        <v>NF</v>
      </c>
      <c r="AW2712" s="7">
        <f t="shared" si="730"/>
        <v>410000</v>
      </c>
      <c r="AX2712" s="8">
        <f t="shared" si="731"/>
        <v>0</v>
      </c>
      <c r="AY2712" s="8">
        <f t="shared" si="732"/>
        <v>0</v>
      </c>
      <c r="AZ2712" s="8">
        <f t="shared" si="733"/>
        <v>1</v>
      </c>
      <c r="BA2712" s="8">
        <f t="shared" si="734"/>
        <v>0</v>
      </c>
    </row>
    <row r="2713" spans="33:53" x14ac:dyDescent="0.25">
      <c r="AG2713" t="s">
        <v>5357</v>
      </c>
      <c r="AH2713" t="s">
        <v>5358</v>
      </c>
      <c r="AI2713" t="s">
        <v>8076</v>
      </c>
      <c r="AJ2713">
        <v>35.53</v>
      </c>
      <c r="AK2713" s="6">
        <f t="shared" si="718"/>
        <v>0</v>
      </c>
      <c r="AL2713" s="6">
        <f t="shared" si="719"/>
        <v>0</v>
      </c>
      <c r="AM2713" s="6">
        <f t="shared" si="720"/>
        <v>0</v>
      </c>
      <c r="AN2713" s="6">
        <f t="shared" si="721"/>
        <v>0</v>
      </c>
      <c r="AO2713" s="6">
        <f t="shared" si="722"/>
        <v>0</v>
      </c>
      <c r="AP2713" s="6">
        <f t="shared" si="723"/>
        <v>0</v>
      </c>
      <c r="AQ2713" s="6">
        <f t="shared" si="724"/>
        <v>1</v>
      </c>
      <c r="AR2713" s="6">
        <f t="shared" si="725"/>
        <v>1</v>
      </c>
      <c r="AS2713" s="7" t="str">
        <f t="shared" si="726"/>
        <v>NF</v>
      </c>
      <c r="AT2713" s="7" t="str">
        <f t="shared" si="727"/>
        <v>NF</v>
      </c>
      <c r="AU2713" s="7" t="str">
        <f t="shared" si="728"/>
        <v>NF</v>
      </c>
      <c r="AV2713" s="7">
        <f t="shared" si="729"/>
        <v>94000</v>
      </c>
      <c r="AW2713" s="7">
        <f t="shared" si="730"/>
        <v>94000</v>
      </c>
      <c r="AX2713" s="8">
        <f t="shared" si="731"/>
        <v>0</v>
      </c>
      <c r="AY2713" s="8">
        <f t="shared" si="732"/>
        <v>0</v>
      </c>
      <c r="AZ2713" s="8">
        <f t="shared" si="733"/>
        <v>0</v>
      </c>
      <c r="BA2713" s="8">
        <f t="shared" si="734"/>
        <v>1</v>
      </c>
    </row>
    <row r="2714" spans="33:53" x14ac:dyDescent="0.25">
      <c r="AG2714" t="s">
        <v>4428</v>
      </c>
      <c r="AH2714" t="s">
        <v>4429</v>
      </c>
      <c r="AI2714" t="s">
        <v>8077</v>
      </c>
      <c r="AJ2714">
        <v>67.75</v>
      </c>
      <c r="AK2714" s="6">
        <f t="shared" si="718"/>
        <v>0</v>
      </c>
      <c r="AL2714" s="6">
        <f t="shared" si="719"/>
        <v>0</v>
      </c>
      <c r="AM2714" s="6">
        <f t="shared" si="720"/>
        <v>0</v>
      </c>
      <c r="AN2714" s="6">
        <f t="shared" si="721"/>
        <v>0</v>
      </c>
      <c r="AO2714" s="6">
        <f t="shared" si="722"/>
        <v>1</v>
      </c>
      <c r="AP2714" s="6">
        <f t="shared" si="723"/>
        <v>1</v>
      </c>
      <c r="AQ2714" s="6">
        <f t="shared" si="724"/>
        <v>0</v>
      </c>
      <c r="AR2714" s="6">
        <f t="shared" si="725"/>
        <v>0</v>
      </c>
      <c r="AS2714" s="7" t="str">
        <f t="shared" si="726"/>
        <v>NF</v>
      </c>
      <c r="AT2714" s="7" t="str">
        <f t="shared" si="727"/>
        <v>NF</v>
      </c>
      <c r="AU2714" s="7">
        <f t="shared" si="728"/>
        <v>140000</v>
      </c>
      <c r="AV2714" s="7" t="str">
        <f t="shared" si="729"/>
        <v>NF</v>
      </c>
      <c r="AW2714" s="7">
        <f t="shared" si="730"/>
        <v>140000</v>
      </c>
      <c r="AX2714" s="8">
        <f t="shared" si="731"/>
        <v>0</v>
      </c>
      <c r="AY2714" s="8">
        <f t="shared" si="732"/>
        <v>0</v>
      </c>
      <c r="AZ2714" s="8">
        <f t="shared" si="733"/>
        <v>1</v>
      </c>
      <c r="BA2714" s="8">
        <f t="shared" si="734"/>
        <v>0</v>
      </c>
    </row>
    <row r="2715" spans="33:53" x14ac:dyDescent="0.25">
      <c r="AG2715" t="s">
        <v>5359</v>
      </c>
      <c r="AH2715" t="s">
        <v>5360</v>
      </c>
      <c r="AI2715" t="s">
        <v>8078</v>
      </c>
      <c r="AJ2715">
        <v>64.36</v>
      </c>
      <c r="AK2715" s="6">
        <f t="shared" si="718"/>
        <v>0</v>
      </c>
      <c r="AL2715" s="6">
        <f t="shared" si="719"/>
        <v>0</v>
      </c>
      <c r="AM2715" s="6">
        <f t="shared" si="720"/>
        <v>0</v>
      </c>
      <c r="AN2715" s="6">
        <f t="shared" si="721"/>
        <v>0</v>
      </c>
      <c r="AO2715" s="6">
        <f t="shared" si="722"/>
        <v>0</v>
      </c>
      <c r="AP2715" s="6">
        <f t="shared" si="723"/>
        <v>0</v>
      </c>
      <c r="AQ2715" s="6">
        <f t="shared" si="724"/>
        <v>1</v>
      </c>
      <c r="AR2715" s="6">
        <f t="shared" si="725"/>
        <v>1</v>
      </c>
      <c r="AS2715" s="7" t="str">
        <f t="shared" si="726"/>
        <v>NF</v>
      </c>
      <c r="AT2715" s="7" t="str">
        <f t="shared" si="727"/>
        <v>NF</v>
      </c>
      <c r="AU2715" s="7" t="str">
        <f t="shared" si="728"/>
        <v>NF</v>
      </c>
      <c r="AV2715" s="7">
        <f t="shared" si="729"/>
        <v>220000</v>
      </c>
      <c r="AW2715" s="7">
        <f t="shared" si="730"/>
        <v>220000</v>
      </c>
      <c r="AX2715" s="8">
        <f t="shared" si="731"/>
        <v>0</v>
      </c>
      <c r="AY2715" s="8">
        <f t="shared" si="732"/>
        <v>0</v>
      </c>
      <c r="AZ2715" s="8">
        <f t="shared" si="733"/>
        <v>0</v>
      </c>
      <c r="BA2715" s="8">
        <f t="shared" si="734"/>
        <v>1</v>
      </c>
    </row>
    <row r="2716" spans="33:53" x14ac:dyDescent="0.25">
      <c r="AG2716" t="s">
        <v>5361</v>
      </c>
      <c r="AH2716" t="s">
        <v>5362</v>
      </c>
      <c r="AI2716" t="s">
        <v>8079</v>
      </c>
      <c r="AJ2716">
        <v>45.47</v>
      </c>
      <c r="AK2716" s="6">
        <f t="shared" si="718"/>
        <v>0</v>
      </c>
      <c r="AL2716" s="6">
        <f t="shared" si="719"/>
        <v>0</v>
      </c>
      <c r="AM2716" s="6">
        <f t="shared" si="720"/>
        <v>0</v>
      </c>
      <c r="AN2716" s="6">
        <f t="shared" si="721"/>
        <v>0</v>
      </c>
      <c r="AO2716" s="6">
        <f t="shared" si="722"/>
        <v>0</v>
      </c>
      <c r="AP2716" s="6">
        <f t="shared" si="723"/>
        <v>0</v>
      </c>
      <c r="AQ2716" s="6">
        <f t="shared" si="724"/>
        <v>1</v>
      </c>
      <c r="AR2716" s="6">
        <f t="shared" si="725"/>
        <v>1</v>
      </c>
      <c r="AS2716" s="7" t="str">
        <f t="shared" si="726"/>
        <v>NF</v>
      </c>
      <c r="AT2716" s="7" t="str">
        <f t="shared" si="727"/>
        <v>NF</v>
      </c>
      <c r="AU2716" s="7" t="str">
        <f t="shared" si="728"/>
        <v>NF</v>
      </c>
      <c r="AV2716" s="7">
        <f t="shared" si="729"/>
        <v>770000</v>
      </c>
      <c r="AW2716" s="7">
        <f t="shared" si="730"/>
        <v>770000</v>
      </c>
      <c r="AX2716" s="8">
        <f t="shared" si="731"/>
        <v>0</v>
      </c>
      <c r="AY2716" s="8">
        <f t="shared" si="732"/>
        <v>0</v>
      </c>
      <c r="AZ2716" s="8">
        <f t="shared" si="733"/>
        <v>0</v>
      </c>
      <c r="BA2716" s="8">
        <f t="shared" si="734"/>
        <v>1</v>
      </c>
    </row>
    <row r="2717" spans="33:53" x14ac:dyDescent="0.25">
      <c r="AG2717" t="s">
        <v>4432</v>
      </c>
      <c r="AH2717" t="s">
        <v>4433</v>
      </c>
      <c r="AI2717" t="s">
        <v>8080</v>
      </c>
      <c r="AJ2717">
        <v>161.28</v>
      </c>
      <c r="AK2717" s="6">
        <f t="shared" si="718"/>
        <v>0</v>
      </c>
      <c r="AL2717" s="6">
        <f t="shared" si="719"/>
        <v>0</v>
      </c>
      <c r="AM2717" s="6">
        <f t="shared" si="720"/>
        <v>0</v>
      </c>
      <c r="AN2717" s="6">
        <f t="shared" si="721"/>
        <v>0</v>
      </c>
      <c r="AO2717" s="6">
        <f t="shared" si="722"/>
        <v>1</v>
      </c>
      <c r="AP2717" s="6">
        <f t="shared" si="723"/>
        <v>1</v>
      </c>
      <c r="AQ2717" s="6">
        <f t="shared" si="724"/>
        <v>0</v>
      </c>
      <c r="AR2717" s="6">
        <f t="shared" si="725"/>
        <v>0</v>
      </c>
      <c r="AS2717" s="7" t="str">
        <f t="shared" si="726"/>
        <v>NF</v>
      </c>
      <c r="AT2717" s="7" t="str">
        <f t="shared" si="727"/>
        <v>NF</v>
      </c>
      <c r="AU2717" s="7">
        <f t="shared" si="728"/>
        <v>43000</v>
      </c>
      <c r="AV2717" s="7" t="str">
        <f t="shared" si="729"/>
        <v>NF</v>
      </c>
      <c r="AW2717" s="7">
        <f t="shared" si="730"/>
        <v>43000</v>
      </c>
      <c r="AX2717" s="8">
        <f t="shared" si="731"/>
        <v>0</v>
      </c>
      <c r="AY2717" s="8">
        <f t="shared" si="732"/>
        <v>0</v>
      </c>
      <c r="AZ2717" s="8">
        <f t="shared" si="733"/>
        <v>1</v>
      </c>
      <c r="BA2717" s="8">
        <f t="shared" si="734"/>
        <v>0</v>
      </c>
    </row>
    <row r="2718" spans="33:53" x14ac:dyDescent="0.25">
      <c r="AG2718" t="s">
        <v>4435</v>
      </c>
      <c r="AH2718" t="s">
        <v>4436</v>
      </c>
      <c r="AI2718" t="s">
        <v>8081</v>
      </c>
      <c r="AJ2718">
        <v>44.76</v>
      </c>
      <c r="AK2718" s="6">
        <f t="shared" si="718"/>
        <v>0</v>
      </c>
      <c r="AL2718" s="6">
        <f t="shared" si="719"/>
        <v>0</v>
      </c>
      <c r="AM2718" s="6">
        <f t="shared" si="720"/>
        <v>0</v>
      </c>
      <c r="AN2718" s="6">
        <f t="shared" si="721"/>
        <v>0</v>
      </c>
      <c r="AO2718" s="6">
        <f t="shared" si="722"/>
        <v>1</v>
      </c>
      <c r="AP2718" s="6">
        <f t="shared" si="723"/>
        <v>1</v>
      </c>
      <c r="AQ2718" s="6">
        <f t="shared" si="724"/>
        <v>0</v>
      </c>
      <c r="AR2718" s="6">
        <f t="shared" si="725"/>
        <v>0</v>
      </c>
      <c r="AS2718" s="7" t="str">
        <f t="shared" si="726"/>
        <v>NF</v>
      </c>
      <c r="AT2718" s="7" t="str">
        <f t="shared" si="727"/>
        <v>NF</v>
      </c>
      <c r="AU2718" s="7">
        <f t="shared" si="728"/>
        <v>240000</v>
      </c>
      <c r="AV2718" s="7" t="str">
        <f t="shared" si="729"/>
        <v>NF</v>
      </c>
      <c r="AW2718" s="7">
        <f t="shared" si="730"/>
        <v>240000</v>
      </c>
      <c r="AX2718" s="8">
        <f t="shared" si="731"/>
        <v>0</v>
      </c>
      <c r="AY2718" s="8">
        <f t="shared" si="732"/>
        <v>0</v>
      </c>
      <c r="AZ2718" s="8">
        <f t="shared" si="733"/>
        <v>1</v>
      </c>
      <c r="BA2718" s="8">
        <f t="shared" si="734"/>
        <v>0</v>
      </c>
    </row>
    <row r="2719" spans="33:53" x14ac:dyDescent="0.25">
      <c r="AG2719" t="s">
        <v>4437</v>
      </c>
      <c r="AH2719" t="s">
        <v>1884</v>
      </c>
      <c r="AI2719" t="s">
        <v>8082</v>
      </c>
      <c r="AJ2719">
        <v>398.29</v>
      </c>
      <c r="AK2719" s="6">
        <f t="shared" si="718"/>
        <v>0</v>
      </c>
      <c r="AL2719" s="6">
        <f t="shared" si="719"/>
        <v>0</v>
      </c>
      <c r="AM2719" s="6">
        <f t="shared" si="720"/>
        <v>0</v>
      </c>
      <c r="AN2719" s="6">
        <f t="shared" si="721"/>
        <v>0</v>
      </c>
      <c r="AO2719" s="6">
        <f t="shared" si="722"/>
        <v>1</v>
      </c>
      <c r="AP2719" s="6">
        <f t="shared" si="723"/>
        <v>1</v>
      </c>
      <c r="AQ2719" s="6">
        <f t="shared" si="724"/>
        <v>0</v>
      </c>
      <c r="AR2719" s="6">
        <f t="shared" si="725"/>
        <v>0</v>
      </c>
      <c r="AS2719" s="7" t="str">
        <f t="shared" si="726"/>
        <v>NF</v>
      </c>
      <c r="AT2719" s="7" t="str">
        <f t="shared" si="727"/>
        <v>NF</v>
      </c>
      <c r="AU2719" s="7">
        <f t="shared" si="728"/>
        <v>830000</v>
      </c>
      <c r="AV2719" s="7" t="str">
        <f t="shared" si="729"/>
        <v>NF</v>
      </c>
      <c r="AW2719" s="7">
        <f t="shared" si="730"/>
        <v>830000</v>
      </c>
      <c r="AX2719" s="8">
        <f t="shared" si="731"/>
        <v>0</v>
      </c>
      <c r="AY2719" s="8">
        <f t="shared" si="732"/>
        <v>0</v>
      </c>
      <c r="AZ2719" s="8">
        <f t="shared" si="733"/>
        <v>1</v>
      </c>
      <c r="BA2719" s="8">
        <f t="shared" si="734"/>
        <v>0</v>
      </c>
    </row>
    <row r="2720" spans="33:53" x14ac:dyDescent="0.25">
      <c r="AG2720" t="s">
        <v>1529</v>
      </c>
      <c r="AH2720" t="s">
        <v>1530</v>
      </c>
      <c r="AI2720" t="s">
        <v>8083</v>
      </c>
      <c r="AJ2720">
        <v>7.75</v>
      </c>
      <c r="AK2720" s="6">
        <f t="shared" si="718"/>
        <v>0</v>
      </c>
      <c r="AL2720" s="6">
        <f t="shared" si="719"/>
        <v>0</v>
      </c>
      <c r="AM2720" s="6">
        <f t="shared" si="720"/>
        <v>1</v>
      </c>
      <c r="AN2720" s="6">
        <f t="shared" si="721"/>
        <v>1</v>
      </c>
      <c r="AO2720" s="6">
        <f t="shared" si="722"/>
        <v>0</v>
      </c>
      <c r="AP2720" s="6">
        <f t="shared" si="723"/>
        <v>0</v>
      </c>
      <c r="AQ2720" s="6">
        <f t="shared" si="724"/>
        <v>0</v>
      </c>
      <c r="AR2720" s="6">
        <f t="shared" si="725"/>
        <v>0</v>
      </c>
      <c r="AS2720" s="7" t="str">
        <f t="shared" si="726"/>
        <v>NF</v>
      </c>
      <c r="AT2720" s="7">
        <f t="shared" si="727"/>
        <v>130000</v>
      </c>
      <c r="AU2720" s="7" t="str">
        <f t="shared" si="728"/>
        <v>NF</v>
      </c>
      <c r="AV2720" s="7" t="str">
        <f t="shared" si="729"/>
        <v>NF</v>
      </c>
      <c r="AW2720" s="7">
        <f t="shared" si="730"/>
        <v>130000</v>
      </c>
      <c r="AX2720" s="8">
        <f t="shared" si="731"/>
        <v>0</v>
      </c>
      <c r="AY2720" s="8">
        <f t="shared" si="732"/>
        <v>1</v>
      </c>
      <c r="AZ2720" s="8">
        <f t="shared" si="733"/>
        <v>0</v>
      </c>
      <c r="BA2720" s="8">
        <f t="shared" si="734"/>
        <v>0</v>
      </c>
    </row>
    <row r="2721" spans="33:53" x14ac:dyDescent="0.25">
      <c r="AG2721" t="s">
        <v>5363</v>
      </c>
      <c r="AH2721" t="s">
        <v>5364</v>
      </c>
      <c r="AI2721" t="s">
        <v>8084</v>
      </c>
      <c r="AJ2721">
        <v>34.950000000000003</v>
      </c>
      <c r="AK2721" s="6">
        <f t="shared" si="718"/>
        <v>0</v>
      </c>
      <c r="AL2721" s="6">
        <f t="shared" si="719"/>
        <v>0</v>
      </c>
      <c r="AM2721" s="6">
        <f t="shared" si="720"/>
        <v>0</v>
      </c>
      <c r="AN2721" s="6">
        <f t="shared" si="721"/>
        <v>0</v>
      </c>
      <c r="AO2721" s="6">
        <f t="shared" si="722"/>
        <v>0</v>
      </c>
      <c r="AP2721" s="6">
        <f t="shared" si="723"/>
        <v>0</v>
      </c>
      <c r="AQ2721" s="6">
        <f t="shared" si="724"/>
        <v>1</v>
      </c>
      <c r="AR2721" s="6">
        <f t="shared" si="725"/>
        <v>1</v>
      </c>
      <c r="AS2721" s="7" t="str">
        <f t="shared" si="726"/>
        <v>NF</v>
      </c>
      <c r="AT2721" s="7" t="str">
        <f t="shared" si="727"/>
        <v>NF</v>
      </c>
      <c r="AU2721" s="7" t="str">
        <f t="shared" si="728"/>
        <v>NF</v>
      </c>
      <c r="AV2721" s="7">
        <f t="shared" si="729"/>
        <v>1800000</v>
      </c>
      <c r="AW2721" s="7">
        <f t="shared" si="730"/>
        <v>1800000</v>
      </c>
      <c r="AX2721" s="8">
        <f t="shared" si="731"/>
        <v>0</v>
      </c>
      <c r="AY2721" s="8">
        <f t="shared" si="732"/>
        <v>0</v>
      </c>
      <c r="AZ2721" s="8">
        <f t="shared" si="733"/>
        <v>0</v>
      </c>
      <c r="BA2721" s="8">
        <f t="shared" si="734"/>
        <v>1</v>
      </c>
    </row>
    <row r="2722" spans="33:53" x14ac:dyDescent="0.25">
      <c r="AG2722" t="s">
        <v>4438</v>
      </c>
      <c r="AH2722" t="s">
        <v>4439</v>
      </c>
      <c r="AI2722" t="s">
        <v>8085</v>
      </c>
      <c r="AJ2722">
        <v>20.75</v>
      </c>
      <c r="AK2722" s="6">
        <f t="shared" si="718"/>
        <v>0</v>
      </c>
      <c r="AL2722" s="6">
        <f t="shared" si="719"/>
        <v>0</v>
      </c>
      <c r="AM2722" s="6">
        <f t="shared" si="720"/>
        <v>0</v>
      </c>
      <c r="AN2722" s="6">
        <f t="shared" si="721"/>
        <v>0</v>
      </c>
      <c r="AO2722" s="6">
        <f t="shared" si="722"/>
        <v>1</v>
      </c>
      <c r="AP2722" s="6">
        <f t="shared" si="723"/>
        <v>1</v>
      </c>
      <c r="AQ2722" s="6">
        <f t="shared" si="724"/>
        <v>0</v>
      </c>
      <c r="AR2722" s="6">
        <f t="shared" si="725"/>
        <v>0</v>
      </c>
      <c r="AS2722" s="7" t="str">
        <f t="shared" si="726"/>
        <v>NF</v>
      </c>
      <c r="AT2722" s="7" t="str">
        <f t="shared" si="727"/>
        <v>NF</v>
      </c>
      <c r="AU2722" s="7">
        <f t="shared" si="728"/>
        <v>60000</v>
      </c>
      <c r="AV2722" s="7" t="str">
        <f t="shared" si="729"/>
        <v>NF</v>
      </c>
      <c r="AW2722" s="7">
        <f t="shared" si="730"/>
        <v>60000</v>
      </c>
      <c r="AX2722" s="8">
        <f t="shared" si="731"/>
        <v>0</v>
      </c>
      <c r="AY2722" s="8">
        <f t="shared" si="732"/>
        <v>0</v>
      </c>
      <c r="AZ2722" s="8">
        <f t="shared" si="733"/>
        <v>1</v>
      </c>
      <c r="BA2722" s="8">
        <f t="shared" si="734"/>
        <v>0</v>
      </c>
    </row>
    <row r="2723" spans="33:53" x14ac:dyDescent="0.25">
      <c r="AG2723" t="s">
        <v>5365</v>
      </c>
      <c r="AH2723" t="s">
        <v>5366</v>
      </c>
      <c r="AI2723" t="s">
        <v>8086</v>
      </c>
      <c r="AJ2723">
        <v>13.18</v>
      </c>
      <c r="AK2723" s="6">
        <f t="shared" si="718"/>
        <v>0</v>
      </c>
      <c r="AL2723" s="6">
        <f t="shared" si="719"/>
        <v>0</v>
      </c>
      <c r="AM2723" s="6">
        <f t="shared" si="720"/>
        <v>0</v>
      </c>
      <c r="AN2723" s="6">
        <f t="shared" si="721"/>
        <v>0</v>
      </c>
      <c r="AO2723" s="6">
        <f t="shared" si="722"/>
        <v>0</v>
      </c>
      <c r="AP2723" s="6">
        <f t="shared" si="723"/>
        <v>0</v>
      </c>
      <c r="AQ2723" s="6">
        <f t="shared" si="724"/>
        <v>1</v>
      </c>
      <c r="AR2723" s="6">
        <f t="shared" si="725"/>
        <v>1</v>
      </c>
      <c r="AS2723" s="7" t="str">
        <f t="shared" si="726"/>
        <v>NF</v>
      </c>
      <c r="AT2723" s="7" t="str">
        <f t="shared" si="727"/>
        <v>NF</v>
      </c>
      <c r="AU2723" s="7" t="str">
        <f t="shared" si="728"/>
        <v>NF</v>
      </c>
      <c r="AV2723" s="7">
        <f t="shared" si="729"/>
        <v>270000</v>
      </c>
      <c r="AW2723" s="7">
        <f t="shared" si="730"/>
        <v>270000</v>
      </c>
      <c r="AX2723" s="8">
        <f t="shared" si="731"/>
        <v>0</v>
      </c>
      <c r="AY2723" s="8">
        <f t="shared" si="732"/>
        <v>0</v>
      </c>
      <c r="AZ2723" s="8">
        <f t="shared" si="733"/>
        <v>0</v>
      </c>
      <c r="BA2723" s="8">
        <f t="shared" si="734"/>
        <v>1</v>
      </c>
    </row>
    <row r="2724" spans="33:53" x14ac:dyDescent="0.25">
      <c r="AG2724" t="s">
        <v>5367</v>
      </c>
      <c r="AH2724" t="s">
        <v>5368</v>
      </c>
      <c r="AI2724" t="s">
        <v>8087</v>
      </c>
      <c r="AJ2724">
        <v>103.53</v>
      </c>
      <c r="AK2724" s="6">
        <f t="shared" si="718"/>
        <v>0</v>
      </c>
      <c r="AL2724" s="6">
        <f t="shared" si="719"/>
        <v>0</v>
      </c>
      <c r="AM2724" s="6">
        <f t="shared" si="720"/>
        <v>0</v>
      </c>
      <c r="AN2724" s="6">
        <f t="shared" si="721"/>
        <v>0</v>
      </c>
      <c r="AO2724" s="6">
        <f t="shared" si="722"/>
        <v>0</v>
      </c>
      <c r="AP2724" s="6">
        <f t="shared" si="723"/>
        <v>0</v>
      </c>
      <c r="AQ2724" s="6">
        <f t="shared" si="724"/>
        <v>1</v>
      </c>
      <c r="AR2724" s="6">
        <f t="shared" si="725"/>
        <v>1</v>
      </c>
      <c r="AS2724" s="7" t="str">
        <f t="shared" si="726"/>
        <v>NF</v>
      </c>
      <c r="AT2724" s="7" t="str">
        <f t="shared" si="727"/>
        <v>NF</v>
      </c>
      <c r="AU2724" s="7" t="str">
        <f t="shared" si="728"/>
        <v>NF</v>
      </c>
      <c r="AV2724" s="7">
        <f t="shared" si="729"/>
        <v>330000</v>
      </c>
      <c r="AW2724" s="7">
        <f t="shared" si="730"/>
        <v>330000</v>
      </c>
      <c r="AX2724" s="8">
        <f t="shared" si="731"/>
        <v>0</v>
      </c>
      <c r="AY2724" s="8">
        <f t="shared" si="732"/>
        <v>0</v>
      </c>
      <c r="AZ2724" s="8">
        <f t="shared" si="733"/>
        <v>0</v>
      </c>
      <c r="BA2724" s="8">
        <f t="shared" si="734"/>
        <v>1</v>
      </c>
    </row>
    <row r="2725" spans="33:53" x14ac:dyDescent="0.25">
      <c r="AG2725" t="s">
        <v>1531</v>
      </c>
      <c r="AH2725" t="s">
        <v>1532</v>
      </c>
      <c r="AI2725" t="s">
        <v>8088</v>
      </c>
      <c r="AJ2725">
        <v>21.08</v>
      </c>
      <c r="AK2725" s="6">
        <f t="shared" si="718"/>
        <v>0</v>
      </c>
      <c r="AL2725" s="6">
        <f t="shared" si="719"/>
        <v>0</v>
      </c>
      <c r="AM2725" s="6">
        <f t="shared" si="720"/>
        <v>1</v>
      </c>
      <c r="AN2725" s="6">
        <f t="shared" si="721"/>
        <v>1</v>
      </c>
      <c r="AO2725" s="6">
        <f t="shared" si="722"/>
        <v>0</v>
      </c>
      <c r="AP2725" s="6">
        <f t="shared" si="723"/>
        <v>0</v>
      </c>
      <c r="AQ2725" s="6">
        <f t="shared" si="724"/>
        <v>0</v>
      </c>
      <c r="AR2725" s="6">
        <f t="shared" si="725"/>
        <v>0</v>
      </c>
      <c r="AS2725" s="7" t="str">
        <f t="shared" si="726"/>
        <v>NF</v>
      </c>
      <c r="AT2725" s="7">
        <f t="shared" si="727"/>
        <v>11000</v>
      </c>
      <c r="AU2725" s="7" t="str">
        <f t="shared" si="728"/>
        <v>NF</v>
      </c>
      <c r="AV2725" s="7" t="str">
        <f t="shared" si="729"/>
        <v>NF</v>
      </c>
      <c r="AW2725" s="7">
        <f t="shared" si="730"/>
        <v>11000</v>
      </c>
      <c r="AX2725" s="8">
        <f t="shared" si="731"/>
        <v>0</v>
      </c>
      <c r="AY2725" s="8">
        <f t="shared" si="732"/>
        <v>1</v>
      </c>
      <c r="AZ2725" s="8">
        <f t="shared" si="733"/>
        <v>0</v>
      </c>
      <c r="BA2725" s="8">
        <f t="shared" si="734"/>
        <v>0</v>
      </c>
    </row>
    <row r="2726" spans="33:53" x14ac:dyDescent="0.25">
      <c r="AG2726" t="s">
        <v>5369</v>
      </c>
      <c r="AH2726" t="s">
        <v>5370</v>
      </c>
      <c r="AI2726" t="s">
        <v>8089</v>
      </c>
      <c r="AJ2726">
        <v>71.099999999999994</v>
      </c>
      <c r="AK2726" s="6">
        <f t="shared" si="718"/>
        <v>0</v>
      </c>
      <c r="AL2726" s="6">
        <f t="shared" si="719"/>
        <v>0</v>
      </c>
      <c r="AM2726" s="6">
        <f t="shared" si="720"/>
        <v>0</v>
      </c>
      <c r="AN2726" s="6">
        <f t="shared" si="721"/>
        <v>0</v>
      </c>
      <c r="AO2726" s="6">
        <f t="shared" si="722"/>
        <v>0</v>
      </c>
      <c r="AP2726" s="6">
        <f t="shared" si="723"/>
        <v>0</v>
      </c>
      <c r="AQ2726" s="6">
        <f t="shared" si="724"/>
        <v>1</v>
      </c>
      <c r="AR2726" s="6">
        <f t="shared" si="725"/>
        <v>1</v>
      </c>
      <c r="AS2726" s="7" t="str">
        <f t="shared" si="726"/>
        <v>NF</v>
      </c>
      <c r="AT2726" s="7" t="str">
        <f t="shared" si="727"/>
        <v>NF</v>
      </c>
      <c r="AU2726" s="7" t="str">
        <f t="shared" si="728"/>
        <v>NF</v>
      </c>
      <c r="AV2726" s="7">
        <f t="shared" si="729"/>
        <v>180000</v>
      </c>
      <c r="AW2726" s="7">
        <f t="shared" si="730"/>
        <v>180000</v>
      </c>
      <c r="AX2726" s="8">
        <f t="shared" si="731"/>
        <v>0</v>
      </c>
      <c r="AY2726" s="8">
        <f t="shared" si="732"/>
        <v>0</v>
      </c>
      <c r="AZ2726" s="8">
        <f t="shared" si="733"/>
        <v>0</v>
      </c>
      <c r="BA2726" s="8">
        <f t="shared" si="734"/>
        <v>1</v>
      </c>
    </row>
    <row r="2727" spans="33:53" x14ac:dyDescent="0.25">
      <c r="AG2727" t="s">
        <v>4440</v>
      </c>
      <c r="AH2727" t="s">
        <v>4441</v>
      </c>
      <c r="AI2727" t="s">
        <v>8090</v>
      </c>
      <c r="AJ2727">
        <v>94.47</v>
      </c>
      <c r="AK2727" s="6">
        <f t="shared" si="718"/>
        <v>0</v>
      </c>
      <c r="AL2727" s="6">
        <f t="shared" si="719"/>
        <v>0</v>
      </c>
      <c r="AM2727" s="6">
        <f t="shared" si="720"/>
        <v>0</v>
      </c>
      <c r="AN2727" s="6">
        <f t="shared" si="721"/>
        <v>0</v>
      </c>
      <c r="AO2727" s="6">
        <f t="shared" si="722"/>
        <v>1</v>
      </c>
      <c r="AP2727" s="6">
        <f t="shared" si="723"/>
        <v>1</v>
      </c>
      <c r="AQ2727" s="6">
        <f t="shared" si="724"/>
        <v>0</v>
      </c>
      <c r="AR2727" s="6">
        <f t="shared" si="725"/>
        <v>0</v>
      </c>
      <c r="AS2727" s="7" t="str">
        <f t="shared" si="726"/>
        <v>NF</v>
      </c>
      <c r="AT2727" s="7" t="str">
        <f t="shared" si="727"/>
        <v>NF</v>
      </c>
      <c r="AU2727" s="7">
        <f t="shared" si="728"/>
        <v>31000</v>
      </c>
      <c r="AV2727" s="7" t="str">
        <f t="shared" si="729"/>
        <v>NF</v>
      </c>
      <c r="AW2727" s="7">
        <f t="shared" si="730"/>
        <v>31000</v>
      </c>
      <c r="AX2727" s="8">
        <f t="shared" si="731"/>
        <v>0</v>
      </c>
      <c r="AY2727" s="8">
        <f t="shared" si="732"/>
        <v>0</v>
      </c>
      <c r="AZ2727" s="8">
        <f t="shared" si="733"/>
        <v>1</v>
      </c>
      <c r="BA2727" s="8">
        <f t="shared" si="734"/>
        <v>0</v>
      </c>
    </row>
    <row r="2728" spans="33:53" x14ac:dyDescent="0.25">
      <c r="AG2728" t="s">
        <v>5371</v>
      </c>
      <c r="AH2728" t="s">
        <v>5372</v>
      </c>
      <c r="AI2728" t="s">
        <v>8091</v>
      </c>
      <c r="AJ2728">
        <v>195.41</v>
      </c>
      <c r="AK2728" s="6">
        <f t="shared" si="718"/>
        <v>0</v>
      </c>
      <c r="AL2728" s="6">
        <f t="shared" si="719"/>
        <v>0</v>
      </c>
      <c r="AM2728" s="6">
        <f t="shared" si="720"/>
        <v>0</v>
      </c>
      <c r="AN2728" s="6">
        <f t="shared" si="721"/>
        <v>0</v>
      </c>
      <c r="AO2728" s="6">
        <f t="shared" si="722"/>
        <v>0</v>
      </c>
      <c r="AP2728" s="6">
        <f t="shared" si="723"/>
        <v>0</v>
      </c>
      <c r="AQ2728" s="6">
        <f t="shared" si="724"/>
        <v>1</v>
      </c>
      <c r="AR2728" s="6">
        <f t="shared" si="725"/>
        <v>1</v>
      </c>
      <c r="AS2728" s="7" t="str">
        <f t="shared" si="726"/>
        <v>NF</v>
      </c>
      <c r="AT2728" s="7" t="str">
        <f t="shared" si="727"/>
        <v>NF</v>
      </c>
      <c r="AU2728" s="7" t="str">
        <f t="shared" si="728"/>
        <v>NF</v>
      </c>
      <c r="AV2728" s="7">
        <f t="shared" si="729"/>
        <v>540000</v>
      </c>
      <c r="AW2728" s="7">
        <f t="shared" si="730"/>
        <v>540000</v>
      </c>
      <c r="AX2728" s="8">
        <f t="shared" si="731"/>
        <v>0</v>
      </c>
      <c r="AY2728" s="8">
        <f t="shared" si="732"/>
        <v>0</v>
      </c>
      <c r="AZ2728" s="8">
        <f t="shared" si="733"/>
        <v>0</v>
      </c>
      <c r="BA2728" s="8">
        <f t="shared" si="734"/>
        <v>1</v>
      </c>
    </row>
    <row r="2729" spans="33:53" x14ac:dyDescent="0.25">
      <c r="AG2729" t="s">
        <v>4444</v>
      </c>
      <c r="AH2729" t="s">
        <v>4445</v>
      </c>
      <c r="AI2729" t="s">
        <v>8092</v>
      </c>
      <c r="AJ2729">
        <v>51.8</v>
      </c>
      <c r="AK2729" s="6">
        <f t="shared" si="718"/>
        <v>0</v>
      </c>
      <c r="AL2729" s="6">
        <f t="shared" si="719"/>
        <v>0</v>
      </c>
      <c r="AM2729" s="6">
        <f t="shared" si="720"/>
        <v>0</v>
      </c>
      <c r="AN2729" s="6">
        <f t="shared" si="721"/>
        <v>0</v>
      </c>
      <c r="AO2729" s="6">
        <f t="shared" si="722"/>
        <v>1</v>
      </c>
      <c r="AP2729" s="6">
        <f t="shared" si="723"/>
        <v>1</v>
      </c>
      <c r="AQ2729" s="6">
        <f t="shared" si="724"/>
        <v>0</v>
      </c>
      <c r="AR2729" s="6">
        <f t="shared" si="725"/>
        <v>0</v>
      </c>
      <c r="AS2729" s="7" t="str">
        <f t="shared" si="726"/>
        <v>NF</v>
      </c>
      <c r="AT2729" s="7" t="str">
        <f t="shared" si="727"/>
        <v>NF</v>
      </c>
      <c r="AU2729" s="7">
        <f t="shared" si="728"/>
        <v>920000</v>
      </c>
      <c r="AV2729" s="7" t="str">
        <f t="shared" si="729"/>
        <v>NF</v>
      </c>
      <c r="AW2729" s="7">
        <f t="shared" si="730"/>
        <v>920000</v>
      </c>
      <c r="AX2729" s="8">
        <f t="shared" si="731"/>
        <v>0</v>
      </c>
      <c r="AY2729" s="8">
        <f t="shared" si="732"/>
        <v>0</v>
      </c>
      <c r="AZ2729" s="8">
        <f t="shared" si="733"/>
        <v>1</v>
      </c>
      <c r="BA2729" s="8">
        <f t="shared" si="734"/>
        <v>0</v>
      </c>
    </row>
    <row r="2730" spans="33:53" x14ac:dyDescent="0.25">
      <c r="AG2730" t="s">
        <v>5373</v>
      </c>
      <c r="AH2730" t="s">
        <v>5374</v>
      </c>
      <c r="AI2730" t="s">
        <v>8093</v>
      </c>
      <c r="AJ2730">
        <v>54.32</v>
      </c>
      <c r="AK2730" s="6">
        <f t="shared" si="718"/>
        <v>0</v>
      </c>
      <c r="AL2730" s="6">
        <f t="shared" si="719"/>
        <v>0</v>
      </c>
      <c r="AM2730" s="6">
        <f t="shared" si="720"/>
        <v>0</v>
      </c>
      <c r="AN2730" s="6">
        <f t="shared" si="721"/>
        <v>0</v>
      </c>
      <c r="AO2730" s="6">
        <f t="shared" si="722"/>
        <v>0</v>
      </c>
      <c r="AP2730" s="6">
        <f t="shared" si="723"/>
        <v>0</v>
      </c>
      <c r="AQ2730" s="6">
        <f t="shared" si="724"/>
        <v>1</v>
      </c>
      <c r="AR2730" s="6">
        <f t="shared" si="725"/>
        <v>1</v>
      </c>
      <c r="AS2730" s="7" t="str">
        <f t="shared" si="726"/>
        <v>NF</v>
      </c>
      <c r="AT2730" s="7" t="str">
        <f t="shared" si="727"/>
        <v>NF</v>
      </c>
      <c r="AU2730" s="7" t="str">
        <f t="shared" si="728"/>
        <v>NF</v>
      </c>
      <c r="AV2730" s="7">
        <f t="shared" si="729"/>
        <v>840000</v>
      </c>
      <c r="AW2730" s="7">
        <f t="shared" si="730"/>
        <v>840000</v>
      </c>
      <c r="AX2730" s="8">
        <f t="shared" si="731"/>
        <v>0</v>
      </c>
      <c r="AY2730" s="8">
        <f t="shared" si="732"/>
        <v>0</v>
      </c>
      <c r="AZ2730" s="8">
        <f t="shared" si="733"/>
        <v>0</v>
      </c>
      <c r="BA2730" s="8">
        <f t="shared" si="734"/>
        <v>1</v>
      </c>
    </row>
    <row r="2731" spans="33:53" x14ac:dyDescent="0.25">
      <c r="AG2731" t="s">
        <v>1337</v>
      </c>
      <c r="AH2731" t="s">
        <v>1338</v>
      </c>
      <c r="AI2731" t="s">
        <v>8094</v>
      </c>
      <c r="AJ2731">
        <v>32.33</v>
      </c>
      <c r="AK2731" s="6">
        <f t="shared" si="718"/>
        <v>1</v>
      </c>
      <c r="AL2731" s="6">
        <f t="shared" si="719"/>
        <v>1</v>
      </c>
      <c r="AM2731" s="6">
        <f t="shared" si="720"/>
        <v>0</v>
      </c>
      <c r="AN2731" s="6">
        <f t="shared" si="721"/>
        <v>0</v>
      </c>
      <c r="AO2731" s="6">
        <f t="shared" si="722"/>
        <v>0</v>
      </c>
      <c r="AP2731" s="6">
        <f t="shared" si="723"/>
        <v>0</v>
      </c>
      <c r="AQ2731" s="6">
        <f t="shared" si="724"/>
        <v>0</v>
      </c>
      <c r="AR2731" s="6">
        <f t="shared" si="725"/>
        <v>0</v>
      </c>
      <c r="AS2731" s="7">
        <f t="shared" si="726"/>
        <v>56000</v>
      </c>
      <c r="AT2731" s="7" t="str">
        <f t="shared" si="727"/>
        <v>NF</v>
      </c>
      <c r="AU2731" s="7" t="str">
        <f t="shared" si="728"/>
        <v>NF</v>
      </c>
      <c r="AV2731" s="7" t="str">
        <f t="shared" si="729"/>
        <v>NF</v>
      </c>
      <c r="AW2731" s="7">
        <f t="shared" si="730"/>
        <v>56000</v>
      </c>
      <c r="AX2731" s="8">
        <f t="shared" si="731"/>
        <v>1</v>
      </c>
      <c r="AY2731" s="8">
        <f t="shared" si="732"/>
        <v>0</v>
      </c>
      <c r="AZ2731" s="8">
        <f t="shared" si="733"/>
        <v>0</v>
      </c>
      <c r="BA2731" s="8">
        <f t="shared" si="734"/>
        <v>0</v>
      </c>
    </row>
    <row r="2732" spans="33:53" x14ac:dyDescent="0.25">
      <c r="AG2732" t="s">
        <v>4446</v>
      </c>
      <c r="AH2732" t="s">
        <v>4447</v>
      </c>
      <c r="AI2732" t="s">
        <v>8095</v>
      </c>
      <c r="AJ2732">
        <v>52.5</v>
      </c>
      <c r="AK2732" s="6">
        <f t="shared" si="718"/>
        <v>0</v>
      </c>
      <c r="AL2732" s="6">
        <f t="shared" si="719"/>
        <v>0</v>
      </c>
      <c r="AM2732" s="6">
        <f t="shared" si="720"/>
        <v>0</v>
      </c>
      <c r="AN2732" s="6">
        <f t="shared" si="721"/>
        <v>0</v>
      </c>
      <c r="AO2732" s="6">
        <f t="shared" si="722"/>
        <v>1</v>
      </c>
      <c r="AP2732" s="6">
        <f t="shared" si="723"/>
        <v>1</v>
      </c>
      <c r="AQ2732" s="6">
        <f t="shared" si="724"/>
        <v>0</v>
      </c>
      <c r="AR2732" s="6">
        <f t="shared" si="725"/>
        <v>0</v>
      </c>
      <c r="AS2732" s="7" t="str">
        <f t="shared" si="726"/>
        <v>NF</v>
      </c>
      <c r="AT2732" s="7" t="str">
        <f t="shared" si="727"/>
        <v>NF</v>
      </c>
      <c r="AU2732" s="7">
        <f t="shared" si="728"/>
        <v>130000</v>
      </c>
      <c r="AV2732" s="7" t="str">
        <f t="shared" si="729"/>
        <v>NF</v>
      </c>
      <c r="AW2732" s="7">
        <f t="shared" si="730"/>
        <v>130000</v>
      </c>
      <c r="AX2732" s="8">
        <f t="shared" si="731"/>
        <v>0</v>
      </c>
      <c r="AY2732" s="8">
        <f t="shared" si="732"/>
        <v>0</v>
      </c>
      <c r="AZ2732" s="8">
        <f t="shared" si="733"/>
        <v>1</v>
      </c>
      <c r="BA2732" s="8">
        <f t="shared" si="734"/>
        <v>0</v>
      </c>
    </row>
    <row r="2733" spans="33:53" x14ac:dyDescent="0.25">
      <c r="AG2733" t="s">
        <v>1341</v>
      </c>
      <c r="AH2733" t="s">
        <v>1342</v>
      </c>
      <c r="AI2733" t="s">
        <v>8096</v>
      </c>
      <c r="AJ2733">
        <v>43.2</v>
      </c>
      <c r="AK2733" s="6">
        <f t="shared" si="718"/>
        <v>1</v>
      </c>
      <c r="AL2733" s="6">
        <f t="shared" si="719"/>
        <v>1</v>
      </c>
      <c r="AM2733" s="6">
        <f t="shared" si="720"/>
        <v>0</v>
      </c>
      <c r="AN2733" s="6">
        <f t="shared" si="721"/>
        <v>0</v>
      </c>
      <c r="AO2733" s="6">
        <f t="shared" si="722"/>
        <v>0</v>
      </c>
      <c r="AP2733" s="6">
        <f t="shared" si="723"/>
        <v>0</v>
      </c>
      <c r="AQ2733" s="6">
        <f t="shared" si="724"/>
        <v>0</v>
      </c>
      <c r="AR2733" s="6">
        <f t="shared" si="725"/>
        <v>0</v>
      </c>
      <c r="AS2733" s="7">
        <f t="shared" si="726"/>
        <v>18000</v>
      </c>
      <c r="AT2733" s="7" t="str">
        <f t="shared" si="727"/>
        <v>NF</v>
      </c>
      <c r="AU2733" s="7" t="str">
        <f t="shared" si="728"/>
        <v>NF</v>
      </c>
      <c r="AV2733" s="7" t="str">
        <f t="shared" si="729"/>
        <v>NF</v>
      </c>
      <c r="AW2733" s="7">
        <f t="shared" si="730"/>
        <v>18000</v>
      </c>
      <c r="AX2733" s="8">
        <f t="shared" si="731"/>
        <v>1</v>
      </c>
      <c r="AY2733" s="8">
        <f t="shared" si="732"/>
        <v>0</v>
      </c>
      <c r="AZ2733" s="8">
        <f t="shared" si="733"/>
        <v>0</v>
      </c>
      <c r="BA2733" s="8">
        <f t="shared" si="734"/>
        <v>0</v>
      </c>
    </row>
    <row r="2734" spans="33:53" x14ac:dyDescent="0.25">
      <c r="AG2734" t="s">
        <v>1533</v>
      </c>
      <c r="AH2734" t="s">
        <v>1534</v>
      </c>
      <c r="AI2734" t="s">
        <v>8097</v>
      </c>
      <c r="AJ2734">
        <v>114.69</v>
      </c>
      <c r="AK2734" s="6">
        <f t="shared" si="718"/>
        <v>0</v>
      </c>
      <c r="AL2734" s="6">
        <f t="shared" si="719"/>
        <v>0</v>
      </c>
      <c r="AM2734" s="6">
        <f t="shared" si="720"/>
        <v>1</v>
      </c>
      <c r="AN2734" s="6">
        <f t="shared" si="721"/>
        <v>1</v>
      </c>
      <c r="AO2734" s="6">
        <f t="shared" si="722"/>
        <v>0</v>
      </c>
      <c r="AP2734" s="6">
        <f t="shared" si="723"/>
        <v>0</v>
      </c>
      <c r="AQ2734" s="6">
        <f t="shared" si="724"/>
        <v>0</v>
      </c>
      <c r="AR2734" s="6">
        <f t="shared" si="725"/>
        <v>0</v>
      </c>
      <c r="AS2734" s="7" t="str">
        <f t="shared" si="726"/>
        <v>NF</v>
      </c>
      <c r="AT2734" s="7">
        <f t="shared" si="727"/>
        <v>180000</v>
      </c>
      <c r="AU2734" s="7" t="str">
        <f t="shared" si="728"/>
        <v>NF</v>
      </c>
      <c r="AV2734" s="7" t="str">
        <f t="shared" si="729"/>
        <v>NF</v>
      </c>
      <c r="AW2734" s="7">
        <f t="shared" si="730"/>
        <v>180000</v>
      </c>
      <c r="AX2734" s="8">
        <f t="shared" si="731"/>
        <v>0</v>
      </c>
      <c r="AY2734" s="8">
        <f t="shared" si="732"/>
        <v>1</v>
      </c>
      <c r="AZ2734" s="8">
        <f t="shared" si="733"/>
        <v>0</v>
      </c>
      <c r="BA2734" s="8">
        <f t="shared" si="734"/>
        <v>0</v>
      </c>
    </row>
    <row r="2735" spans="33:53" x14ac:dyDescent="0.25">
      <c r="AG2735" t="s">
        <v>5375</v>
      </c>
      <c r="AH2735" t="s">
        <v>5376</v>
      </c>
      <c r="AI2735" t="s">
        <v>8098</v>
      </c>
      <c r="AJ2735">
        <v>43.12</v>
      </c>
      <c r="AK2735" s="6">
        <f t="shared" si="718"/>
        <v>0</v>
      </c>
      <c r="AL2735" s="6">
        <f t="shared" si="719"/>
        <v>0</v>
      </c>
      <c r="AM2735" s="6">
        <f t="shared" si="720"/>
        <v>0</v>
      </c>
      <c r="AN2735" s="6">
        <f t="shared" si="721"/>
        <v>0</v>
      </c>
      <c r="AO2735" s="6">
        <f t="shared" si="722"/>
        <v>0</v>
      </c>
      <c r="AP2735" s="6">
        <f t="shared" si="723"/>
        <v>0</v>
      </c>
      <c r="AQ2735" s="6">
        <f t="shared" si="724"/>
        <v>1</v>
      </c>
      <c r="AR2735" s="6">
        <f t="shared" si="725"/>
        <v>1</v>
      </c>
      <c r="AS2735" s="7" t="str">
        <f t="shared" si="726"/>
        <v>NF</v>
      </c>
      <c r="AT2735" s="7" t="str">
        <f t="shared" si="727"/>
        <v>NF</v>
      </c>
      <c r="AU2735" s="7" t="str">
        <f t="shared" si="728"/>
        <v>NF</v>
      </c>
      <c r="AV2735" s="7">
        <f t="shared" si="729"/>
        <v>8000000</v>
      </c>
      <c r="AW2735" s="7">
        <f t="shared" si="730"/>
        <v>8000000</v>
      </c>
      <c r="AX2735" s="8">
        <f t="shared" si="731"/>
        <v>0</v>
      </c>
      <c r="AY2735" s="8">
        <f t="shared" si="732"/>
        <v>0</v>
      </c>
      <c r="AZ2735" s="8">
        <f t="shared" si="733"/>
        <v>0</v>
      </c>
      <c r="BA2735" s="8">
        <f t="shared" si="734"/>
        <v>1</v>
      </c>
    </row>
    <row r="2736" spans="33:53" x14ac:dyDescent="0.25">
      <c r="AG2736" t="s">
        <v>4448</v>
      </c>
      <c r="AH2736" t="s">
        <v>4449</v>
      </c>
      <c r="AI2736" t="s">
        <v>8099</v>
      </c>
      <c r="AJ2736">
        <v>42.7</v>
      </c>
      <c r="AK2736" s="6">
        <f t="shared" si="718"/>
        <v>0</v>
      </c>
      <c r="AL2736" s="6">
        <f t="shared" si="719"/>
        <v>0</v>
      </c>
      <c r="AM2736" s="6">
        <f t="shared" si="720"/>
        <v>0</v>
      </c>
      <c r="AN2736" s="6">
        <f t="shared" si="721"/>
        <v>0</v>
      </c>
      <c r="AO2736" s="6">
        <f t="shared" si="722"/>
        <v>1</v>
      </c>
      <c r="AP2736" s="6">
        <f t="shared" si="723"/>
        <v>1</v>
      </c>
      <c r="AQ2736" s="6">
        <f t="shared" si="724"/>
        <v>0</v>
      </c>
      <c r="AR2736" s="6">
        <f t="shared" si="725"/>
        <v>0</v>
      </c>
      <c r="AS2736" s="7" t="str">
        <f t="shared" si="726"/>
        <v>NF</v>
      </c>
      <c r="AT2736" s="7" t="str">
        <f t="shared" si="727"/>
        <v>NF</v>
      </c>
      <c r="AU2736" s="7">
        <f t="shared" si="728"/>
        <v>61000</v>
      </c>
      <c r="AV2736" s="7" t="str">
        <f t="shared" si="729"/>
        <v>NF</v>
      </c>
      <c r="AW2736" s="7">
        <f t="shared" si="730"/>
        <v>61000</v>
      </c>
      <c r="AX2736" s="8">
        <f t="shared" si="731"/>
        <v>0</v>
      </c>
      <c r="AY2736" s="8">
        <f t="shared" si="732"/>
        <v>0</v>
      </c>
      <c r="AZ2736" s="8">
        <f t="shared" si="733"/>
        <v>1</v>
      </c>
      <c r="BA2736" s="8">
        <f t="shared" si="734"/>
        <v>0</v>
      </c>
    </row>
    <row r="2737" spans="33:53" x14ac:dyDescent="0.25">
      <c r="AG2737" t="s">
        <v>4450</v>
      </c>
      <c r="AH2737" t="s">
        <v>1448</v>
      </c>
      <c r="AI2737" t="s">
        <v>8100</v>
      </c>
      <c r="AJ2737">
        <v>41.58</v>
      </c>
      <c r="AK2737" s="6">
        <f t="shared" si="718"/>
        <v>0</v>
      </c>
      <c r="AL2737" s="6">
        <f t="shared" si="719"/>
        <v>0</v>
      </c>
      <c r="AM2737" s="6">
        <f t="shared" si="720"/>
        <v>0</v>
      </c>
      <c r="AN2737" s="6">
        <f t="shared" si="721"/>
        <v>0</v>
      </c>
      <c r="AO2737" s="6">
        <f t="shared" si="722"/>
        <v>1</v>
      </c>
      <c r="AP2737" s="6">
        <f t="shared" si="723"/>
        <v>1</v>
      </c>
      <c r="AQ2737" s="6">
        <f t="shared" si="724"/>
        <v>0</v>
      </c>
      <c r="AR2737" s="6">
        <f t="shared" si="725"/>
        <v>0</v>
      </c>
      <c r="AS2737" s="7" t="str">
        <f t="shared" si="726"/>
        <v>NF</v>
      </c>
      <c r="AT2737" s="7" t="str">
        <f t="shared" si="727"/>
        <v>NF</v>
      </c>
      <c r="AU2737" s="7">
        <f t="shared" si="728"/>
        <v>96000</v>
      </c>
      <c r="AV2737" s="7" t="str">
        <f t="shared" si="729"/>
        <v>NF</v>
      </c>
      <c r="AW2737" s="7">
        <f t="shared" si="730"/>
        <v>96000</v>
      </c>
      <c r="AX2737" s="8">
        <f t="shared" si="731"/>
        <v>0</v>
      </c>
      <c r="AY2737" s="8">
        <f t="shared" si="732"/>
        <v>0</v>
      </c>
      <c r="AZ2737" s="8">
        <f t="shared" si="733"/>
        <v>1</v>
      </c>
      <c r="BA2737" s="8">
        <f t="shared" si="734"/>
        <v>0</v>
      </c>
    </row>
    <row r="2738" spans="33:53" x14ac:dyDescent="0.25">
      <c r="AG2738" t="s">
        <v>4451</v>
      </c>
      <c r="AH2738" t="s">
        <v>4452</v>
      </c>
      <c r="AI2738" t="s">
        <v>8101</v>
      </c>
      <c r="AJ2738">
        <v>9.9499999999999993</v>
      </c>
      <c r="AK2738" s="6">
        <f t="shared" si="718"/>
        <v>0</v>
      </c>
      <c r="AL2738" s="6">
        <f t="shared" si="719"/>
        <v>0</v>
      </c>
      <c r="AM2738" s="6">
        <f t="shared" si="720"/>
        <v>0</v>
      </c>
      <c r="AN2738" s="6">
        <f t="shared" si="721"/>
        <v>0</v>
      </c>
      <c r="AO2738" s="6">
        <f t="shared" si="722"/>
        <v>1</v>
      </c>
      <c r="AP2738" s="6">
        <f t="shared" si="723"/>
        <v>1</v>
      </c>
      <c r="AQ2738" s="6">
        <f t="shared" si="724"/>
        <v>0</v>
      </c>
      <c r="AR2738" s="6">
        <f t="shared" si="725"/>
        <v>0</v>
      </c>
      <c r="AS2738" s="7" t="str">
        <f t="shared" si="726"/>
        <v>NF</v>
      </c>
      <c r="AT2738" s="7" t="str">
        <f t="shared" si="727"/>
        <v>NF</v>
      </c>
      <c r="AU2738" s="7">
        <f t="shared" si="728"/>
        <v>200000</v>
      </c>
      <c r="AV2738" s="7" t="str">
        <f t="shared" si="729"/>
        <v>NF</v>
      </c>
      <c r="AW2738" s="7">
        <f t="shared" si="730"/>
        <v>200000</v>
      </c>
      <c r="AX2738" s="8">
        <f t="shared" si="731"/>
        <v>0</v>
      </c>
      <c r="AY2738" s="8">
        <f t="shared" si="732"/>
        <v>0</v>
      </c>
      <c r="AZ2738" s="8">
        <f t="shared" si="733"/>
        <v>1</v>
      </c>
      <c r="BA2738" s="8">
        <f t="shared" si="734"/>
        <v>0</v>
      </c>
    </row>
    <row r="2739" spans="33:53" x14ac:dyDescent="0.25">
      <c r="AG2739" t="s">
        <v>1537</v>
      </c>
      <c r="AI2739" t="s">
        <v>8102</v>
      </c>
      <c r="AJ2739">
        <v>26.21</v>
      </c>
      <c r="AK2739" s="6">
        <f t="shared" si="718"/>
        <v>0</v>
      </c>
      <c r="AL2739" s="6">
        <f t="shared" si="719"/>
        <v>0</v>
      </c>
      <c r="AM2739" s="6">
        <f t="shared" si="720"/>
        <v>1</v>
      </c>
      <c r="AN2739" s="6">
        <f t="shared" si="721"/>
        <v>1</v>
      </c>
      <c r="AO2739" s="6">
        <f t="shared" si="722"/>
        <v>0</v>
      </c>
      <c r="AP2739" s="6">
        <f t="shared" si="723"/>
        <v>0</v>
      </c>
      <c r="AQ2739" s="6">
        <f t="shared" si="724"/>
        <v>0</v>
      </c>
      <c r="AR2739" s="6">
        <f t="shared" si="725"/>
        <v>0</v>
      </c>
      <c r="AS2739" s="7" t="str">
        <f t="shared" si="726"/>
        <v>NF</v>
      </c>
      <c r="AT2739" s="7">
        <f t="shared" si="727"/>
        <v>160000</v>
      </c>
      <c r="AU2739" s="7" t="str">
        <f t="shared" si="728"/>
        <v>NF</v>
      </c>
      <c r="AV2739" s="7" t="str">
        <f t="shared" si="729"/>
        <v>NF</v>
      </c>
      <c r="AW2739" s="7">
        <f t="shared" si="730"/>
        <v>160000</v>
      </c>
      <c r="AX2739" s="8">
        <f t="shared" si="731"/>
        <v>0</v>
      </c>
      <c r="AY2739" s="8">
        <f t="shared" si="732"/>
        <v>1</v>
      </c>
      <c r="AZ2739" s="8">
        <f t="shared" si="733"/>
        <v>0</v>
      </c>
      <c r="BA2739" s="8">
        <f t="shared" si="734"/>
        <v>0</v>
      </c>
    </row>
    <row r="2740" spans="33:53" x14ac:dyDescent="0.25">
      <c r="AG2740" t="s">
        <v>4453</v>
      </c>
      <c r="AH2740" t="s">
        <v>4454</v>
      </c>
      <c r="AI2740" t="s">
        <v>8103</v>
      </c>
      <c r="AJ2740">
        <v>144.08000000000001</v>
      </c>
      <c r="AK2740" s="6">
        <f t="shared" si="718"/>
        <v>0</v>
      </c>
      <c r="AL2740" s="6">
        <f t="shared" si="719"/>
        <v>0</v>
      </c>
      <c r="AM2740" s="6">
        <f t="shared" si="720"/>
        <v>0</v>
      </c>
      <c r="AN2740" s="6">
        <f t="shared" si="721"/>
        <v>0</v>
      </c>
      <c r="AO2740" s="6">
        <f t="shared" si="722"/>
        <v>1</v>
      </c>
      <c r="AP2740" s="6">
        <f t="shared" si="723"/>
        <v>1</v>
      </c>
      <c r="AQ2740" s="6">
        <f t="shared" si="724"/>
        <v>0</v>
      </c>
      <c r="AR2740" s="6">
        <f t="shared" si="725"/>
        <v>0</v>
      </c>
      <c r="AS2740" s="7" t="str">
        <f t="shared" si="726"/>
        <v>NF</v>
      </c>
      <c r="AT2740" s="7" t="str">
        <f t="shared" si="727"/>
        <v>NF</v>
      </c>
      <c r="AU2740" s="7">
        <f t="shared" si="728"/>
        <v>290000</v>
      </c>
      <c r="AV2740" s="7" t="str">
        <f t="shared" si="729"/>
        <v>NF</v>
      </c>
      <c r="AW2740" s="7">
        <f t="shared" si="730"/>
        <v>290000</v>
      </c>
      <c r="AX2740" s="8">
        <f t="shared" si="731"/>
        <v>0</v>
      </c>
      <c r="AY2740" s="8">
        <f t="shared" si="732"/>
        <v>0</v>
      </c>
      <c r="AZ2740" s="8">
        <f t="shared" si="733"/>
        <v>1</v>
      </c>
      <c r="BA2740" s="8">
        <f t="shared" si="734"/>
        <v>0</v>
      </c>
    </row>
    <row r="2741" spans="33:53" x14ac:dyDescent="0.25">
      <c r="AG2741" t="s">
        <v>5377</v>
      </c>
      <c r="AH2741" t="s">
        <v>5378</v>
      </c>
      <c r="AI2741" t="s">
        <v>8104</v>
      </c>
      <c r="AJ2741">
        <v>45.94</v>
      </c>
      <c r="AK2741" s="6">
        <f t="shared" si="718"/>
        <v>0</v>
      </c>
      <c r="AL2741" s="6">
        <f t="shared" si="719"/>
        <v>0</v>
      </c>
      <c r="AM2741" s="6">
        <f t="shared" si="720"/>
        <v>0</v>
      </c>
      <c r="AN2741" s="6">
        <f t="shared" si="721"/>
        <v>0</v>
      </c>
      <c r="AO2741" s="6">
        <f t="shared" si="722"/>
        <v>0</v>
      </c>
      <c r="AP2741" s="6">
        <f t="shared" si="723"/>
        <v>0</v>
      </c>
      <c r="AQ2741" s="6">
        <f t="shared" si="724"/>
        <v>1</v>
      </c>
      <c r="AR2741" s="6">
        <f t="shared" si="725"/>
        <v>1</v>
      </c>
      <c r="AS2741" s="7" t="str">
        <f t="shared" si="726"/>
        <v>NF</v>
      </c>
      <c r="AT2741" s="7" t="str">
        <f t="shared" si="727"/>
        <v>NF</v>
      </c>
      <c r="AU2741" s="7" t="str">
        <f t="shared" si="728"/>
        <v>NF</v>
      </c>
      <c r="AV2741" s="7">
        <f t="shared" si="729"/>
        <v>380000</v>
      </c>
      <c r="AW2741" s="7">
        <f t="shared" si="730"/>
        <v>380000</v>
      </c>
      <c r="AX2741" s="8">
        <f t="shared" si="731"/>
        <v>0</v>
      </c>
      <c r="AY2741" s="8">
        <f t="shared" si="732"/>
        <v>0</v>
      </c>
      <c r="AZ2741" s="8">
        <f t="shared" si="733"/>
        <v>0</v>
      </c>
      <c r="BA2741" s="8">
        <f t="shared" si="734"/>
        <v>1</v>
      </c>
    </row>
    <row r="2742" spans="33:53" x14ac:dyDescent="0.25">
      <c r="AG2742" t="s">
        <v>1540</v>
      </c>
      <c r="AH2742" t="s">
        <v>1541</v>
      </c>
      <c r="AI2742" t="s">
        <v>8105</v>
      </c>
      <c r="AJ2742">
        <v>20.9</v>
      </c>
      <c r="AK2742" s="6">
        <f t="shared" si="718"/>
        <v>0</v>
      </c>
      <c r="AL2742" s="6">
        <f t="shared" si="719"/>
        <v>0</v>
      </c>
      <c r="AM2742" s="6">
        <f t="shared" si="720"/>
        <v>1</v>
      </c>
      <c r="AN2742" s="6">
        <f t="shared" si="721"/>
        <v>1</v>
      </c>
      <c r="AO2742" s="6">
        <f t="shared" si="722"/>
        <v>0</v>
      </c>
      <c r="AP2742" s="6">
        <f t="shared" si="723"/>
        <v>0</v>
      </c>
      <c r="AQ2742" s="6">
        <f t="shared" si="724"/>
        <v>0</v>
      </c>
      <c r="AR2742" s="6">
        <f t="shared" si="725"/>
        <v>0</v>
      </c>
      <c r="AS2742" s="7" t="str">
        <f t="shared" si="726"/>
        <v>NF</v>
      </c>
      <c r="AT2742" s="7">
        <f t="shared" si="727"/>
        <v>410000</v>
      </c>
      <c r="AU2742" s="7" t="str">
        <f t="shared" si="728"/>
        <v>NF</v>
      </c>
      <c r="AV2742" s="7" t="str">
        <f t="shared" si="729"/>
        <v>NF</v>
      </c>
      <c r="AW2742" s="7">
        <f t="shared" si="730"/>
        <v>410000</v>
      </c>
      <c r="AX2742" s="8">
        <f t="shared" si="731"/>
        <v>0</v>
      </c>
      <c r="AY2742" s="8">
        <f t="shared" si="732"/>
        <v>1</v>
      </c>
      <c r="AZ2742" s="8">
        <f t="shared" si="733"/>
        <v>0</v>
      </c>
      <c r="BA2742" s="8">
        <f t="shared" si="734"/>
        <v>0</v>
      </c>
    </row>
    <row r="2743" spans="33:53" x14ac:dyDescent="0.25">
      <c r="AG2743" t="s">
        <v>4456</v>
      </c>
      <c r="AH2743" t="s">
        <v>4457</v>
      </c>
      <c r="AI2743" t="s">
        <v>8106</v>
      </c>
      <c r="AJ2743">
        <v>109.25</v>
      </c>
      <c r="AK2743" s="6">
        <f t="shared" si="718"/>
        <v>0</v>
      </c>
      <c r="AL2743" s="6">
        <f t="shared" si="719"/>
        <v>0</v>
      </c>
      <c r="AM2743" s="6">
        <f t="shared" si="720"/>
        <v>0</v>
      </c>
      <c r="AN2743" s="6">
        <f t="shared" si="721"/>
        <v>0</v>
      </c>
      <c r="AO2743" s="6">
        <f t="shared" si="722"/>
        <v>1</v>
      </c>
      <c r="AP2743" s="6">
        <f t="shared" si="723"/>
        <v>1</v>
      </c>
      <c r="AQ2743" s="6">
        <f t="shared" si="724"/>
        <v>0</v>
      </c>
      <c r="AR2743" s="6">
        <f t="shared" si="725"/>
        <v>0</v>
      </c>
      <c r="AS2743" s="7" t="str">
        <f t="shared" si="726"/>
        <v>NF</v>
      </c>
      <c r="AT2743" s="7" t="str">
        <f t="shared" si="727"/>
        <v>NF</v>
      </c>
      <c r="AU2743" s="7">
        <f t="shared" si="728"/>
        <v>94000</v>
      </c>
      <c r="AV2743" s="7" t="str">
        <f t="shared" si="729"/>
        <v>NF</v>
      </c>
      <c r="AW2743" s="7">
        <f t="shared" si="730"/>
        <v>94000</v>
      </c>
      <c r="AX2743" s="8">
        <f t="shared" si="731"/>
        <v>0</v>
      </c>
      <c r="AY2743" s="8">
        <f t="shared" si="732"/>
        <v>0</v>
      </c>
      <c r="AZ2743" s="8">
        <f t="shared" si="733"/>
        <v>1</v>
      </c>
      <c r="BA2743" s="8">
        <f t="shared" si="734"/>
        <v>0</v>
      </c>
    </row>
    <row r="2744" spans="33:53" x14ac:dyDescent="0.25">
      <c r="AG2744" t="s">
        <v>5379</v>
      </c>
      <c r="AH2744" t="s">
        <v>1753</v>
      </c>
      <c r="AI2744" t="s">
        <v>8107</v>
      </c>
      <c r="AJ2744">
        <v>183.03</v>
      </c>
      <c r="AK2744" s="6">
        <f t="shared" si="718"/>
        <v>0</v>
      </c>
      <c r="AL2744" s="6">
        <f t="shared" si="719"/>
        <v>0</v>
      </c>
      <c r="AM2744" s="6">
        <f t="shared" si="720"/>
        <v>0</v>
      </c>
      <c r="AN2744" s="6">
        <f t="shared" si="721"/>
        <v>0</v>
      </c>
      <c r="AO2744" s="6">
        <f t="shared" si="722"/>
        <v>0</v>
      </c>
      <c r="AP2744" s="6">
        <f t="shared" si="723"/>
        <v>0</v>
      </c>
      <c r="AQ2744" s="6">
        <f t="shared" si="724"/>
        <v>1</v>
      </c>
      <c r="AR2744" s="6">
        <f t="shared" si="725"/>
        <v>1</v>
      </c>
      <c r="AS2744" s="7" t="str">
        <f t="shared" si="726"/>
        <v>NF</v>
      </c>
      <c r="AT2744" s="7" t="str">
        <f t="shared" si="727"/>
        <v>NF</v>
      </c>
      <c r="AU2744" s="7" t="str">
        <f t="shared" si="728"/>
        <v>NF</v>
      </c>
      <c r="AV2744" s="7">
        <f t="shared" si="729"/>
        <v>700000</v>
      </c>
      <c r="AW2744" s="7">
        <f t="shared" si="730"/>
        <v>700000</v>
      </c>
      <c r="AX2744" s="8">
        <f t="shared" si="731"/>
        <v>0</v>
      </c>
      <c r="AY2744" s="8">
        <f t="shared" si="732"/>
        <v>0</v>
      </c>
      <c r="AZ2744" s="8">
        <f t="shared" si="733"/>
        <v>0</v>
      </c>
      <c r="BA2744" s="8">
        <f t="shared" si="734"/>
        <v>1</v>
      </c>
    </row>
    <row r="2745" spans="33:53" x14ac:dyDescent="0.25">
      <c r="AG2745" t="s">
        <v>1350</v>
      </c>
      <c r="AH2745" t="s">
        <v>1351</v>
      </c>
      <c r="AI2745" t="s">
        <v>8108</v>
      </c>
      <c r="AJ2745">
        <v>23.58</v>
      </c>
      <c r="AK2745" s="6">
        <f t="shared" si="718"/>
        <v>1</v>
      </c>
      <c r="AL2745" s="6">
        <f t="shared" si="719"/>
        <v>1</v>
      </c>
      <c r="AM2745" s="6">
        <f t="shared" si="720"/>
        <v>0</v>
      </c>
      <c r="AN2745" s="6">
        <f t="shared" si="721"/>
        <v>0</v>
      </c>
      <c r="AO2745" s="6">
        <f t="shared" si="722"/>
        <v>0</v>
      </c>
      <c r="AP2745" s="6">
        <f t="shared" si="723"/>
        <v>0</v>
      </c>
      <c r="AQ2745" s="6">
        <f t="shared" si="724"/>
        <v>0</v>
      </c>
      <c r="AR2745" s="6">
        <f t="shared" si="725"/>
        <v>0</v>
      </c>
      <c r="AS2745" s="7">
        <f t="shared" si="726"/>
        <v>49000</v>
      </c>
      <c r="AT2745" s="7" t="str">
        <f t="shared" si="727"/>
        <v>NF</v>
      </c>
      <c r="AU2745" s="7" t="str">
        <f t="shared" si="728"/>
        <v>NF</v>
      </c>
      <c r="AV2745" s="7" t="str">
        <f t="shared" si="729"/>
        <v>NF</v>
      </c>
      <c r="AW2745" s="7">
        <f t="shared" si="730"/>
        <v>49000</v>
      </c>
      <c r="AX2745" s="8">
        <f t="shared" si="731"/>
        <v>1</v>
      </c>
      <c r="AY2745" s="8">
        <f t="shared" si="732"/>
        <v>0</v>
      </c>
      <c r="AZ2745" s="8">
        <f t="shared" si="733"/>
        <v>0</v>
      </c>
      <c r="BA2745" s="8">
        <f t="shared" si="734"/>
        <v>0</v>
      </c>
    </row>
    <row r="2746" spans="33:53" x14ac:dyDescent="0.25">
      <c r="AG2746" t="s">
        <v>4460</v>
      </c>
      <c r="AH2746" t="s">
        <v>4461</v>
      </c>
      <c r="AI2746" t="s">
        <v>8109</v>
      </c>
      <c r="AJ2746">
        <v>103.11</v>
      </c>
      <c r="AK2746" s="6">
        <f t="shared" si="718"/>
        <v>0</v>
      </c>
      <c r="AL2746" s="6">
        <f t="shared" si="719"/>
        <v>0</v>
      </c>
      <c r="AM2746" s="6">
        <f t="shared" si="720"/>
        <v>0</v>
      </c>
      <c r="AN2746" s="6">
        <f t="shared" si="721"/>
        <v>0</v>
      </c>
      <c r="AO2746" s="6">
        <f t="shared" si="722"/>
        <v>1</v>
      </c>
      <c r="AP2746" s="6">
        <f t="shared" si="723"/>
        <v>1</v>
      </c>
      <c r="AQ2746" s="6">
        <f t="shared" si="724"/>
        <v>0</v>
      </c>
      <c r="AR2746" s="6">
        <f t="shared" si="725"/>
        <v>0</v>
      </c>
      <c r="AS2746" s="7" t="str">
        <f t="shared" si="726"/>
        <v>NF</v>
      </c>
      <c r="AT2746" s="7" t="str">
        <f t="shared" si="727"/>
        <v>NF</v>
      </c>
      <c r="AU2746" s="7">
        <f t="shared" si="728"/>
        <v>520000</v>
      </c>
      <c r="AV2746" s="7" t="str">
        <f t="shared" si="729"/>
        <v>NF</v>
      </c>
      <c r="AW2746" s="7">
        <f t="shared" si="730"/>
        <v>520000</v>
      </c>
      <c r="AX2746" s="8">
        <f t="shared" si="731"/>
        <v>0</v>
      </c>
      <c r="AY2746" s="8">
        <f t="shared" si="732"/>
        <v>0</v>
      </c>
      <c r="AZ2746" s="8">
        <f t="shared" si="733"/>
        <v>1</v>
      </c>
      <c r="BA2746" s="8">
        <f t="shared" si="734"/>
        <v>0</v>
      </c>
    </row>
    <row r="2747" spans="33:53" x14ac:dyDescent="0.25">
      <c r="AG2747" t="s">
        <v>4462</v>
      </c>
      <c r="AH2747" t="s">
        <v>4463</v>
      </c>
      <c r="AI2747" t="s">
        <v>8110</v>
      </c>
      <c r="AJ2747">
        <v>49.15</v>
      </c>
      <c r="AK2747" s="6">
        <f t="shared" si="718"/>
        <v>0</v>
      </c>
      <c r="AL2747" s="6">
        <f t="shared" si="719"/>
        <v>0</v>
      </c>
      <c r="AM2747" s="6">
        <f t="shared" si="720"/>
        <v>0</v>
      </c>
      <c r="AN2747" s="6">
        <f t="shared" si="721"/>
        <v>0</v>
      </c>
      <c r="AO2747" s="6">
        <f t="shared" si="722"/>
        <v>1</v>
      </c>
      <c r="AP2747" s="6">
        <f t="shared" si="723"/>
        <v>1</v>
      </c>
      <c r="AQ2747" s="6">
        <f t="shared" si="724"/>
        <v>0</v>
      </c>
      <c r="AR2747" s="6">
        <f t="shared" si="725"/>
        <v>0</v>
      </c>
      <c r="AS2747" s="7" t="str">
        <f t="shared" si="726"/>
        <v>NF</v>
      </c>
      <c r="AT2747" s="7" t="str">
        <f t="shared" si="727"/>
        <v>NF</v>
      </c>
      <c r="AU2747" s="7">
        <f t="shared" si="728"/>
        <v>480000</v>
      </c>
      <c r="AV2747" s="7" t="str">
        <f t="shared" si="729"/>
        <v>NF</v>
      </c>
      <c r="AW2747" s="7">
        <f t="shared" si="730"/>
        <v>480000</v>
      </c>
      <c r="AX2747" s="8">
        <f t="shared" si="731"/>
        <v>0</v>
      </c>
      <c r="AY2747" s="8">
        <f t="shared" si="732"/>
        <v>0</v>
      </c>
      <c r="AZ2747" s="8">
        <f t="shared" si="733"/>
        <v>1</v>
      </c>
      <c r="BA2747" s="8">
        <f t="shared" si="734"/>
        <v>0</v>
      </c>
    </row>
    <row r="2748" spans="33:53" x14ac:dyDescent="0.25">
      <c r="AG2748" t="s">
        <v>4466</v>
      </c>
      <c r="AH2748" t="s">
        <v>4467</v>
      </c>
      <c r="AI2748" t="s">
        <v>8111</v>
      </c>
      <c r="AJ2748">
        <v>551.5</v>
      </c>
      <c r="AK2748" s="6">
        <f t="shared" si="718"/>
        <v>0</v>
      </c>
      <c r="AL2748" s="6">
        <f t="shared" si="719"/>
        <v>0</v>
      </c>
      <c r="AM2748" s="6">
        <f t="shared" si="720"/>
        <v>0</v>
      </c>
      <c r="AN2748" s="6">
        <f t="shared" si="721"/>
        <v>0</v>
      </c>
      <c r="AO2748" s="6">
        <f t="shared" si="722"/>
        <v>1</v>
      </c>
      <c r="AP2748" s="6">
        <f t="shared" si="723"/>
        <v>1</v>
      </c>
      <c r="AQ2748" s="6">
        <f t="shared" si="724"/>
        <v>0</v>
      </c>
      <c r="AR2748" s="6">
        <f t="shared" si="725"/>
        <v>0</v>
      </c>
      <c r="AS2748" s="7" t="str">
        <f t="shared" si="726"/>
        <v>NF</v>
      </c>
      <c r="AT2748" s="7" t="str">
        <f t="shared" si="727"/>
        <v>NF</v>
      </c>
      <c r="AU2748" s="7">
        <f t="shared" si="728"/>
        <v>740000</v>
      </c>
      <c r="AV2748" s="7" t="str">
        <f t="shared" si="729"/>
        <v>NF</v>
      </c>
      <c r="AW2748" s="7">
        <f t="shared" si="730"/>
        <v>740000</v>
      </c>
      <c r="AX2748" s="8">
        <f t="shared" si="731"/>
        <v>0</v>
      </c>
      <c r="AY2748" s="8">
        <f t="shared" si="732"/>
        <v>0</v>
      </c>
      <c r="AZ2748" s="8">
        <f t="shared" si="733"/>
        <v>1</v>
      </c>
      <c r="BA2748" s="8">
        <f t="shared" si="734"/>
        <v>0</v>
      </c>
    </row>
    <row r="2749" spans="33:53" x14ac:dyDescent="0.25">
      <c r="AG2749" t="s">
        <v>4468</v>
      </c>
      <c r="AH2749" t="s">
        <v>4469</v>
      </c>
      <c r="AI2749" t="s">
        <v>8112</v>
      </c>
      <c r="AJ2749">
        <v>87.62</v>
      </c>
      <c r="AK2749" s="6">
        <f t="shared" si="718"/>
        <v>0</v>
      </c>
      <c r="AL2749" s="6">
        <f t="shared" si="719"/>
        <v>0</v>
      </c>
      <c r="AM2749" s="6">
        <f t="shared" si="720"/>
        <v>0</v>
      </c>
      <c r="AN2749" s="6">
        <f t="shared" si="721"/>
        <v>0</v>
      </c>
      <c r="AO2749" s="6">
        <f t="shared" si="722"/>
        <v>1</v>
      </c>
      <c r="AP2749" s="6">
        <f t="shared" si="723"/>
        <v>1</v>
      </c>
      <c r="AQ2749" s="6">
        <f t="shared" si="724"/>
        <v>0</v>
      </c>
      <c r="AR2749" s="6">
        <f t="shared" si="725"/>
        <v>0</v>
      </c>
      <c r="AS2749" s="7" t="str">
        <f t="shared" si="726"/>
        <v>NF</v>
      </c>
      <c r="AT2749" s="7" t="str">
        <f t="shared" si="727"/>
        <v>NF</v>
      </c>
      <c r="AU2749" s="7">
        <f t="shared" si="728"/>
        <v>140000</v>
      </c>
      <c r="AV2749" s="7" t="str">
        <f t="shared" si="729"/>
        <v>NF</v>
      </c>
      <c r="AW2749" s="7">
        <f t="shared" si="730"/>
        <v>140000</v>
      </c>
      <c r="AX2749" s="8">
        <f t="shared" si="731"/>
        <v>0</v>
      </c>
      <c r="AY2749" s="8">
        <f t="shared" si="732"/>
        <v>0</v>
      </c>
      <c r="AZ2749" s="8">
        <f t="shared" si="733"/>
        <v>1</v>
      </c>
      <c r="BA2749" s="8">
        <f t="shared" si="734"/>
        <v>0</v>
      </c>
    </row>
    <row r="2750" spans="33:53" x14ac:dyDescent="0.25">
      <c r="AG2750" t="s">
        <v>5380</v>
      </c>
      <c r="AH2750" t="s">
        <v>934</v>
      </c>
      <c r="AI2750" t="s">
        <v>8113</v>
      </c>
      <c r="AJ2750">
        <v>85.24</v>
      </c>
      <c r="AK2750" s="6">
        <f t="shared" si="718"/>
        <v>0</v>
      </c>
      <c r="AL2750" s="6">
        <f t="shared" si="719"/>
        <v>0</v>
      </c>
      <c r="AM2750" s="6">
        <f t="shared" si="720"/>
        <v>0</v>
      </c>
      <c r="AN2750" s="6">
        <f t="shared" si="721"/>
        <v>0</v>
      </c>
      <c r="AO2750" s="6">
        <f t="shared" si="722"/>
        <v>0</v>
      </c>
      <c r="AP2750" s="6">
        <f t="shared" si="723"/>
        <v>0</v>
      </c>
      <c r="AQ2750" s="6">
        <f t="shared" si="724"/>
        <v>1</v>
      </c>
      <c r="AR2750" s="6">
        <f t="shared" si="725"/>
        <v>1</v>
      </c>
      <c r="AS2750" s="7" t="str">
        <f t="shared" si="726"/>
        <v>NF</v>
      </c>
      <c r="AT2750" s="7" t="str">
        <f t="shared" si="727"/>
        <v>NF</v>
      </c>
      <c r="AU2750" s="7" t="str">
        <f t="shared" si="728"/>
        <v>NF</v>
      </c>
      <c r="AV2750" s="7">
        <f t="shared" si="729"/>
        <v>460000</v>
      </c>
      <c r="AW2750" s="7">
        <f t="shared" si="730"/>
        <v>460000</v>
      </c>
      <c r="AX2750" s="8">
        <f t="shared" si="731"/>
        <v>0</v>
      </c>
      <c r="AY2750" s="8">
        <f t="shared" si="732"/>
        <v>0</v>
      </c>
      <c r="AZ2750" s="8">
        <f t="shared" si="733"/>
        <v>0</v>
      </c>
      <c r="BA2750" s="8">
        <f t="shared" si="734"/>
        <v>1</v>
      </c>
    </row>
    <row r="2751" spans="33:53" x14ac:dyDescent="0.25">
      <c r="AG2751" t="s">
        <v>5381</v>
      </c>
      <c r="AH2751" t="s">
        <v>5382</v>
      </c>
      <c r="AI2751" t="s">
        <v>8114</v>
      </c>
      <c r="AJ2751">
        <v>48.6</v>
      </c>
      <c r="AK2751" s="6">
        <f t="shared" si="718"/>
        <v>0</v>
      </c>
      <c r="AL2751" s="6">
        <f t="shared" si="719"/>
        <v>0</v>
      </c>
      <c r="AM2751" s="6">
        <f t="shared" si="720"/>
        <v>0</v>
      </c>
      <c r="AN2751" s="6">
        <f t="shared" si="721"/>
        <v>0</v>
      </c>
      <c r="AO2751" s="6">
        <f t="shared" si="722"/>
        <v>0</v>
      </c>
      <c r="AP2751" s="6">
        <f t="shared" si="723"/>
        <v>0</v>
      </c>
      <c r="AQ2751" s="6">
        <f t="shared" si="724"/>
        <v>1</v>
      </c>
      <c r="AR2751" s="6">
        <f t="shared" si="725"/>
        <v>1</v>
      </c>
      <c r="AS2751" s="7" t="str">
        <f t="shared" si="726"/>
        <v>NF</v>
      </c>
      <c r="AT2751" s="7" t="str">
        <f t="shared" si="727"/>
        <v>NF</v>
      </c>
      <c r="AU2751" s="7" t="str">
        <f t="shared" si="728"/>
        <v>NF</v>
      </c>
      <c r="AV2751" s="7">
        <f t="shared" si="729"/>
        <v>100000</v>
      </c>
      <c r="AW2751" s="7">
        <f t="shared" si="730"/>
        <v>100000</v>
      </c>
      <c r="AX2751" s="8">
        <f t="shared" si="731"/>
        <v>0</v>
      </c>
      <c r="AY2751" s="8">
        <f t="shared" si="732"/>
        <v>0</v>
      </c>
      <c r="AZ2751" s="8">
        <f t="shared" si="733"/>
        <v>0</v>
      </c>
      <c r="BA2751" s="8">
        <f t="shared" si="734"/>
        <v>1</v>
      </c>
    </row>
    <row r="2752" spans="33:53" x14ac:dyDescent="0.25">
      <c r="AG2752" t="s">
        <v>4472</v>
      </c>
      <c r="AH2752" t="s">
        <v>4473</v>
      </c>
      <c r="AI2752" t="s">
        <v>8115</v>
      </c>
      <c r="AJ2752">
        <v>11.63</v>
      </c>
      <c r="AK2752" s="6">
        <f t="shared" si="718"/>
        <v>0</v>
      </c>
      <c r="AL2752" s="6">
        <f t="shared" si="719"/>
        <v>0</v>
      </c>
      <c r="AM2752" s="6">
        <f t="shared" si="720"/>
        <v>0</v>
      </c>
      <c r="AN2752" s="6">
        <f t="shared" si="721"/>
        <v>0</v>
      </c>
      <c r="AO2752" s="6">
        <f t="shared" si="722"/>
        <v>1</v>
      </c>
      <c r="AP2752" s="6">
        <f t="shared" si="723"/>
        <v>1</v>
      </c>
      <c r="AQ2752" s="6">
        <f t="shared" si="724"/>
        <v>0</v>
      </c>
      <c r="AR2752" s="6">
        <f t="shared" si="725"/>
        <v>0</v>
      </c>
      <c r="AS2752" s="7" t="str">
        <f t="shared" si="726"/>
        <v>NF</v>
      </c>
      <c r="AT2752" s="7" t="str">
        <f t="shared" si="727"/>
        <v>NF</v>
      </c>
      <c r="AU2752" s="7">
        <f t="shared" si="728"/>
        <v>660000</v>
      </c>
      <c r="AV2752" s="7" t="str">
        <f t="shared" si="729"/>
        <v>NF</v>
      </c>
      <c r="AW2752" s="7">
        <f t="shared" si="730"/>
        <v>660000</v>
      </c>
      <c r="AX2752" s="8">
        <f t="shared" si="731"/>
        <v>0</v>
      </c>
      <c r="AY2752" s="8">
        <f t="shared" si="732"/>
        <v>0</v>
      </c>
      <c r="AZ2752" s="8">
        <f t="shared" si="733"/>
        <v>1</v>
      </c>
      <c r="BA2752" s="8">
        <f t="shared" si="734"/>
        <v>0</v>
      </c>
    </row>
    <row r="2753" spans="33:53" x14ac:dyDescent="0.25">
      <c r="AG2753" t="s">
        <v>4474</v>
      </c>
      <c r="AH2753" t="s">
        <v>4475</v>
      </c>
      <c r="AI2753" t="s">
        <v>8116</v>
      </c>
      <c r="AJ2753">
        <v>26.99</v>
      </c>
      <c r="AK2753" s="6">
        <f t="shared" si="718"/>
        <v>0</v>
      </c>
      <c r="AL2753" s="6">
        <f t="shared" si="719"/>
        <v>0</v>
      </c>
      <c r="AM2753" s="6">
        <f t="shared" si="720"/>
        <v>0</v>
      </c>
      <c r="AN2753" s="6">
        <f t="shared" si="721"/>
        <v>0</v>
      </c>
      <c r="AO2753" s="6">
        <f t="shared" si="722"/>
        <v>1</v>
      </c>
      <c r="AP2753" s="6">
        <f t="shared" si="723"/>
        <v>1</v>
      </c>
      <c r="AQ2753" s="6">
        <f t="shared" si="724"/>
        <v>0</v>
      </c>
      <c r="AR2753" s="6">
        <f t="shared" si="725"/>
        <v>0</v>
      </c>
      <c r="AS2753" s="7" t="str">
        <f t="shared" si="726"/>
        <v>NF</v>
      </c>
      <c r="AT2753" s="7" t="str">
        <f t="shared" si="727"/>
        <v>NF</v>
      </c>
      <c r="AU2753" s="7">
        <f t="shared" si="728"/>
        <v>51000</v>
      </c>
      <c r="AV2753" s="7" t="str">
        <f t="shared" si="729"/>
        <v>NF</v>
      </c>
      <c r="AW2753" s="7">
        <f t="shared" si="730"/>
        <v>51000</v>
      </c>
      <c r="AX2753" s="8">
        <f t="shared" si="731"/>
        <v>0</v>
      </c>
      <c r="AY2753" s="8">
        <f t="shared" si="732"/>
        <v>0</v>
      </c>
      <c r="AZ2753" s="8">
        <f t="shared" si="733"/>
        <v>1</v>
      </c>
      <c r="BA2753" s="8">
        <f t="shared" si="734"/>
        <v>0</v>
      </c>
    </row>
    <row r="2754" spans="33:53" x14ac:dyDescent="0.25">
      <c r="AG2754" t="s">
        <v>4476</v>
      </c>
      <c r="AH2754" t="s">
        <v>4477</v>
      </c>
      <c r="AI2754" t="s">
        <v>8117</v>
      </c>
      <c r="AJ2754">
        <v>11.63</v>
      </c>
      <c r="AK2754" s="6">
        <f t="shared" si="718"/>
        <v>0</v>
      </c>
      <c r="AL2754" s="6">
        <f t="shared" si="719"/>
        <v>0</v>
      </c>
      <c r="AM2754" s="6">
        <f t="shared" si="720"/>
        <v>0</v>
      </c>
      <c r="AN2754" s="6">
        <f t="shared" si="721"/>
        <v>0</v>
      </c>
      <c r="AO2754" s="6">
        <f t="shared" si="722"/>
        <v>1</v>
      </c>
      <c r="AP2754" s="6">
        <f t="shared" si="723"/>
        <v>1</v>
      </c>
      <c r="AQ2754" s="6">
        <f t="shared" si="724"/>
        <v>0</v>
      </c>
      <c r="AR2754" s="6">
        <f t="shared" si="725"/>
        <v>0</v>
      </c>
      <c r="AS2754" s="7" t="str">
        <f t="shared" si="726"/>
        <v>NF</v>
      </c>
      <c r="AT2754" s="7" t="str">
        <f t="shared" si="727"/>
        <v>NF</v>
      </c>
      <c r="AU2754" s="7">
        <f t="shared" si="728"/>
        <v>41000</v>
      </c>
      <c r="AV2754" s="7" t="str">
        <f t="shared" si="729"/>
        <v>NF</v>
      </c>
      <c r="AW2754" s="7">
        <f t="shared" si="730"/>
        <v>41000</v>
      </c>
      <c r="AX2754" s="8">
        <f t="shared" si="731"/>
        <v>0</v>
      </c>
      <c r="AY2754" s="8">
        <f t="shared" si="732"/>
        <v>0</v>
      </c>
      <c r="AZ2754" s="8">
        <f t="shared" si="733"/>
        <v>1</v>
      </c>
      <c r="BA2754" s="8">
        <f t="shared" si="734"/>
        <v>0</v>
      </c>
    </row>
    <row r="2755" spans="33:53" x14ac:dyDescent="0.25">
      <c r="AG2755" t="s">
        <v>4478</v>
      </c>
      <c r="AH2755" t="s">
        <v>4479</v>
      </c>
      <c r="AI2755" t="s">
        <v>8118</v>
      </c>
      <c r="AJ2755">
        <v>54.82</v>
      </c>
      <c r="AK2755" s="6">
        <f t="shared" ref="AK2755:AK2768" si="735">IFERROR(VLOOKUP(AG2755,B:F,3, FALSE),0)</f>
        <v>0</v>
      </c>
      <c r="AL2755" s="6">
        <f t="shared" ref="AL2755:AL2768" si="736">IFERROR(VLOOKUP(AG2755,B:F,4, FALSE),0)</f>
        <v>0</v>
      </c>
      <c r="AM2755" s="6">
        <f t="shared" ref="AM2755:AM2768" si="737">IFERROR(VLOOKUP(AG2755,J:N,3, FALSE),0)</f>
        <v>0</v>
      </c>
      <c r="AN2755" s="6">
        <f t="shared" ref="AN2755:AN2768" si="738">IFERROR(VLOOKUP(AG2755,J:N,4, FALSE),0)</f>
        <v>0</v>
      </c>
      <c r="AO2755" s="6">
        <f t="shared" ref="AO2755:AO2768" si="739">IFERROR(VLOOKUP(AG2755,R:V,3, FALSE),0)</f>
        <v>1</v>
      </c>
      <c r="AP2755" s="6">
        <f t="shared" ref="AP2755:AP2768" si="740">IFERROR(VLOOKUP(AG2755,R:V,4, FALSE),0)</f>
        <v>1</v>
      </c>
      <c r="AQ2755" s="6">
        <f t="shared" ref="AQ2755:AQ2768" si="741">IFERROR(VLOOKUP(AG2755,Z:AD,3, FALSE),0)</f>
        <v>0</v>
      </c>
      <c r="AR2755" s="6">
        <f t="shared" ref="AR2755:AR2768" si="742">IFERROR(VLOOKUP(AG2755,Z:AD,4, FALSE),0)</f>
        <v>0</v>
      </c>
      <c r="AS2755" s="7" t="str">
        <f t="shared" ref="AS2755:AS2768" si="743">IFERROR(VLOOKUP(AG2755,B:F,5, FALSE),"NF")</f>
        <v>NF</v>
      </c>
      <c r="AT2755" s="7" t="str">
        <f t="shared" ref="AT2755:AT2768" si="744">IFERROR(VLOOKUP(AG2755,J:N,5, FALSE),"NF")</f>
        <v>NF</v>
      </c>
      <c r="AU2755" s="7">
        <f t="shared" ref="AU2755:AU2768" si="745">IFERROR(VLOOKUP(AG2755,R:V,5, FALSE),"NF")</f>
        <v>1100000</v>
      </c>
      <c r="AV2755" s="7" t="str">
        <f t="shared" ref="AV2755:AV2768" si="746">IFERROR(VLOOKUP(AG2755,Z:AD,5, FALSE),"NF")</f>
        <v>NF</v>
      </c>
      <c r="AW2755" s="7">
        <f t="shared" ref="AW2755:AW2768" si="747">MIN(AS2755:AV2755)</f>
        <v>1100000</v>
      </c>
      <c r="AX2755" s="8">
        <f t="shared" ref="AX2755:AX2768" si="748">IFERROR(AS2755/AW2755,0)</f>
        <v>0</v>
      </c>
      <c r="AY2755" s="8">
        <f t="shared" ref="AY2755:AY2768" si="749">IFERROR(AT2755/AW2755,0)</f>
        <v>0</v>
      </c>
      <c r="AZ2755" s="8">
        <f t="shared" ref="AZ2755:AZ2768" si="750">IFERROR(AU2755/AW2755,0)</f>
        <v>1</v>
      </c>
      <c r="BA2755" s="8">
        <f t="shared" ref="BA2755:BA2768" si="751">IFERROR(AV2755/AW2755,0)</f>
        <v>0</v>
      </c>
    </row>
    <row r="2756" spans="33:53" x14ac:dyDescent="0.25">
      <c r="AG2756" t="s">
        <v>5383</v>
      </c>
      <c r="AH2756" t="s">
        <v>5384</v>
      </c>
      <c r="AI2756" t="s">
        <v>8119</v>
      </c>
      <c r="AJ2756">
        <v>34.47</v>
      </c>
      <c r="AK2756" s="6">
        <f t="shared" si="735"/>
        <v>0</v>
      </c>
      <c r="AL2756" s="6">
        <f t="shared" si="736"/>
        <v>0</v>
      </c>
      <c r="AM2756" s="6">
        <f t="shared" si="737"/>
        <v>0</v>
      </c>
      <c r="AN2756" s="6">
        <f t="shared" si="738"/>
        <v>0</v>
      </c>
      <c r="AO2756" s="6">
        <f t="shared" si="739"/>
        <v>0</v>
      </c>
      <c r="AP2756" s="6">
        <f t="shared" si="740"/>
        <v>0</v>
      </c>
      <c r="AQ2756" s="6">
        <f t="shared" si="741"/>
        <v>1</v>
      </c>
      <c r="AR2756" s="6">
        <f t="shared" si="742"/>
        <v>1</v>
      </c>
      <c r="AS2756" s="7" t="str">
        <f t="shared" si="743"/>
        <v>NF</v>
      </c>
      <c r="AT2756" s="7" t="str">
        <f t="shared" si="744"/>
        <v>NF</v>
      </c>
      <c r="AU2756" s="7" t="str">
        <f t="shared" si="745"/>
        <v>NF</v>
      </c>
      <c r="AV2756" s="7">
        <f t="shared" si="746"/>
        <v>54000</v>
      </c>
      <c r="AW2756" s="7">
        <f t="shared" si="747"/>
        <v>54000</v>
      </c>
      <c r="AX2756" s="8">
        <f t="shared" si="748"/>
        <v>0</v>
      </c>
      <c r="AY2756" s="8">
        <f t="shared" si="749"/>
        <v>0</v>
      </c>
      <c r="AZ2756" s="8">
        <f t="shared" si="750"/>
        <v>0</v>
      </c>
      <c r="BA2756" s="8">
        <f t="shared" si="751"/>
        <v>1</v>
      </c>
    </row>
    <row r="2757" spans="33:53" x14ac:dyDescent="0.25">
      <c r="AG2757" t="s">
        <v>5385</v>
      </c>
      <c r="AH2757" t="s">
        <v>5386</v>
      </c>
      <c r="AI2757" t="s">
        <v>8120</v>
      </c>
      <c r="AJ2757">
        <v>42.89</v>
      </c>
      <c r="AK2757" s="6">
        <f t="shared" si="735"/>
        <v>0</v>
      </c>
      <c r="AL2757" s="6">
        <f t="shared" si="736"/>
        <v>0</v>
      </c>
      <c r="AM2757" s="6">
        <f t="shared" si="737"/>
        <v>0</v>
      </c>
      <c r="AN2757" s="6">
        <f t="shared" si="738"/>
        <v>0</v>
      </c>
      <c r="AO2757" s="6">
        <f t="shared" si="739"/>
        <v>0</v>
      </c>
      <c r="AP2757" s="6">
        <f t="shared" si="740"/>
        <v>0</v>
      </c>
      <c r="AQ2757" s="6">
        <f t="shared" si="741"/>
        <v>1</v>
      </c>
      <c r="AR2757" s="6">
        <f t="shared" si="742"/>
        <v>1</v>
      </c>
      <c r="AS2757" s="7" t="str">
        <f t="shared" si="743"/>
        <v>NF</v>
      </c>
      <c r="AT2757" s="7" t="str">
        <f t="shared" si="744"/>
        <v>NF</v>
      </c>
      <c r="AU2757" s="7" t="str">
        <f t="shared" si="745"/>
        <v>NF</v>
      </c>
      <c r="AV2757" s="7">
        <f t="shared" si="746"/>
        <v>110000</v>
      </c>
      <c r="AW2757" s="7">
        <f t="shared" si="747"/>
        <v>110000</v>
      </c>
      <c r="AX2757" s="8">
        <f t="shared" si="748"/>
        <v>0</v>
      </c>
      <c r="AY2757" s="8">
        <f t="shared" si="749"/>
        <v>0</v>
      </c>
      <c r="AZ2757" s="8">
        <f t="shared" si="750"/>
        <v>0</v>
      </c>
      <c r="BA2757" s="8">
        <f t="shared" si="751"/>
        <v>1</v>
      </c>
    </row>
    <row r="2758" spans="33:53" x14ac:dyDescent="0.25">
      <c r="AG2758" t="s">
        <v>4480</v>
      </c>
      <c r="AH2758" t="s">
        <v>4481</v>
      </c>
      <c r="AI2758" t="s">
        <v>8121</v>
      </c>
      <c r="AJ2758">
        <v>13.42</v>
      </c>
      <c r="AK2758" s="6">
        <f t="shared" si="735"/>
        <v>0</v>
      </c>
      <c r="AL2758" s="6">
        <f t="shared" si="736"/>
        <v>0</v>
      </c>
      <c r="AM2758" s="6">
        <f t="shared" si="737"/>
        <v>0</v>
      </c>
      <c r="AN2758" s="6">
        <f t="shared" si="738"/>
        <v>0</v>
      </c>
      <c r="AO2758" s="6">
        <f t="shared" si="739"/>
        <v>1</v>
      </c>
      <c r="AP2758" s="6">
        <f t="shared" si="740"/>
        <v>1</v>
      </c>
      <c r="AQ2758" s="6">
        <f t="shared" si="741"/>
        <v>0</v>
      </c>
      <c r="AR2758" s="6">
        <f t="shared" si="742"/>
        <v>0</v>
      </c>
      <c r="AS2758" s="7" t="str">
        <f t="shared" si="743"/>
        <v>NF</v>
      </c>
      <c r="AT2758" s="7" t="str">
        <f t="shared" si="744"/>
        <v>NF</v>
      </c>
      <c r="AU2758" s="7">
        <f t="shared" si="745"/>
        <v>400000</v>
      </c>
      <c r="AV2758" s="7" t="str">
        <f t="shared" si="746"/>
        <v>NF</v>
      </c>
      <c r="AW2758" s="7">
        <f t="shared" si="747"/>
        <v>400000</v>
      </c>
      <c r="AX2758" s="8">
        <f t="shared" si="748"/>
        <v>0</v>
      </c>
      <c r="AY2758" s="8">
        <f t="shared" si="749"/>
        <v>0</v>
      </c>
      <c r="AZ2758" s="8">
        <f t="shared" si="750"/>
        <v>1</v>
      </c>
      <c r="BA2758" s="8">
        <f t="shared" si="751"/>
        <v>0</v>
      </c>
    </row>
    <row r="2759" spans="33:53" x14ac:dyDescent="0.25">
      <c r="AG2759" t="s">
        <v>4482</v>
      </c>
      <c r="AH2759" t="s">
        <v>4483</v>
      </c>
      <c r="AI2759" t="s">
        <v>8122</v>
      </c>
      <c r="AJ2759">
        <v>242.99</v>
      </c>
      <c r="AK2759" s="6">
        <f t="shared" si="735"/>
        <v>0</v>
      </c>
      <c r="AL2759" s="6">
        <f t="shared" si="736"/>
        <v>0</v>
      </c>
      <c r="AM2759" s="6">
        <f t="shared" si="737"/>
        <v>0</v>
      </c>
      <c r="AN2759" s="6">
        <f t="shared" si="738"/>
        <v>0</v>
      </c>
      <c r="AO2759" s="6">
        <f t="shared" si="739"/>
        <v>1</v>
      </c>
      <c r="AP2759" s="6">
        <f t="shared" si="740"/>
        <v>1</v>
      </c>
      <c r="AQ2759" s="6">
        <f t="shared" si="741"/>
        <v>0</v>
      </c>
      <c r="AR2759" s="6">
        <f t="shared" si="742"/>
        <v>0</v>
      </c>
      <c r="AS2759" s="7" t="str">
        <f t="shared" si="743"/>
        <v>NF</v>
      </c>
      <c r="AT2759" s="7" t="str">
        <f t="shared" si="744"/>
        <v>NF</v>
      </c>
      <c r="AU2759" s="7">
        <f t="shared" si="745"/>
        <v>22000</v>
      </c>
      <c r="AV2759" s="7" t="str">
        <f t="shared" si="746"/>
        <v>NF</v>
      </c>
      <c r="AW2759" s="7">
        <f t="shared" si="747"/>
        <v>22000</v>
      </c>
      <c r="AX2759" s="8">
        <f t="shared" si="748"/>
        <v>0</v>
      </c>
      <c r="AY2759" s="8">
        <f t="shared" si="749"/>
        <v>0</v>
      </c>
      <c r="AZ2759" s="8">
        <f t="shared" si="750"/>
        <v>1</v>
      </c>
      <c r="BA2759" s="8">
        <f t="shared" si="751"/>
        <v>0</v>
      </c>
    </row>
    <row r="2760" spans="33:53" x14ac:dyDescent="0.25">
      <c r="AG2760" t="s">
        <v>1544</v>
      </c>
      <c r="AH2760" t="s">
        <v>1545</v>
      </c>
      <c r="AI2760" t="s">
        <v>8123</v>
      </c>
      <c r="AJ2760">
        <v>22.48</v>
      </c>
      <c r="AK2760" s="6">
        <f t="shared" si="735"/>
        <v>0</v>
      </c>
      <c r="AL2760" s="6">
        <f t="shared" si="736"/>
        <v>0</v>
      </c>
      <c r="AM2760" s="6">
        <f t="shared" si="737"/>
        <v>1</v>
      </c>
      <c r="AN2760" s="6">
        <f t="shared" si="738"/>
        <v>1</v>
      </c>
      <c r="AO2760" s="6">
        <f t="shared" si="739"/>
        <v>0</v>
      </c>
      <c r="AP2760" s="6">
        <f t="shared" si="740"/>
        <v>0</v>
      </c>
      <c r="AQ2760" s="6">
        <f t="shared" si="741"/>
        <v>0</v>
      </c>
      <c r="AR2760" s="6">
        <f t="shared" si="742"/>
        <v>0</v>
      </c>
      <c r="AS2760" s="7" t="str">
        <f t="shared" si="743"/>
        <v>NF</v>
      </c>
      <c r="AT2760" s="7">
        <f t="shared" si="744"/>
        <v>16000</v>
      </c>
      <c r="AU2760" s="7" t="str">
        <f t="shared" si="745"/>
        <v>NF</v>
      </c>
      <c r="AV2760" s="7" t="str">
        <f t="shared" si="746"/>
        <v>NF</v>
      </c>
      <c r="AW2760" s="7">
        <f t="shared" si="747"/>
        <v>16000</v>
      </c>
      <c r="AX2760" s="8">
        <f t="shared" si="748"/>
        <v>0</v>
      </c>
      <c r="AY2760" s="8">
        <f t="shared" si="749"/>
        <v>1</v>
      </c>
      <c r="AZ2760" s="8">
        <f t="shared" si="750"/>
        <v>0</v>
      </c>
      <c r="BA2760" s="8">
        <f t="shared" si="751"/>
        <v>0</v>
      </c>
    </row>
    <row r="2761" spans="33:53" x14ac:dyDescent="0.25">
      <c r="AG2761" t="s">
        <v>4486</v>
      </c>
      <c r="AH2761" t="s">
        <v>3057</v>
      </c>
      <c r="AI2761" t="s">
        <v>8124</v>
      </c>
      <c r="AJ2761">
        <v>88.41</v>
      </c>
      <c r="AK2761" s="6">
        <f t="shared" si="735"/>
        <v>0</v>
      </c>
      <c r="AL2761" s="6">
        <f t="shared" si="736"/>
        <v>0</v>
      </c>
      <c r="AM2761" s="6">
        <f t="shared" si="737"/>
        <v>0</v>
      </c>
      <c r="AN2761" s="6">
        <f t="shared" si="738"/>
        <v>0</v>
      </c>
      <c r="AO2761" s="6">
        <f t="shared" si="739"/>
        <v>1</v>
      </c>
      <c r="AP2761" s="6">
        <f t="shared" si="740"/>
        <v>1</v>
      </c>
      <c r="AQ2761" s="6">
        <f t="shared" si="741"/>
        <v>0</v>
      </c>
      <c r="AR2761" s="6">
        <f t="shared" si="742"/>
        <v>0</v>
      </c>
      <c r="AS2761" s="7" t="str">
        <f t="shared" si="743"/>
        <v>NF</v>
      </c>
      <c r="AT2761" s="7" t="str">
        <f t="shared" si="744"/>
        <v>NF</v>
      </c>
      <c r="AU2761" s="7">
        <f t="shared" si="745"/>
        <v>200000</v>
      </c>
      <c r="AV2761" s="7" t="str">
        <f t="shared" si="746"/>
        <v>NF</v>
      </c>
      <c r="AW2761" s="7">
        <f t="shared" si="747"/>
        <v>200000</v>
      </c>
      <c r="AX2761" s="8">
        <f t="shared" si="748"/>
        <v>0</v>
      </c>
      <c r="AY2761" s="8">
        <f t="shared" si="749"/>
        <v>0</v>
      </c>
      <c r="AZ2761" s="8">
        <f t="shared" si="750"/>
        <v>1</v>
      </c>
      <c r="BA2761" s="8">
        <f t="shared" si="751"/>
        <v>0</v>
      </c>
    </row>
    <row r="2762" spans="33:53" x14ac:dyDescent="0.25">
      <c r="AG2762" t="s">
        <v>1356</v>
      </c>
      <c r="AH2762" t="s">
        <v>1357</v>
      </c>
      <c r="AI2762" t="s">
        <v>8125</v>
      </c>
      <c r="AJ2762">
        <v>129.55000000000001</v>
      </c>
      <c r="AK2762" s="6">
        <f t="shared" si="735"/>
        <v>1</v>
      </c>
      <c r="AL2762" s="6">
        <f t="shared" si="736"/>
        <v>1</v>
      </c>
      <c r="AM2762" s="6">
        <f t="shared" si="737"/>
        <v>0</v>
      </c>
      <c r="AN2762" s="6">
        <f t="shared" si="738"/>
        <v>0</v>
      </c>
      <c r="AO2762" s="6">
        <f t="shared" si="739"/>
        <v>0</v>
      </c>
      <c r="AP2762" s="6">
        <f t="shared" si="740"/>
        <v>0</v>
      </c>
      <c r="AQ2762" s="6">
        <f t="shared" si="741"/>
        <v>0</v>
      </c>
      <c r="AR2762" s="6">
        <f t="shared" si="742"/>
        <v>0</v>
      </c>
      <c r="AS2762" s="7">
        <f t="shared" si="743"/>
        <v>220000</v>
      </c>
      <c r="AT2762" s="7" t="str">
        <f t="shared" si="744"/>
        <v>NF</v>
      </c>
      <c r="AU2762" s="7" t="str">
        <f t="shared" si="745"/>
        <v>NF</v>
      </c>
      <c r="AV2762" s="7" t="str">
        <f t="shared" si="746"/>
        <v>NF</v>
      </c>
      <c r="AW2762" s="7">
        <f t="shared" si="747"/>
        <v>220000</v>
      </c>
      <c r="AX2762" s="8">
        <f t="shared" si="748"/>
        <v>1</v>
      </c>
      <c r="AY2762" s="8">
        <f t="shared" si="749"/>
        <v>0</v>
      </c>
      <c r="AZ2762" s="8">
        <f t="shared" si="750"/>
        <v>0</v>
      </c>
      <c r="BA2762" s="8">
        <f t="shared" si="751"/>
        <v>0</v>
      </c>
    </row>
    <row r="2763" spans="33:53" x14ac:dyDescent="0.25">
      <c r="AG2763" t="s">
        <v>4487</v>
      </c>
      <c r="AH2763" t="s">
        <v>4488</v>
      </c>
      <c r="AI2763" t="s">
        <v>8126</v>
      </c>
      <c r="AJ2763">
        <v>392.09</v>
      </c>
      <c r="AK2763" s="6">
        <f t="shared" si="735"/>
        <v>0</v>
      </c>
      <c r="AL2763" s="6">
        <f t="shared" si="736"/>
        <v>0</v>
      </c>
      <c r="AM2763" s="6">
        <f t="shared" si="737"/>
        <v>0</v>
      </c>
      <c r="AN2763" s="6">
        <f t="shared" si="738"/>
        <v>0</v>
      </c>
      <c r="AO2763" s="6">
        <f t="shared" si="739"/>
        <v>1</v>
      </c>
      <c r="AP2763" s="6">
        <f t="shared" si="740"/>
        <v>1</v>
      </c>
      <c r="AQ2763" s="6">
        <f t="shared" si="741"/>
        <v>0</v>
      </c>
      <c r="AR2763" s="6">
        <f t="shared" si="742"/>
        <v>0</v>
      </c>
      <c r="AS2763" s="7" t="str">
        <f t="shared" si="743"/>
        <v>NF</v>
      </c>
      <c r="AT2763" s="7" t="str">
        <f t="shared" si="744"/>
        <v>NF</v>
      </c>
      <c r="AU2763" s="7">
        <f t="shared" si="745"/>
        <v>60000</v>
      </c>
      <c r="AV2763" s="7" t="str">
        <f t="shared" si="746"/>
        <v>NF</v>
      </c>
      <c r="AW2763" s="7">
        <f t="shared" si="747"/>
        <v>60000</v>
      </c>
      <c r="AX2763" s="8">
        <f t="shared" si="748"/>
        <v>0</v>
      </c>
      <c r="AY2763" s="8">
        <f t="shared" si="749"/>
        <v>0</v>
      </c>
      <c r="AZ2763" s="8">
        <f t="shared" si="750"/>
        <v>1</v>
      </c>
      <c r="BA2763" s="8">
        <f t="shared" si="751"/>
        <v>0</v>
      </c>
    </row>
    <row r="2764" spans="33:53" x14ac:dyDescent="0.25">
      <c r="AG2764" t="s">
        <v>4489</v>
      </c>
      <c r="AH2764" t="s">
        <v>4490</v>
      </c>
      <c r="AI2764" t="s">
        <v>8127</v>
      </c>
      <c r="AJ2764">
        <v>66.180000000000007</v>
      </c>
      <c r="AK2764" s="6">
        <f t="shared" si="735"/>
        <v>0</v>
      </c>
      <c r="AL2764" s="6">
        <f t="shared" si="736"/>
        <v>0</v>
      </c>
      <c r="AM2764" s="6">
        <f t="shared" si="737"/>
        <v>0</v>
      </c>
      <c r="AN2764" s="6">
        <f t="shared" si="738"/>
        <v>0</v>
      </c>
      <c r="AO2764" s="6">
        <f t="shared" si="739"/>
        <v>1</v>
      </c>
      <c r="AP2764" s="6">
        <f t="shared" si="740"/>
        <v>1</v>
      </c>
      <c r="AQ2764" s="6">
        <f t="shared" si="741"/>
        <v>0</v>
      </c>
      <c r="AR2764" s="6">
        <f t="shared" si="742"/>
        <v>0</v>
      </c>
      <c r="AS2764" s="7" t="str">
        <f t="shared" si="743"/>
        <v>NF</v>
      </c>
      <c r="AT2764" s="7" t="str">
        <f t="shared" si="744"/>
        <v>NF</v>
      </c>
      <c r="AU2764" s="7">
        <f t="shared" si="745"/>
        <v>99000</v>
      </c>
      <c r="AV2764" s="7" t="str">
        <f t="shared" si="746"/>
        <v>NF</v>
      </c>
      <c r="AW2764" s="7">
        <f t="shared" si="747"/>
        <v>99000</v>
      </c>
      <c r="AX2764" s="8">
        <f t="shared" si="748"/>
        <v>0</v>
      </c>
      <c r="AY2764" s="8">
        <f t="shared" si="749"/>
        <v>0</v>
      </c>
      <c r="AZ2764" s="8">
        <f t="shared" si="750"/>
        <v>1</v>
      </c>
      <c r="BA2764" s="8">
        <f t="shared" si="751"/>
        <v>0</v>
      </c>
    </row>
    <row r="2765" spans="33:53" x14ac:dyDescent="0.25">
      <c r="AG2765" t="s">
        <v>1360</v>
      </c>
      <c r="AH2765" t="s">
        <v>1361</v>
      </c>
      <c r="AI2765" t="s">
        <v>8128</v>
      </c>
      <c r="AJ2765">
        <v>28.58</v>
      </c>
      <c r="AK2765" s="6">
        <f t="shared" si="735"/>
        <v>1</v>
      </c>
      <c r="AL2765" s="6">
        <f t="shared" si="736"/>
        <v>1</v>
      </c>
      <c r="AM2765" s="6">
        <f t="shared" si="737"/>
        <v>0</v>
      </c>
      <c r="AN2765" s="6">
        <f t="shared" si="738"/>
        <v>0</v>
      </c>
      <c r="AO2765" s="6">
        <f t="shared" si="739"/>
        <v>0</v>
      </c>
      <c r="AP2765" s="6">
        <f t="shared" si="740"/>
        <v>0</v>
      </c>
      <c r="AQ2765" s="6">
        <f t="shared" si="741"/>
        <v>0</v>
      </c>
      <c r="AR2765" s="6">
        <f t="shared" si="742"/>
        <v>0</v>
      </c>
      <c r="AS2765" s="7">
        <f t="shared" si="743"/>
        <v>20000</v>
      </c>
      <c r="AT2765" s="7" t="str">
        <f t="shared" si="744"/>
        <v>NF</v>
      </c>
      <c r="AU2765" s="7" t="str">
        <f t="shared" si="745"/>
        <v>NF</v>
      </c>
      <c r="AV2765" s="7" t="str">
        <f t="shared" si="746"/>
        <v>NF</v>
      </c>
      <c r="AW2765" s="7">
        <f t="shared" si="747"/>
        <v>20000</v>
      </c>
      <c r="AX2765" s="8">
        <f t="shared" si="748"/>
        <v>1</v>
      </c>
      <c r="AY2765" s="8">
        <f t="shared" si="749"/>
        <v>0</v>
      </c>
      <c r="AZ2765" s="8">
        <f t="shared" si="750"/>
        <v>0</v>
      </c>
      <c r="BA2765" s="8">
        <f t="shared" si="751"/>
        <v>0</v>
      </c>
    </row>
    <row r="2766" spans="33:53" x14ac:dyDescent="0.25">
      <c r="AG2766" t="s">
        <v>4491</v>
      </c>
      <c r="AH2766" t="s">
        <v>4492</v>
      </c>
      <c r="AI2766" t="s">
        <v>8129</v>
      </c>
      <c r="AJ2766">
        <v>29.74</v>
      </c>
      <c r="AK2766" s="6">
        <f t="shared" si="735"/>
        <v>0</v>
      </c>
      <c r="AL2766" s="6">
        <f t="shared" si="736"/>
        <v>0</v>
      </c>
      <c r="AM2766" s="6">
        <f t="shared" si="737"/>
        <v>0</v>
      </c>
      <c r="AN2766" s="6">
        <f t="shared" si="738"/>
        <v>0</v>
      </c>
      <c r="AO2766" s="6">
        <f t="shared" si="739"/>
        <v>1</v>
      </c>
      <c r="AP2766" s="6">
        <f t="shared" si="740"/>
        <v>1</v>
      </c>
      <c r="AQ2766" s="6">
        <f t="shared" si="741"/>
        <v>0</v>
      </c>
      <c r="AR2766" s="6">
        <f t="shared" si="742"/>
        <v>0</v>
      </c>
      <c r="AS2766" s="7" t="str">
        <f t="shared" si="743"/>
        <v>NF</v>
      </c>
      <c r="AT2766" s="7" t="str">
        <f t="shared" si="744"/>
        <v>NF</v>
      </c>
      <c r="AU2766" s="7">
        <f t="shared" si="745"/>
        <v>9600000</v>
      </c>
      <c r="AV2766" s="7" t="str">
        <f t="shared" si="746"/>
        <v>NF</v>
      </c>
      <c r="AW2766" s="7">
        <f t="shared" si="747"/>
        <v>9600000</v>
      </c>
      <c r="AX2766" s="8">
        <f t="shared" si="748"/>
        <v>0</v>
      </c>
      <c r="AY2766" s="8">
        <f t="shared" si="749"/>
        <v>0</v>
      </c>
      <c r="AZ2766" s="8">
        <f t="shared" si="750"/>
        <v>1</v>
      </c>
      <c r="BA2766" s="8">
        <f t="shared" si="751"/>
        <v>0</v>
      </c>
    </row>
    <row r="2767" spans="33:53" x14ac:dyDescent="0.25">
      <c r="AG2767" t="s">
        <v>4493</v>
      </c>
      <c r="AH2767" t="s">
        <v>4494</v>
      </c>
      <c r="AI2767" t="s">
        <v>8130</v>
      </c>
      <c r="AJ2767">
        <v>19.29</v>
      </c>
      <c r="AK2767" s="6">
        <f t="shared" si="735"/>
        <v>0</v>
      </c>
      <c r="AL2767" s="6">
        <f t="shared" si="736"/>
        <v>0</v>
      </c>
      <c r="AM2767" s="6">
        <f t="shared" si="737"/>
        <v>0</v>
      </c>
      <c r="AN2767" s="6">
        <f t="shared" si="738"/>
        <v>0</v>
      </c>
      <c r="AO2767" s="6">
        <f t="shared" si="739"/>
        <v>1</v>
      </c>
      <c r="AP2767" s="6">
        <f t="shared" si="740"/>
        <v>1</v>
      </c>
      <c r="AQ2767" s="6">
        <f t="shared" si="741"/>
        <v>0</v>
      </c>
      <c r="AR2767" s="6">
        <f t="shared" si="742"/>
        <v>0</v>
      </c>
      <c r="AS2767" s="7" t="str">
        <f t="shared" si="743"/>
        <v>NF</v>
      </c>
      <c r="AT2767" s="7" t="str">
        <f t="shared" si="744"/>
        <v>NF</v>
      </c>
      <c r="AU2767" s="7">
        <f t="shared" si="745"/>
        <v>2400000</v>
      </c>
      <c r="AV2767" s="7" t="str">
        <f t="shared" si="746"/>
        <v>NF</v>
      </c>
      <c r="AW2767" s="7">
        <f t="shared" si="747"/>
        <v>2400000</v>
      </c>
      <c r="AX2767" s="8">
        <f t="shared" si="748"/>
        <v>0</v>
      </c>
      <c r="AY2767" s="8">
        <f t="shared" si="749"/>
        <v>0</v>
      </c>
      <c r="AZ2767" s="8">
        <f t="shared" si="750"/>
        <v>1</v>
      </c>
      <c r="BA2767" s="8">
        <f t="shared" si="751"/>
        <v>0</v>
      </c>
    </row>
    <row r="2768" spans="33:53" x14ac:dyDescent="0.25">
      <c r="AG2768" t="s">
        <v>5387</v>
      </c>
      <c r="AH2768" t="s">
        <v>5388</v>
      </c>
      <c r="AI2768" t="s">
        <v>8131</v>
      </c>
      <c r="AJ2768">
        <v>27.5</v>
      </c>
      <c r="AK2768" s="6">
        <f t="shared" si="735"/>
        <v>0</v>
      </c>
      <c r="AL2768" s="6">
        <f t="shared" si="736"/>
        <v>0</v>
      </c>
      <c r="AM2768" s="6">
        <f t="shared" si="737"/>
        <v>0</v>
      </c>
      <c r="AN2768" s="6">
        <f t="shared" si="738"/>
        <v>0</v>
      </c>
      <c r="AO2768" s="6">
        <f t="shared" si="739"/>
        <v>0</v>
      </c>
      <c r="AP2768" s="6">
        <f t="shared" si="740"/>
        <v>0</v>
      </c>
      <c r="AQ2768" s="6">
        <f t="shared" si="741"/>
        <v>1</v>
      </c>
      <c r="AR2768" s="6">
        <f t="shared" si="742"/>
        <v>1</v>
      </c>
      <c r="AS2768" s="7" t="str">
        <f t="shared" si="743"/>
        <v>NF</v>
      </c>
      <c r="AT2768" s="7" t="str">
        <f t="shared" si="744"/>
        <v>NF</v>
      </c>
      <c r="AU2768" s="7" t="str">
        <f t="shared" si="745"/>
        <v>NF</v>
      </c>
      <c r="AV2768" s="7">
        <f t="shared" si="746"/>
        <v>150000</v>
      </c>
      <c r="AW2768" s="7">
        <f t="shared" si="747"/>
        <v>150000</v>
      </c>
      <c r="AX2768" s="8">
        <f t="shared" si="748"/>
        <v>0</v>
      </c>
      <c r="AY2768" s="8">
        <f t="shared" si="749"/>
        <v>0</v>
      </c>
      <c r="AZ2768" s="8">
        <f t="shared" si="750"/>
        <v>0</v>
      </c>
      <c r="BA2768" s="8">
        <f t="shared" si="751"/>
        <v>1</v>
      </c>
    </row>
  </sheetData>
  <conditionalFormatting sqref="AX2:BA2768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768"/>
  <sheetViews>
    <sheetView zoomScale="75" zoomScaleNormal="75" workbookViewId="0">
      <pane ySplit="1" topLeftCell="A2" activePane="bottomLeft" state="frozen"/>
      <selection pane="bottomLeft" activeCell="B2286" sqref="B2286"/>
    </sheetView>
  </sheetViews>
  <sheetFormatPr defaultRowHeight="15" x14ac:dyDescent="0.25"/>
  <cols>
    <col min="5" max="12" width="4.85546875" bestFit="1" customWidth="1"/>
    <col min="13" max="17" width="9.140625" style="1"/>
    <col min="18" max="18" width="6.42578125" style="12" bestFit="1" customWidth="1"/>
    <col min="19" max="19" width="4.85546875" style="12" bestFit="1" customWidth="1"/>
    <col min="20" max="21" width="8.7109375" style="12" bestFit="1" customWidth="1"/>
  </cols>
  <sheetData>
    <row r="1" spans="1:21" ht="103.5" x14ac:dyDescent="0.25">
      <c r="A1" s="5" t="s">
        <v>2</v>
      </c>
      <c r="B1" s="5" t="s">
        <v>3</v>
      </c>
      <c r="C1" s="5" t="s">
        <v>5389</v>
      </c>
      <c r="D1" s="5" t="s">
        <v>4</v>
      </c>
      <c r="E1" s="5" t="s">
        <v>8133</v>
      </c>
      <c r="F1" s="5" t="s">
        <v>8134</v>
      </c>
      <c r="G1" s="5" t="s">
        <v>8136</v>
      </c>
      <c r="H1" s="5" t="s">
        <v>8137</v>
      </c>
      <c r="I1" s="5" t="s">
        <v>8139</v>
      </c>
      <c r="J1" s="5" t="s">
        <v>8140</v>
      </c>
      <c r="K1" s="5" t="s">
        <v>8142</v>
      </c>
      <c r="L1" s="5" t="s">
        <v>8143</v>
      </c>
      <c r="M1" s="10" t="s">
        <v>8135</v>
      </c>
      <c r="N1" s="10" t="s">
        <v>8138</v>
      </c>
      <c r="O1" s="10" t="s">
        <v>8141</v>
      </c>
      <c r="P1" s="10" t="s">
        <v>8144</v>
      </c>
      <c r="Q1" s="10" t="s">
        <v>8132</v>
      </c>
      <c r="R1" s="11" t="s">
        <v>0</v>
      </c>
      <c r="S1" s="11" t="s">
        <v>1364</v>
      </c>
      <c r="T1" s="11" t="s">
        <v>4497</v>
      </c>
      <c r="U1" s="11" t="s">
        <v>4498</v>
      </c>
    </row>
    <row r="2" spans="1:21" x14ac:dyDescent="0.25">
      <c r="A2" t="s">
        <v>1219</v>
      </c>
      <c r="B2" t="s">
        <v>1220</v>
      </c>
      <c r="C2" t="s">
        <v>5390</v>
      </c>
      <c r="D2">
        <v>629.94000000000005</v>
      </c>
      <c r="E2">
        <v>1</v>
      </c>
      <c r="F2">
        <v>1</v>
      </c>
      <c r="G2">
        <v>2</v>
      </c>
      <c r="H2">
        <v>2</v>
      </c>
      <c r="I2">
        <v>121</v>
      </c>
      <c r="J2">
        <v>191</v>
      </c>
      <c r="K2">
        <v>71</v>
      </c>
      <c r="L2">
        <v>85</v>
      </c>
      <c r="M2" s="1">
        <v>21000</v>
      </c>
      <c r="N2" s="1">
        <v>58000</v>
      </c>
      <c r="O2" s="1">
        <v>350000000</v>
      </c>
      <c r="P2" s="1">
        <v>110000000</v>
      </c>
      <c r="Q2" s="1">
        <v>21000</v>
      </c>
      <c r="R2" s="12">
        <v>1</v>
      </c>
      <c r="S2" s="12">
        <v>2.7619047619047619</v>
      </c>
      <c r="T2" s="12">
        <v>16666.666666666668</v>
      </c>
      <c r="U2" s="12">
        <v>5238.0952380952385</v>
      </c>
    </row>
    <row r="3" spans="1:21" x14ac:dyDescent="0.25">
      <c r="A3" t="s">
        <v>181</v>
      </c>
      <c r="B3" t="s">
        <v>182</v>
      </c>
      <c r="C3" t="s">
        <v>5391</v>
      </c>
      <c r="D3">
        <v>273.82</v>
      </c>
      <c r="E3">
        <v>6</v>
      </c>
      <c r="F3">
        <v>6</v>
      </c>
      <c r="G3">
        <v>3</v>
      </c>
      <c r="H3">
        <v>4</v>
      </c>
      <c r="I3">
        <v>84</v>
      </c>
      <c r="J3">
        <v>135</v>
      </c>
      <c r="K3">
        <v>79</v>
      </c>
      <c r="L3">
        <v>101</v>
      </c>
      <c r="M3" s="1">
        <v>190000</v>
      </c>
      <c r="N3" s="1">
        <v>110000</v>
      </c>
      <c r="O3" s="1">
        <v>260000000</v>
      </c>
      <c r="P3" s="1">
        <v>170000000</v>
      </c>
      <c r="Q3" s="1">
        <v>110000</v>
      </c>
      <c r="R3" s="12">
        <v>1.7272727272727273</v>
      </c>
      <c r="S3" s="12">
        <v>1</v>
      </c>
      <c r="T3" s="12">
        <v>2363.6363636363635</v>
      </c>
      <c r="U3" s="12">
        <v>1545.4545454545455</v>
      </c>
    </row>
    <row r="4" spans="1:21" x14ac:dyDescent="0.25">
      <c r="A4" t="s">
        <v>76</v>
      </c>
      <c r="B4" t="s">
        <v>77</v>
      </c>
      <c r="C4" t="s">
        <v>5392</v>
      </c>
      <c r="D4">
        <v>273.44</v>
      </c>
      <c r="E4">
        <v>11</v>
      </c>
      <c r="F4">
        <v>12</v>
      </c>
      <c r="G4">
        <v>12</v>
      </c>
      <c r="H4">
        <v>12</v>
      </c>
      <c r="I4">
        <v>85</v>
      </c>
      <c r="J4">
        <v>138</v>
      </c>
      <c r="K4">
        <v>75</v>
      </c>
      <c r="L4">
        <v>104</v>
      </c>
      <c r="M4" s="1">
        <v>690000</v>
      </c>
      <c r="N4" s="1">
        <v>510000</v>
      </c>
      <c r="O4" s="1">
        <v>240000000</v>
      </c>
      <c r="P4" s="1">
        <v>190000000</v>
      </c>
      <c r="Q4" s="1">
        <v>510000</v>
      </c>
      <c r="R4" s="12">
        <v>1.3529411764705883</v>
      </c>
      <c r="S4" s="12">
        <v>1</v>
      </c>
      <c r="T4" s="12">
        <v>470.58823529411762</v>
      </c>
      <c r="U4" s="12">
        <v>372.54901960784315</v>
      </c>
    </row>
    <row r="5" spans="1:21" x14ac:dyDescent="0.25">
      <c r="A5" t="s">
        <v>20</v>
      </c>
      <c r="B5" t="s">
        <v>21</v>
      </c>
      <c r="C5" t="s">
        <v>5393</v>
      </c>
      <c r="D5">
        <v>244.39</v>
      </c>
      <c r="E5">
        <v>17</v>
      </c>
      <c r="F5">
        <v>20</v>
      </c>
      <c r="G5">
        <v>19</v>
      </c>
      <c r="H5">
        <v>21</v>
      </c>
      <c r="I5">
        <v>75</v>
      </c>
      <c r="J5">
        <v>119</v>
      </c>
      <c r="K5">
        <v>65</v>
      </c>
      <c r="L5">
        <v>91</v>
      </c>
      <c r="M5" s="1">
        <v>2000000</v>
      </c>
      <c r="N5" s="1">
        <v>1300000</v>
      </c>
      <c r="O5" s="1">
        <v>240000000</v>
      </c>
      <c r="P5" s="1">
        <v>220000000</v>
      </c>
      <c r="Q5" s="1">
        <v>1300000</v>
      </c>
      <c r="R5" s="12">
        <v>1.5384615384615385</v>
      </c>
      <c r="S5" s="12">
        <v>1</v>
      </c>
      <c r="T5" s="12">
        <v>184.61538461538461</v>
      </c>
      <c r="U5" s="12">
        <v>169.23076923076923</v>
      </c>
    </row>
    <row r="6" spans="1:21" x14ac:dyDescent="0.25">
      <c r="A6" t="s">
        <v>241</v>
      </c>
      <c r="B6" t="s">
        <v>242</v>
      </c>
      <c r="C6" t="s">
        <v>5394</v>
      </c>
      <c r="D6">
        <v>235.52</v>
      </c>
      <c r="E6">
        <v>5</v>
      </c>
      <c r="F6">
        <v>5</v>
      </c>
      <c r="G6">
        <v>3</v>
      </c>
      <c r="H6">
        <v>3</v>
      </c>
      <c r="I6">
        <v>66</v>
      </c>
      <c r="J6">
        <v>103</v>
      </c>
      <c r="K6">
        <v>65</v>
      </c>
      <c r="L6">
        <v>93</v>
      </c>
      <c r="M6" s="1">
        <v>200000</v>
      </c>
      <c r="N6" s="1">
        <v>120000</v>
      </c>
      <c r="O6" s="1">
        <v>120000000</v>
      </c>
      <c r="P6" s="1">
        <v>140000000</v>
      </c>
      <c r="Q6" s="1">
        <v>120000</v>
      </c>
      <c r="R6" s="12">
        <v>1.6666666666666667</v>
      </c>
      <c r="S6" s="12">
        <v>1</v>
      </c>
      <c r="T6" s="12">
        <v>1000</v>
      </c>
      <c r="U6" s="12">
        <v>1166.6666666666667</v>
      </c>
    </row>
    <row r="7" spans="1:21" x14ac:dyDescent="0.25">
      <c r="A7" t="s">
        <v>11</v>
      </c>
      <c r="B7" t="s">
        <v>12</v>
      </c>
      <c r="C7" t="s">
        <v>5395</v>
      </c>
      <c r="D7">
        <v>141.47</v>
      </c>
      <c r="E7">
        <v>25</v>
      </c>
      <c r="F7">
        <v>32</v>
      </c>
      <c r="G7">
        <v>15</v>
      </c>
      <c r="H7">
        <v>18</v>
      </c>
      <c r="I7">
        <v>66</v>
      </c>
      <c r="J7">
        <v>134</v>
      </c>
      <c r="K7">
        <v>72</v>
      </c>
      <c r="L7">
        <v>140</v>
      </c>
      <c r="M7" s="1">
        <v>2000000</v>
      </c>
      <c r="N7" s="1">
        <v>850000</v>
      </c>
      <c r="O7" s="1">
        <v>350000000</v>
      </c>
      <c r="P7" s="1">
        <v>510000000</v>
      </c>
      <c r="Q7" s="1">
        <v>850000</v>
      </c>
      <c r="R7" s="12">
        <v>2.3529411764705883</v>
      </c>
      <c r="S7" s="12">
        <v>1</v>
      </c>
      <c r="T7" s="12">
        <v>411.76470588235293</v>
      </c>
      <c r="U7" s="12">
        <v>600</v>
      </c>
    </row>
    <row r="8" spans="1:21" x14ac:dyDescent="0.25">
      <c r="A8" t="s">
        <v>16</v>
      </c>
      <c r="B8" t="s">
        <v>17</v>
      </c>
      <c r="C8" t="s">
        <v>5396</v>
      </c>
      <c r="D8">
        <v>143.15</v>
      </c>
      <c r="E8">
        <v>22</v>
      </c>
      <c r="F8">
        <v>26</v>
      </c>
      <c r="G8">
        <v>15</v>
      </c>
      <c r="H8">
        <v>16</v>
      </c>
      <c r="I8">
        <v>57</v>
      </c>
      <c r="J8">
        <v>116</v>
      </c>
      <c r="K8">
        <v>62</v>
      </c>
      <c r="L8">
        <v>114</v>
      </c>
      <c r="M8" s="1">
        <v>2300000</v>
      </c>
      <c r="N8" s="1">
        <v>850000</v>
      </c>
      <c r="O8" s="1">
        <v>300000000</v>
      </c>
      <c r="P8" s="1">
        <v>390000000</v>
      </c>
      <c r="Q8" s="1">
        <v>850000</v>
      </c>
      <c r="R8" s="12">
        <v>2.7058823529411766</v>
      </c>
      <c r="S8" s="12">
        <v>1</v>
      </c>
      <c r="T8" s="12">
        <v>352.94117647058823</v>
      </c>
      <c r="U8" s="12">
        <v>458.8235294117647</v>
      </c>
    </row>
    <row r="9" spans="1:21" x14ac:dyDescent="0.25">
      <c r="A9" t="s">
        <v>120</v>
      </c>
      <c r="B9" t="s">
        <v>121</v>
      </c>
      <c r="C9" t="s">
        <v>5397</v>
      </c>
      <c r="D9">
        <v>217.61</v>
      </c>
      <c r="E9">
        <v>8</v>
      </c>
      <c r="F9">
        <v>8</v>
      </c>
      <c r="G9">
        <v>5</v>
      </c>
      <c r="H9">
        <v>5</v>
      </c>
      <c r="I9">
        <v>67</v>
      </c>
      <c r="J9">
        <v>123</v>
      </c>
      <c r="K9">
        <v>53</v>
      </c>
      <c r="L9">
        <v>86</v>
      </c>
      <c r="M9" s="1">
        <v>530000</v>
      </c>
      <c r="N9" s="1">
        <v>220000</v>
      </c>
      <c r="O9" s="1">
        <v>250000000</v>
      </c>
      <c r="P9" s="1">
        <v>210000000</v>
      </c>
      <c r="Q9" s="1">
        <v>220000</v>
      </c>
      <c r="R9" s="12">
        <v>2.4090909090909092</v>
      </c>
      <c r="S9" s="12">
        <v>1</v>
      </c>
      <c r="T9" s="12">
        <v>1136.3636363636363</v>
      </c>
      <c r="U9" s="12">
        <v>954.5454545454545</v>
      </c>
    </row>
    <row r="10" spans="1:21" x14ac:dyDescent="0.25">
      <c r="A10" t="s">
        <v>139</v>
      </c>
      <c r="B10" t="s">
        <v>140</v>
      </c>
      <c r="C10" t="s">
        <v>5398</v>
      </c>
      <c r="D10">
        <v>150.22999999999999</v>
      </c>
      <c r="E10">
        <v>7</v>
      </c>
      <c r="F10">
        <v>9</v>
      </c>
      <c r="G10">
        <v>4</v>
      </c>
      <c r="H10">
        <v>5</v>
      </c>
      <c r="I10">
        <v>53</v>
      </c>
      <c r="J10">
        <v>118</v>
      </c>
      <c r="K10">
        <v>58</v>
      </c>
      <c r="L10">
        <v>145</v>
      </c>
      <c r="M10" s="1">
        <v>440000</v>
      </c>
      <c r="N10" s="1">
        <v>110000</v>
      </c>
      <c r="O10" s="1">
        <v>420000000</v>
      </c>
      <c r="P10" s="1">
        <v>640000000</v>
      </c>
      <c r="Q10" s="1">
        <v>110000</v>
      </c>
      <c r="R10" s="12">
        <v>4</v>
      </c>
      <c r="S10" s="12">
        <v>1</v>
      </c>
      <c r="T10" s="12">
        <v>3818.181818181818</v>
      </c>
      <c r="U10" s="12">
        <v>5818.181818181818</v>
      </c>
    </row>
    <row r="11" spans="1:21" x14ac:dyDescent="0.25">
      <c r="A11" t="s">
        <v>1554</v>
      </c>
      <c r="B11" t="s">
        <v>1555</v>
      </c>
      <c r="C11" t="s">
        <v>5399</v>
      </c>
      <c r="D11">
        <v>212.9</v>
      </c>
      <c r="E11">
        <v>0</v>
      </c>
      <c r="F11">
        <v>0</v>
      </c>
      <c r="G11">
        <v>0</v>
      </c>
      <c r="H11">
        <v>0</v>
      </c>
      <c r="I11">
        <v>49</v>
      </c>
      <c r="J11">
        <v>55</v>
      </c>
      <c r="K11">
        <v>47</v>
      </c>
      <c r="L11">
        <v>56</v>
      </c>
      <c r="M11" s="1" t="s">
        <v>8145</v>
      </c>
      <c r="N11" s="1" t="s">
        <v>8145</v>
      </c>
      <c r="O11" s="1">
        <v>79000000</v>
      </c>
      <c r="P11" s="1">
        <v>94000000</v>
      </c>
      <c r="Q11" s="1">
        <v>79000000</v>
      </c>
      <c r="R11" s="12">
        <v>0</v>
      </c>
      <c r="S11" s="12">
        <v>0</v>
      </c>
      <c r="T11" s="12">
        <v>1</v>
      </c>
      <c r="U11" s="12">
        <v>1.1898734177215189</v>
      </c>
    </row>
    <row r="12" spans="1:21" x14ac:dyDescent="0.25">
      <c r="A12" t="s">
        <v>1552</v>
      </c>
      <c r="B12" t="s">
        <v>1553</v>
      </c>
      <c r="C12" t="s">
        <v>5400</v>
      </c>
      <c r="D12">
        <v>333.85</v>
      </c>
      <c r="E12">
        <v>0</v>
      </c>
      <c r="F12">
        <v>0</v>
      </c>
      <c r="G12">
        <v>0</v>
      </c>
      <c r="H12">
        <v>0</v>
      </c>
      <c r="I12">
        <v>49</v>
      </c>
      <c r="J12">
        <v>61</v>
      </c>
      <c r="K12">
        <v>31</v>
      </c>
      <c r="L12">
        <v>38</v>
      </c>
      <c r="M12" s="1" t="s">
        <v>8145</v>
      </c>
      <c r="N12" s="1" t="s">
        <v>8145</v>
      </c>
      <c r="O12" s="1">
        <v>94000000</v>
      </c>
      <c r="P12" s="1">
        <v>54000000</v>
      </c>
      <c r="Q12" s="1">
        <v>54000000</v>
      </c>
      <c r="R12" s="12">
        <v>0</v>
      </c>
      <c r="S12" s="12">
        <v>0</v>
      </c>
      <c r="T12" s="12">
        <v>1.7407407407407407</v>
      </c>
      <c r="U12" s="12">
        <v>1</v>
      </c>
    </row>
    <row r="13" spans="1:21" x14ac:dyDescent="0.25">
      <c r="A13" t="s">
        <v>9</v>
      </c>
      <c r="B13" t="s">
        <v>10</v>
      </c>
      <c r="C13" t="s">
        <v>5401</v>
      </c>
      <c r="D13">
        <v>281.05</v>
      </c>
      <c r="E13">
        <v>30</v>
      </c>
      <c r="F13">
        <v>35</v>
      </c>
      <c r="G13">
        <v>22</v>
      </c>
      <c r="H13">
        <v>24</v>
      </c>
      <c r="I13">
        <v>38</v>
      </c>
      <c r="J13">
        <v>49</v>
      </c>
      <c r="K13">
        <v>40</v>
      </c>
      <c r="L13">
        <v>43</v>
      </c>
      <c r="M13" s="1">
        <v>4700000</v>
      </c>
      <c r="N13" s="1">
        <v>1800000</v>
      </c>
      <c r="O13" s="1">
        <v>51000000</v>
      </c>
      <c r="P13" s="1">
        <v>54000000</v>
      </c>
      <c r="Q13" s="1">
        <v>1800000</v>
      </c>
      <c r="R13" s="12">
        <v>2.6111111111111112</v>
      </c>
      <c r="S13" s="12">
        <v>1</v>
      </c>
      <c r="T13" s="12">
        <v>28.333333333333332</v>
      </c>
      <c r="U13" s="12">
        <v>30</v>
      </c>
    </row>
    <row r="14" spans="1:21" x14ac:dyDescent="0.25">
      <c r="A14" t="s">
        <v>259</v>
      </c>
      <c r="B14" t="s">
        <v>260</v>
      </c>
      <c r="C14" t="s">
        <v>5402</v>
      </c>
      <c r="D14">
        <v>225.51</v>
      </c>
      <c r="E14">
        <v>4</v>
      </c>
      <c r="F14">
        <v>6</v>
      </c>
      <c r="G14">
        <v>5</v>
      </c>
      <c r="H14">
        <v>7</v>
      </c>
      <c r="I14">
        <v>42</v>
      </c>
      <c r="J14">
        <v>57</v>
      </c>
      <c r="K14">
        <v>34</v>
      </c>
      <c r="L14">
        <v>42</v>
      </c>
      <c r="M14" s="1">
        <v>320000</v>
      </c>
      <c r="N14" s="1">
        <v>390000</v>
      </c>
      <c r="O14" s="1">
        <v>87000000</v>
      </c>
      <c r="P14" s="1">
        <v>83000000</v>
      </c>
      <c r="Q14" s="1">
        <v>320000</v>
      </c>
      <c r="R14" s="12">
        <v>1</v>
      </c>
      <c r="S14" s="12">
        <v>1.21875</v>
      </c>
      <c r="T14" s="12">
        <v>271.875</v>
      </c>
      <c r="U14" s="12">
        <v>259.375</v>
      </c>
    </row>
    <row r="15" spans="1:21" x14ac:dyDescent="0.25">
      <c r="A15" t="s">
        <v>56</v>
      </c>
      <c r="B15" t="s">
        <v>57</v>
      </c>
      <c r="C15" t="s">
        <v>5403</v>
      </c>
      <c r="D15">
        <v>145.72</v>
      </c>
      <c r="E15">
        <v>12</v>
      </c>
      <c r="F15">
        <v>14</v>
      </c>
      <c r="G15">
        <v>15</v>
      </c>
      <c r="H15">
        <v>18</v>
      </c>
      <c r="I15">
        <v>40</v>
      </c>
      <c r="J15">
        <v>63</v>
      </c>
      <c r="K15">
        <v>38</v>
      </c>
      <c r="L15">
        <v>51</v>
      </c>
      <c r="M15" s="1">
        <v>1500000</v>
      </c>
      <c r="N15" s="1">
        <v>1300000</v>
      </c>
      <c r="O15" s="1">
        <v>120000000</v>
      </c>
      <c r="P15" s="1">
        <v>110000000</v>
      </c>
      <c r="Q15" s="1">
        <v>1300000</v>
      </c>
      <c r="R15" s="12">
        <v>1.1538461538461537</v>
      </c>
      <c r="S15" s="12">
        <v>1</v>
      </c>
      <c r="T15" s="12">
        <v>92.307692307692307</v>
      </c>
      <c r="U15" s="12">
        <v>84.615384615384613</v>
      </c>
    </row>
    <row r="16" spans="1:21" x14ac:dyDescent="0.25">
      <c r="A16" t="s">
        <v>62</v>
      </c>
      <c r="B16" t="s">
        <v>63</v>
      </c>
      <c r="C16" t="s">
        <v>5404</v>
      </c>
      <c r="D16">
        <v>121.55</v>
      </c>
      <c r="E16">
        <v>12</v>
      </c>
      <c r="F16">
        <v>13</v>
      </c>
      <c r="G16">
        <v>8</v>
      </c>
      <c r="H16">
        <v>8</v>
      </c>
      <c r="I16">
        <v>44</v>
      </c>
      <c r="J16">
        <v>57</v>
      </c>
      <c r="K16">
        <v>42</v>
      </c>
      <c r="L16">
        <v>51</v>
      </c>
      <c r="M16" s="1">
        <v>920000</v>
      </c>
      <c r="N16" s="1">
        <v>310000</v>
      </c>
      <c r="O16" s="1">
        <v>110000000</v>
      </c>
      <c r="P16" s="1">
        <v>110000000</v>
      </c>
      <c r="Q16" s="1">
        <v>310000</v>
      </c>
      <c r="R16" s="12">
        <v>2.967741935483871</v>
      </c>
      <c r="S16" s="12">
        <v>1</v>
      </c>
      <c r="T16" s="12">
        <v>354.83870967741933</v>
      </c>
      <c r="U16" s="12">
        <v>354.83870967741933</v>
      </c>
    </row>
    <row r="17" spans="1:21" x14ac:dyDescent="0.25">
      <c r="A17" t="s">
        <v>1558</v>
      </c>
      <c r="B17" t="s">
        <v>1559</v>
      </c>
      <c r="C17" t="s">
        <v>5405</v>
      </c>
      <c r="D17">
        <v>269.64</v>
      </c>
      <c r="E17">
        <v>0</v>
      </c>
      <c r="F17">
        <v>0</v>
      </c>
      <c r="G17">
        <v>0</v>
      </c>
      <c r="H17">
        <v>0</v>
      </c>
      <c r="I17">
        <v>38</v>
      </c>
      <c r="J17">
        <v>45</v>
      </c>
      <c r="K17">
        <v>25</v>
      </c>
      <c r="L17">
        <v>26</v>
      </c>
      <c r="M17" s="1" t="s">
        <v>8145</v>
      </c>
      <c r="N17" s="1" t="s">
        <v>8145</v>
      </c>
      <c r="O17" s="1">
        <v>40000000</v>
      </c>
      <c r="P17" s="1">
        <v>19000000</v>
      </c>
      <c r="Q17" s="1">
        <v>19000000</v>
      </c>
      <c r="R17" s="12">
        <v>0</v>
      </c>
      <c r="S17" s="12">
        <v>0</v>
      </c>
      <c r="T17" s="12">
        <v>2.1052631578947367</v>
      </c>
      <c r="U17" s="12">
        <v>1</v>
      </c>
    </row>
    <row r="18" spans="1:21" x14ac:dyDescent="0.25">
      <c r="A18" t="s">
        <v>292</v>
      </c>
      <c r="B18" t="s">
        <v>293</v>
      </c>
      <c r="C18" t="s">
        <v>5406</v>
      </c>
      <c r="D18">
        <v>245.01</v>
      </c>
      <c r="E18">
        <v>4</v>
      </c>
      <c r="F18">
        <v>4</v>
      </c>
      <c r="G18">
        <v>3</v>
      </c>
      <c r="H18">
        <v>4</v>
      </c>
      <c r="I18">
        <v>42</v>
      </c>
      <c r="J18">
        <v>57</v>
      </c>
      <c r="K18">
        <v>34</v>
      </c>
      <c r="L18">
        <v>52</v>
      </c>
      <c r="M18" s="1">
        <v>160000</v>
      </c>
      <c r="N18" s="1">
        <v>130000</v>
      </c>
      <c r="O18" s="1">
        <v>76000000</v>
      </c>
      <c r="P18" s="1">
        <v>67000000</v>
      </c>
      <c r="Q18" s="1">
        <v>130000</v>
      </c>
      <c r="R18" s="12">
        <v>1.2307692307692308</v>
      </c>
      <c r="S18" s="12">
        <v>1</v>
      </c>
      <c r="T18" s="12">
        <v>584.61538461538464</v>
      </c>
      <c r="U18" s="12">
        <v>515.38461538461536</v>
      </c>
    </row>
    <row r="19" spans="1:21" x14ac:dyDescent="0.25">
      <c r="A19" t="s">
        <v>957</v>
      </c>
      <c r="B19" t="s">
        <v>958</v>
      </c>
      <c r="C19" t="s">
        <v>5407</v>
      </c>
      <c r="D19">
        <v>241.29</v>
      </c>
      <c r="E19">
        <v>1</v>
      </c>
      <c r="F19">
        <v>1</v>
      </c>
      <c r="G19">
        <v>0</v>
      </c>
      <c r="H19">
        <v>0</v>
      </c>
      <c r="I19">
        <v>39</v>
      </c>
      <c r="J19">
        <v>51</v>
      </c>
      <c r="K19">
        <v>39</v>
      </c>
      <c r="L19">
        <v>48</v>
      </c>
      <c r="M19" s="1">
        <v>48000</v>
      </c>
      <c r="N19" s="1" t="s">
        <v>8145</v>
      </c>
      <c r="O19" s="1">
        <v>55000000</v>
      </c>
      <c r="P19" s="1">
        <v>71000000</v>
      </c>
      <c r="Q19" s="1">
        <v>48000</v>
      </c>
      <c r="R19" s="12">
        <v>1</v>
      </c>
      <c r="S19" s="12">
        <v>0</v>
      </c>
      <c r="T19" s="12">
        <v>1145.8333333333333</v>
      </c>
      <c r="U19" s="12">
        <v>1479.1666666666667</v>
      </c>
    </row>
    <row r="20" spans="1:21" x14ac:dyDescent="0.25">
      <c r="A20" t="s">
        <v>1289</v>
      </c>
      <c r="B20" t="s">
        <v>1290</v>
      </c>
      <c r="C20" t="s">
        <v>5408</v>
      </c>
      <c r="D20">
        <v>172.68</v>
      </c>
      <c r="E20">
        <v>1</v>
      </c>
      <c r="F20">
        <v>1</v>
      </c>
      <c r="G20">
        <v>2</v>
      </c>
      <c r="H20">
        <v>2</v>
      </c>
      <c r="I20">
        <v>37</v>
      </c>
      <c r="J20">
        <v>60</v>
      </c>
      <c r="K20">
        <v>30</v>
      </c>
      <c r="L20">
        <v>48</v>
      </c>
      <c r="M20" s="1">
        <v>34000</v>
      </c>
      <c r="N20" s="1">
        <v>61000</v>
      </c>
      <c r="O20" s="1">
        <v>71000000</v>
      </c>
      <c r="P20" s="1">
        <v>64000000</v>
      </c>
      <c r="Q20" s="1">
        <v>34000</v>
      </c>
      <c r="R20" s="12">
        <v>1</v>
      </c>
      <c r="S20" s="12">
        <v>1.7941176470588236</v>
      </c>
      <c r="T20" s="12">
        <v>2088.2352941176468</v>
      </c>
      <c r="U20" s="12">
        <v>1882.3529411764705</v>
      </c>
    </row>
    <row r="21" spans="1:21" x14ac:dyDescent="0.25">
      <c r="A21" t="s">
        <v>366</v>
      </c>
      <c r="B21" t="s">
        <v>367</v>
      </c>
      <c r="C21" t="s">
        <v>5409</v>
      </c>
      <c r="D21">
        <v>235.24</v>
      </c>
      <c r="E21">
        <v>3</v>
      </c>
      <c r="F21">
        <v>4</v>
      </c>
      <c r="G21">
        <v>2</v>
      </c>
      <c r="H21">
        <v>2</v>
      </c>
      <c r="I21">
        <v>36</v>
      </c>
      <c r="J21">
        <v>37</v>
      </c>
      <c r="K21">
        <v>33</v>
      </c>
      <c r="L21">
        <v>34</v>
      </c>
      <c r="M21" s="1">
        <v>160000</v>
      </c>
      <c r="N21" s="1">
        <v>57000</v>
      </c>
      <c r="O21" s="1">
        <v>36000000</v>
      </c>
      <c r="P21" s="1">
        <v>38000000</v>
      </c>
      <c r="Q21" s="1">
        <v>57000</v>
      </c>
      <c r="R21" s="12">
        <v>2.807017543859649</v>
      </c>
      <c r="S21" s="12">
        <v>1</v>
      </c>
      <c r="T21" s="12">
        <v>631.57894736842104</v>
      </c>
      <c r="U21" s="12">
        <v>666.66666666666663</v>
      </c>
    </row>
    <row r="22" spans="1:21" x14ac:dyDescent="0.25">
      <c r="A22" t="s">
        <v>38</v>
      </c>
      <c r="B22" t="s">
        <v>39</v>
      </c>
      <c r="C22" t="s">
        <v>5410</v>
      </c>
      <c r="D22">
        <v>109.29</v>
      </c>
      <c r="E22">
        <v>13</v>
      </c>
      <c r="F22">
        <v>15</v>
      </c>
      <c r="G22">
        <v>9</v>
      </c>
      <c r="H22">
        <v>10</v>
      </c>
      <c r="I22">
        <v>35</v>
      </c>
      <c r="J22">
        <v>69</v>
      </c>
      <c r="K22">
        <v>36</v>
      </c>
      <c r="L22">
        <v>69</v>
      </c>
      <c r="M22" s="1">
        <v>2000000</v>
      </c>
      <c r="N22" s="1">
        <v>1100000</v>
      </c>
      <c r="O22" s="1">
        <v>140000000</v>
      </c>
      <c r="P22" s="1">
        <v>140000000</v>
      </c>
      <c r="Q22" s="1">
        <v>1100000</v>
      </c>
      <c r="R22" s="12">
        <v>1.8181818181818181</v>
      </c>
      <c r="S22" s="12">
        <v>1</v>
      </c>
      <c r="T22" s="12">
        <v>127.27272727272727</v>
      </c>
      <c r="U22" s="12">
        <v>127.27272727272727</v>
      </c>
    </row>
    <row r="23" spans="1:21" x14ac:dyDescent="0.25">
      <c r="A23" t="s">
        <v>419</v>
      </c>
      <c r="B23" t="s">
        <v>420</v>
      </c>
      <c r="C23" t="s">
        <v>5411</v>
      </c>
      <c r="D23">
        <v>103.16</v>
      </c>
      <c r="E23">
        <v>3</v>
      </c>
      <c r="F23">
        <v>3</v>
      </c>
      <c r="G23">
        <v>4</v>
      </c>
      <c r="H23">
        <v>4</v>
      </c>
      <c r="I23">
        <v>34</v>
      </c>
      <c r="J23">
        <v>66</v>
      </c>
      <c r="K23">
        <v>36</v>
      </c>
      <c r="L23">
        <v>64</v>
      </c>
      <c r="M23" s="1">
        <v>190000</v>
      </c>
      <c r="N23" s="1">
        <v>110000</v>
      </c>
      <c r="O23" s="1">
        <v>110000000</v>
      </c>
      <c r="P23" s="1">
        <v>170000000</v>
      </c>
      <c r="Q23" s="1">
        <v>110000</v>
      </c>
      <c r="R23" s="12">
        <v>1.7272727272727273</v>
      </c>
      <c r="S23" s="12">
        <v>1</v>
      </c>
      <c r="T23" s="12">
        <v>1000</v>
      </c>
      <c r="U23" s="12">
        <v>1545.4545454545455</v>
      </c>
    </row>
    <row r="24" spans="1:21" x14ac:dyDescent="0.25">
      <c r="A24" t="s">
        <v>169</v>
      </c>
      <c r="B24" t="s">
        <v>170</v>
      </c>
      <c r="C24" t="s">
        <v>5412</v>
      </c>
      <c r="D24">
        <v>185.28</v>
      </c>
      <c r="E24">
        <v>6</v>
      </c>
      <c r="F24">
        <v>8</v>
      </c>
      <c r="G24">
        <v>2</v>
      </c>
      <c r="H24">
        <v>2</v>
      </c>
      <c r="I24">
        <v>34</v>
      </c>
      <c r="J24">
        <v>51</v>
      </c>
      <c r="K24">
        <v>32</v>
      </c>
      <c r="L24">
        <v>46</v>
      </c>
      <c r="M24" s="1">
        <v>510000</v>
      </c>
      <c r="N24" s="1">
        <v>71000</v>
      </c>
      <c r="O24" s="1">
        <v>55000000</v>
      </c>
      <c r="P24" s="1">
        <v>54000000</v>
      </c>
      <c r="Q24" s="1">
        <v>71000</v>
      </c>
      <c r="R24" s="12">
        <v>7.183098591549296</v>
      </c>
      <c r="S24" s="12">
        <v>1</v>
      </c>
      <c r="T24" s="12">
        <v>774.64788732394368</v>
      </c>
      <c r="U24" s="12">
        <v>760.56338028169012</v>
      </c>
    </row>
    <row r="25" spans="1:21" x14ac:dyDescent="0.25">
      <c r="A25" t="s">
        <v>44</v>
      </c>
      <c r="B25" t="s">
        <v>45</v>
      </c>
      <c r="C25" t="s">
        <v>5413</v>
      </c>
      <c r="D25">
        <v>98.14</v>
      </c>
      <c r="E25">
        <v>13</v>
      </c>
      <c r="F25">
        <v>13</v>
      </c>
      <c r="G25">
        <v>16</v>
      </c>
      <c r="H25">
        <v>18</v>
      </c>
      <c r="I25">
        <v>29</v>
      </c>
      <c r="J25">
        <v>57</v>
      </c>
      <c r="K25">
        <v>32</v>
      </c>
      <c r="L25">
        <v>48</v>
      </c>
      <c r="M25" s="1">
        <v>1500000</v>
      </c>
      <c r="N25" s="1">
        <v>1800000</v>
      </c>
      <c r="O25" s="1">
        <v>100000000</v>
      </c>
      <c r="P25" s="1">
        <v>110000000</v>
      </c>
      <c r="Q25" s="1">
        <v>1500000</v>
      </c>
      <c r="R25" s="12">
        <v>1</v>
      </c>
      <c r="S25" s="12">
        <v>1.2</v>
      </c>
      <c r="T25" s="12">
        <v>66.666666666666671</v>
      </c>
      <c r="U25" s="12">
        <v>73.333333333333329</v>
      </c>
    </row>
    <row r="26" spans="1:21" x14ac:dyDescent="0.25">
      <c r="A26" t="s">
        <v>1564</v>
      </c>
      <c r="B26" t="s">
        <v>1565</v>
      </c>
      <c r="C26" t="s">
        <v>5414</v>
      </c>
      <c r="D26">
        <v>183.07</v>
      </c>
      <c r="E26">
        <v>0</v>
      </c>
      <c r="F26">
        <v>0</v>
      </c>
      <c r="G26">
        <v>0</v>
      </c>
      <c r="H26">
        <v>0</v>
      </c>
      <c r="I26">
        <v>32</v>
      </c>
      <c r="J26">
        <v>38</v>
      </c>
      <c r="K26">
        <v>39</v>
      </c>
      <c r="L26">
        <v>53</v>
      </c>
      <c r="M26" s="1" t="s">
        <v>8145</v>
      </c>
      <c r="N26" s="1" t="s">
        <v>8145</v>
      </c>
      <c r="O26" s="1">
        <v>59000000</v>
      </c>
      <c r="P26" s="1">
        <v>76000000</v>
      </c>
      <c r="Q26" s="1">
        <v>59000000</v>
      </c>
      <c r="R26" s="12">
        <v>0</v>
      </c>
      <c r="S26" s="12">
        <v>0</v>
      </c>
      <c r="T26" s="12">
        <v>1</v>
      </c>
      <c r="U26" s="12">
        <v>1.2881355932203389</v>
      </c>
    </row>
    <row r="27" spans="1:21" x14ac:dyDescent="0.25">
      <c r="A27" t="s">
        <v>1124</v>
      </c>
      <c r="B27" t="s">
        <v>1125</v>
      </c>
      <c r="C27" t="s">
        <v>5415</v>
      </c>
      <c r="D27">
        <v>233.12</v>
      </c>
      <c r="E27">
        <v>1</v>
      </c>
      <c r="F27">
        <v>1</v>
      </c>
      <c r="G27">
        <v>0</v>
      </c>
      <c r="H27">
        <v>0</v>
      </c>
      <c r="I27">
        <v>35</v>
      </c>
      <c r="J27">
        <v>41</v>
      </c>
      <c r="K27">
        <v>35</v>
      </c>
      <c r="L27">
        <v>38</v>
      </c>
      <c r="M27" s="1">
        <v>7600</v>
      </c>
      <c r="N27" s="1" t="s">
        <v>8145</v>
      </c>
      <c r="O27" s="1">
        <v>32000000</v>
      </c>
      <c r="P27" s="1">
        <v>36000000</v>
      </c>
      <c r="Q27" s="1">
        <v>7600</v>
      </c>
      <c r="R27" s="12">
        <v>1</v>
      </c>
      <c r="S27" s="12">
        <v>0</v>
      </c>
      <c r="T27" s="12">
        <v>4210.5263157894733</v>
      </c>
      <c r="U27" s="12">
        <v>4736.8421052631575</v>
      </c>
    </row>
    <row r="28" spans="1:21" x14ac:dyDescent="0.25">
      <c r="A28" t="s">
        <v>7</v>
      </c>
      <c r="B28" t="s">
        <v>8</v>
      </c>
      <c r="C28" t="s">
        <v>5416</v>
      </c>
      <c r="D28">
        <v>167.12</v>
      </c>
      <c r="E28">
        <v>40</v>
      </c>
      <c r="F28">
        <v>52</v>
      </c>
      <c r="G28">
        <v>26</v>
      </c>
      <c r="H28">
        <v>27</v>
      </c>
      <c r="I28">
        <v>0</v>
      </c>
      <c r="J28">
        <v>0</v>
      </c>
      <c r="K28">
        <v>0</v>
      </c>
      <c r="L28">
        <v>0</v>
      </c>
      <c r="M28" s="1">
        <v>14000000</v>
      </c>
      <c r="N28" s="1">
        <v>3600000</v>
      </c>
      <c r="O28" s="1" t="s">
        <v>8145</v>
      </c>
      <c r="P28" s="1" t="s">
        <v>8145</v>
      </c>
      <c r="Q28" s="1">
        <v>3600000</v>
      </c>
      <c r="R28" s="12">
        <v>3.8888888888888888</v>
      </c>
      <c r="S28" s="12">
        <v>1</v>
      </c>
      <c r="T28" s="12">
        <v>0</v>
      </c>
      <c r="U28" s="12">
        <v>0</v>
      </c>
    </row>
    <row r="29" spans="1:21" x14ac:dyDescent="0.25">
      <c r="A29" t="s">
        <v>1556</v>
      </c>
      <c r="B29" t="s">
        <v>1557</v>
      </c>
      <c r="C29" t="s">
        <v>5417</v>
      </c>
      <c r="D29">
        <v>336.97</v>
      </c>
      <c r="E29">
        <v>0</v>
      </c>
      <c r="F29">
        <v>0</v>
      </c>
      <c r="G29">
        <v>0</v>
      </c>
      <c r="H29">
        <v>0</v>
      </c>
      <c r="I29">
        <v>38</v>
      </c>
      <c r="J29">
        <v>45</v>
      </c>
      <c r="K29">
        <v>22</v>
      </c>
      <c r="L29">
        <v>24</v>
      </c>
      <c r="M29" s="1" t="s">
        <v>8145</v>
      </c>
      <c r="N29" s="1" t="s">
        <v>8145</v>
      </c>
      <c r="O29" s="1">
        <v>38000000</v>
      </c>
      <c r="P29" s="1">
        <v>13000000</v>
      </c>
      <c r="Q29" s="1">
        <v>13000000</v>
      </c>
      <c r="R29" s="12">
        <v>0</v>
      </c>
      <c r="S29" s="12">
        <v>0</v>
      </c>
      <c r="T29" s="12">
        <v>2.9230769230769229</v>
      </c>
      <c r="U29" s="12">
        <v>1</v>
      </c>
    </row>
    <row r="30" spans="1:21" x14ac:dyDescent="0.25">
      <c r="A30" t="s">
        <v>54</v>
      </c>
      <c r="B30" t="s">
        <v>55</v>
      </c>
      <c r="C30" t="s">
        <v>5418</v>
      </c>
      <c r="D30">
        <v>76.680000000000007</v>
      </c>
      <c r="E30">
        <v>12</v>
      </c>
      <c r="F30">
        <v>15</v>
      </c>
      <c r="G30">
        <v>9</v>
      </c>
      <c r="H30">
        <v>9</v>
      </c>
      <c r="I30">
        <v>31</v>
      </c>
      <c r="J30">
        <v>100</v>
      </c>
      <c r="K30">
        <v>37</v>
      </c>
      <c r="L30">
        <v>108</v>
      </c>
      <c r="M30" s="1">
        <v>1600000</v>
      </c>
      <c r="N30" s="1">
        <v>1100000</v>
      </c>
      <c r="O30" s="1">
        <v>400000000</v>
      </c>
      <c r="P30" s="1">
        <v>610000000</v>
      </c>
      <c r="Q30" s="1">
        <v>1100000</v>
      </c>
      <c r="R30" s="12">
        <v>1.4545454545454546</v>
      </c>
      <c r="S30" s="12">
        <v>1</v>
      </c>
      <c r="T30" s="12">
        <v>363.63636363636363</v>
      </c>
      <c r="U30" s="12">
        <v>554.5454545454545</v>
      </c>
    </row>
    <row r="31" spans="1:21" x14ac:dyDescent="0.25">
      <c r="A31" t="s">
        <v>338</v>
      </c>
      <c r="B31" t="s">
        <v>339</v>
      </c>
      <c r="C31" t="s">
        <v>5419</v>
      </c>
      <c r="D31">
        <v>292.83</v>
      </c>
      <c r="E31">
        <v>4</v>
      </c>
      <c r="F31">
        <v>4</v>
      </c>
      <c r="G31">
        <v>0</v>
      </c>
      <c r="H31">
        <v>0</v>
      </c>
      <c r="I31">
        <v>37</v>
      </c>
      <c r="J31">
        <v>42</v>
      </c>
      <c r="K31">
        <v>26</v>
      </c>
      <c r="L31">
        <v>31</v>
      </c>
      <c r="M31" s="1">
        <v>760000</v>
      </c>
      <c r="N31" s="1" t="s">
        <v>8145</v>
      </c>
      <c r="O31" s="1">
        <v>26000000</v>
      </c>
      <c r="P31" s="1">
        <v>20000000</v>
      </c>
      <c r="Q31" s="1">
        <v>760000</v>
      </c>
      <c r="R31" s="12">
        <v>1</v>
      </c>
      <c r="S31" s="12">
        <v>0</v>
      </c>
      <c r="T31" s="12">
        <v>34.210526315789473</v>
      </c>
      <c r="U31" s="12">
        <v>26.315789473684209</v>
      </c>
    </row>
    <row r="32" spans="1:21" x14ac:dyDescent="0.25">
      <c r="A32" t="s">
        <v>1562</v>
      </c>
      <c r="B32" t="s">
        <v>1563</v>
      </c>
      <c r="C32" t="s">
        <v>5420</v>
      </c>
      <c r="D32">
        <v>213.73</v>
      </c>
      <c r="E32">
        <v>0</v>
      </c>
      <c r="F32">
        <v>0</v>
      </c>
      <c r="G32">
        <v>0</v>
      </c>
      <c r="H32">
        <v>0</v>
      </c>
      <c r="I32">
        <v>33</v>
      </c>
      <c r="J32">
        <v>39</v>
      </c>
      <c r="K32">
        <v>32</v>
      </c>
      <c r="L32">
        <v>37</v>
      </c>
      <c r="M32" s="1" t="s">
        <v>8145</v>
      </c>
      <c r="N32" s="1" t="s">
        <v>8145</v>
      </c>
      <c r="O32" s="1">
        <v>37000000</v>
      </c>
      <c r="P32" s="1">
        <v>51000000</v>
      </c>
      <c r="Q32" s="1">
        <v>37000000</v>
      </c>
      <c r="R32" s="12">
        <v>0</v>
      </c>
      <c r="S32" s="12">
        <v>0</v>
      </c>
      <c r="T32" s="12">
        <v>1</v>
      </c>
      <c r="U32" s="12">
        <v>1.3783783783783783</v>
      </c>
    </row>
    <row r="33" spans="1:21" x14ac:dyDescent="0.25">
      <c r="A33" t="s">
        <v>30</v>
      </c>
      <c r="B33" t="s">
        <v>31</v>
      </c>
      <c r="C33" t="s">
        <v>5421</v>
      </c>
      <c r="D33">
        <v>135.46</v>
      </c>
      <c r="E33">
        <v>13</v>
      </c>
      <c r="F33">
        <v>19</v>
      </c>
      <c r="G33">
        <v>14</v>
      </c>
      <c r="H33">
        <v>18</v>
      </c>
      <c r="I33">
        <v>33</v>
      </c>
      <c r="J33">
        <v>67</v>
      </c>
      <c r="K33">
        <v>34</v>
      </c>
      <c r="L33">
        <v>62</v>
      </c>
      <c r="M33" s="1">
        <v>2300000</v>
      </c>
      <c r="N33" s="1">
        <v>2300000</v>
      </c>
      <c r="O33" s="1">
        <v>160000000</v>
      </c>
      <c r="P33" s="1">
        <v>170000000</v>
      </c>
      <c r="Q33" s="1">
        <v>2300000</v>
      </c>
      <c r="R33" s="12">
        <v>1</v>
      </c>
      <c r="S33" s="12">
        <v>1</v>
      </c>
      <c r="T33" s="12">
        <v>69.565217391304344</v>
      </c>
      <c r="U33" s="12">
        <v>73.913043478260875</v>
      </c>
    </row>
    <row r="34" spans="1:21" x14ac:dyDescent="0.25">
      <c r="A34" t="s">
        <v>18</v>
      </c>
      <c r="B34" t="s">
        <v>19</v>
      </c>
      <c r="C34" t="s">
        <v>5422</v>
      </c>
      <c r="D34">
        <v>241.94</v>
      </c>
      <c r="E34">
        <v>19</v>
      </c>
      <c r="F34">
        <v>27</v>
      </c>
      <c r="G34">
        <v>14</v>
      </c>
      <c r="H34">
        <v>20</v>
      </c>
      <c r="I34">
        <v>34</v>
      </c>
      <c r="J34">
        <v>68</v>
      </c>
      <c r="K34">
        <v>29</v>
      </c>
      <c r="L34">
        <v>47</v>
      </c>
      <c r="M34" s="1">
        <v>2000000</v>
      </c>
      <c r="N34" s="1">
        <v>900000</v>
      </c>
      <c r="O34" s="1">
        <v>51000000</v>
      </c>
      <c r="P34" s="1">
        <v>47000000</v>
      </c>
      <c r="Q34" s="1">
        <v>900000</v>
      </c>
      <c r="R34" s="12">
        <v>2.2222222222222223</v>
      </c>
      <c r="S34" s="12">
        <v>1</v>
      </c>
      <c r="T34" s="12">
        <v>56.666666666666664</v>
      </c>
      <c r="U34" s="12">
        <v>52.222222222222221</v>
      </c>
    </row>
    <row r="35" spans="1:21" x14ac:dyDescent="0.25">
      <c r="A35" t="s">
        <v>223</v>
      </c>
      <c r="B35" t="s">
        <v>224</v>
      </c>
      <c r="C35" t="s">
        <v>5423</v>
      </c>
      <c r="D35">
        <v>160.72</v>
      </c>
      <c r="E35">
        <v>5</v>
      </c>
      <c r="F35">
        <v>5</v>
      </c>
      <c r="G35">
        <v>3</v>
      </c>
      <c r="H35">
        <v>4</v>
      </c>
      <c r="I35">
        <v>34</v>
      </c>
      <c r="J35">
        <v>45</v>
      </c>
      <c r="K35">
        <v>31</v>
      </c>
      <c r="L35">
        <v>49</v>
      </c>
      <c r="M35" s="1">
        <v>450000</v>
      </c>
      <c r="N35" s="1">
        <v>180000</v>
      </c>
      <c r="O35" s="1">
        <v>78000000</v>
      </c>
      <c r="P35" s="1">
        <v>90000000</v>
      </c>
      <c r="Q35" s="1">
        <v>180000</v>
      </c>
      <c r="R35" s="12">
        <v>2.5</v>
      </c>
      <c r="S35" s="12">
        <v>1</v>
      </c>
      <c r="T35" s="12">
        <v>433.33333333333331</v>
      </c>
      <c r="U35" s="12">
        <v>500</v>
      </c>
    </row>
    <row r="36" spans="1:21" x14ac:dyDescent="0.25">
      <c r="A36" t="s">
        <v>665</v>
      </c>
      <c r="B36" t="s">
        <v>666</v>
      </c>
      <c r="C36" t="s">
        <v>5424</v>
      </c>
      <c r="D36">
        <v>133.99</v>
      </c>
      <c r="E36">
        <v>2</v>
      </c>
      <c r="F36">
        <v>2</v>
      </c>
      <c r="G36">
        <v>1</v>
      </c>
      <c r="H36">
        <v>1</v>
      </c>
      <c r="I36">
        <v>33</v>
      </c>
      <c r="J36">
        <v>49</v>
      </c>
      <c r="K36">
        <v>32</v>
      </c>
      <c r="L36">
        <v>47</v>
      </c>
      <c r="M36" s="1">
        <v>110000</v>
      </c>
      <c r="N36" s="1">
        <v>50000</v>
      </c>
      <c r="O36" s="1">
        <v>120000000</v>
      </c>
      <c r="P36" s="1">
        <v>160000000</v>
      </c>
      <c r="Q36" s="1">
        <v>50000</v>
      </c>
      <c r="R36" s="12">
        <v>2.2000000000000002</v>
      </c>
      <c r="S36" s="12">
        <v>1</v>
      </c>
      <c r="T36" s="12">
        <v>2400</v>
      </c>
      <c r="U36" s="12">
        <v>3200</v>
      </c>
    </row>
    <row r="37" spans="1:21" x14ac:dyDescent="0.25">
      <c r="A37" t="s">
        <v>1217</v>
      </c>
      <c r="B37" t="s">
        <v>1218</v>
      </c>
      <c r="C37" t="s">
        <v>5425</v>
      </c>
      <c r="D37">
        <v>103.4</v>
      </c>
      <c r="E37">
        <v>1</v>
      </c>
      <c r="F37">
        <v>1</v>
      </c>
      <c r="G37">
        <v>0</v>
      </c>
      <c r="H37">
        <v>0</v>
      </c>
      <c r="I37">
        <v>32</v>
      </c>
      <c r="J37">
        <v>51</v>
      </c>
      <c r="K37">
        <v>36</v>
      </c>
      <c r="L37">
        <v>58</v>
      </c>
      <c r="M37" s="1">
        <v>18000</v>
      </c>
      <c r="N37" s="1" t="s">
        <v>8145</v>
      </c>
      <c r="O37" s="1">
        <v>94000000</v>
      </c>
      <c r="P37" s="1">
        <v>130000000</v>
      </c>
      <c r="Q37" s="1">
        <v>18000</v>
      </c>
      <c r="R37" s="12">
        <v>1</v>
      </c>
      <c r="S37" s="12">
        <v>0</v>
      </c>
      <c r="T37" s="12">
        <v>5222.2222222222226</v>
      </c>
      <c r="U37" s="12">
        <v>7222.2222222222226</v>
      </c>
    </row>
    <row r="38" spans="1:21" x14ac:dyDescent="0.25">
      <c r="A38" t="s">
        <v>1570</v>
      </c>
      <c r="B38" t="s">
        <v>1571</v>
      </c>
      <c r="C38" t="s">
        <v>5426</v>
      </c>
      <c r="D38">
        <v>172.24</v>
      </c>
      <c r="E38">
        <v>0</v>
      </c>
      <c r="F38">
        <v>0</v>
      </c>
      <c r="G38">
        <v>0</v>
      </c>
      <c r="H38">
        <v>0</v>
      </c>
      <c r="I38">
        <v>27</v>
      </c>
      <c r="J38">
        <v>29</v>
      </c>
      <c r="K38">
        <v>30</v>
      </c>
      <c r="L38">
        <v>35</v>
      </c>
      <c r="M38" s="1" t="s">
        <v>8145</v>
      </c>
      <c r="N38" s="1" t="s">
        <v>8145</v>
      </c>
      <c r="O38" s="1">
        <v>42000000</v>
      </c>
      <c r="P38" s="1">
        <v>56000000</v>
      </c>
      <c r="Q38" s="1">
        <v>42000000</v>
      </c>
      <c r="R38" s="12">
        <v>0</v>
      </c>
      <c r="S38" s="12">
        <v>0</v>
      </c>
      <c r="T38" s="12">
        <v>1</v>
      </c>
      <c r="U38" s="12">
        <v>1.3333333333333333</v>
      </c>
    </row>
    <row r="39" spans="1:21" x14ac:dyDescent="0.25">
      <c r="A39" t="s">
        <v>437</v>
      </c>
      <c r="B39" t="s">
        <v>438</v>
      </c>
      <c r="C39" t="s">
        <v>5427</v>
      </c>
      <c r="D39">
        <v>146.80000000000001</v>
      </c>
      <c r="E39">
        <v>3</v>
      </c>
      <c r="F39">
        <v>3</v>
      </c>
      <c r="G39">
        <v>3</v>
      </c>
      <c r="H39">
        <v>3</v>
      </c>
      <c r="I39">
        <v>30</v>
      </c>
      <c r="J39">
        <v>32</v>
      </c>
      <c r="K39">
        <v>19</v>
      </c>
      <c r="L39">
        <v>22</v>
      </c>
      <c r="M39" s="1">
        <v>200000</v>
      </c>
      <c r="N39" s="1">
        <v>120000</v>
      </c>
      <c r="O39" s="1">
        <v>28000000</v>
      </c>
      <c r="P39" s="1">
        <v>26000000</v>
      </c>
      <c r="Q39" s="1">
        <v>120000</v>
      </c>
      <c r="R39" s="12">
        <v>1.6666666666666667</v>
      </c>
      <c r="S39" s="12">
        <v>1</v>
      </c>
      <c r="T39" s="12">
        <v>233.33333333333334</v>
      </c>
      <c r="U39" s="12">
        <v>216.66666666666666</v>
      </c>
    </row>
    <row r="40" spans="1:21" x14ac:dyDescent="0.25">
      <c r="A40" t="s">
        <v>118</v>
      </c>
      <c r="B40" t="s">
        <v>119</v>
      </c>
      <c r="C40" t="s">
        <v>5428</v>
      </c>
      <c r="D40">
        <v>294.67</v>
      </c>
      <c r="E40">
        <v>8</v>
      </c>
      <c r="F40">
        <v>8</v>
      </c>
      <c r="G40">
        <v>4</v>
      </c>
      <c r="H40">
        <v>4</v>
      </c>
      <c r="I40">
        <v>34</v>
      </c>
      <c r="J40">
        <v>53</v>
      </c>
      <c r="K40">
        <v>26</v>
      </c>
      <c r="L40">
        <v>33</v>
      </c>
      <c r="M40" s="1">
        <v>820000</v>
      </c>
      <c r="N40" s="1">
        <v>230000</v>
      </c>
      <c r="O40" s="1">
        <v>120000000</v>
      </c>
      <c r="P40" s="1">
        <v>68000000</v>
      </c>
      <c r="Q40" s="1">
        <v>230000</v>
      </c>
      <c r="R40" s="12">
        <v>3.5652173913043477</v>
      </c>
      <c r="S40" s="12">
        <v>1</v>
      </c>
      <c r="T40" s="12">
        <v>521.73913043478262</v>
      </c>
      <c r="U40" s="12">
        <v>295.6521739130435</v>
      </c>
    </row>
    <row r="41" spans="1:21" x14ac:dyDescent="0.25">
      <c r="A41" t="s">
        <v>141</v>
      </c>
      <c r="B41" t="s">
        <v>142</v>
      </c>
      <c r="C41" t="s">
        <v>5429</v>
      </c>
      <c r="D41">
        <v>187.07</v>
      </c>
      <c r="E41">
        <v>7</v>
      </c>
      <c r="F41">
        <v>9</v>
      </c>
      <c r="G41">
        <v>5</v>
      </c>
      <c r="H41">
        <v>6</v>
      </c>
      <c r="I41">
        <v>32</v>
      </c>
      <c r="J41">
        <v>38</v>
      </c>
      <c r="K41">
        <v>31</v>
      </c>
      <c r="L41">
        <v>36</v>
      </c>
      <c r="M41" s="1">
        <v>470000</v>
      </c>
      <c r="N41" s="1">
        <v>230000</v>
      </c>
      <c r="O41" s="1">
        <v>51000000</v>
      </c>
      <c r="P41" s="1">
        <v>56000000</v>
      </c>
      <c r="Q41" s="1">
        <v>230000</v>
      </c>
      <c r="R41" s="12">
        <v>2.0434782608695654</v>
      </c>
      <c r="S41" s="12">
        <v>1</v>
      </c>
      <c r="T41" s="12">
        <v>221.7391304347826</v>
      </c>
      <c r="U41" s="12">
        <v>243.47826086956522</v>
      </c>
    </row>
    <row r="42" spans="1:21" x14ac:dyDescent="0.25">
      <c r="A42" t="s">
        <v>1560</v>
      </c>
      <c r="B42" t="s">
        <v>1561</v>
      </c>
      <c r="C42" t="s">
        <v>5430</v>
      </c>
      <c r="D42">
        <v>266.06</v>
      </c>
      <c r="E42">
        <v>0</v>
      </c>
      <c r="F42">
        <v>0</v>
      </c>
      <c r="G42">
        <v>0</v>
      </c>
      <c r="H42">
        <v>0</v>
      </c>
      <c r="I42">
        <v>33</v>
      </c>
      <c r="J42">
        <v>47</v>
      </c>
      <c r="K42">
        <v>20</v>
      </c>
      <c r="L42">
        <v>29</v>
      </c>
      <c r="M42" s="1" t="s">
        <v>8145</v>
      </c>
      <c r="N42" s="1" t="s">
        <v>8145</v>
      </c>
      <c r="O42" s="1">
        <v>45000000</v>
      </c>
      <c r="P42" s="1">
        <v>22000000</v>
      </c>
      <c r="Q42" s="1">
        <v>22000000</v>
      </c>
      <c r="R42" s="12">
        <v>0</v>
      </c>
      <c r="S42" s="12">
        <v>0</v>
      </c>
      <c r="T42" s="12">
        <v>2.0454545454545454</v>
      </c>
      <c r="U42" s="12">
        <v>1</v>
      </c>
    </row>
    <row r="43" spans="1:21" x14ac:dyDescent="0.25">
      <c r="A43" t="s">
        <v>975</v>
      </c>
      <c r="B43" t="s">
        <v>976</v>
      </c>
      <c r="C43" t="s">
        <v>5431</v>
      </c>
      <c r="D43">
        <v>291.37</v>
      </c>
      <c r="E43">
        <v>1</v>
      </c>
      <c r="F43">
        <v>1</v>
      </c>
      <c r="G43">
        <v>0</v>
      </c>
      <c r="H43">
        <v>0</v>
      </c>
      <c r="I43">
        <v>35</v>
      </c>
      <c r="J43">
        <v>41</v>
      </c>
      <c r="K43">
        <v>14</v>
      </c>
      <c r="L43">
        <v>15</v>
      </c>
      <c r="M43" s="1">
        <v>13000</v>
      </c>
      <c r="N43" s="1" t="s">
        <v>8145</v>
      </c>
      <c r="O43" s="1">
        <v>35000000</v>
      </c>
      <c r="P43" s="1">
        <v>12000000</v>
      </c>
      <c r="Q43" s="1">
        <v>13000</v>
      </c>
      <c r="R43" s="12">
        <v>1</v>
      </c>
      <c r="S43" s="12">
        <v>0</v>
      </c>
      <c r="T43" s="12">
        <v>2692.3076923076924</v>
      </c>
      <c r="U43" s="12">
        <v>923.07692307692309</v>
      </c>
    </row>
    <row r="44" spans="1:21" x14ac:dyDescent="0.25">
      <c r="A44" t="s">
        <v>187</v>
      </c>
      <c r="B44" t="s">
        <v>188</v>
      </c>
      <c r="C44" t="s">
        <v>5432</v>
      </c>
      <c r="D44">
        <v>42.28</v>
      </c>
      <c r="E44">
        <v>5</v>
      </c>
      <c r="F44">
        <v>8</v>
      </c>
      <c r="G44">
        <v>6</v>
      </c>
      <c r="H44">
        <v>15</v>
      </c>
      <c r="I44">
        <v>19</v>
      </c>
      <c r="J44">
        <v>107</v>
      </c>
      <c r="K44">
        <v>35</v>
      </c>
      <c r="L44">
        <v>305</v>
      </c>
      <c r="M44" s="1">
        <v>1100000</v>
      </c>
      <c r="N44" s="1">
        <v>1100000</v>
      </c>
      <c r="O44" s="1">
        <v>190000000</v>
      </c>
      <c r="P44" s="1">
        <v>3300000000</v>
      </c>
      <c r="Q44" s="1">
        <v>1100000</v>
      </c>
      <c r="R44" s="12">
        <v>1</v>
      </c>
      <c r="S44" s="12">
        <v>1</v>
      </c>
      <c r="T44" s="12">
        <v>172.72727272727272</v>
      </c>
      <c r="U44" s="12">
        <v>3000</v>
      </c>
    </row>
    <row r="45" spans="1:21" x14ac:dyDescent="0.25">
      <c r="A45" t="s">
        <v>149</v>
      </c>
      <c r="B45" t="s">
        <v>150</v>
      </c>
      <c r="C45" t="s">
        <v>5433</v>
      </c>
      <c r="D45">
        <v>149.38</v>
      </c>
      <c r="E45">
        <v>7</v>
      </c>
      <c r="F45">
        <v>7</v>
      </c>
      <c r="G45">
        <v>10</v>
      </c>
      <c r="H45">
        <v>10</v>
      </c>
      <c r="I45">
        <v>29</v>
      </c>
      <c r="J45">
        <v>56</v>
      </c>
      <c r="K45">
        <v>34</v>
      </c>
      <c r="L45">
        <v>54</v>
      </c>
      <c r="M45" s="1">
        <v>960000</v>
      </c>
      <c r="N45" s="1">
        <v>720000</v>
      </c>
      <c r="O45" s="1">
        <v>100000000</v>
      </c>
      <c r="P45" s="1">
        <v>120000000</v>
      </c>
      <c r="Q45" s="1">
        <v>720000</v>
      </c>
      <c r="R45" s="12">
        <v>1.3333333333333333</v>
      </c>
      <c r="S45" s="12">
        <v>1</v>
      </c>
      <c r="T45" s="12">
        <v>138.88888888888889</v>
      </c>
      <c r="U45" s="12">
        <v>166.66666666666666</v>
      </c>
    </row>
    <row r="46" spans="1:21" x14ac:dyDescent="0.25">
      <c r="A46" t="s">
        <v>58</v>
      </c>
      <c r="B46" t="s">
        <v>59</v>
      </c>
      <c r="C46" t="s">
        <v>5434</v>
      </c>
      <c r="D46">
        <v>270.08999999999997</v>
      </c>
      <c r="E46">
        <v>12</v>
      </c>
      <c r="F46">
        <v>14</v>
      </c>
      <c r="G46">
        <v>25</v>
      </c>
      <c r="H46">
        <v>29</v>
      </c>
      <c r="I46">
        <v>23</v>
      </c>
      <c r="J46">
        <v>24</v>
      </c>
      <c r="K46">
        <v>14</v>
      </c>
      <c r="L46">
        <v>15</v>
      </c>
      <c r="M46" s="1">
        <v>920000</v>
      </c>
      <c r="N46" s="1">
        <v>2400000</v>
      </c>
      <c r="O46" s="1">
        <v>17000000</v>
      </c>
      <c r="P46" s="1">
        <v>5500000</v>
      </c>
      <c r="Q46" s="1">
        <v>920000</v>
      </c>
      <c r="R46" s="12">
        <v>1</v>
      </c>
      <c r="S46" s="12">
        <v>2.6086956521739131</v>
      </c>
      <c r="T46" s="12">
        <v>18.478260869565219</v>
      </c>
      <c r="U46" s="12">
        <v>5.9782608695652177</v>
      </c>
    </row>
    <row r="47" spans="1:21" x14ac:dyDescent="0.25">
      <c r="A47" t="s">
        <v>460</v>
      </c>
      <c r="B47" t="s">
        <v>461</v>
      </c>
      <c r="C47" t="s">
        <v>5435</v>
      </c>
      <c r="D47">
        <v>119.75</v>
      </c>
      <c r="E47">
        <v>3</v>
      </c>
      <c r="F47">
        <v>3</v>
      </c>
      <c r="G47">
        <v>2</v>
      </c>
      <c r="H47">
        <v>3</v>
      </c>
      <c r="I47">
        <v>29</v>
      </c>
      <c r="J47">
        <v>35</v>
      </c>
      <c r="K47">
        <v>27</v>
      </c>
      <c r="L47">
        <v>35</v>
      </c>
      <c r="M47" s="1">
        <v>140000</v>
      </c>
      <c r="N47" s="1">
        <v>70000</v>
      </c>
      <c r="O47" s="1">
        <v>64000000</v>
      </c>
      <c r="P47" s="1">
        <v>64000000</v>
      </c>
      <c r="Q47" s="1">
        <v>70000</v>
      </c>
      <c r="R47" s="12">
        <v>2</v>
      </c>
      <c r="S47" s="12">
        <v>1</v>
      </c>
      <c r="T47" s="12">
        <v>914.28571428571433</v>
      </c>
      <c r="U47" s="12">
        <v>914.28571428571433</v>
      </c>
    </row>
    <row r="48" spans="1:21" x14ac:dyDescent="0.25">
      <c r="A48" t="s">
        <v>300</v>
      </c>
      <c r="B48" t="s">
        <v>301</v>
      </c>
      <c r="C48" t="s">
        <v>5436</v>
      </c>
      <c r="D48">
        <v>98.08</v>
      </c>
      <c r="E48">
        <v>4</v>
      </c>
      <c r="F48">
        <v>4</v>
      </c>
      <c r="G48">
        <v>1</v>
      </c>
      <c r="H48">
        <v>1</v>
      </c>
      <c r="I48">
        <v>24</v>
      </c>
      <c r="J48">
        <v>46</v>
      </c>
      <c r="K48">
        <v>30</v>
      </c>
      <c r="L48">
        <v>70</v>
      </c>
      <c r="M48" s="1">
        <v>91000</v>
      </c>
      <c r="N48" s="1">
        <v>12000</v>
      </c>
      <c r="O48" s="1">
        <v>97000000</v>
      </c>
      <c r="P48" s="1">
        <v>240000000</v>
      </c>
      <c r="Q48" s="1">
        <v>12000</v>
      </c>
      <c r="R48" s="12">
        <v>7.583333333333333</v>
      </c>
      <c r="S48" s="12">
        <v>1</v>
      </c>
      <c r="T48" s="12">
        <v>8083.333333333333</v>
      </c>
      <c r="U48" s="12">
        <v>20000</v>
      </c>
    </row>
    <row r="49" spans="1:21" x14ac:dyDescent="0.25">
      <c r="A49" t="s">
        <v>294</v>
      </c>
      <c r="B49" t="s">
        <v>295</v>
      </c>
      <c r="C49" t="s">
        <v>5437</v>
      </c>
      <c r="D49">
        <v>145</v>
      </c>
      <c r="E49">
        <v>4</v>
      </c>
      <c r="F49">
        <v>4</v>
      </c>
      <c r="G49">
        <v>4</v>
      </c>
      <c r="H49">
        <v>4</v>
      </c>
      <c r="I49">
        <v>28</v>
      </c>
      <c r="J49">
        <v>29</v>
      </c>
      <c r="K49">
        <v>28</v>
      </c>
      <c r="L49">
        <v>31</v>
      </c>
      <c r="M49" s="1">
        <v>340000</v>
      </c>
      <c r="N49" s="1">
        <v>130000</v>
      </c>
      <c r="O49" s="1">
        <v>30000000</v>
      </c>
      <c r="P49" s="1">
        <v>42000000</v>
      </c>
      <c r="Q49" s="1">
        <v>130000</v>
      </c>
      <c r="R49" s="12">
        <v>2.6153846153846154</v>
      </c>
      <c r="S49" s="12">
        <v>1</v>
      </c>
      <c r="T49" s="12">
        <v>230.76923076923077</v>
      </c>
      <c r="U49" s="12">
        <v>323.07692307692309</v>
      </c>
    </row>
    <row r="50" spans="1:21" x14ac:dyDescent="0.25">
      <c r="A50" t="s">
        <v>40</v>
      </c>
      <c r="B50" t="s">
        <v>41</v>
      </c>
      <c r="C50" t="s">
        <v>5438</v>
      </c>
      <c r="D50">
        <v>122.81</v>
      </c>
      <c r="E50">
        <v>13</v>
      </c>
      <c r="F50">
        <v>14</v>
      </c>
      <c r="G50">
        <v>7</v>
      </c>
      <c r="H50">
        <v>8</v>
      </c>
      <c r="I50">
        <v>22</v>
      </c>
      <c r="J50">
        <v>36</v>
      </c>
      <c r="K50">
        <v>27</v>
      </c>
      <c r="L50">
        <v>47</v>
      </c>
      <c r="M50" s="1">
        <v>14000000</v>
      </c>
      <c r="N50" s="1">
        <v>4800000</v>
      </c>
      <c r="O50" s="1">
        <v>91000000</v>
      </c>
      <c r="P50" s="1">
        <v>120000000</v>
      </c>
      <c r="Q50" s="1">
        <v>4800000</v>
      </c>
      <c r="R50" s="12">
        <v>2.9166666666666665</v>
      </c>
      <c r="S50" s="12">
        <v>1</v>
      </c>
      <c r="T50" s="12">
        <v>18.958333333333332</v>
      </c>
      <c r="U50" s="12">
        <v>25</v>
      </c>
    </row>
    <row r="51" spans="1:21" x14ac:dyDescent="0.25">
      <c r="A51" t="s">
        <v>1566</v>
      </c>
      <c r="B51" t="s">
        <v>1567</v>
      </c>
      <c r="C51" t="s">
        <v>5439</v>
      </c>
      <c r="D51">
        <v>141.19</v>
      </c>
      <c r="E51">
        <v>0</v>
      </c>
      <c r="F51">
        <v>0</v>
      </c>
      <c r="G51">
        <v>0</v>
      </c>
      <c r="H51">
        <v>0</v>
      </c>
      <c r="I51">
        <v>29</v>
      </c>
      <c r="J51">
        <v>53</v>
      </c>
      <c r="K51">
        <v>28</v>
      </c>
      <c r="L51">
        <v>49</v>
      </c>
      <c r="M51" s="1" t="s">
        <v>8145</v>
      </c>
      <c r="N51" s="1" t="s">
        <v>8145</v>
      </c>
      <c r="O51" s="1">
        <v>52000000</v>
      </c>
      <c r="P51" s="1">
        <v>67000000</v>
      </c>
      <c r="Q51" s="1">
        <v>52000000</v>
      </c>
      <c r="R51" s="12">
        <v>0</v>
      </c>
      <c r="S51" s="12">
        <v>0</v>
      </c>
      <c r="T51" s="12">
        <v>1</v>
      </c>
      <c r="U51" s="12">
        <v>1.2884615384615385</v>
      </c>
    </row>
    <row r="52" spans="1:21" x14ac:dyDescent="0.25">
      <c r="A52" t="s">
        <v>26</v>
      </c>
      <c r="B52" t="s">
        <v>27</v>
      </c>
      <c r="C52" t="s">
        <v>5440</v>
      </c>
      <c r="D52">
        <v>112.2</v>
      </c>
      <c r="E52">
        <v>14</v>
      </c>
      <c r="F52">
        <v>15</v>
      </c>
      <c r="G52">
        <v>9</v>
      </c>
      <c r="H52">
        <v>11</v>
      </c>
      <c r="I52">
        <v>25</v>
      </c>
      <c r="J52">
        <v>32</v>
      </c>
      <c r="K52">
        <v>27</v>
      </c>
      <c r="L52">
        <v>33</v>
      </c>
      <c r="M52" s="1">
        <v>1300000</v>
      </c>
      <c r="N52" s="1">
        <v>670000</v>
      </c>
      <c r="O52" s="1">
        <v>40000000</v>
      </c>
      <c r="P52" s="1">
        <v>49000000</v>
      </c>
      <c r="Q52" s="1">
        <v>670000</v>
      </c>
      <c r="R52" s="12">
        <v>1.9402985074626866</v>
      </c>
      <c r="S52" s="12">
        <v>1</v>
      </c>
      <c r="T52" s="12">
        <v>59.701492537313435</v>
      </c>
      <c r="U52" s="12">
        <v>73.134328358208961</v>
      </c>
    </row>
    <row r="53" spans="1:21" x14ac:dyDescent="0.25">
      <c r="A53" t="s">
        <v>1568</v>
      </c>
      <c r="B53" t="s">
        <v>1569</v>
      </c>
      <c r="C53" t="s">
        <v>5441</v>
      </c>
      <c r="D53">
        <v>142.19</v>
      </c>
      <c r="E53">
        <v>0</v>
      </c>
      <c r="F53">
        <v>0</v>
      </c>
      <c r="G53">
        <v>0</v>
      </c>
      <c r="H53">
        <v>0</v>
      </c>
      <c r="I53">
        <v>27</v>
      </c>
      <c r="J53">
        <v>36</v>
      </c>
      <c r="K53">
        <v>25</v>
      </c>
      <c r="L53">
        <v>36</v>
      </c>
      <c r="M53" s="1" t="s">
        <v>8145</v>
      </c>
      <c r="N53" s="1" t="s">
        <v>8145</v>
      </c>
      <c r="O53" s="1">
        <v>35000000</v>
      </c>
      <c r="P53" s="1">
        <v>49000000</v>
      </c>
      <c r="Q53" s="1">
        <v>35000000</v>
      </c>
      <c r="R53" s="12">
        <v>0</v>
      </c>
      <c r="S53" s="12">
        <v>0</v>
      </c>
      <c r="T53" s="12">
        <v>1</v>
      </c>
      <c r="U53" s="12">
        <v>1.4</v>
      </c>
    </row>
    <row r="54" spans="1:21" x14ac:dyDescent="0.25">
      <c r="A54" t="s">
        <v>219</v>
      </c>
      <c r="B54" t="s">
        <v>220</v>
      </c>
      <c r="C54" t="s">
        <v>5442</v>
      </c>
      <c r="D54">
        <v>106.65</v>
      </c>
      <c r="E54">
        <v>5</v>
      </c>
      <c r="F54">
        <v>5</v>
      </c>
      <c r="G54">
        <v>7</v>
      </c>
      <c r="H54">
        <v>8</v>
      </c>
      <c r="I54">
        <v>31</v>
      </c>
      <c r="J54">
        <v>59</v>
      </c>
      <c r="K54">
        <v>22</v>
      </c>
      <c r="L54">
        <v>32</v>
      </c>
      <c r="M54" s="1">
        <v>450000</v>
      </c>
      <c r="N54" s="1">
        <v>410000</v>
      </c>
      <c r="O54" s="1">
        <v>53000000</v>
      </c>
      <c r="P54" s="1">
        <v>53000000</v>
      </c>
      <c r="Q54" s="1">
        <v>410000</v>
      </c>
      <c r="R54" s="12">
        <v>1.0975609756097562</v>
      </c>
      <c r="S54" s="12">
        <v>1</v>
      </c>
      <c r="T54" s="12">
        <v>129.26829268292684</v>
      </c>
      <c r="U54" s="12">
        <v>129.26829268292684</v>
      </c>
    </row>
    <row r="55" spans="1:21" x14ac:dyDescent="0.25">
      <c r="A55" t="s">
        <v>14</v>
      </c>
      <c r="B55" t="s">
        <v>15</v>
      </c>
      <c r="C55" t="s">
        <v>5443</v>
      </c>
      <c r="D55">
        <v>284.42</v>
      </c>
      <c r="E55">
        <v>24</v>
      </c>
      <c r="F55">
        <v>25</v>
      </c>
      <c r="G55">
        <v>12</v>
      </c>
      <c r="H55">
        <v>13</v>
      </c>
      <c r="I55">
        <v>8</v>
      </c>
      <c r="J55">
        <v>10</v>
      </c>
      <c r="K55">
        <v>8</v>
      </c>
      <c r="L55">
        <v>8</v>
      </c>
      <c r="M55" s="1">
        <v>1700000</v>
      </c>
      <c r="N55" s="1">
        <v>510000</v>
      </c>
      <c r="O55" s="1">
        <v>3000000</v>
      </c>
      <c r="P55" s="1">
        <v>2300000</v>
      </c>
      <c r="Q55" s="1">
        <v>510000</v>
      </c>
      <c r="R55" s="12">
        <v>3.3333333333333335</v>
      </c>
      <c r="S55" s="12">
        <v>1</v>
      </c>
      <c r="T55" s="12">
        <v>5.882352941176471</v>
      </c>
      <c r="U55" s="12">
        <v>4.5098039215686274</v>
      </c>
    </row>
    <row r="56" spans="1:21" x14ac:dyDescent="0.25">
      <c r="A56" t="s">
        <v>96</v>
      </c>
      <c r="B56" t="s">
        <v>97</v>
      </c>
      <c r="C56" t="s">
        <v>5444</v>
      </c>
      <c r="D56">
        <v>92.13</v>
      </c>
      <c r="E56">
        <v>9</v>
      </c>
      <c r="F56">
        <v>12</v>
      </c>
      <c r="G56">
        <v>10</v>
      </c>
      <c r="H56">
        <v>11</v>
      </c>
      <c r="I56">
        <v>25</v>
      </c>
      <c r="J56">
        <v>39</v>
      </c>
      <c r="K56">
        <v>29</v>
      </c>
      <c r="L56">
        <v>42</v>
      </c>
      <c r="M56" s="1">
        <v>800000</v>
      </c>
      <c r="N56" s="1">
        <v>550000</v>
      </c>
      <c r="O56" s="1">
        <v>55000000</v>
      </c>
      <c r="P56" s="1">
        <v>54000000</v>
      </c>
      <c r="Q56" s="1">
        <v>550000</v>
      </c>
      <c r="R56" s="12">
        <v>1.4545454545454546</v>
      </c>
      <c r="S56" s="12">
        <v>1</v>
      </c>
      <c r="T56" s="12">
        <v>100</v>
      </c>
      <c r="U56" s="12">
        <v>98.181818181818187</v>
      </c>
    </row>
    <row r="57" spans="1:21" x14ac:dyDescent="0.25">
      <c r="A57" t="s">
        <v>143</v>
      </c>
      <c r="B57" t="s">
        <v>144</v>
      </c>
      <c r="C57" t="s">
        <v>5445</v>
      </c>
      <c r="D57">
        <v>90.83</v>
      </c>
      <c r="E57">
        <v>7</v>
      </c>
      <c r="F57">
        <v>8</v>
      </c>
      <c r="G57">
        <v>6</v>
      </c>
      <c r="H57">
        <v>8</v>
      </c>
      <c r="I57">
        <v>27</v>
      </c>
      <c r="J57">
        <v>33</v>
      </c>
      <c r="K57">
        <v>22</v>
      </c>
      <c r="L57">
        <v>28</v>
      </c>
      <c r="M57" s="1">
        <v>760000</v>
      </c>
      <c r="N57" s="1">
        <v>560000</v>
      </c>
      <c r="O57" s="1">
        <v>43000000</v>
      </c>
      <c r="P57" s="1">
        <v>35000000</v>
      </c>
      <c r="Q57" s="1">
        <v>560000</v>
      </c>
      <c r="R57" s="12">
        <v>1.3571428571428572</v>
      </c>
      <c r="S57" s="12">
        <v>1</v>
      </c>
      <c r="T57" s="12">
        <v>76.785714285714292</v>
      </c>
      <c r="U57" s="12">
        <v>62.5</v>
      </c>
    </row>
    <row r="58" spans="1:21" x14ac:dyDescent="0.25">
      <c r="A58" t="s">
        <v>132</v>
      </c>
      <c r="B58" t="s">
        <v>133</v>
      </c>
      <c r="C58" t="s">
        <v>5446</v>
      </c>
      <c r="D58">
        <v>69.25</v>
      </c>
      <c r="E58">
        <v>7</v>
      </c>
      <c r="F58">
        <v>10</v>
      </c>
      <c r="G58">
        <v>5</v>
      </c>
      <c r="H58">
        <v>6</v>
      </c>
      <c r="I58">
        <v>21</v>
      </c>
      <c r="J58">
        <v>64</v>
      </c>
      <c r="K58">
        <v>27</v>
      </c>
      <c r="L58">
        <v>75</v>
      </c>
      <c r="M58" s="1">
        <v>3100000</v>
      </c>
      <c r="N58" s="1">
        <v>770000</v>
      </c>
      <c r="O58" s="1">
        <v>180000000</v>
      </c>
      <c r="P58" s="1">
        <v>350000000</v>
      </c>
      <c r="Q58" s="1">
        <v>770000</v>
      </c>
      <c r="R58" s="12">
        <v>4.0259740259740262</v>
      </c>
      <c r="S58" s="12">
        <v>1</v>
      </c>
      <c r="T58" s="12">
        <v>233.76623376623377</v>
      </c>
      <c r="U58" s="12">
        <v>454.54545454545456</v>
      </c>
    </row>
    <row r="59" spans="1:21" x14ac:dyDescent="0.25">
      <c r="A59" t="s">
        <v>64</v>
      </c>
      <c r="B59" t="s">
        <v>65</v>
      </c>
      <c r="C59" t="s">
        <v>5447</v>
      </c>
      <c r="D59">
        <v>51.08</v>
      </c>
      <c r="E59">
        <v>12</v>
      </c>
      <c r="F59">
        <v>12</v>
      </c>
      <c r="G59">
        <v>9</v>
      </c>
      <c r="H59">
        <v>9</v>
      </c>
      <c r="I59">
        <v>27</v>
      </c>
      <c r="J59">
        <v>63</v>
      </c>
      <c r="K59">
        <v>27</v>
      </c>
      <c r="L59">
        <v>68</v>
      </c>
      <c r="M59" s="1">
        <v>8200000</v>
      </c>
      <c r="N59" s="1">
        <v>2300000</v>
      </c>
      <c r="O59" s="1">
        <v>250000000</v>
      </c>
      <c r="P59" s="1">
        <v>190000000</v>
      </c>
      <c r="Q59" s="1">
        <v>2300000</v>
      </c>
      <c r="R59" s="12">
        <v>3.5652173913043477</v>
      </c>
      <c r="S59" s="12">
        <v>1</v>
      </c>
      <c r="T59" s="12">
        <v>108.69565217391305</v>
      </c>
      <c r="U59" s="12">
        <v>82.608695652173907</v>
      </c>
    </row>
    <row r="60" spans="1:21" x14ac:dyDescent="0.25">
      <c r="A60" t="s">
        <v>42</v>
      </c>
      <c r="B60" t="s">
        <v>43</v>
      </c>
      <c r="C60" t="s">
        <v>5448</v>
      </c>
      <c r="D60">
        <v>94.57</v>
      </c>
      <c r="E60">
        <v>13</v>
      </c>
      <c r="F60">
        <v>14</v>
      </c>
      <c r="G60">
        <v>13</v>
      </c>
      <c r="H60">
        <v>16</v>
      </c>
      <c r="I60">
        <v>24</v>
      </c>
      <c r="J60">
        <v>39</v>
      </c>
      <c r="K60">
        <v>22</v>
      </c>
      <c r="L60">
        <v>38</v>
      </c>
      <c r="M60" s="1">
        <v>2700000</v>
      </c>
      <c r="N60" s="1">
        <v>1700000</v>
      </c>
      <c r="O60" s="1">
        <v>53000000</v>
      </c>
      <c r="P60" s="1">
        <v>67000000</v>
      </c>
      <c r="Q60" s="1">
        <v>1700000</v>
      </c>
      <c r="R60" s="12">
        <v>1.588235294117647</v>
      </c>
      <c r="S60" s="12">
        <v>1</v>
      </c>
      <c r="T60" s="12">
        <v>31.176470588235293</v>
      </c>
      <c r="U60" s="12">
        <v>39.411764705882355</v>
      </c>
    </row>
    <row r="61" spans="1:21" x14ac:dyDescent="0.25">
      <c r="A61" t="s">
        <v>439</v>
      </c>
      <c r="B61" t="s">
        <v>440</v>
      </c>
      <c r="C61" t="s">
        <v>5449</v>
      </c>
      <c r="D61">
        <v>170.19</v>
      </c>
      <c r="E61">
        <v>3</v>
      </c>
      <c r="F61">
        <v>3</v>
      </c>
      <c r="G61">
        <v>1</v>
      </c>
      <c r="H61">
        <v>1</v>
      </c>
      <c r="I61">
        <v>28</v>
      </c>
      <c r="J61">
        <v>39</v>
      </c>
      <c r="K61">
        <v>24</v>
      </c>
      <c r="L61">
        <v>32</v>
      </c>
      <c r="M61" s="1">
        <v>240000</v>
      </c>
      <c r="N61" s="1">
        <v>73000</v>
      </c>
      <c r="O61" s="1">
        <v>35000000</v>
      </c>
      <c r="P61" s="1">
        <v>35000000</v>
      </c>
      <c r="Q61" s="1">
        <v>73000</v>
      </c>
      <c r="R61" s="12">
        <v>3.2876712328767121</v>
      </c>
      <c r="S61" s="12">
        <v>1</v>
      </c>
      <c r="T61" s="12">
        <v>479.45205479452056</v>
      </c>
      <c r="U61" s="12">
        <v>479.45205479452056</v>
      </c>
    </row>
    <row r="62" spans="1:21" x14ac:dyDescent="0.25">
      <c r="A62" t="s">
        <v>360</v>
      </c>
      <c r="B62" t="s">
        <v>361</v>
      </c>
      <c r="C62" t="s">
        <v>5450</v>
      </c>
      <c r="D62">
        <v>124.23</v>
      </c>
      <c r="E62">
        <v>3</v>
      </c>
      <c r="F62">
        <v>4</v>
      </c>
      <c r="G62">
        <v>3</v>
      </c>
      <c r="H62">
        <v>4</v>
      </c>
      <c r="I62">
        <v>21</v>
      </c>
      <c r="J62">
        <v>28</v>
      </c>
      <c r="K62">
        <v>24</v>
      </c>
      <c r="L62">
        <v>35</v>
      </c>
      <c r="M62" s="1">
        <v>230000</v>
      </c>
      <c r="N62" s="1">
        <v>120000</v>
      </c>
      <c r="O62" s="1">
        <v>37000000</v>
      </c>
      <c r="P62" s="1">
        <v>55000000</v>
      </c>
      <c r="Q62" s="1">
        <v>120000</v>
      </c>
      <c r="R62" s="12">
        <v>1.9166666666666667</v>
      </c>
      <c r="S62" s="12">
        <v>1</v>
      </c>
      <c r="T62" s="12">
        <v>308.33333333333331</v>
      </c>
      <c r="U62" s="12">
        <v>458.33333333333331</v>
      </c>
    </row>
    <row r="63" spans="1:21" x14ac:dyDescent="0.25">
      <c r="A63" t="s">
        <v>458</v>
      </c>
      <c r="B63" t="s">
        <v>459</v>
      </c>
      <c r="C63" t="s">
        <v>5451</v>
      </c>
      <c r="D63">
        <v>153.38999999999999</v>
      </c>
      <c r="E63">
        <v>3</v>
      </c>
      <c r="F63">
        <v>3</v>
      </c>
      <c r="G63">
        <v>3</v>
      </c>
      <c r="H63">
        <v>3</v>
      </c>
      <c r="I63">
        <v>21</v>
      </c>
      <c r="J63">
        <v>31</v>
      </c>
      <c r="K63">
        <v>24</v>
      </c>
      <c r="L63">
        <v>31</v>
      </c>
      <c r="M63" s="1">
        <v>210000</v>
      </c>
      <c r="N63" s="1">
        <v>150000</v>
      </c>
      <c r="O63" s="1">
        <v>35000000</v>
      </c>
      <c r="P63" s="1">
        <v>54000000</v>
      </c>
      <c r="Q63" s="1">
        <v>150000</v>
      </c>
      <c r="R63" s="12">
        <v>1.4</v>
      </c>
      <c r="S63" s="12">
        <v>1</v>
      </c>
      <c r="T63" s="12">
        <v>233.33333333333334</v>
      </c>
      <c r="U63" s="12">
        <v>360</v>
      </c>
    </row>
    <row r="64" spans="1:21" x14ac:dyDescent="0.25">
      <c r="A64" t="s">
        <v>444</v>
      </c>
      <c r="B64" t="s">
        <v>445</v>
      </c>
      <c r="C64" t="s">
        <v>5452</v>
      </c>
      <c r="D64">
        <v>217.04</v>
      </c>
      <c r="E64">
        <v>3</v>
      </c>
      <c r="F64">
        <v>3</v>
      </c>
      <c r="G64">
        <v>3</v>
      </c>
      <c r="H64">
        <v>3</v>
      </c>
      <c r="I64">
        <v>25</v>
      </c>
      <c r="J64">
        <v>30</v>
      </c>
      <c r="K64">
        <v>21</v>
      </c>
      <c r="L64">
        <v>23</v>
      </c>
      <c r="M64" s="1">
        <v>180000</v>
      </c>
      <c r="N64" s="1">
        <v>96000</v>
      </c>
      <c r="O64" s="1">
        <v>29000000</v>
      </c>
      <c r="P64" s="1">
        <v>29000000</v>
      </c>
      <c r="Q64" s="1">
        <v>96000</v>
      </c>
      <c r="R64" s="12">
        <v>1.875</v>
      </c>
      <c r="S64" s="12">
        <v>1</v>
      </c>
      <c r="T64" s="12">
        <v>302.08333333333331</v>
      </c>
      <c r="U64" s="12">
        <v>302.08333333333331</v>
      </c>
    </row>
    <row r="65" spans="1:21" x14ac:dyDescent="0.25">
      <c r="A65" t="s">
        <v>163</v>
      </c>
      <c r="B65" t="s">
        <v>164</v>
      </c>
      <c r="C65" t="s">
        <v>5453</v>
      </c>
      <c r="D65">
        <v>212.6</v>
      </c>
      <c r="E65">
        <v>6</v>
      </c>
      <c r="F65">
        <v>8</v>
      </c>
      <c r="G65">
        <v>4</v>
      </c>
      <c r="H65">
        <v>5</v>
      </c>
      <c r="I65">
        <v>24</v>
      </c>
      <c r="J65">
        <v>29</v>
      </c>
      <c r="K65">
        <v>16</v>
      </c>
      <c r="L65">
        <v>16</v>
      </c>
      <c r="M65" s="1">
        <v>350000</v>
      </c>
      <c r="N65" s="1">
        <v>120000</v>
      </c>
      <c r="O65" s="1">
        <v>34000000</v>
      </c>
      <c r="P65" s="1">
        <v>15000000</v>
      </c>
      <c r="Q65" s="1">
        <v>120000</v>
      </c>
      <c r="R65" s="12">
        <v>2.9166666666666665</v>
      </c>
      <c r="S65" s="12">
        <v>1</v>
      </c>
      <c r="T65" s="12">
        <v>283.33333333333331</v>
      </c>
      <c r="U65" s="12">
        <v>125</v>
      </c>
    </row>
    <row r="66" spans="1:21" x14ac:dyDescent="0.25">
      <c r="A66" t="s">
        <v>217</v>
      </c>
      <c r="B66" t="s">
        <v>218</v>
      </c>
      <c r="C66" t="s">
        <v>5454</v>
      </c>
      <c r="D66">
        <v>340.91</v>
      </c>
      <c r="E66">
        <v>5</v>
      </c>
      <c r="F66">
        <v>5</v>
      </c>
      <c r="G66">
        <v>5</v>
      </c>
      <c r="H66">
        <v>5</v>
      </c>
      <c r="I66">
        <v>23</v>
      </c>
      <c r="J66">
        <v>25</v>
      </c>
      <c r="K66">
        <v>14</v>
      </c>
      <c r="L66">
        <v>14</v>
      </c>
      <c r="M66" s="1">
        <v>240000</v>
      </c>
      <c r="N66" s="1">
        <v>200000</v>
      </c>
      <c r="O66" s="1">
        <v>17000000</v>
      </c>
      <c r="P66" s="1">
        <v>8700000</v>
      </c>
      <c r="Q66" s="1">
        <v>200000</v>
      </c>
      <c r="R66" s="12">
        <v>1.2</v>
      </c>
      <c r="S66" s="12">
        <v>1</v>
      </c>
      <c r="T66" s="12">
        <v>85</v>
      </c>
      <c r="U66" s="12">
        <v>43.5</v>
      </c>
    </row>
    <row r="67" spans="1:21" x14ac:dyDescent="0.25">
      <c r="A67" t="s">
        <v>1584</v>
      </c>
      <c r="B67" t="s">
        <v>1585</v>
      </c>
      <c r="C67" t="s">
        <v>5455</v>
      </c>
      <c r="D67">
        <v>294.64</v>
      </c>
      <c r="E67">
        <v>0</v>
      </c>
      <c r="F67">
        <v>0</v>
      </c>
      <c r="G67">
        <v>0</v>
      </c>
      <c r="H67">
        <v>0</v>
      </c>
      <c r="I67">
        <v>24</v>
      </c>
      <c r="J67">
        <v>25</v>
      </c>
      <c r="K67">
        <v>22</v>
      </c>
      <c r="L67">
        <v>23</v>
      </c>
      <c r="M67" s="1" t="s">
        <v>8145</v>
      </c>
      <c r="N67" s="1" t="s">
        <v>8145</v>
      </c>
      <c r="O67" s="1">
        <v>32000000</v>
      </c>
      <c r="P67" s="1">
        <v>19000000</v>
      </c>
      <c r="Q67" s="1">
        <v>19000000</v>
      </c>
      <c r="R67" s="12">
        <v>0</v>
      </c>
      <c r="S67" s="12">
        <v>0</v>
      </c>
      <c r="T67" s="12">
        <v>1.6842105263157894</v>
      </c>
      <c r="U67" s="12">
        <v>1</v>
      </c>
    </row>
    <row r="68" spans="1:21" x14ac:dyDescent="0.25">
      <c r="A68" t="s">
        <v>282</v>
      </c>
      <c r="B68" t="s">
        <v>283</v>
      </c>
      <c r="C68" t="s">
        <v>5456</v>
      </c>
      <c r="D68">
        <v>150.99</v>
      </c>
      <c r="E68">
        <v>4</v>
      </c>
      <c r="F68">
        <v>5</v>
      </c>
      <c r="G68">
        <v>4</v>
      </c>
      <c r="H68">
        <v>4</v>
      </c>
      <c r="I68">
        <v>27</v>
      </c>
      <c r="J68">
        <v>48</v>
      </c>
      <c r="K68">
        <v>26</v>
      </c>
      <c r="L68">
        <v>46</v>
      </c>
      <c r="M68" s="1">
        <v>300000</v>
      </c>
      <c r="N68" s="1">
        <v>160000</v>
      </c>
      <c r="O68" s="1">
        <v>47000000</v>
      </c>
      <c r="P68" s="1">
        <v>44000000</v>
      </c>
      <c r="Q68" s="1">
        <v>160000</v>
      </c>
      <c r="R68" s="12">
        <v>1.875</v>
      </c>
      <c r="S68" s="12">
        <v>1</v>
      </c>
      <c r="T68" s="12">
        <v>293.75</v>
      </c>
      <c r="U68" s="12">
        <v>275</v>
      </c>
    </row>
    <row r="69" spans="1:21" x14ac:dyDescent="0.25">
      <c r="A69" t="s">
        <v>114</v>
      </c>
      <c r="B69" t="s">
        <v>115</v>
      </c>
      <c r="C69" t="s">
        <v>5457</v>
      </c>
      <c r="D69">
        <v>111.9</v>
      </c>
      <c r="E69">
        <v>8</v>
      </c>
      <c r="F69">
        <v>9</v>
      </c>
      <c r="G69">
        <v>2</v>
      </c>
      <c r="H69">
        <v>2</v>
      </c>
      <c r="I69">
        <v>23</v>
      </c>
      <c r="J69">
        <v>24</v>
      </c>
      <c r="K69">
        <v>22</v>
      </c>
      <c r="L69">
        <v>25</v>
      </c>
      <c r="M69" s="1">
        <v>410000</v>
      </c>
      <c r="N69" s="1">
        <v>31000</v>
      </c>
      <c r="O69" s="1">
        <v>29000000</v>
      </c>
      <c r="P69" s="1">
        <v>30000000</v>
      </c>
      <c r="Q69" s="1">
        <v>31000</v>
      </c>
      <c r="R69" s="12">
        <v>13.225806451612904</v>
      </c>
      <c r="S69" s="12">
        <v>1</v>
      </c>
      <c r="T69" s="12">
        <v>935.48387096774195</v>
      </c>
      <c r="U69" s="12">
        <v>967.74193548387098</v>
      </c>
    </row>
    <row r="70" spans="1:21" x14ac:dyDescent="0.25">
      <c r="A70" t="s">
        <v>1590</v>
      </c>
      <c r="B70" t="s">
        <v>1591</v>
      </c>
      <c r="C70" t="s">
        <v>5458</v>
      </c>
      <c r="D70">
        <v>218</v>
      </c>
      <c r="E70">
        <v>0</v>
      </c>
      <c r="F70">
        <v>0</v>
      </c>
      <c r="G70">
        <v>0</v>
      </c>
      <c r="H70">
        <v>0</v>
      </c>
      <c r="I70">
        <v>22</v>
      </c>
      <c r="J70">
        <v>24</v>
      </c>
      <c r="K70">
        <v>21</v>
      </c>
      <c r="L70">
        <v>26</v>
      </c>
      <c r="M70" s="1" t="s">
        <v>8145</v>
      </c>
      <c r="N70" s="1" t="s">
        <v>8145</v>
      </c>
      <c r="O70" s="1">
        <v>24000000</v>
      </c>
      <c r="P70" s="1">
        <v>19000000</v>
      </c>
      <c r="Q70" s="1">
        <v>19000000</v>
      </c>
      <c r="R70" s="12">
        <v>0</v>
      </c>
      <c r="S70" s="12">
        <v>0</v>
      </c>
      <c r="T70" s="12">
        <v>1.263157894736842</v>
      </c>
      <c r="U70" s="12">
        <v>1</v>
      </c>
    </row>
    <row r="71" spans="1:21" x14ac:dyDescent="0.25">
      <c r="A71" t="s">
        <v>1572</v>
      </c>
      <c r="B71" t="s">
        <v>1573</v>
      </c>
      <c r="C71" t="s">
        <v>5459</v>
      </c>
      <c r="D71">
        <v>270.48</v>
      </c>
      <c r="E71">
        <v>0</v>
      </c>
      <c r="F71">
        <v>0</v>
      </c>
      <c r="G71">
        <v>0</v>
      </c>
      <c r="H71">
        <v>0</v>
      </c>
      <c r="I71">
        <v>26</v>
      </c>
      <c r="J71">
        <v>26</v>
      </c>
      <c r="K71">
        <v>20</v>
      </c>
      <c r="L71">
        <v>21</v>
      </c>
      <c r="M71" s="1" t="s">
        <v>8145</v>
      </c>
      <c r="N71" s="1" t="s">
        <v>8145</v>
      </c>
      <c r="O71" s="1">
        <v>24000000</v>
      </c>
      <c r="P71" s="1">
        <v>17000000</v>
      </c>
      <c r="Q71" s="1">
        <v>17000000</v>
      </c>
      <c r="R71" s="12">
        <v>0</v>
      </c>
      <c r="S71" s="12">
        <v>0</v>
      </c>
      <c r="T71" s="12">
        <v>1.411764705882353</v>
      </c>
      <c r="U71" s="12">
        <v>1</v>
      </c>
    </row>
    <row r="72" spans="1:21" x14ac:dyDescent="0.25">
      <c r="A72" t="s">
        <v>1576</v>
      </c>
      <c r="B72" t="s">
        <v>1577</v>
      </c>
      <c r="C72" t="s">
        <v>5460</v>
      </c>
      <c r="D72">
        <v>198.96</v>
      </c>
      <c r="E72">
        <v>0</v>
      </c>
      <c r="F72">
        <v>0</v>
      </c>
      <c r="G72">
        <v>0</v>
      </c>
      <c r="H72">
        <v>0</v>
      </c>
      <c r="I72">
        <v>25</v>
      </c>
      <c r="J72">
        <v>28</v>
      </c>
      <c r="K72">
        <v>17</v>
      </c>
      <c r="L72">
        <v>18</v>
      </c>
      <c r="M72" s="1" t="s">
        <v>8145</v>
      </c>
      <c r="N72" s="1" t="s">
        <v>8145</v>
      </c>
      <c r="O72" s="1">
        <v>23000000</v>
      </c>
      <c r="P72" s="1">
        <v>15000000</v>
      </c>
      <c r="Q72" s="1">
        <v>15000000</v>
      </c>
      <c r="R72" s="12">
        <v>0</v>
      </c>
      <c r="S72" s="12">
        <v>0</v>
      </c>
      <c r="T72" s="12">
        <v>1.5333333333333334</v>
      </c>
      <c r="U72" s="12">
        <v>1</v>
      </c>
    </row>
    <row r="73" spans="1:21" x14ac:dyDescent="0.25">
      <c r="A73" t="s">
        <v>13</v>
      </c>
      <c r="D73">
        <v>35.380000000000003</v>
      </c>
      <c r="E73">
        <v>24</v>
      </c>
      <c r="F73">
        <v>858</v>
      </c>
      <c r="G73">
        <v>22</v>
      </c>
      <c r="H73">
        <v>944</v>
      </c>
      <c r="I73">
        <v>22</v>
      </c>
      <c r="J73">
        <v>417</v>
      </c>
      <c r="K73">
        <v>24</v>
      </c>
      <c r="L73">
        <v>409</v>
      </c>
      <c r="M73" s="1">
        <v>170000000000</v>
      </c>
      <c r="N73" s="1">
        <v>130000000000</v>
      </c>
      <c r="O73" s="1">
        <v>170000000000</v>
      </c>
      <c r="P73" s="1">
        <v>110000000000</v>
      </c>
      <c r="Q73" s="1">
        <v>110000000000</v>
      </c>
      <c r="R73" s="12">
        <v>1.5454545454545454</v>
      </c>
      <c r="S73" s="12">
        <v>1.1818181818181819</v>
      </c>
      <c r="T73" s="12">
        <v>1.5454545454545454</v>
      </c>
      <c r="U73" s="12">
        <v>1</v>
      </c>
    </row>
    <row r="74" spans="1:21" x14ac:dyDescent="0.25">
      <c r="A74" t="s">
        <v>24</v>
      </c>
      <c r="B74" t="s">
        <v>25</v>
      </c>
      <c r="C74" t="s">
        <v>5461</v>
      </c>
      <c r="D74">
        <v>88.49</v>
      </c>
      <c r="E74">
        <v>14</v>
      </c>
      <c r="F74">
        <v>15</v>
      </c>
      <c r="G74">
        <v>11</v>
      </c>
      <c r="H74">
        <v>13</v>
      </c>
      <c r="I74">
        <v>24</v>
      </c>
      <c r="J74">
        <v>34</v>
      </c>
      <c r="K74">
        <v>22</v>
      </c>
      <c r="L74">
        <v>32</v>
      </c>
      <c r="M74" s="1">
        <v>2100000</v>
      </c>
      <c r="N74" s="1">
        <v>950000</v>
      </c>
      <c r="O74" s="1">
        <v>76000000</v>
      </c>
      <c r="P74" s="1">
        <v>90000000</v>
      </c>
      <c r="Q74" s="1">
        <v>950000</v>
      </c>
      <c r="R74" s="12">
        <v>2.2105263157894739</v>
      </c>
      <c r="S74" s="12">
        <v>1</v>
      </c>
      <c r="T74" s="12">
        <v>80</v>
      </c>
      <c r="U74" s="12">
        <v>94.736842105263165</v>
      </c>
    </row>
    <row r="75" spans="1:21" x14ac:dyDescent="0.25">
      <c r="A75" t="s">
        <v>106</v>
      </c>
      <c r="B75" t="s">
        <v>107</v>
      </c>
      <c r="C75" t="s">
        <v>5462</v>
      </c>
      <c r="D75">
        <v>113.04</v>
      </c>
      <c r="E75">
        <v>9</v>
      </c>
      <c r="F75">
        <v>9</v>
      </c>
      <c r="G75">
        <v>7</v>
      </c>
      <c r="H75">
        <v>8</v>
      </c>
      <c r="I75">
        <v>20</v>
      </c>
      <c r="J75">
        <v>38</v>
      </c>
      <c r="K75">
        <v>23</v>
      </c>
      <c r="L75">
        <v>37</v>
      </c>
      <c r="M75" s="1">
        <v>1000000</v>
      </c>
      <c r="N75" s="1">
        <v>580000</v>
      </c>
      <c r="O75" s="1">
        <v>80000000</v>
      </c>
      <c r="P75" s="1">
        <v>87000000</v>
      </c>
      <c r="Q75" s="1">
        <v>580000</v>
      </c>
      <c r="R75" s="12">
        <v>1.7241379310344827</v>
      </c>
      <c r="S75" s="12">
        <v>1</v>
      </c>
      <c r="T75" s="12">
        <v>137.93103448275863</v>
      </c>
      <c r="U75" s="12">
        <v>150</v>
      </c>
    </row>
    <row r="76" spans="1:21" x14ac:dyDescent="0.25">
      <c r="A76" t="s">
        <v>429</v>
      </c>
      <c r="B76" t="s">
        <v>430</v>
      </c>
      <c r="C76" t="s">
        <v>5463</v>
      </c>
      <c r="D76">
        <v>122.72</v>
      </c>
      <c r="E76">
        <v>3</v>
      </c>
      <c r="F76">
        <v>3</v>
      </c>
      <c r="G76">
        <v>2</v>
      </c>
      <c r="H76">
        <v>2</v>
      </c>
      <c r="I76">
        <v>23</v>
      </c>
      <c r="J76">
        <v>32</v>
      </c>
      <c r="K76">
        <v>24</v>
      </c>
      <c r="L76">
        <v>37</v>
      </c>
      <c r="M76" s="1">
        <v>110000</v>
      </c>
      <c r="N76" s="1">
        <v>51000</v>
      </c>
      <c r="O76" s="1">
        <v>41000000</v>
      </c>
      <c r="P76" s="1">
        <v>49000000</v>
      </c>
      <c r="Q76" s="1">
        <v>51000</v>
      </c>
      <c r="R76" s="12">
        <v>2.1568627450980391</v>
      </c>
      <c r="S76" s="12">
        <v>1</v>
      </c>
      <c r="T76" s="12">
        <v>803.92156862745094</v>
      </c>
      <c r="U76" s="12">
        <v>960.78431372549016</v>
      </c>
    </row>
    <row r="77" spans="1:21" x14ac:dyDescent="0.25">
      <c r="A77" t="s">
        <v>1574</v>
      </c>
      <c r="B77" t="s">
        <v>1575</v>
      </c>
      <c r="C77" t="s">
        <v>5464</v>
      </c>
      <c r="D77">
        <v>144.35</v>
      </c>
      <c r="E77">
        <v>0</v>
      </c>
      <c r="F77">
        <v>0</v>
      </c>
      <c r="G77">
        <v>0</v>
      </c>
      <c r="H77">
        <v>0</v>
      </c>
      <c r="I77">
        <v>25</v>
      </c>
      <c r="J77">
        <v>35</v>
      </c>
      <c r="K77">
        <v>19</v>
      </c>
      <c r="L77">
        <v>25</v>
      </c>
      <c r="M77" s="1" t="s">
        <v>8145</v>
      </c>
      <c r="N77" s="1" t="s">
        <v>8145</v>
      </c>
      <c r="O77" s="1">
        <v>45000000</v>
      </c>
      <c r="P77" s="1">
        <v>39000000</v>
      </c>
      <c r="Q77" s="1">
        <v>39000000</v>
      </c>
      <c r="R77" s="12">
        <v>0</v>
      </c>
      <c r="S77" s="12">
        <v>0</v>
      </c>
      <c r="T77" s="12">
        <v>1.1538461538461537</v>
      </c>
      <c r="U77" s="12">
        <v>1</v>
      </c>
    </row>
    <row r="78" spans="1:21" x14ac:dyDescent="0.25">
      <c r="A78" t="s">
        <v>98</v>
      </c>
      <c r="B78" t="s">
        <v>99</v>
      </c>
      <c r="C78" t="s">
        <v>5465</v>
      </c>
      <c r="D78">
        <v>277.64999999999998</v>
      </c>
      <c r="E78">
        <v>9</v>
      </c>
      <c r="F78">
        <v>10</v>
      </c>
      <c r="G78">
        <v>9</v>
      </c>
      <c r="H78">
        <v>11</v>
      </c>
      <c r="I78">
        <v>20</v>
      </c>
      <c r="J78">
        <v>21</v>
      </c>
      <c r="K78">
        <v>17</v>
      </c>
      <c r="L78">
        <v>17</v>
      </c>
      <c r="M78" s="1">
        <v>350000</v>
      </c>
      <c r="N78" s="1">
        <v>220000</v>
      </c>
      <c r="O78" s="1">
        <v>13000000</v>
      </c>
      <c r="P78" s="1">
        <v>11000000</v>
      </c>
      <c r="Q78" s="1">
        <v>220000</v>
      </c>
      <c r="R78" s="12">
        <v>1.5909090909090908</v>
      </c>
      <c r="S78" s="12">
        <v>1</v>
      </c>
      <c r="T78" s="12">
        <v>59.090909090909093</v>
      </c>
      <c r="U78" s="12">
        <v>50</v>
      </c>
    </row>
    <row r="79" spans="1:21" x14ac:dyDescent="0.25">
      <c r="A79" t="s">
        <v>227</v>
      </c>
      <c r="B79" t="s">
        <v>228</v>
      </c>
      <c r="C79" t="s">
        <v>5466</v>
      </c>
      <c r="D79">
        <v>117.38</v>
      </c>
      <c r="E79">
        <v>5</v>
      </c>
      <c r="F79">
        <v>5</v>
      </c>
      <c r="G79">
        <v>1</v>
      </c>
      <c r="H79">
        <v>1</v>
      </c>
      <c r="I79">
        <v>17</v>
      </c>
      <c r="J79">
        <v>24</v>
      </c>
      <c r="K79">
        <v>23</v>
      </c>
      <c r="L79">
        <v>27</v>
      </c>
      <c r="M79" s="1">
        <v>170000</v>
      </c>
      <c r="N79" s="1">
        <v>22000</v>
      </c>
      <c r="O79" s="1">
        <v>21000000</v>
      </c>
      <c r="P79" s="1">
        <v>28000000</v>
      </c>
      <c r="Q79" s="1">
        <v>22000</v>
      </c>
      <c r="R79" s="12">
        <v>7.7272727272727275</v>
      </c>
      <c r="S79" s="12">
        <v>1</v>
      </c>
      <c r="T79" s="12">
        <v>954.5454545454545</v>
      </c>
      <c r="U79" s="12">
        <v>1272.7272727272727</v>
      </c>
    </row>
    <row r="80" spans="1:21" x14ac:dyDescent="0.25">
      <c r="A80" t="s">
        <v>1542</v>
      </c>
      <c r="B80" t="s">
        <v>1543</v>
      </c>
      <c r="C80" t="s">
        <v>5467</v>
      </c>
      <c r="D80">
        <v>173.95</v>
      </c>
      <c r="E80">
        <v>0</v>
      </c>
      <c r="F80">
        <v>0</v>
      </c>
      <c r="G80">
        <v>1</v>
      </c>
      <c r="H80">
        <v>1</v>
      </c>
      <c r="I80">
        <v>24</v>
      </c>
      <c r="J80">
        <v>29</v>
      </c>
      <c r="K80">
        <v>23</v>
      </c>
      <c r="L80">
        <v>25</v>
      </c>
      <c r="M80" s="1" t="s">
        <v>8145</v>
      </c>
      <c r="N80" s="1">
        <v>6700</v>
      </c>
      <c r="O80" s="1">
        <v>25000000</v>
      </c>
      <c r="P80" s="1">
        <v>26000000</v>
      </c>
      <c r="Q80" s="1">
        <v>6700</v>
      </c>
      <c r="R80" s="12">
        <v>0</v>
      </c>
      <c r="S80" s="12">
        <v>1</v>
      </c>
      <c r="T80" s="12">
        <v>3731.3432835820895</v>
      </c>
      <c r="U80" s="12">
        <v>3880.5970149253731</v>
      </c>
    </row>
    <row r="81" spans="1:21" x14ac:dyDescent="0.25">
      <c r="A81" t="s">
        <v>450</v>
      </c>
      <c r="B81" t="s">
        <v>451</v>
      </c>
      <c r="C81" t="s">
        <v>5468</v>
      </c>
      <c r="D81">
        <v>531.71</v>
      </c>
      <c r="E81">
        <v>3</v>
      </c>
      <c r="F81">
        <v>3</v>
      </c>
      <c r="G81">
        <v>7</v>
      </c>
      <c r="H81">
        <v>7</v>
      </c>
      <c r="I81">
        <v>24</v>
      </c>
      <c r="J81">
        <v>26</v>
      </c>
      <c r="K81">
        <v>6</v>
      </c>
      <c r="L81">
        <v>6</v>
      </c>
      <c r="M81" s="1">
        <v>83000</v>
      </c>
      <c r="N81" s="1">
        <v>240000</v>
      </c>
      <c r="O81" s="1">
        <v>11000000</v>
      </c>
      <c r="P81" s="1">
        <v>960000</v>
      </c>
      <c r="Q81" s="1">
        <v>83000</v>
      </c>
      <c r="R81" s="12">
        <v>1</v>
      </c>
      <c r="S81" s="12">
        <v>2.8915662650602409</v>
      </c>
      <c r="T81" s="12">
        <v>132.53012048192772</v>
      </c>
      <c r="U81" s="12">
        <v>11.566265060240964</v>
      </c>
    </row>
    <row r="82" spans="1:21" x14ac:dyDescent="0.25">
      <c r="A82" t="s">
        <v>1578</v>
      </c>
      <c r="B82" t="s">
        <v>1579</v>
      </c>
      <c r="C82" t="s">
        <v>5469</v>
      </c>
      <c r="D82">
        <v>142.47999999999999</v>
      </c>
      <c r="E82">
        <v>0</v>
      </c>
      <c r="F82">
        <v>0</v>
      </c>
      <c r="G82">
        <v>0</v>
      </c>
      <c r="H82">
        <v>0</v>
      </c>
      <c r="I82">
        <v>25</v>
      </c>
      <c r="J82">
        <v>25</v>
      </c>
      <c r="K82">
        <v>15</v>
      </c>
      <c r="L82">
        <v>16</v>
      </c>
      <c r="M82" s="1" t="s">
        <v>8145</v>
      </c>
      <c r="N82" s="1" t="s">
        <v>8145</v>
      </c>
      <c r="O82" s="1">
        <v>16000000</v>
      </c>
      <c r="P82" s="1">
        <v>16000000</v>
      </c>
      <c r="Q82" s="1">
        <v>16000000</v>
      </c>
      <c r="R82" s="12">
        <v>0</v>
      </c>
      <c r="S82" s="12">
        <v>0</v>
      </c>
      <c r="T82" s="12">
        <v>1</v>
      </c>
      <c r="U82" s="12">
        <v>1</v>
      </c>
    </row>
    <row r="83" spans="1:21" x14ac:dyDescent="0.25">
      <c r="A83" t="s">
        <v>82</v>
      </c>
      <c r="B83" t="s">
        <v>83</v>
      </c>
      <c r="C83" t="s">
        <v>5470</v>
      </c>
      <c r="D83">
        <v>77.599999999999994</v>
      </c>
      <c r="E83">
        <v>10</v>
      </c>
      <c r="F83">
        <v>13</v>
      </c>
      <c r="G83">
        <v>6</v>
      </c>
      <c r="H83">
        <v>7</v>
      </c>
      <c r="I83">
        <v>24</v>
      </c>
      <c r="J83">
        <v>70</v>
      </c>
      <c r="K83">
        <v>26</v>
      </c>
      <c r="L83">
        <v>57</v>
      </c>
      <c r="M83" s="1">
        <v>1700000</v>
      </c>
      <c r="N83" s="1">
        <v>420000</v>
      </c>
      <c r="O83" s="1">
        <v>100000000</v>
      </c>
      <c r="P83" s="1">
        <v>96000000</v>
      </c>
      <c r="Q83" s="1">
        <v>420000</v>
      </c>
      <c r="R83" s="12">
        <v>4.0476190476190474</v>
      </c>
      <c r="S83" s="12">
        <v>1</v>
      </c>
      <c r="T83" s="12">
        <v>238.0952380952381</v>
      </c>
      <c r="U83" s="12">
        <v>228.57142857142858</v>
      </c>
    </row>
    <row r="84" spans="1:21" x14ac:dyDescent="0.25">
      <c r="A84" t="s">
        <v>60</v>
      </c>
      <c r="B84" t="s">
        <v>61</v>
      </c>
      <c r="C84" t="s">
        <v>5471</v>
      </c>
      <c r="D84">
        <v>50.18</v>
      </c>
      <c r="E84">
        <v>12</v>
      </c>
      <c r="F84">
        <v>13</v>
      </c>
      <c r="G84">
        <v>8</v>
      </c>
      <c r="H84">
        <v>8</v>
      </c>
      <c r="I84">
        <v>23</v>
      </c>
      <c r="J84">
        <v>53</v>
      </c>
      <c r="K84">
        <v>24</v>
      </c>
      <c r="L84">
        <v>56</v>
      </c>
      <c r="M84" s="1">
        <v>9500000</v>
      </c>
      <c r="N84" s="1">
        <v>2800000</v>
      </c>
      <c r="O84" s="1">
        <v>210000000</v>
      </c>
      <c r="P84" s="1">
        <v>140000000</v>
      </c>
      <c r="Q84" s="1">
        <v>2800000</v>
      </c>
      <c r="R84" s="12">
        <v>3.3928571428571428</v>
      </c>
      <c r="S84" s="12">
        <v>1</v>
      </c>
      <c r="T84" s="12">
        <v>75</v>
      </c>
      <c r="U84" s="12">
        <v>50</v>
      </c>
    </row>
    <row r="85" spans="1:21" x14ac:dyDescent="0.25">
      <c r="A85" t="s">
        <v>36</v>
      </c>
      <c r="B85" t="s">
        <v>37</v>
      </c>
      <c r="C85" t="s">
        <v>5472</v>
      </c>
      <c r="D85">
        <v>87.86</v>
      </c>
      <c r="E85">
        <v>13</v>
      </c>
      <c r="F85">
        <v>15</v>
      </c>
      <c r="G85">
        <v>12</v>
      </c>
      <c r="H85">
        <v>14</v>
      </c>
      <c r="I85">
        <v>17</v>
      </c>
      <c r="J85">
        <v>36</v>
      </c>
      <c r="K85">
        <v>20</v>
      </c>
      <c r="L85">
        <v>36</v>
      </c>
      <c r="M85" s="1">
        <v>3700000</v>
      </c>
      <c r="N85" s="1">
        <v>1800000</v>
      </c>
      <c r="O85" s="1">
        <v>120000000</v>
      </c>
      <c r="P85" s="1">
        <v>120000000</v>
      </c>
      <c r="Q85" s="1">
        <v>1800000</v>
      </c>
      <c r="R85" s="12">
        <v>2.0555555555555554</v>
      </c>
      <c r="S85" s="12">
        <v>1</v>
      </c>
      <c r="T85" s="12">
        <v>66.666666666666671</v>
      </c>
      <c r="U85" s="12">
        <v>66.666666666666671</v>
      </c>
    </row>
    <row r="86" spans="1:21" x14ac:dyDescent="0.25">
      <c r="A86" t="s">
        <v>90</v>
      </c>
      <c r="B86" t="s">
        <v>91</v>
      </c>
      <c r="C86" t="s">
        <v>5473</v>
      </c>
      <c r="D86">
        <v>104.86</v>
      </c>
      <c r="E86">
        <v>10</v>
      </c>
      <c r="F86">
        <v>11</v>
      </c>
      <c r="G86">
        <v>1</v>
      </c>
      <c r="H86">
        <v>1</v>
      </c>
      <c r="I86">
        <v>23</v>
      </c>
      <c r="J86">
        <v>27</v>
      </c>
      <c r="K86">
        <v>23</v>
      </c>
      <c r="L86">
        <v>33</v>
      </c>
      <c r="M86" s="1">
        <v>700000</v>
      </c>
      <c r="N86" s="1">
        <v>39000</v>
      </c>
      <c r="O86" s="1">
        <v>30000000</v>
      </c>
      <c r="P86" s="1">
        <v>41000000</v>
      </c>
      <c r="Q86" s="1">
        <v>39000</v>
      </c>
      <c r="R86" s="12">
        <v>17.948717948717949</v>
      </c>
      <c r="S86" s="12">
        <v>1</v>
      </c>
      <c r="T86" s="12">
        <v>769.23076923076928</v>
      </c>
      <c r="U86" s="12">
        <v>1051.2820512820513</v>
      </c>
    </row>
    <row r="87" spans="1:21" x14ac:dyDescent="0.25">
      <c r="A87" t="s">
        <v>1253</v>
      </c>
      <c r="B87" t="s">
        <v>1254</v>
      </c>
      <c r="C87" t="s">
        <v>5474</v>
      </c>
      <c r="D87">
        <v>139.43</v>
      </c>
      <c r="E87">
        <v>1</v>
      </c>
      <c r="F87">
        <v>1</v>
      </c>
      <c r="G87">
        <v>2</v>
      </c>
      <c r="H87">
        <v>3</v>
      </c>
      <c r="I87">
        <v>21</v>
      </c>
      <c r="J87">
        <v>23</v>
      </c>
      <c r="K87">
        <v>23</v>
      </c>
      <c r="L87">
        <v>25</v>
      </c>
      <c r="M87" s="1">
        <v>48000</v>
      </c>
      <c r="N87" s="1">
        <v>80000</v>
      </c>
      <c r="O87" s="1">
        <v>25000000</v>
      </c>
      <c r="P87" s="1">
        <v>41000000</v>
      </c>
      <c r="Q87" s="1">
        <v>48000</v>
      </c>
      <c r="R87" s="12">
        <v>1</v>
      </c>
      <c r="S87" s="12">
        <v>1.6666666666666667</v>
      </c>
      <c r="T87" s="12">
        <v>520.83333333333337</v>
      </c>
      <c r="U87" s="12">
        <v>854.16666666666663</v>
      </c>
    </row>
    <row r="88" spans="1:21" x14ac:dyDescent="0.25">
      <c r="A88" t="s">
        <v>1600</v>
      </c>
      <c r="B88" t="s">
        <v>1601</v>
      </c>
      <c r="C88" t="s">
        <v>5475</v>
      </c>
      <c r="D88">
        <v>111.77</v>
      </c>
      <c r="E88">
        <v>0</v>
      </c>
      <c r="F88">
        <v>0</v>
      </c>
      <c r="G88">
        <v>0</v>
      </c>
      <c r="H88">
        <v>0</v>
      </c>
      <c r="I88">
        <v>20</v>
      </c>
      <c r="J88">
        <v>22</v>
      </c>
      <c r="K88">
        <v>20</v>
      </c>
      <c r="L88">
        <v>22</v>
      </c>
      <c r="M88" s="1" t="s">
        <v>8145</v>
      </c>
      <c r="N88" s="1" t="s">
        <v>8145</v>
      </c>
      <c r="O88" s="1">
        <v>29000000</v>
      </c>
      <c r="P88" s="1">
        <v>35000000</v>
      </c>
      <c r="Q88" s="1">
        <v>29000000</v>
      </c>
      <c r="R88" s="12">
        <v>0</v>
      </c>
      <c r="S88" s="12">
        <v>0</v>
      </c>
      <c r="T88" s="12">
        <v>1</v>
      </c>
      <c r="U88" s="12">
        <v>1.2068965517241379</v>
      </c>
    </row>
    <row r="89" spans="1:21" x14ac:dyDescent="0.25">
      <c r="A89" t="s">
        <v>112</v>
      </c>
      <c r="B89" t="s">
        <v>113</v>
      </c>
      <c r="C89" t="s">
        <v>5476</v>
      </c>
      <c r="D89">
        <v>34.36</v>
      </c>
      <c r="E89">
        <v>8</v>
      </c>
      <c r="F89">
        <v>10</v>
      </c>
      <c r="G89">
        <v>8</v>
      </c>
      <c r="H89">
        <v>10</v>
      </c>
      <c r="I89">
        <v>24</v>
      </c>
      <c r="J89">
        <v>177</v>
      </c>
      <c r="K89">
        <v>22</v>
      </c>
      <c r="L89">
        <v>100</v>
      </c>
      <c r="M89" s="1">
        <v>7900000</v>
      </c>
      <c r="N89" s="1">
        <v>6300000</v>
      </c>
      <c r="O89" s="1">
        <v>1100000000</v>
      </c>
      <c r="P89" s="1">
        <v>350000000</v>
      </c>
      <c r="Q89" s="1">
        <v>6300000</v>
      </c>
      <c r="R89" s="12">
        <v>1.253968253968254</v>
      </c>
      <c r="S89" s="12">
        <v>1</v>
      </c>
      <c r="T89" s="12">
        <v>174.60317460317461</v>
      </c>
      <c r="U89" s="12">
        <v>55.555555555555557</v>
      </c>
    </row>
    <row r="90" spans="1:21" x14ac:dyDescent="0.25">
      <c r="A90" t="s">
        <v>124</v>
      </c>
      <c r="B90" t="s">
        <v>125</v>
      </c>
      <c r="C90" t="s">
        <v>5477</v>
      </c>
      <c r="D90">
        <v>100.39</v>
      </c>
      <c r="E90">
        <v>7</v>
      </c>
      <c r="F90">
        <v>12</v>
      </c>
      <c r="G90">
        <v>4</v>
      </c>
      <c r="H90">
        <v>4</v>
      </c>
      <c r="I90">
        <v>18</v>
      </c>
      <c r="J90">
        <v>51</v>
      </c>
      <c r="K90">
        <v>23</v>
      </c>
      <c r="L90">
        <v>44</v>
      </c>
      <c r="M90" s="1">
        <v>530000</v>
      </c>
      <c r="N90" s="1">
        <v>150000</v>
      </c>
      <c r="O90" s="1">
        <v>50000000</v>
      </c>
      <c r="P90" s="1">
        <v>48000000</v>
      </c>
      <c r="Q90" s="1">
        <v>150000</v>
      </c>
      <c r="R90" s="12">
        <v>3.5333333333333332</v>
      </c>
      <c r="S90" s="12">
        <v>1</v>
      </c>
      <c r="T90" s="12">
        <v>333.33333333333331</v>
      </c>
      <c r="U90" s="12">
        <v>320</v>
      </c>
    </row>
    <row r="91" spans="1:21" x14ac:dyDescent="0.25">
      <c r="A91" t="s">
        <v>417</v>
      </c>
      <c r="B91" t="s">
        <v>418</v>
      </c>
      <c r="C91" t="s">
        <v>5478</v>
      </c>
      <c r="D91">
        <v>73.099999999999994</v>
      </c>
      <c r="E91">
        <v>3</v>
      </c>
      <c r="F91">
        <v>3</v>
      </c>
      <c r="G91">
        <v>2</v>
      </c>
      <c r="H91">
        <v>2</v>
      </c>
      <c r="I91">
        <v>23</v>
      </c>
      <c r="J91">
        <v>51</v>
      </c>
      <c r="K91">
        <v>22</v>
      </c>
      <c r="L91">
        <v>54</v>
      </c>
      <c r="M91" s="1">
        <v>200000</v>
      </c>
      <c r="N91" s="1">
        <v>93000</v>
      </c>
      <c r="O91" s="1">
        <v>88000000</v>
      </c>
      <c r="P91" s="1">
        <v>130000000</v>
      </c>
      <c r="Q91" s="1">
        <v>93000</v>
      </c>
      <c r="R91" s="12">
        <v>2.150537634408602</v>
      </c>
      <c r="S91" s="12">
        <v>1</v>
      </c>
      <c r="T91" s="12">
        <v>946.23655913978496</v>
      </c>
      <c r="U91" s="12">
        <v>1397.8494623655913</v>
      </c>
    </row>
    <row r="92" spans="1:21" x14ac:dyDescent="0.25">
      <c r="A92" t="s">
        <v>88</v>
      </c>
      <c r="B92" t="s">
        <v>89</v>
      </c>
      <c r="C92" t="s">
        <v>5479</v>
      </c>
      <c r="D92">
        <v>58.21</v>
      </c>
      <c r="E92">
        <v>10</v>
      </c>
      <c r="F92">
        <v>11</v>
      </c>
      <c r="G92">
        <v>5</v>
      </c>
      <c r="H92">
        <v>5</v>
      </c>
      <c r="I92">
        <v>22</v>
      </c>
      <c r="J92">
        <v>39</v>
      </c>
      <c r="K92">
        <v>23</v>
      </c>
      <c r="L92">
        <v>42</v>
      </c>
      <c r="M92" s="1">
        <v>1200000</v>
      </c>
      <c r="N92" s="1">
        <v>280000</v>
      </c>
      <c r="O92" s="1">
        <v>43000000</v>
      </c>
      <c r="P92" s="1">
        <v>45000000</v>
      </c>
      <c r="Q92" s="1">
        <v>280000</v>
      </c>
      <c r="R92" s="12">
        <v>4.2857142857142856</v>
      </c>
      <c r="S92" s="12">
        <v>1</v>
      </c>
      <c r="T92" s="12">
        <v>153.57142857142858</v>
      </c>
      <c r="U92" s="12">
        <v>160.71428571428572</v>
      </c>
    </row>
    <row r="93" spans="1:21" x14ac:dyDescent="0.25">
      <c r="A93" t="s">
        <v>177</v>
      </c>
      <c r="B93" t="s">
        <v>178</v>
      </c>
      <c r="C93" t="s">
        <v>5480</v>
      </c>
      <c r="D93">
        <v>181.31</v>
      </c>
      <c r="E93">
        <v>6</v>
      </c>
      <c r="F93">
        <v>6</v>
      </c>
      <c r="G93">
        <v>4</v>
      </c>
      <c r="H93">
        <v>4</v>
      </c>
      <c r="I93">
        <v>23</v>
      </c>
      <c r="J93">
        <v>32</v>
      </c>
      <c r="K93">
        <v>20</v>
      </c>
      <c r="L93">
        <v>28</v>
      </c>
      <c r="M93" s="1">
        <v>420000</v>
      </c>
      <c r="N93" s="1">
        <v>210000</v>
      </c>
      <c r="O93" s="1">
        <v>64000000</v>
      </c>
      <c r="P93" s="1">
        <v>61000000</v>
      </c>
      <c r="Q93" s="1">
        <v>210000</v>
      </c>
      <c r="R93" s="12">
        <v>2</v>
      </c>
      <c r="S93" s="12">
        <v>1</v>
      </c>
      <c r="T93" s="12">
        <v>304.76190476190476</v>
      </c>
      <c r="U93" s="12">
        <v>290.47619047619048</v>
      </c>
    </row>
    <row r="94" spans="1:21" x14ac:dyDescent="0.25">
      <c r="A94" t="s">
        <v>310</v>
      </c>
      <c r="B94" t="s">
        <v>311</v>
      </c>
      <c r="C94" t="s">
        <v>5481</v>
      </c>
      <c r="D94">
        <v>104.09</v>
      </c>
      <c r="E94">
        <v>4</v>
      </c>
      <c r="F94">
        <v>4</v>
      </c>
      <c r="G94">
        <v>2</v>
      </c>
      <c r="H94">
        <v>2</v>
      </c>
      <c r="I94">
        <v>22</v>
      </c>
      <c r="J94">
        <v>28</v>
      </c>
      <c r="K94">
        <v>18</v>
      </c>
      <c r="L94">
        <v>19</v>
      </c>
      <c r="M94" s="1">
        <v>160000</v>
      </c>
      <c r="N94" s="1">
        <v>52000</v>
      </c>
      <c r="O94" s="1">
        <v>19000000</v>
      </c>
      <c r="P94" s="1">
        <v>18000000</v>
      </c>
      <c r="Q94" s="1">
        <v>52000</v>
      </c>
      <c r="R94" s="12">
        <v>3.0769230769230771</v>
      </c>
      <c r="S94" s="12">
        <v>1</v>
      </c>
      <c r="T94" s="12">
        <v>365.38461538461536</v>
      </c>
      <c r="U94" s="12">
        <v>346.15384615384613</v>
      </c>
    </row>
    <row r="95" spans="1:21" x14ac:dyDescent="0.25">
      <c r="A95" t="s">
        <v>312</v>
      </c>
      <c r="B95" t="s">
        <v>313</v>
      </c>
      <c r="C95" t="s">
        <v>5482</v>
      </c>
      <c r="D95">
        <v>134.16</v>
      </c>
      <c r="E95">
        <v>4</v>
      </c>
      <c r="F95">
        <v>4</v>
      </c>
      <c r="G95">
        <v>3</v>
      </c>
      <c r="H95">
        <v>3</v>
      </c>
      <c r="I95">
        <v>20</v>
      </c>
      <c r="J95">
        <v>21</v>
      </c>
      <c r="K95">
        <v>21</v>
      </c>
      <c r="L95">
        <v>23</v>
      </c>
      <c r="M95" s="1">
        <v>170000</v>
      </c>
      <c r="N95" s="1">
        <v>94000</v>
      </c>
      <c r="O95" s="1">
        <v>28000000</v>
      </c>
      <c r="P95" s="1">
        <v>28000000</v>
      </c>
      <c r="Q95" s="1">
        <v>94000</v>
      </c>
      <c r="R95" s="12">
        <v>1.8085106382978724</v>
      </c>
      <c r="S95" s="12">
        <v>1</v>
      </c>
      <c r="T95" s="12">
        <v>297.87234042553189</v>
      </c>
      <c r="U95" s="12">
        <v>297.87234042553189</v>
      </c>
    </row>
    <row r="96" spans="1:21" x14ac:dyDescent="0.25">
      <c r="A96" t="s">
        <v>425</v>
      </c>
      <c r="B96" t="s">
        <v>426</v>
      </c>
      <c r="C96" t="s">
        <v>5483</v>
      </c>
      <c r="D96">
        <v>99.92</v>
      </c>
      <c r="E96">
        <v>3</v>
      </c>
      <c r="F96">
        <v>3</v>
      </c>
      <c r="G96">
        <v>0</v>
      </c>
      <c r="H96">
        <v>0</v>
      </c>
      <c r="I96">
        <v>21</v>
      </c>
      <c r="J96">
        <v>22</v>
      </c>
      <c r="K96">
        <v>20</v>
      </c>
      <c r="L96">
        <v>22</v>
      </c>
      <c r="M96" s="1">
        <v>73000</v>
      </c>
      <c r="N96" s="1" t="s">
        <v>8145</v>
      </c>
      <c r="O96" s="1">
        <v>19000000</v>
      </c>
      <c r="P96" s="1">
        <v>24000000</v>
      </c>
      <c r="Q96" s="1">
        <v>73000</v>
      </c>
      <c r="R96" s="12">
        <v>1</v>
      </c>
      <c r="S96" s="12">
        <v>0</v>
      </c>
      <c r="T96" s="12">
        <v>260.27397260273972</v>
      </c>
      <c r="U96" s="12">
        <v>328.76712328767121</v>
      </c>
    </row>
    <row r="97" spans="1:21" x14ac:dyDescent="0.25">
      <c r="A97" t="s">
        <v>1630</v>
      </c>
      <c r="B97" t="s">
        <v>1631</v>
      </c>
      <c r="C97" t="s">
        <v>5484</v>
      </c>
      <c r="D97">
        <v>88.33</v>
      </c>
      <c r="E97">
        <v>0</v>
      </c>
      <c r="F97">
        <v>0</v>
      </c>
      <c r="G97">
        <v>0</v>
      </c>
      <c r="H97">
        <v>0</v>
      </c>
      <c r="I97">
        <v>17</v>
      </c>
      <c r="J97">
        <v>19</v>
      </c>
      <c r="K97">
        <v>21</v>
      </c>
      <c r="L97">
        <v>27</v>
      </c>
      <c r="M97" s="1" t="s">
        <v>8145</v>
      </c>
      <c r="N97" s="1" t="s">
        <v>8145</v>
      </c>
      <c r="O97" s="1">
        <v>28000000</v>
      </c>
      <c r="P97" s="1">
        <v>51000000</v>
      </c>
      <c r="Q97" s="1">
        <v>28000000</v>
      </c>
      <c r="R97" s="12">
        <v>0</v>
      </c>
      <c r="S97" s="12">
        <v>0</v>
      </c>
      <c r="T97" s="12">
        <v>1</v>
      </c>
      <c r="U97" s="12">
        <v>1.8214285714285714</v>
      </c>
    </row>
    <row r="98" spans="1:21" x14ac:dyDescent="0.25">
      <c r="A98" t="s">
        <v>645</v>
      </c>
      <c r="B98" t="s">
        <v>646</v>
      </c>
      <c r="C98" t="s">
        <v>5485</v>
      </c>
      <c r="D98">
        <v>133.82</v>
      </c>
      <c r="E98">
        <v>2</v>
      </c>
      <c r="F98">
        <v>2</v>
      </c>
      <c r="G98">
        <v>0</v>
      </c>
      <c r="H98">
        <v>0</v>
      </c>
      <c r="I98">
        <v>23</v>
      </c>
      <c r="J98">
        <v>24</v>
      </c>
      <c r="K98">
        <v>17</v>
      </c>
      <c r="L98">
        <v>19</v>
      </c>
      <c r="M98" s="1">
        <v>50000</v>
      </c>
      <c r="N98" s="1" t="s">
        <v>8145</v>
      </c>
      <c r="O98" s="1">
        <v>26000000</v>
      </c>
      <c r="P98" s="1">
        <v>19000000</v>
      </c>
      <c r="Q98" s="1">
        <v>50000</v>
      </c>
      <c r="R98" s="12">
        <v>1</v>
      </c>
      <c r="S98" s="12">
        <v>0</v>
      </c>
      <c r="T98" s="12">
        <v>520</v>
      </c>
      <c r="U98" s="12">
        <v>380</v>
      </c>
    </row>
    <row r="99" spans="1:21" x14ac:dyDescent="0.25">
      <c r="A99" t="s">
        <v>1594</v>
      </c>
      <c r="B99" t="s">
        <v>1595</v>
      </c>
      <c r="C99" t="s">
        <v>5486</v>
      </c>
      <c r="D99">
        <v>223.99</v>
      </c>
      <c r="E99">
        <v>0</v>
      </c>
      <c r="F99">
        <v>0</v>
      </c>
      <c r="G99">
        <v>0</v>
      </c>
      <c r="H99">
        <v>0</v>
      </c>
      <c r="I99">
        <v>21</v>
      </c>
      <c r="J99">
        <v>25</v>
      </c>
      <c r="K99">
        <v>17</v>
      </c>
      <c r="L99">
        <v>19</v>
      </c>
      <c r="M99" s="1" t="s">
        <v>8145</v>
      </c>
      <c r="N99" s="1" t="s">
        <v>8145</v>
      </c>
      <c r="O99" s="1">
        <v>18000000</v>
      </c>
      <c r="P99" s="1">
        <v>15000000</v>
      </c>
      <c r="Q99" s="1">
        <v>15000000</v>
      </c>
      <c r="R99" s="12">
        <v>0</v>
      </c>
      <c r="S99" s="12">
        <v>0</v>
      </c>
      <c r="T99" s="12">
        <v>1.2</v>
      </c>
      <c r="U99" s="12">
        <v>1</v>
      </c>
    </row>
    <row r="100" spans="1:21" x14ac:dyDescent="0.25">
      <c r="A100" t="s">
        <v>1588</v>
      </c>
      <c r="B100" t="s">
        <v>1589</v>
      </c>
      <c r="C100" t="s">
        <v>5487</v>
      </c>
      <c r="D100">
        <v>237.33</v>
      </c>
      <c r="E100">
        <v>0</v>
      </c>
      <c r="F100">
        <v>0</v>
      </c>
      <c r="G100">
        <v>0</v>
      </c>
      <c r="H100">
        <v>0</v>
      </c>
      <c r="I100">
        <v>22</v>
      </c>
      <c r="J100">
        <v>26</v>
      </c>
      <c r="K100">
        <v>14</v>
      </c>
      <c r="L100">
        <v>16</v>
      </c>
      <c r="M100" s="1" t="s">
        <v>8145</v>
      </c>
      <c r="N100" s="1" t="s">
        <v>8145</v>
      </c>
      <c r="O100" s="1">
        <v>14000000</v>
      </c>
      <c r="P100" s="1">
        <v>9200000</v>
      </c>
      <c r="Q100" s="1">
        <v>9200000</v>
      </c>
      <c r="R100" s="12">
        <v>0</v>
      </c>
      <c r="S100" s="12">
        <v>0</v>
      </c>
      <c r="T100" s="12">
        <v>1.5217391304347827</v>
      </c>
      <c r="U100" s="12">
        <v>1</v>
      </c>
    </row>
    <row r="101" spans="1:21" x14ac:dyDescent="0.25">
      <c r="A101" t="s">
        <v>1580</v>
      </c>
      <c r="B101" t="s">
        <v>1581</v>
      </c>
      <c r="C101" t="s">
        <v>5488</v>
      </c>
      <c r="D101">
        <v>349.2</v>
      </c>
      <c r="E101">
        <v>0</v>
      </c>
      <c r="F101">
        <v>0</v>
      </c>
      <c r="G101">
        <v>0</v>
      </c>
      <c r="H101">
        <v>0</v>
      </c>
      <c r="I101">
        <v>24</v>
      </c>
      <c r="J101">
        <v>26</v>
      </c>
      <c r="K101">
        <v>14</v>
      </c>
      <c r="L101">
        <v>15</v>
      </c>
      <c r="M101" s="1" t="s">
        <v>8145</v>
      </c>
      <c r="N101" s="1" t="s">
        <v>8145</v>
      </c>
      <c r="O101" s="1">
        <v>15000000</v>
      </c>
      <c r="P101" s="1">
        <v>6400000</v>
      </c>
      <c r="Q101" s="1">
        <v>6400000</v>
      </c>
      <c r="R101" s="12">
        <v>0</v>
      </c>
      <c r="S101" s="12">
        <v>0</v>
      </c>
      <c r="T101" s="12">
        <v>2.34375</v>
      </c>
      <c r="U101" s="12">
        <v>1</v>
      </c>
    </row>
    <row r="102" spans="1:21" x14ac:dyDescent="0.25">
      <c r="A102" t="s">
        <v>1582</v>
      </c>
      <c r="B102" t="s">
        <v>1583</v>
      </c>
      <c r="C102" t="s">
        <v>5489</v>
      </c>
      <c r="D102">
        <v>315.25</v>
      </c>
      <c r="E102">
        <v>0</v>
      </c>
      <c r="F102">
        <v>0</v>
      </c>
      <c r="G102">
        <v>0</v>
      </c>
      <c r="H102">
        <v>0</v>
      </c>
      <c r="I102">
        <v>24</v>
      </c>
      <c r="J102">
        <v>26</v>
      </c>
      <c r="K102">
        <v>14</v>
      </c>
      <c r="L102">
        <v>15</v>
      </c>
      <c r="M102" s="1" t="s">
        <v>8145</v>
      </c>
      <c r="N102" s="1" t="s">
        <v>8145</v>
      </c>
      <c r="O102" s="1">
        <v>24000000</v>
      </c>
      <c r="P102" s="1">
        <v>11000000</v>
      </c>
      <c r="Q102" s="1">
        <v>11000000</v>
      </c>
      <c r="R102" s="12">
        <v>0</v>
      </c>
      <c r="S102" s="12">
        <v>0</v>
      </c>
      <c r="T102" s="12">
        <v>2.1818181818181817</v>
      </c>
      <c r="U102" s="12">
        <v>1</v>
      </c>
    </row>
    <row r="103" spans="1:21" x14ac:dyDescent="0.25">
      <c r="A103" t="s">
        <v>66</v>
      </c>
      <c r="B103" t="s">
        <v>67</v>
      </c>
      <c r="C103" t="s">
        <v>5490</v>
      </c>
      <c r="D103">
        <v>41.71</v>
      </c>
      <c r="E103">
        <v>11</v>
      </c>
      <c r="F103">
        <v>57</v>
      </c>
      <c r="G103">
        <v>12</v>
      </c>
      <c r="H103">
        <v>56</v>
      </c>
      <c r="I103">
        <v>21</v>
      </c>
      <c r="J103">
        <v>120</v>
      </c>
      <c r="K103">
        <v>21</v>
      </c>
      <c r="L103">
        <v>120</v>
      </c>
      <c r="M103" s="1">
        <v>14000000</v>
      </c>
      <c r="N103" s="1">
        <v>10000000</v>
      </c>
      <c r="O103" s="1">
        <v>580000000</v>
      </c>
      <c r="P103" s="1">
        <v>870000000</v>
      </c>
      <c r="Q103" s="1">
        <v>10000000</v>
      </c>
      <c r="R103" s="12">
        <v>1.4</v>
      </c>
      <c r="S103" s="12">
        <v>1</v>
      </c>
      <c r="T103" s="12">
        <v>58</v>
      </c>
      <c r="U103" s="12">
        <v>87</v>
      </c>
    </row>
    <row r="104" spans="1:21" x14ac:dyDescent="0.25">
      <c r="A104" t="s">
        <v>78</v>
      </c>
      <c r="B104" t="s">
        <v>79</v>
      </c>
      <c r="C104" t="s">
        <v>5491</v>
      </c>
      <c r="D104">
        <v>50.94</v>
      </c>
      <c r="E104">
        <v>10</v>
      </c>
      <c r="F104">
        <v>20</v>
      </c>
      <c r="G104">
        <v>6</v>
      </c>
      <c r="H104">
        <v>8</v>
      </c>
      <c r="I104">
        <v>22</v>
      </c>
      <c r="J104">
        <v>94</v>
      </c>
      <c r="K104">
        <v>19</v>
      </c>
      <c r="L104">
        <v>77</v>
      </c>
      <c r="M104" s="1">
        <v>4300000</v>
      </c>
      <c r="N104" s="1">
        <v>1000000</v>
      </c>
      <c r="O104" s="1">
        <v>190000000</v>
      </c>
      <c r="P104" s="1">
        <v>170000000</v>
      </c>
      <c r="Q104" s="1">
        <v>1000000</v>
      </c>
      <c r="R104" s="12">
        <v>4.3</v>
      </c>
      <c r="S104" s="12">
        <v>1</v>
      </c>
      <c r="T104" s="12">
        <v>190</v>
      </c>
      <c r="U104" s="12">
        <v>170</v>
      </c>
    </row>
    <row r="105" spans="1:21" x14ac:dyDescent="0.25">
      <c r="A105" t="s">
        <v>34</v>
      </c>
      <c r="B105" t="s">
        <v>35</v>
      </c>
      <c r="C105" t="s">
        <v>5492</v>
      </c>
      <c r="D105">
        <v>90.95</v>
      </c>
      <c r="E105">
        <v>13</v>
      </c>
      <c r="F105">
        <v>15</v>
      </c>
      <c r="G105">
        <v>10</v>
      </c>
      <c r="H105">
        <v>12</v>
      </c>
      <c r="I105">
        <v>21</v>
      </c>
      <c r="J105">
        <v>43</v>
      </c>
      <c r="K105">
        <v>20</v>
      </c>
      <c r="L105">
        <v>32</v>
      </c>
      <c r="M105" s="1">
        <v>1300000</v>
      </c>
      <c r="N105" s="1">
        <v>520000</v>
      </c>
      <c r="O105" s="1">
        <v>66000000</v>
      </c>
      <c r="P105" s="1">
        <v>79000000</v>
      </c>
      <c r="Q105" s="1">
        <v>520000</v>
      </c>
      <c r="R105" s="12">
        <v>2.5</v>
      </c>
      <c r="S105" s="12">
        <v>1</v>
      </c>
      <c r="T105" s="12">
        <v>126.92307692307692</v>
      </c>
      <c r="U105" s="12">
        <v>151.92307692307693</v>
      </c>
    </row>
    <row r="106" spans="1:21" x14ac:dyDescent="0.25">
      <c r="A106" t="s">
        <v>663</v>
      </c>
      <c r="B106" t="s">
        <v>664</v>
      </c>
      <c r="C106" t="s">
        <v>5493</v>
      </c>
      <c r="D106">
        <v>82.97</v>
      </c>
      <c r="E106">
        <v>2</v>
      </c>
      <c r="F106">
        <v>2</v>
      </c>
      <c r="G106">
        <v>2</v>
      </c>
      <c r="H106">
        <v>2</v>
      </c>
      <c r="I106">
        <v>20</v>
      </c>
      <c r="J106">
        <v>45</v>
      </c>
      <c r="K106">
        <v>21</v>
      </c>
      <c r="L106">
        <v>36</v>
      </c>
      <c r="M106" s="1">
        <v>85000</v>
      </c>
      <c r="N106" s="1">
        <v>39000</v>
      </c>
      <c r="O106" s="1">
        <v>68000000</v>
      </c>
      <c r="P106" s="1">
        <v>83000000</v>
      </c>
      <c r="Q106" s="1">
        <v>39000</v>
      </c>
      <c r="R106" s="12">
        <v>2.1794871794871793</v>
      </c>
      <c r="S106" s="12">
        <v>1</v>
      </c>
      <c r="T106" s="12">
        <v>1743.5897435897436</v>
      </c>
      <c r="U106" s="12">
        <v>2128.2051282051284</v>
      </c>
    </row>
    <row r="107" spans="1:21" x14ac:dyDescent="0.25">
      <c r="A107" t="s">
        <v>528</v>
      </c>
      <c r="B107" t="s">
        <v>529</v>
      </c>
      <c r="C107" t="s">
        <v>5494</v>
      </c>
      <c r="D107">
        <v>184.18</v>
      </c>
      <c r="E107">
        <v>2</v>
      </c>
      <c r="F107">
        <v>3</v>
      </c>
      <c r="G107">
        <v>2</v>
      </c>
      <c r="H107">
        <v>3</v>
      </c>
      <c r="I107">
        <v>19</v>
      </c>
      <c r="J107">
        <v>32</v>
      </c>
      <c r="K107">
        <v>21</v>
      </c>
      <c r="L107">
        <v>33</v>
      </c>
      <c r="M107" s="1">
        <v>230000</v>
      </c>
      <c r="N107" s="1">
        <v>130000</v>
      </c>
      <c r="O107" s="1">
        <v>56000000</v>
      </c>
      <c r="P107" s="1">
        <v>75000000</v>
      </c>
      <c r="Q107" s="1">
        <v>130000</v>
      </c>
      <c r="R107" s="12">
        <v>1.7692307692307692</v>
      </c>
      <c r="S107" s="12">
        <v>1</v>
      </c>
      <c r="T107" s="12">
        <v>430.76923076923077</v>
      </c>
      <c r="U107" s="12">
        <v>576.92307692307691</v>
      </c>
    </row>
    <row r="108" spans="1:21" x14ac:dyDescent="0.25">
      <c r="A108" t="s">
        <v>1592</v>
      </c>
      <c r="B108" t="s">
        <v>1593</v>
      </c>
      <c r="C108" t="s">
        <v>5495</v>
      </c>
      <c r="D108">
        <v>137.94999999999999</v>
      </c>
      <c r="E108">
        <v>0</v>
      </c>
      <c r="F108">
        <v>0</v>
      </c>
      <c r="G108">
        <v>0</v>
      </c>
      <c r="H108">
        <v>0</v>
      </c>
      <c r="I108">
        <v>21</v>
      </c>
      <c r="J108">
        <v>34</v>
      </c>
      <c r="K108">
        <v>20</v>
      </c>
      <c r="L108">
        <v>33</v>
      </c>
      <c r="M108" s="1" t="s">
        <v>8145</v>
      </c>
      <c r="N108" s="1" t="s">
        <v>8145</v>
      </c>
      <c r="O108" s="1">
        <v>50000000</v>
      </c>
      <c r="P108" s="1">
        <v>66000000</v>
      </c>
      <c r="Q108" s="1">
        <v>50000000</v>
      </c>
      <c r="R108" s="12">
        <v>0</v>
      </c>
      <c r="S108" s="12">
        <v>0</v>
      </c>
      <c r="T108" s="12">
        <v>1</v>
      </c>
      <c r="U108" s="12">
        <v>1.32</v>
      </c>
    </row>
    <row r="109" spans="1:21" x14ac:dyDescent="0.25">
      <c r="A109" t="s">
        <v>814</v>
      </c>
      <c r="B109" t="s">
        <v>815</v>
      </c>
      <c r="C109" t="s">
        <v>5496</v>
      </c>
      <c r="D109">
        <v>145.18</v>
      </c>
      <c r="E109">
        <v>1</v>
      </c>
      <c r="F109">
        <v>2</v>
      </c>
      <c r="G109">
        <v>0</v>
      </c>
      <c r="H109">
        <v>0</v>
      </c>
      <c r="I109">
        <v>21</v>
      </c>
      <c r="J109">
        <v>26</v>
      </c>
      <c r="K109">
        <v>21</v>
      </c>
      <c r="L109">
        <v>31</v>
      </c>
      <c r="M109" s="1">
        <v>37000</v>
      </c>
      <c r="N109" s="1" t="s">
        <v>8145</v>
      </c>
      <c r="O109" s="1">
        <v>27000000</v>
      </c>
      <c r="P109" s="1">
        <v>35000000</v>
      </c>
      <c r="Q109" s="1">
        <v>37000</v>
      </c>
      <c r="R109" s="12">
        <v>1</v>
      </c>
      <c r="S109" s="12">
        <v>0</v>
      </c>
      <c r="T109" s="12">
        <v>729.72972972972968</v>
      </c>
      <c r="U109" s="12">
        <v>945.94594594594594</v>
      </c>
    </row>
    <row r="110" spans="1:21" x14ac:dyDescent="0.25">
      <c r="A110" t="s">
        <v>235</v>
      </c>
      <c r="B110" t="s">
        <v>236</v>
      </c>
      <c r="C110" t="s">
        <v>5497</v>
      </c>
      <c r="D110">
        <v>95.44</v>
      </c>
      <c r="E110">
        <v>5</v>
      </c>
      <c r="F110">
        <v>5</v>
      </c>
      <c r="G110">
        <v>4</v>
      </c>
      <c r="H110">
        <v>5</v>
      </c>
      <c r="I110">
        <v>22</v>
      </c>
      <c r="J110">
        <v>24</v>
      </c>
      <c r="K110">
        <v>21</v>
      </c>
      <c r="L110">
        <v>24</v>
      </c>
      <c r="M110" s="1">
        <v>150000</v>
      </c>
      <c r="N110" s="1">
        <v>99000</v>
      </c>
      <c r="O110" s="1">
        <v>50000000</v>
      </c>
      <c r="P110" s="1">
        <v>55000000</v>
      </c>
      <c r="Q110" s="1">
        <v>99000</v>
      </c>
      <c r="R110" s="12">
        <v>1.5151515151515151</v>
      </c>
      <c r="S110" s="12">
        <v>1</v>
      </c>
      <c r="T110" s="12">
        <v>505.05050505050502</v>
      </c>
      <c r="U110" s="12">
        <v>555.55555555555554</v>
      </c>
    </row>
    <row r="111" spans="1:21" x14ac:dyDescent="0.25">
      <c r="A111" t="s">
        <v>296</v>
      </c>
      <c r="B111" t="s">
        <v>297</v>
      </c>
      <c r="C111" t="s">
        <v>5498</v>
      </c>
      <c r="D111">
        <v>150.63</v>
      </c>
      <c r="E111">
        <v>4</v>
      </c>
      <c r="F111">
        <v>4</v>
      </c>
      <c r="G111">
        <v>3</v>
      </c>
      <c r="H111">
        <v>3</v>
      </c>
      <c r="I111">
        <v>20</v>
      </c>
      <c r="J111">
        <v>26</v>
      </c>
      <c r="K111">
        <v>18</v>
      </c>
      <c r="L111">
        <v>22</v>
      </c>
      <c r="M111" s="1">
        <v>420000</v>
      </c>
      <c r="N111" s="1">
        <v>140000</v>
      </c>
      <c r="O111" s="1">
        <v>50000000</v>
      </c>
      <c r="P111" s="1">
        <v>51000000</v>
      </c>
      <c r="Q111" s="1">
        <v>140000</v>
      </c>
      <c r="R111" s="12">
        <v>3</v>
      </c>
      <c r="S111" s="12">
        <v>1</v>
      </c>
      <c r="T111" s="12">
        <v>357.14285714285717</v>
      </c>
      <c r="U111" s="12">
        <v>364.28571428571428</v>
      </c>
    </row>
    <row r="112" spans="1:21" x14ac:dyDescent="0.25">
      <c r="A112" t="s">
        <v>526</v>
      </c>
      <c r="B112" t="s">
        <v>527</v>
      </c>
      <c r="C112" t="s">
        <v>5499</v>
      </c>
      <c r="D112">
        <v>215.86</v>
      </c>
      <c r="E112">
        <v>2</v>
      </c>
      <c r="F112">
        <v>3</v>
      </c>
      <c r="G112">
        <v>0</v>
      </c>
      <c r="H112">
        <v>0</v>
      </c>
      <c r="I112">
        <v>22</v>
      </c>
      <c r="J112">
        <v>26</v>
      </c>
      <c r="K112">
        <v>20</v>
      </c>
      <c r="L112">
        <v>21</v>
      </c>
      <c r="M112" s="1">
        <v>98000</v>
      </c>
      <c r="N112" s="1" t="s">
        <v>8145</v>
      </c>
      <c r="O112" s="1">
        <v>23000000</v>
      </c>
      <c r="P112" s="1">
        <v>27000000</v>
      </c>
      <c r="Q112" s="1">
        <v>98000</v>
      </c>
      <c r="R112" s="12">
        <v>1</v>
      </c>
      <c r="S112" s="12">
        <v>0</v>
      </c>
      <c r="T112" s="12">
        <v>234.69387755102042</v>
      </c>
      <c r="U112" s="12">
        <v>275.51020408163265</v>
      </c>
    </row>
    <row r="113" spans="1:21" x14ac:dyDescent="0.25">
      <c r="A113" t="s">
        <v>1377</v>
      </c>
      <c r="B113" t="s">
        <v>1378</v>
      </c>
      <c r="C113" t="s">
        <v>5500</v>
      </c>
      <c r="D113">
        <v>203.39</v>
      </c>
      <c r="E113">
        <v>0</v>
      </c>
      <c r="F113">
        <v>0</v>
      </c>
      <c r="G113">
        <v>2</v>
      </c>
      <c r="H113">
        <v>3</v>
      </c>
      <c r="I113">
        <v>22</v>
      </c>
      <c r="J113">
        <v>23</v>
      </c>
      <c r="K113">
        <v>21</v>
      </c>
      <c r="L113">
        <v>23</v>
      </c>
      <c r="M113" s="1" t="s">
        <v>8145</v>
      </c>
      <c r="N113" s="1">
        <v>81000</v>
      </c>
      <c r="O113" s="1">
        <v>18000000</v>
      </c>
      <c r="P113" s="1">
        <v>20000000</v>
      </c>
      <c r="Q113" s="1">
        <v>81000</v>
      </c>
      <c r="R113" s="12">
        <v>0</v>
      </c>
      <c r="S113" s="12">
        <v>1</v>
      </c>
      <c r="T113" s="12">
        <v>222.22222222222223</v>
      </c>
      <c r="U113" s="12">
        <v>246.91358024691357</v>
      </c>
    </row>
    <row r="114" spans="1:21" x14ac:dyDescent="0.25">
      <c r="A114" t="s">
        <v>1681</v>
      </c>
      <c r="B114" t="s">
        <v>1682</v>
      </c>
      <c r="C114" t="s">
        <v>5501</v>
      </c>
      <c r="D114">
        <v>172.33</v>
      </c>
      <c r="E114">
        <v>0</v>
      </c>
      <c r="F114">
        <v>0</v>
      </c>
      <c r="G114">
        <v>0</v>
      </c>
      <c r="H114">
        <v>0</v>
      </c>
      <c r="I114">
        <v>14</v>
      </c>
      <c r="J114">
        <v>14</v>
      </c>
      <c r="K114">
        <v>20</v>
      </c>
      <c r="L114">
        <v>22</v>
      </c>
      <c r="M114" s="1" t="s">
        <v>8145</v>
      </c>
      <c r="N114" s="1" t="s">
        <v>8145</v>
      </c>
      <c r="O114" s="1">
        <v>15000000</v>
      </c>
      <c r="P114" s="1">
        <v>23000000</v>
      </c>
      <c r="Q114" s="1">
        <v>15000000</v>
      </c>
      <c r="R114" s="12">
        <v>0</v>
      </c>
      <c r="S114" s="12">
        <v>0</v>
      </c>
      <c r="T114" s="12">
        <v>1</v>
      </c>
      <c r="U114" s="12">
        <v>1.5333333333333334</v>
      </c>
    </row>
    <row r="115" spans="1:21" x14ac:dyDescent="0.25">
      <c r="A115" t="s">
        <v>961</v>
      </c>
      <c r="B115" t="s">
        <v>962</v>
      </c>
      <c r="C115" t="s">
        <v>5502</v>
      </c>
      <c r="D115">
        <v>164.32</v>
      </c>
      <c r="E115">
        <v>1</v>
      </c>
      <c r="F115">
        <v>1</v>
      </c>
      <c r="G115">
        <v>0</v>
      </c>
      <c r="H115">
        <v>0</v>
      </c>
      <c r="I115">
        <v>17</v>
      </c>
      <c r="J115">
        <v>17</v>
      </c>
      <c r="K115">
        <v>18</v>
      </c>
      <c r="L115">
        <v>18</v>
      </c>
      <c r="M115" s="1">
        <v>49000</v>
      </c>
      <c r="N115" s="1" t="s">
        <v>8145</v>
      </c>
      <c r="O115" s="1">
        <v>14000000</v>
      </c>
      <c r="P115" s="1">
        <v>23000000</v>
      </c>
      <c r="Q115" s="1">
        <v>49000</v>
      </c>
      <c r="R115" s="12">
        <v>1</v>
      </c>
      <c r="S115" s="12">
        <v>0</v>
      </c>
      <c r="T115" s="12">
        <v>285.71428571428572</v>
      </c>
      <c r="U115" s="12">
        <v>469.38775510204084</v>
      </c>
    </row>
    <row r="116" spans="1:21" x14ac:dyDescent="0.25">
      <c r="A116" t="s">
        <v>28</v>
      </c>
      <c r="B116" t="s">
        <v>29</v>
      </c>
      <c r="C116" t="s">
        <v>5503</v>
      </c>
      <c r="D116">
        <v>50.08</v>
      </c>
      <c r="E116">
        <v>13</v>
      </c>
      <c r="F116">
        <v>35</v>
      </c>
      <c r="G116">
        <v>9</v>
      </c>
      <c r="H116">
        <v>27</v>
      </c>
      <c r="I116">
        <v>19</v>
      </c>
      <c r="J116">
        <v>114</v>
      </c>
      <c r="K116">
        <v>22</v>
      </c>
      <c r="L116">
        <v>155</v>
      </c>
      <c r="M116" s="1">
        <v>56000000</v>
      </c>
      <c r="N116" s="1">
        <v>11000000</v>
      </c>
      <c r="O116" s="1">
        <v>3400000000</v>
      </c>
      <c r="P116" s="1">
        <v>3100000000</v>
      </c>
      <c r="Q116" s="1">
        <v>11000000</v>
      </c>
      <c r="R116" s="12">
        <v>5.0909090909090908</v>
      </c>
      <c r="S116" s="12">
        <v>1</v>
      </c>
      <c r="T116" s="12">
        <v>309.09090909090907</v>
      </c>
      <c r="U116" s="12">
        <v>281.81818181818181</v>
      </c>
    </row>
    <row r="117" spans="1:21" x14ac:dyDescent="0.25">
      <c r="A117" t="s">
        <v>68</v>
      </c>
      <c r="B117" t="s">
        <v>69</v>
      </c>
      <c r="C117" t="s">
        <v>5504</v>
      </c>
      <c r="D117">
        <v>50.1</v>
      </c>
      <c r="E117">
        <v>11</v>
      </c>
      <c r="F117">
        <v>23</v>
      </c>
      <c r="G117">
        <v>7</v>
      </c>
      <c r="H117">
        <v>19</v>
      </c>
      <c r="I117">
        <v>21</v>
      </c>
      <c r="J117">
        <v>101</v>
      </c>
      <c r="K117">
        <v>22</v>
      </c>
      <c r="L117">
        <v>105</v>
      </c>
      <c r="M117" s="1">
        <v>10000000</v>
      </c>
      <c r="N117" s="1">
        <v>1800000</v>
      </c>
      <c r="O117" s="1">
        <v>890000000</v>
      </c>
      <c r="P117" s="1">
        <v>730000000</v>
      </c>
      <c r="Q117" s="1">
        <v>1800000</v>
      </c>
      <c r="R117" s="12">
        <v>5.5555555555555554</v>
      </c>
      <c r="S117" s="12">
        <v>1</v>
      </c>
      <c r="T117" s="12">
        <v>494.44444444444446</v>
      </c>
      <c r="U117" s="12">
        <v>405.55555555555554</v>
      </c>
    </row>
    <row r="118" spans="1:21" x14ac:dyDescent="0.25">
      <c r="A118" t="s">
        <v>199</v>
      </c>
      <c r="B118" t="s">
        <v>200</v>
      </c>
      <c r="C118" t="s">
        <v>5505</v>
      </c>
      <c r="D118">
        <v>63.92</v>
      </c>
      <c r="E118">
        <v>5</v>
      </c>
      <c r="F118">
        <v>6</v>
      </c>
      <c r="G118">
        <v>6</v>
      </c>
      <c r="H118">
        <v>7</v>
      </c>
      <c r="I118">
        <v>16</v>
      </c>
      <c r="J118">
        <v>89</v>
      </c>
      <c r="K118">
        <v>21</v>
      </c>
      <c r="L118">
        <v>123</v>
      </c>
      <c r="M118" s="1">
        <v>760000</v>
      </c>
      <c r="N118" s="1">
        <v>580000</v>
      </c>
      <c r="O118" s="1">
        <v>630000000</v>
      </c>
      <c r="P118" s="1">
        <v>990000000</v>
      </c>
      <c r="Q118" s="1">
        <v>580000</v>
      </c>
      <c r="R118" s="12">
        <v>1.3103448275862069</v>
      </c>
      <c r="S118" s="12">
        <v>1</v>
      </c>
      <c r="T118" s="12">
        <v>1086.2068965517242</v>
      </c>
      <c r="U118" s="12">
        <v>1706.8965517241379</v>
      </c>
    </row>
    <row r="119" spans="1:21" x14ac:dyDescent="0.25">
      <c r="A119" t="s">
        <v>423</v>
      </c>
      <c r="B119" t="s">
        <v>424</v>
      </c>
      <c r="C119" t="s">
        <v>5506</v>
      </c>
      <c r="D119">
        <v>72.349999999999994</v>
      </c>
      <c r="E119">
        <v>3</v>
      </c>
      <c r="F119">
        <v>3</v>
      </c>
      <c r="G119">
        <v>3</v>
      </c>
      <c r="H119">
        <v>3</v>
      </c>
      <c r="I119">
        <v>16</v>
      </c>
      <c r="J119">
        <v>33</v>
      </c>
      <c r="K119">
        <v>21</v>
      </c>
      <c r="L119">
        <v>38</v>
      </c>
      <c r="M119" s="1">
        <v>140000</v>
      </c>
      <c r="N119" s="1">
        <v>120000</v>
      </c>
      <c r="O119" s="1">
        <v>66000000</v>
      </c>
      <c r="P119" s="1">
        <v>90000000</v>
      </c>
      <c r="Q119" s="1">
        <v>120000</v>
      </c>
      <c r="R119" s="12">
        <v>1.1666666666666667</v>
      </c>
      <c r="S119" s="12">
        <v>1</v>
      </c>
      <c r="T119" s="12">
        <v>550</v>
      </c>
      <c r="U119" s="12">
        <v>750</v>
      </c>
    </row>
    <row r="120" spans="1:21" x14ac:dyDescent="0.25">
      <c r="A120" t="s">
        <v>231</v>
      </c>
      <c r="B120" t="s">
        <v>232</v>
      </c>
      <c r="C120" t="s">
        <v>5507</v>
      </c>
      <c r="D120">
        <v>74.98</v>
      </c>
      <c r="E120">
        <v>5</v>
      </c>
      <c r="F120">
        <v>5</v>
      </c>
      <c r="G120">
        <v>6</v>
      </c>
      <c r="H120">
        <v>8</v>
      </c>
      <c r="I120">
        <v>20</v>
      </c>
      <c r="J120">
        <v>31</v>
      </c>
      <c r="K120">
        <v>21</v>
      </c>
      <c r="L120">
        <v>33</v>
      </c>
      <c r="M120" s="1">
        <v>290000</v>
      </c>
      <c r="N120" s="1">
        <v>330000</v>
      </c>
      <c r="O120" s="1">
        <v>58000000</v>
      </c>
      <c r="P120" s="1">
        <v>64000000</v>
      </c>
      <c r="Q120" s="1">
        <v>290000</v>
      </c>
      <c r="R120" s="12">
        <v>1</v>
      </c>
      <c r="S120" s="12">
        <v>1.1379310344827587</v>
      </c>
      <c r="T120" s="12">
        <v>200</v>
      </c>
      <c r="U120" s="12">
        <v>220.68965517241378</v>
      </c>
    </row>
    <row r="121" spans="1:21" x14ac:dyDescent="0.25">
      <c r="A121" t="s">
        <v>572</v>
      </c>
      <c r="B121" t="s">
        <v>573</v>
      </c>
      <c r="C121" t="s">
        <v>5508</v>
      </c>
      <c r="D121">
        <v>108.41</v>
      </c>
      <c r="E121">
        <v>2</v>
      </c>
      <c r="F121">
        <v>2</v>
      </c>
      <c r="G121">
        <v>2</v>
      </c>
      <c r="H121">
        <v>4</v>
      </c>
      <c r="I121">
        <v>20</v>
      </c>
      <c r="J121">
        <v>34</v>
      </c>
      <c r="K121">
        <v>16</v>
      </c>
      <c r="L121">
        <v>26</v>
      </c>
      <c r="M121" s="1">
        <v>120000</v>
      </c>
      <c r="N121" s="1">
        <v>360000</v>
      </c>
      <c r="O121" s="1">
        <v>51000000</v>
      </c>
      <c r="P121" s="1">
        <v>40000000</v>
      </c>
      <c r="Q121" s="1">
        <v>120000</v>
      </c>
      <c r="R121" s="12">
        <v>1</v>
      </c>
      <c r="S121" s="12">
        <v>3</v>
      </c>
      <c r="T121" s="12">
        <v>425</v>
      </c>
      <c r="U121" s="12">
        <v>333.33333333333331</v>
      </c>
    </row>
    <row r="122" spans="1:21" x14ac:dyDescent="0.25">
      <c r="A122" t="s">
        <v>322</v>
      </c>
      <c r="B122" t="s">
        <v>323</v>
      </c>
      <c r="C122" t="s">
        <v>5509</v>
      </c>
      <c r="D122">
        <v>80.75</v>
      </c>
      <c r="E122">
        <v>4</v>
      </c>
      <c r="F122">
        <v>4</v>
      </c>
      <c r="G122">
        <v>3</v>
      </c>
      <c r="H122">
        <v>3</v>
      </c>
      <c r="I122">
        <v>17</v>
      </c>
      <c r="J122">
        <v>27</v>
      </c>
      <c r="K122">
        <v>20</v>
      </c>
      <c r="L122">
        <v>29</v>
      </c>
      <c r="M122" s="1">
        <v>320000</v>
      </c>
      <c r="N122" s="1">
        <v>140000</v>
      </c>
      <c r="O122" s="1">
        <v>40000000</v>
      </c>
      <c r="P122" s="1">
        <v>48000000</v>
      </c>
      <c r="Q122" s="1">
        <v>140000</v>
      </c>
      <c r="R122" s="12">
        <v>2.2857142857142856</v>
      </c>
      <c r="S122" s="12">
        <v>1</v>
      </c>
      <c r="T122" s="12">
        <v>285.71428571428572</v>
      </c>
      <c r="U122" s="12">
        <v>342.85714285714283</v>
      </c>
    </row>
    <row r="123" spans="1:21" x14ac:dyDescent="0.25">
      <c r="A123" t="s">
        <v>390</v>
      </c>
      <c r="B123" t="s">
        <v>391</v>
      </c>
      <c r="C123" t="s">
        <v>5510</v>
      </c>
      <c r="D123">
        <v>113.03</v>
      </c>
      <c r="E123">
        <v>3</v>
      </c>
      <c r="F123">
        <v>4</v>
      </c>
      <c r="G123">
        <v>3</v>
      </c>
      <c r="H123">
        <v>3</v>
      </c>
      <c r="I123">
        <v>18</v>
      </c>
      <c r="J123">
        <v>27</v>
      </c>
      <c r="K123">
        <v>16</v>
      </c>
      <c r="L123">
        <v>22</v>
      </c>
      <c r="M123" s="1">
        <v>300000</v>
      </c>
      <c r="N123" s="1">
        <v>150000</v>
      </c>
      <c r="O123" s="1">
        <v>55000000</v>
      </c>
      <c r="P123" s="1">
        <v>44000000</v>
      </c>
      <c r="Q123" s="1">
        <v>150000</v>
      </c>
      <c r="R123" s="12">
        <v>2</v>
      </c>
      <c r="S123" s="12">
        <v>1</v>
      </c>
      <c r="T123" s="12">
        <v>366.66666666666669</v>
      </c>
      <c r="U123" s="12">
        <v>293.33333333333331</v>
      </c>
    </row>
    <row r="124" spans="1:21" x14ac:dyDescent="0.25">
      <c r="A124" t="s">
        <v>550</v>
      </c>
      <c r="B124" t="s">
        <v>551</v>
      </c>
      <c r="C124" t="s">
        <v>5511</v>
      </c>
      <c r="D124">
        <v>180.14</v>
      </c>
      <c r="E124">
        <v>2</v>
      </c>
      <c r="F124">
        <v>3</v>
      </c>
      <c r="G124">
        <v>2</v>
      </c>
      <c r="H124">
        <v>3</v>
      </c>
      <c r="I124">
        <v>21</v>
      </c>
      <c r="J124">
        <v>27</v>
      </c>
      <c r="K124">
        <v>17</v>
      </c>
      <c r="L124">
        <v>20</v>
      </c>
      <c r="M124" s="1">
        <v>170000</v>
      </c>
      <c r="N124" s="1">
        <v>98000</v>
      </c>
      <c r="O124" s="1">
        <v>46000000</v>
      </c>
      <c r="P124" s="1">
        <v>45000000</v>
      </c>
      <c r="Q124" s="1">
        <v>98000</v>
      </c>
      <c r="R124" s="12">
        <v>1.7346938775510203</v>
      </c>
      <c r="S124" s="12">
        <v>1</v>
      </c>
      <c r="T124" s="12">
        <v>469.38775510204084</v>
      </c>
      <c r="U124" s="12">
        <v>459.18367346938777</v>
      </c>
    </row>
    <row r="125" spans="1:21" x14ac:dyDescent="0.25">
      <c r="A125" t="s">
        <v>1602</v>
      </c>
      <c r="B125" t="s">
        <v>1603</v>
      </c>
      <c r="C125" t="s">
        <v>5512</v>
      </c>
      <c r="D125">
        <v>60.54</v>
      </c>
      <c r="E125">
        <v>0</v>
      </c>
      <c r="F125">
        <v>0</v>
      </c>
      <c r="G125">
        <v>0</v>
      </c>
      <c r="H125">
        <v>0</v>
      </c>
      <c r="I125">
        <v>19</v>
      </c>
      <c r="J125">
        <v>26</v>
      </c>
      <c r="K125">
        <v>21</v>
      </c>
      <c r="L125">
        <v>26</v>
      </c>
      <c r="M125" s="1" t="s">
        <v>8145</v>
      </c>
      <c r="N125" s="1" t="s">
        <v>8145</v>
      </c>
      <c r="O125" s="1">
        <v>16000000</v>
      </c>
      <c r="P125" s="1">
        <v>28000000</v>
      </c>
      <c r="Q125" s="1">
        <v>16000000</v>
      </c>
      <c r="R125" s="12">
        <v>0</v>
      </c>
      <c r="S125" s="12">
        <v>0</v>
      </c>
      <c r="T125" s="12">
        <v>1</v>
      </c>
      <c r="U125" s="12">
        <v>1.75</v>
      </c>
    </row>
    <row r="126" spans="1:21" x14ac:dyDescent="0.25">
      <c r="A126" t="s">
        <v>913</v>
      </c>
      <c r="B126" t="s">
        <v>914</v>
      </c>
      <c r="C126" t="s">
        <v>5513</v>
      </c>
      <c r="D126">
        <v>82.82</v>
      </c>
      <c r="E126">
        <v>1</v>
      </c>
      <c r="F126">
        <v>1</v>
      </c>
      <c r="G126">
        <v>1</v>
      </c>
      <c r="H126">
        <v>1</v>
      </c>
      <c r="I126">
        <v>19</v>
      </c>
      <c r="J126">
        <v>25</v>
      </c>
      <c r="K126">
        <v>16</v>
      </c>
      <c r="L126">
        <v>21</v>
      </c>
      <c r="M126" s="1">
        <v>44000</v>
      </c>
      <c r="N126" s="1">
        <v>79000</v>
      </c>
      <c r="O126" s="1">
        <v>23000000</v>
      </c>
      <c r="P126" s="1">
        <v>21000000</v>
      </c>
      <c r="Q126" s="1">
        <v>44000</v>
      </c>
      <c r="R126" s="12">
        <v>1</v>
      </c>
      <c r="S126" s="12">
        <v>1.7954545454545454</v>
      </c>
      <c r="T126" s="12">
        <v>522.72727272727275</v>
      </c>
      <c r="U126" s="12">
        <v>477.27272727272725</v>
      </c>
    </row>
    <row r="127" spans="1:21" x14ac:dyDescent="0.25">
      <c r="A127" t="s">
        <v>1598</v>
      </c>
      <c r="B127" t="s">
        <v>1599</v>
      </c>
      <c r="C127" t="s">
        <v>5514</v>
      </c>
      <c r="D127">
        <v>211.75</v>
      </c>
      <c r="E127">
        <v>0</v>
      </c>
      <c r="F127">
        <v>0</v>
      </c>
      <c r="G127">
        <v>0</v>
      </c>
      <c r="H127">
        <v>0</v>
      </c>
      <c r="I127">
        <v>20</v>
      </c>
      <c r="J127">
        <v>22</v>
      </c>
      <c r="K127">
        <v>20</v>
      </c>
      <c r="L127">
        <v>23</v>
      </c>
      <c r="M127" s="1" t="s">
        <v>8145</v>
      </c>
      <c r="N127" s="1" t="s">
        <v>8145</v>
      </c>
      <c r="O127" s="1">
        <v>19000000</v>
      </c>
      <c r="P127" s="1">
        <v>19000000</v>
      </c>
      <c r="Q127" s="1">
        <v>19000000</v>
      </c>
      <c r="R127" s="12">
        <v>0</v>
      </c>
      <c r="S127" s="12">
        <v>0</v>
      </c>
      <c r="T127" s="12">
        <v>1</v>
      </c>
      <c r="U127" s="12">
        <v>1</v>
      </c>
    </row>
    <row r="128" spans="1:21" x14ac:dyDescent="0.25">
      <c r="A128" t="s">
        <v>1586</v>
      </c>
      <c r="B128" t="s">
        <v>1587</v>
      </c>
      <c r="C128" t="s">
        <v>5515</v>
      </c>
      <c r="D128">
        <v>247.02</v>
      </c>
      <c r="E128">
        <v>0</v>
      </c>
      <c r="F128">
        <v>0</v>
      </c>
      <c r="G128">
        <v>0</v>
      </c>
      <c r="H128">
        <v>0</v>
      </c>
      <c r="I128">
        <v>23</v>
      </c>
      <c r="J128">
        <v>24</v>
      </c>
      <c r="K128">
        <v>14</v>
      </c>
      <c r="L128">
        <v>15</v>
      </c>
      <c r="M128" s="1" t="s">
        <v>8145</v>
      </c>
      <c r="N128" s="1" t="s">
        <v>8145</v>
      </c>
      <c r="O128" s="1">
        <v>19000000</v>
      </c>
      <c r="P128" s="1">
        <v>13000000</v>
      </c>
      <c r="Q128" s="1">
        <v>13000000</v>
      </c>
      <c r="R128" s="12">
        <v>0</v>
      </c>
      <c r="S128" s="12">
        <v>0</v>
      </c>
      <c r="T128" s="12">
        <v>1.4615384615384615</v>
      </c>
      <c r="U128" s="12">
        <v>1</v>
      </c>
    </row>
    <row r="129" spans="1:21" x14ac:dyDescent="0.25">
      <c r="A129" t="s">
        <v>1471</v>
      </c>
      <c r="B129" t="s">
        <v>1472</v>
      </c>
      <c r="C129" t="s">
        <v>5516</v>
      </c>
      <c r="D129">
        <v>151.94</v>
      </c>
      <c r="E129">
        <v>0</v>
      </c>
      <c r="F129">
        <v>0</v>
      </c>
      <c r="G129">
        <v>1</v>
      </c>
      <c r="H129">
        <v>1</v>
      </c>
      <c r="I129">
        <v>18</v>
      </c>
      <c r="J129">
        <v>18</v>
      </c>
      <c r="K129">
        <v>19</v>
      </c>
      <c r="L129">
        <v>20</v>
      </c>
      <c r="M129" s="1" t="s">
        <v>8145</v>
      </c>
      <c r="N129" s="1">
        <v>19000</v>
      </c>
      <c r="O129" s="1">
        <v>15000000</v>
      </c>
      <c r="P129" s="1">
        <v>18000000</v>
      </c>
      <c r="Q129" s="1">
        <v>19000</v>
      </c>
      <c r="R129" s="12">
        <v>0</v>
      </c>
      <c r="S129" s="12">
        <v>1</v>
      </c>
      <c r="T129" s="12">
        <v>789.47368421052636</v>
      </c>
      <c r="U129" s="12">
        <v>947.36842105263156</v>
      </c>
    </row>
    <row r="130" spans="1:21" x14ac:dyDescent="0.25">
      <c r="A130" t="s">
        <v>354</v>
      </c>
      <c r="B130" t="s">
        <v>355</v>
      </c>
      <c r="C130" t="s">
        <v>5517</v>
      </c>
      <c r="D130">
        <v>32.54</v>
      </c>
      <c r="E130">
        <v>3</v>
      </c>
      <c r="F130">
        <v>5</v>
      </c>
      <c r="G130">
        <v>3</v>
      </c>
      <c r="H130">
        <v>4</v>
      </c>
      <c r="I130">
        <v>13</v>
      </c>
      <c r="J130">
        <v>47</v>
      </c>
      <c r="K130">
        <v>21</v>
      </c>
      <c r="L130">
        <v>64</v>
      </c>
      <c r="M130" s="1">
        <v>1400000</v>
      </c>
      <c r="N130" s="1">
        <v>1100000</v>
      </c>
      <c r="O130" s="1">
        <v>80000000</v>
      </c>
      <c r="P130" s="1">
        <v>310000000</v>
      </c>
      <c r="Q130" s="1">
        <v>1100000</v>
      </c>
      <c r="R130" s="12">
        <v>1.2727272727272727</v>
      </c>
      <c r="S130" s="12">
        <v>1</v>
      </c>
      <c r="T130" s="12">
        <v>72.727272727272734</v>
      </c>
      <c r="U130" s="12">
        <v>281.81818181818181</v>
      </c>
    </row>
    <row r="131" spans="1:21" x14ac:dyDescent="0.25">
      <c r="A131" t="s">
        <v>374</v>
      </c>
      <c r="B131" t="s">
        <v>375</v>
      </c>
      <c r="C131" t="s">
        <v>5518</v>
      </c>
      <c r="D131">
        <v>46.81</v>
      </c>
      <c r="E131">
        <v>3</v>
      </c>
      <c r="F131">
        <v>4</v>
      </c>
      <c r="G131">
        <v>1</v>
      </c>
      <c r="H131">
        <v>1</v>
      </c>
      <c r="I131">
        <v>18</v>
      </c>
      <c r="J131">
        <v>29</v>
      </c>
      <c r="K131">
        <v>21</v>
      </c>
      <c r="L131">
        <v>83</v>
      </c>
      <c r="M131" s="1">
        <v>750000</v>
      </c>
      <c r="N131" s="1">
        <v>150000</v>
      </c>
      <c r="O131" s="1">
        <v>58000000</v>
      </c>
      <c r="P131" s="1">
        <v>110000000</v>
      </c>
      <c r="Q131" s="1">
        <v>150000</v>
      </c>
      <c r="R131" s="12">
        <v>5</v>
      </c>
      <c r="S131" s="12">
        <v>1</v>
      </c>
      <c r="T131" s="12">
        <v>386.66666666666669</v>
      </c>
      <c r="U131" s="12">
        <v>733.33333333333337</v>
      </c>
    </row>
    <row r="132" spans="1:21" x14ac:dyDescent="0.25">
      <c r="A132" t="s">
        <v>32</v>
      </c>
      <c r="B132" t="s">
        <v>33</v>
      </c>
      <c r="C132" t="s">
        <v>5519</v>
      </c>
      <c r="D132">
        <v>67.290000000000006</v>
      </c>
      <c r="E132">
        <v>13</v>
      </c>
      <c r="F132">
        <v>19</v>
      </c>
      <c r="G132">
        <v>7</v>
      </c>
      <c r="H132">
        <v>10</v>
      </c>
      <c r="I132">
        <v>21</v>
      </c>
      <c r="J132">
        <v>41</v>
      </c>
      <c r="K132">
        <v>18</v>
      </c>
      <c r="L132">
        <v>40</v>
      </c>
      <c r="M132" s="1">
        <v>2000000</v>
      </c>
      <c r="N132" s="1">
        <v>510000</v>
      </c>
      <c r="O132" s="1">
        <v>39000000</v>
      </c>
      <c r="P132" s="1">
        <v>60000000</v>
      </c>
      <c r="Q132" s="1">
        <v>510000</v>
      </c>
      <c r="R132" s="12">
        <v>3.9215686274509802</v>
      </c>
      <c r="S132" s="12">
        <v>1</v>
      </c>
      <c r="T132" s="12">
        <v>76.470588235294116</v>
      </c>
      <c r="U132" s="12">
        <v>117.64705882352941</v>
      </c>
    </row>
    <row r="133" spans="1:21" x14ac:dyDescent="0.25">
      <c r="A133" t="s">
        <v>159</v>
      </c>
      <c r="B133" t="s">
        <v>160</v>
      </c>
      <c r="C133" t="s">
        <v>5520</v>
      </c>
      <c r="D133">
        <v>46.61</v>
      </c>
      <c r="E133">
        <v>6</v>
      </c>
      <c r="F133">
        <v>9</v>
      </c>
      <c r="G133">
        <v>1</v>
      </c>
      <c r="H133">
        <v>1</v>
      </c>
      <c r="I133">
        <v>15</v>
      </c>
      <c r="J133">
        <v>32</v>
      </c>
      <c r="K133">
        <v>21</v>
      </c>
      <c r="L133">
        <v>54</v>
      </c>
      <c r="M133" s="1">
        <v>3400000</v>
      </c>
      <c r="N133" s="1">
        <v>140000</v>
      </c>
      <c r="O133" s="1">
        <v>75000000</v>
      </c>
      <c r="P133" s="1">
        <v>120000000</v>
      </c>
      <c r="Q133" s="1">
        <v>140000</v>
      </c>
      <c r="R133" s="12">
        <v>24.285714285714285</v>
      </c>
      <c r="S133" s="12">
        <v>1</v>
      </c>
      <c r="T133" s="12">
        <v>535.71428571428567</v>
      </c>
      <c r="U133" s="12">
        <v>857.14285714285711</v>
      </c>
    </row>
    <row r="134" spans="1:21" x14ac:dyDescent="0.25">
      <c r="A134" t="s">
        <v>171</v>
      </c>
      <c r="B134" t="s">
        <v>172</v>
      </c>
      <c r="C134" t="s">
        <v>5521</v>
      </c>
      <c r="D134">
        <v>61.44</v>
      </c>
      <c r="E134">
        <v>6</v>
      </c>
      <c r="F134">
        <v>7</v>
      </c>
      <c r="G134">
        <v>2</v>
      </c>
      <c r="H134">
        <v>2</v>
      </c>
      <c r="I134">
        <v>16</v>
      </c>
      <c r="J134">
        <v>27</v>
      </c>
      <c r="K134">
        <v>21</v>
      </c>
      <c r="L134">
        <v>35</v>
      </c>
      <c r="M134" s="1">
        <v>800000</v>
      </c>
      <c r="N134" s="1">
        <v>54000</v>
      </c>
      <c r="O134" s="1">
        <v>18000000</v>
      </c>
      <c r="P134" s="1">
        <v>50000000</v>
      </c>
      <c r="Q134" s="1">
        <v>54000</v>
      </c>
      <c r="R134" s="12">
        <v>14.814814814814815</v>
      </c>
      <c r="S134" s="12">
        <v>1</v>
      </c>
      <c r="T134" s="12">
        <v>333.33333333333331</v>
      </c>
      <c r="U134" s="12">
        <v>925.92592592592598</v>
      </c>
    </row>
    <row r="135" spans="1:21" x14ac:dyDescent="0.25">
      <c r="A135" t="s">
        <v>104</v>
      </c>
      <c r="B135" t="s">
        <v>105</v>
      </c>
      <c r="C135" t="s">
        <v>5522</v>
      </c>
      <c r="D135">
        <v>210.31</v>
      </c>
      <c r="E135">
        <v>9</v>
      </c>
      <c r="F135">
        <v>9</v>
      </c>
      <c r="G135">
        <v>8</v>
      </c>
      <c r="H135">
        <v>8</v>
      </c>
      <c r="I135">
        <v>18</v>
      </c>
      <c r="J135">
        <v>22</v>
      </c>
      <c r="K135">
        <v>20</v>
      </c>
      <c r="L135">
        <v>25</v>
      </c>
      <c r="M135" s="1">
        <v>1000000</v>
      </c>
      <c r="N135" s="1">
        <v>440000</v>
      </c>
      <c r="O135" s="1">
        <v>37000000</v>
      </c>
      <c r="P135" s="1">
        <v>49000000</v>
      </c>
      <c r="Q135" s="1">
        <v>440000</v>
      </c>
      <c r="R135" s="12">
        <v>2.2727272727272729</v>
      </c>
      <c r="S135" s="12">
        <v>1</v>
      </c>
      <c r="T135" s="12">
        <v>84.090909090909093</v>
      </c>
      <c r="U135" s="12">
        <v>111.36363636363636</v>
      </c>
    </row>
    <row r="136" spans="1:21" x14ac:dyDescent="0.25">
      <c r="A136" t="s">
        <v>116</v>
      </c>
      <c r="B136" t="s">
        <v>117</v>
      </c>
      <c r="C136" t="s">
        <v>5523</v>
      </c>
      <c r="D136">
        <v>138.68</v>
      </c>
      <c r="E136">
        <v>8</v>
      </c>
      <c r="F136">
        <v>8</v>
      </c>
      <c r="G136">
        <v>10</v>
      </c>
      <c r="H136">
        <v>11</v>
      </c>
      <c r="I136">
        <v>16</v>
      </c>
      <c r="J136">
        <v>18</v>
      </c>
      <c r="K136">
        <v>17</v>
      </c>
      <c r="L136">
        <v>17</v>
      </c>
      <c r="M136" s="1">
        <v>780000</v>
      </c>
      <c r="N136" s="1">
        <v>430000</v>
      </c>
      <c r="O136" s="1">
        <v>8200000</v>
      </c>
      <c r="P136" s="1">
        <v>11000000</v>
      </c>
      <c r="Q136" s="1">
        <v>430000</v>
      </c>
      <c r="R136" s="12">
        <v>1.8139534883720929</v>
      </c>
      <c r="S136" s="12">
        <v>1</v>
      </c>
      <c r="T136" s="12">
        <v>19.069767441860463</v>
      </c>
      <c r="U136" s="12">
        <v>25.581395348837209</v>
      </c>
    </row>
    <row r="137" spans="1:21" x14ac:dyDescent="0.25">
      <c r="A137" t="s">
        <v>608</v>
      </c>
      <c r="B137" t="s">
        <v>609</v>
      </c>
      <c r="C137" t="s">
        <v>5524</v>
      </c>
      <c r="D137">
        <v>86.44</v>
      </c>
      <c r="E137">
        <v>2</v>
      </c>
      <c r="F137">
        <v>2</v>
      </c>
      <c r="G137">
        <v>1</v>
      </c>
      <c r="H137">
        <v>2</v>
      </c>
      <c r="I137">
        <v>18</v>
      </c>
      <c r="J137">
        <v>24</v>
      </c>
      <c r="K137">
        <v>15</v>
      </c>
      <c r="L137">
        <v>21</v>
      </c>
      <c r="M137" s="1">
        <v>72000</v>
      </c>
      <c r="N137" s="1">
        <v>65000</v>
      </c>
      <c r="O137" s="1">
        <v>29000000</v>
      </c>
      <c r="P137" s="1">
        <v>26000000</v>
      </c>
      <c r="Q137" s="1">
        <v>65000</v>
      </c>
      <c r="R137" s="12">
        <v>1.1076923076923078</v>
      </c>
      <c r="S137" s="12">
        <v>1</v>
      </c>
      <c r="T137" s="12">
        <v>446.15384615384613</v>
      </c>
      <c r="U137" s="12">
        <v>400</v>
      </c>
    </row>
    <row r="138" spans="1:21" x14ac:dyDescent="0.25">
      <c r="A138" t="s">
        <v>542</v>
      </c>
      <c r="B138" t="s">
        <v>543</v>
      </c>
      <c r="C138" t="s">
        <v>5525</v>
      </c>
      <c r="D138">
        <v>225.49</v>
      </c>
      <c r="E138">
        <v>2</v>
      </c>
      <c r="F138">
        <v>3</v>
      </c>
      <c r="G138">
        <v>0</v>
      </c>
      <c r="H138">
        <v>0</v>
      </c>
      <c r="I138">
        <v>16</v>
      </c>
      <c r="J138">
        <v>20</v>
      </c>
      <c r="K138">
        <v>16</v>
      </c>
      <c r="L138">
        <v>18</v>
      </c>
      <c r="M138" s="1">
        <v>75000</v>
      </c>
      <c r="N138" s="1" t="s">
        <v>8145</v>
      </c>
      <c r="O138" s="1">
        <v>11000000</v>
      </c>
      <c r="P138" s="1">
        <v>10000000</v>
      </c>
      <c r="Q138" s="1">
        <v>75000</v>
      </c>
      <c r="R138" s="12">
        <v>1</v>
      </c>
      <c r="S138" s="12">
        <v>0</v>
      </c>
      <c r="T138" s="12">
        <v>146.66666666666666</v>
      </c>
      <c r="U138" s="12">
        <v>133.33333333333334</v>
      </c>
    </row>
    <row r="139" spans="1:21" x14ac:dyDescent="0.25">
      <c r="A139" t="s">
        <v>1604</v>
      </c>
      <c r="B139" t="s">
        <v>1605</v>
      </c>
      <c r="C139" t="s">
        <v>5526</v>
      </c>
      <c r="D139">
        <v>184.56</v>
      </c>
      <c r="E139">
        <v>0</v>
      </c>
      <c r="F139">
        <v>0</v>
      </c>
      <c r="G139">
        <v>0</v>
      </c>
      <c r="H139">
        <v>0</v>
      </c>
      <c r="I139">
        <v>19</v>
      </c>
      <c r="J139">
        <v>23</v>
      </c>
      <c r="K139">
        <v>15</v>
      </c>
      <c r="L139">
        <v>16</v>
      </c>
      <c r="M139" s="1" t="s">
        <v>8145</v>
      </c>
      <c r="N139" s="1" t="s">
        <v>8145</v>
      </c>
      <c r="O139" s="1">
        <v>15000000</v>
      </c>
      <c r="P139" s="1">
        <v>10000000</v>
      </c>
      <c r="Q139" s="1">
        <v>10000000</v>
      </c>
      <c r="R139" s="12">
        <v>0</v>
      </c>
      <c r="S139" s="12">
        <v>0</v>
      </c>
      <c r="T139" s="12">
        <v>1.5</v>
      </c>
      <c r="U139" s="12">
        <v>1</v>
      </c>
    </row>
    <row r="140" spans="1:21" x14ac:dyDescent="0.25">
      <c r="A140" t="s">
        <v>1608</v>
      </c>
      <c r="B140" t="s">
        <v>1609</v>
      </c>
      <c r="C140" t="s">
        <v>5527</v>
      </c>
      <c r="D140">
        <v>118.19</v>
      </c>
      <c r="E140">
        <v>0</v>
      </c>
      <c r="F140">
        <v>0</v>
      </c>
      <c r="G140">
        <v>0</v>
      </c>
      <c r="H140">
        <v>0</v>
      </c>
      <c r="I140">
        <v>19</v>
      </c>
      <c r="J140">
        <v>22</v>
      </c>
      <c r="K140">
        <v>15</v>
      </c>
      <c r="L140">
        <v>15</v>
      </c>
      <c r="M140" s="1" t="s">
        <v>8145</v>
      </c>
      <c r="N140" s="1" t="s">
        <v>8145</v>
      </c>
      <c r="O140" s="1">
        <v>21000000</v>
      </c>
      <c r="P140" s="1">
        <v>19000000</v>
      </c>
      <c r="Q140" s="1">
        <v>19000000</v>
      </c>
      <c r="R140" s="12">
        <v>0</v>
      </c>
      <c r="S140" s="12">
        <v>0</v>
      </c>
      <c r="T140" s="12">
        <v>1.1052631578947369</v>
      </c>
      <c r="U140" s="12">
        <v>1</v>
      </c>
    </row>
    <row r="141" spans="1:21" x14ac:dyDescent="0.25">
      <c r="A141" t="s">
        <v>1628</v>
      </c>
      <c r="B141" t="s">
        <v>1629</v>
      </c>
      <c r="C141" t="s">
        <v>5528</v>
      </c>
      <c r="D141">
        <v>215.55</v>
      </c>
      <c r="E141">
        <v>0</v>
      </c>
      <c r="F141">
        <v>0</v>
      </c>
      <c r="G141">
        <v>0</v>
      </c>
      <c r="H141">
        <v>0</v>
      </c>
      <c r="I141">
        <v>17</v>
      </c>
      <c r="J141">
        <v>20</v>
      </c>
      <c r="K141">
        <v>14</v>
      </c>
      <c r="L141">
        <v>14</v>
      </c>
      <c r="M141" s="1" t="s">
        <v>8145</v>
      </c>
      <c r="N141" s="1" t="s">
        <v>8145</v>
      </c>
      <c r="O141" s="1">
        <v>13000000</v>
      </c>
      <c r="P141" s="1">
        <v>9700000</v>
      </c>
      <c r="Q141" s="1">
        <v>9700000</v>
      </c>
      <c r="R141" s="12">
        <v>0</v>
      </c>
      <c r="S141" s="12">
        <v>0</v>
      </c>
      <c r="T141" s="12">
        <v>1.3402061855670102</v>
      </c>
      <c r="U141" s="12">
        <v>1</v>
      </c>
    </row>
    <row r="142" spans="1:21" x14ac:dyDescent="0.25">
      <c r="A142" t="s">
        <v>1612</v>
      </c>
      <c r="B142" t="s">
        <v>1613</v>
      </c>
      <c r="C142" t="s">
        <v>5529</v>
      </c>
      <c r="D142">
        <v>224.91</v>
      </c>
      <c r="E142">
        <v>0</v>
      </c>
      <c r="F142">
        <v>0</v>
      </c>
      <c r="G142">
        <v>0</v>
      </c>
      <c r="H142">
        <v>0</v>
      </c>
      <c r="I142">
        <v>18</v>
      </c>
      <c r="J142">
        <v>19</v>
      </c>
      <c r="K142">
        <v>12</v>
      </c>
      <c r="L142">
        <v>13</v>
      </c>
      <c r="M142" s="1" t="s">
        <v>8145</v>
      </c>
      <c r="N142" s="1" t="s">
        <v>8145</v>
      </c>
      <c r="O142" s="1">
        <v>12000000</v>
      </c>
      <c r="P142" s="1">
        <v>8800000</v>
      </c>
      <c r="Q142" s="1">
        <v>8800000</v>
      </c>
      <c r="R142" s="12">
        <v>0</v>
      </c>
      <c r="S142" s="12">
        <v>0</v>
      </c>
      <c r="T142" s="12">
        <v>1.3636363636363635</v>
      </c>
      <c r="U142" s="12">
        <v>1</v>
      </c>
    </row>
    <row r="143" spans="1:21" x14ac:dyDescent="0.25">
      <c r="A143" t="s">
        <v>84</v>
      </c>
      <c r="B143" t="s">
        <v>85</v>
      </c>
      <c r="C143" t="s">
        <v>5530</v>
      </c>
      <c r="D143">
        <v>88.79</v>
      </c>
      <c r="E143">
        <v>10</v>
      </c>
      <c r="F143">
        <v>12</v>
      </c>
      <c r="G143">
        <v>9</v>
      </c>
      <c r="H143">
        <v>11</v>
      </c>
      <c r="I143">
        <v>19</v>
      </c>
      <c r="J143">
        <v>40</v>
      </c>
      <c r="K143">
        <v>17</v>
      </c>
      <c r="L143">
        <v>34</v>
      </c>
      <c r="M143" s="1">
        <v>1800000</v>
      </c>
      <c r="N143" s="1">
        <v>1000000</v>
      </c>
      <c r="O143" s="1">
        <v>63000000</v>
      </c>
      <c r="P143" s="1">
        <v>68000000</v>
      </c>
      <c r="Q143" s="1">
        <v>1000000</v>
      </c>
      <c r="R143" s="12">
        <v>1.8</v>
      </c>
      <c r="S143" s="12">
        <v>1</v>
      </c>
      <c r="T143" s="12">
        <v>63</v>
      </c>
      <c r="U143" s="12">
        <v>68</v>
      </c>
    </row>
    <row r="144" spans="1:21" x14ac:dyDescent="0.25">
      <c r="A144" t="s">
        <v>48</v>
      </c>
      <c r="B144" t="s">
        <v>49</v>
      </c>
      <c r="C144" t="s">
        <v>5531</v>
      </c>
      <c r="D144">
        <v>72.38</v>
      </c>
      <c r="E144">
        <v>12</v>
      </c>
      <c r="F144">
        <v>18</v>
      </c>
      <c r="G144">
        <v>10</v>
      </c>
      <c r="H144">
        <v>17</v>
      </c>
      <c r="I144">
        <v>16</v>
      </c>
      <c r="J144">
        <v>20</v>
      </c>
      <c r="K144">
        <v>15</v>
      </c>
      <c r="L144">
        <v>20</v>
      </c>
      <c r="M144" s="1">
        <v>1200000</v>
      </c>
      <c r="N144" s="1">
        <v>840000</v>
      </c>
      <c r="O144" s="1">
        <v>20000000</v>
      </c>
      <c r="P144" s="1">
        <v>24000000</v>
      </c>
      <c r="Q144" s="1">
        <v>840000</v>
      </c>
      <c r="R144" s="12">
        <v>1.4285714285714286</v>
      </c>
      <c r="S144" s="12">
        <v>1</v>
      </c>
      <c r="T144" s="12">
        <v>23.80952380952381</v>
      </c>
      <c r="U144" s="12">
        <v>28.571428571428573</v>
      </c>
    </row>
    <row r="145" spans="1:21" x14ac:dyDescent="0.25">
      <c r="A145" t="s">
        <v>1644</v>
      </c>
      <c r="B145" t="s">
        <v>1645</v>
      </c>
      <c r="C145" t="s">
        <v>5532</v>
      </c>
      <c r="D145">
        <v>72.040000000000006</v>
      </c>
      <c r="E145">
        <v>0</v>
      </c>
      <c r="F145">
        <v>0</v>
      </c>
      <c r="G145">
        <v>0</v>
      </c>
      <c r="H145">
        <v>0</v>
      </c>
      <c r="I145">
        <v>15</v>
      </c>
      <c r="J145">
        <v>34</v>
      </c>
      <c r="K145">
        <v>19</v>
      </c>
      <c r="L145">
        <v>32</v>
      </c>
      <c r="M145" s="1" t="s">
        <v>8145</v>
      </c>
      <c r="N145" s="1" t="s">
        <v>8145</v>
      </c>
      <c r="O145" s="1">
        <v>76000000</v>
      </c>
      <c r="P145" s="1">
        <v>72000000</v>
      </c>
      <c r="Q145" s="1">
        <v>72000000</v>
      </c>
      <c r="R145" s="12">
        <v>0</v>
      </c>
      <c r="S145" s="12">
        <v>0</v>
      </c>
      <c r="T145" s="12">
        <v>1.0555555555555556</v>
      </c>
      <c r="U145" s="12">
        <v>1</v>
      </c>
    </row>
    <row r="146" spans="1:21" x14ac:dyDescent="0.25">
      <c r="A146" t="s">
        <v>1339</v>
      </c>
      <c r="B146" t="s">
        <v>1340</v>
      </c>
      <c r="C146" t="s">
        <v>5533</v>
      </c>
      <c r="D146">
        <v>55.78</v>
      </c>
      <c r="E146">
        <v>1</v>
      </c>
      <c r="F146">
        <v>1</v>
      </c>
      <c r="G146">
        <v>0</v>
      </c>
      <c r="H146">
        <v>0</v>
      </c>
      <c r="I146">
        <v>19</v>
      </c>
      <c r="J146">
        <v>35</v>
      </c>
      <c r="K146">
        <v>15</v>
      </c>
      <c r="L146">
        <v>29</v>
      </c>
      <c r="M146" s="1">
        <v>20000</v>
      </c>
      <c r="N146" s="1" t="s">
        <v>8145</v>
      </c>
      <c r="O146" s="1">
        <v>58000000</v>
      </c>
      <c r="P146" s="1">
        <v>35000000</v>
      </c>
      <c r="Q146" s="1">
        <v>20000</v>
      </c>
      <c r="R146" s="12">
        <v>1</v>
      </c>
      <c r="S146" s="12">
        <v>0</v>
      </c>
      <c r="T146" s="12">
        <v>2900</v>
      </c>
      <c r="U146" s="12">
        <v>1750</v>
      </c>
    </row>
    <row r="147" spans="1:21" x14ac:dyDescent="0.25">
      <c r="A147" t="s">
        <v>1620</v>
      </c>
      <c r="B147" t="s">
        <v>1621</v>
      </c>
      <c r="C147" t="s">
        <v>5534</v>
      </c>
      <c r="D147">
        <v>105.14</v>
      </c>
      <c r="E147">
        <v>0</v>
      </c>
      <c r="F147">
        <v>0</v>
      </c>
      <c r="G147">
        <v>0</v>
      </c>
      <c r="H147">
        <v>0</v>
      </c>
      <c r="I147">
        <v>17</v>
      </c>
      <c r="J147">
        <v>27</v>
      </c>
      <c r="K147">
        <v>19</v>
      </c>
      <c r="L147">
        <v>33</v>
      </c>
      <c r="M147" s="1" t="s">
        <v>8145</v>
      </c>
      <c r="N147" s="1" t="s">
        <v>8145</v>
      </c>
      <c r="O147" s="1">
        <v>29000000</v>
      </c>
      <c r="P147" s="1">
        <v>44000000</v>
      </c>
      <c r="Q147" s="1">
        <v>29000000</v>
      </c>
      <c r="R147" s="12">
        <v>0</v>
      </c>
      <c r="S147" s="12">
        <v>0</v>
      </c>
      <c r="T147" s="12">
        <v>1</v>
      </c>
      <c r="U147" s="12">
        <v>1.5172413793103448</v>
      </c>
    </row>
    <row r="148" spans="1:21" x14ac:dyDescent="0.25">
      <c r="A148" t="s">
        <v>185</v>
      </c>
      <c r="B148" t="s">
        <v>186</v>
      </c>
      <c r="C148" t="s">
        <v>5535</v>
      </c>
      <c r="D148">
        <v>117.56</v>
      </c>
      <c r="E148">
        <v>6</v>
      </c>
      <c r="F148">
        <v>6</v>
      </c>
      <c r="G148">
        <v>4</v>
      </c>
      <c r="H148">
        <v>4</v>
      </c>
      <c r="I148">
        <v>20</v>
      </c>
      <c r="J148">
        <v>29</v>
      </c>
      <c r="K148">
        <v>13</v>
      </c>
      <c r="L148">
        <v>15</v>
      </c>
      <c r="M148" s="1">
        <v>230000</v>
      </c>
      <c r="N148" s="1">
        <v>120000</v>
      </c>
      <c r="O148" s="1">
        <v>23000000</v>
      </c>
      <c r="P148" s="1">
        <v>17000000</v>
      </c>
      <c r="Q148" s="1">
        <v>120000</v>
      </c>
      <c r="R148" s="12">
        <v>1.9166666666666667</v>
      </c>
      <c r="S148" s="12">
        <v>1</v>
      </c>
      <c r="T148" s="12">
        <v>191.66666666666666</v>
      </c>
      <c r="U148" s="12">
        <v>141.66666666666666</v>
      </c>
    </row>
    <row r="149" spans="1:21" x14ac:dyDescent="0.25">
      <c r="A149" t="s">
        <v>203</v>
      </c>
      <c r="B149" t="s">
        <v>204</v>
      </c>
      <c r="C149" t="s">
        <v>5536</v>
      </c>
      <c r="D149">
        <v>91.49</v>
      </c>
      <c r="E149">
        <v>5</v>
      </c>
      <c r="F149">
        <v>6</v>
      </c>
      <c r="G149">
        <v>3</v>
      </c>
      <c r="H149">
        <v>4</v>
      </c>
      <c r="I149">
        <v>16</v>
      </c>
      <c r="J149">
        <v>17</v>
      </c>
      <c r="K149">
        <v>20</v>
      </c>
      <c r="L149">
        <v>23</v>
      </c>
      <c r="M149" s="1">
        <v>310000</v>
      </c>
      <c r="N149" s="1">
        <v>79000</v>
      </c>
      <c r="O149" s="1">
        <v>12000000</v>
      </c>
      <c r="P149" s="1">
        <v>19000000</v>
      </c>
      <c r="Q149" s="1">
        <v>79000</v>
      </c>
      <c r="R149" s="12">
        <v>3.9240506329113924</v>
      </c>
      <c r="S149" s="12">
        <v>1</v>
      </c>
      <c r="T149" s="12">
        <v>151.8987341772152</v>
      </c>
      <c r="U149" s="12">
        <v>240.50632911392404</v>
      </c>
    </row>
    <row r="150" spans="1:21" x14ac:dyDescent="0.25">
      <c r="A150" t="s">
        <v>710</v>
      </c>
      <c r="B150" t="s">
        <v>711</v>
      </c>
      <c r="C150" t="s">
        <v>5537</v>
      </c>
      <c r="D150">
        <v>266.64</v>
      </c>
      <c r="E150">
        <v>2</v>
      </c>
      <c r="F150">
        <v>2</v>
      </c>
      <c r="G150">
        <v>1</v>
      </c>
      <c r="H150">
        <v>1</v>
      </c>
      <c r="I150">
        <v>19</v>
      </c>
      <c r="J150">
        <v>20</v>
      </c>
      <c r="K150">
        <v>16</v>
      </c>
      <c r="L150">
        <v>20</v>
      </c>
      <c r="M150" s="1">
        <v>34000</v>
      </c>
      <c r="N150" s="1">
        <v>40000</v>
      </c>
      <c r="O150" s="1">
        <v>10000000</v>
      </c>
      <c r="P150" s="1">
        <v>10000000</v>
      </c>
      <c r="Q150" s="1">
        <v>34000</v>
      </c>
      <c r="R150" s="12">
        <v>1</v>
      </c>
      <c r="S150" s="12">
        <v>1.1764705882352942</v>
      </c>
      <c r="T150" s="12">
        <v>294.11764705882354</v>
      </c>
      <c r="U150" s="12">
        <v>294.11764705882354</v>
      </c>
    </row>
    <row r="151" spans="1:21" x14ac:dyDescent="0.25">
      <c r="A151" t="s">
        <v>1610</v>
      </c>
      <c r="B151" t="s">
        <v>1611</v>
      </c>
      <c r="C151" t="s">
        <v>5538</v>
      </c>
      <c r="D151">
        <v>169.12</v>
      </c>
      <c r="E151">
        <v>0</v>
      </c>
      <c r="F151">
        <v>0</v>
      </c>
      <c r="G151">
        <v>0</v>
      </c>
      <c r="H151">
        <v>0</v>
      </c>
      <c r="I151">
        <v>18</v>
      </c>
      <c r="J151">
        <v>19</v>
      </c>
      <c r="K151">
        <v>15</v>
      </c>
      <c r="L151">
        <v>18</v>
      </c>
      <c r="M151" s="1" t="s">
        <v>8145</v>
      </c>
      <c r="N151" s="1" t="s">
        <v>8145</v>
      </c>
      <c r="O151" s="1">
        <v>11000000</v>
      </c>
      <c r="P151" s="1">
        <v>9800000</v>
      </c>
      <c r="Q151" s="1">
        <v>9800000</v>
      </c>
      <c r="R151" s="12">
        <v>0</v>
      </c>
      <c r="S151" s="12">
        <v>0</v>
      </c>
      <c r="T151" s="12">
        <v>1.1224489795918366</v>
      </c>
      <c r="U151" s="12">
        <v>1</v>
      </c>
    </row>
    <row r="152" spans="1:21" x14ac:dyDescent="0.25">
      <c r="A152" t="s">
        <v>1624</v>
      </c>
      <c r="B152" t="s">
        <v>1625</v>
      </c>
      <c r="C152" t="s">
        <v>5539</v>
      </c>
      <c r="D152">
        <v>244.41</v>
      </c>
      <c r="E152">
        <v>0</v>
      </c>
      <c r="F152">
        <v>0</v>
      </c>
      <c r="G152">
        <v>0</v>
      </c>
      <c r="H152">
        <v>0</v>
      </c>
      <c r="I152">
        <v>17</v>
      </c>
      <c r="J152">
        <v>22</v>
      </c>
      <c r="K152">
        <v>13</v>
      </c>
      <c r="L152">
        <v>14</v>
      </c>
      <c r="M152" s="1" t="s">
        <v>8145</v>
      </c>
      <c r="N152" s="1" t="s">
        <v>8145</v>
      </c>
      <c r="O152" s="1">
        <v>9400000</v>
      </c>
      <c r="P152" s="1">
        <v>5900000</v>
      </c>
      <c r="Q152" s="1">
        <v>5900000</v>
      </c>
      <c r="R152" s="12">
        <v>0</v>
      </c>
      <c r="S152" s="12">
        <v>0</v>
      </c>
      <c r="T152" s="12">
        <v>1.5932203389830508</v>
      </c>
      <c r="U152" s="12">
        <v>1</v>
      </c>
    </row>
    <row r="153" spans="1:21" x14ac:dyDescent="0.25">
      <c r="A153" t="s">
        <v>1652</v>
      </c>
      <c r="B153" t="s">
        <v>1653</v>
      </c>
      <c r="C153" t="s">
        <v>5540</v>
      </c>
      <c r="D153">
        <v>148.86000000000001</v>
      </c>
      <c r="E153">
        <v>0</v>
      </c>
      <c r="F153">
        <v>0</v>
      </c>
      <c r="G153">
        <v>0</v>
      </c>
      <c r="H153">
        <v>0</v>
      </c>
      <c r="I153">
        <v>15</v>
      </c>
      <c r="J153">
        <v>18</v>
      </c>
      <c r="K153">
        <v>15</v>
      </c>
      <c r="L153">
        <v>18</v>
      </c>
      <c r="M153" s="1" t="s">
        <v>8145</v>
      </c>
      <c r="N153" s="1" t="s">
        <v>8145</v>
      </c>
      <c r="O153" s="1">
        <v>9400000</v>
      </c>
      <c r="P153" s="1">
        <v>12000000</v>
      </c>
      <c r="Q153" s="1">
        <v>9400000</v>
      </c>
      <c r="R153" s="12">
        <v>0</v>
      </c>
      <c r="S153" s="12">
        <v>0</v>
      </c>
      <c r="T153" s="12">
        <v>1</v>
      </c>
      <c r="U153" s="12">
        <v>1.2765957446808511</v>
      </c>
    </row>
    <row r="154" spans="1:21" x14ac:dyDescent="0.25">
      <c r="A154" t="s">
        <v>205</v>
      </c>
      <c r="B154" t="s">
        <v>206</v>
      </c>
      <c r="C154" t="s">
        <v>5541</v>
      </c>
      <c r="D154">
        <v>55.95</v>
      </c>
      <c r="E154">
        <v>5</v>
      </c>
      <c r="F154">
        <v>6</v>
      </c>
      <c r="G154">
        <v>5</v>
      </c>
      <c r="H154">
        <v>5</v>
      </c>
      <c r="I154">
        <v>16</v>
      </c>
      <c r="J154">
        <v>50</v>
      </c>
      <c r="K154">
        <v>19</v>
      </c>
      <c r="L154">
        <v>58</v>
      </c>
      <c r="M154" s="1">
        <v>910000</v>
      </c>
      <c r="N154" s="1">
        <v>410000</v>
      </c>
      <c r="O154" s="1">
        <v>130000000</v>
      </c>
      <c r="P154" s="1">
        <v>140000000</v>
      </c>
      <c r="Q154" s="1">
        <v>410000</v>
      </c>
      <c r="R154" s="12">
        <v>2.2195121951219514</v>
      </c>
      <c r="S154" s="12">
        <v>1</v>
      </c>
      <c r="T154" s="12">
        <v>317.07317073170731</v>
      </c>
      <c r="U154" s="12">
        <v>341.46341463414632</v>
      </c>
    </row>
    <row r="155" spans="1:21" x14ac:dyDescent="0.25">
      <c r="A155" t="s">
        <v>1646</v>
      </c>
      <c r="B155" t="s">
        <v>1647</v>
      </c>
      <c r="C155" t="s">
        <v>5542</v>
      </c>
      <c r="D155">
        <v>97.13</v>
      </c>
      <c r="E155">
        <v>0</v>
      </c>
      <c r="F155">
        <v>0</v>
      </c>
      <c r="G155">
        <v>0</v>
      </c>
      <c r="H155">
        <v>0</v>
      </c>
      <c r="I155">
        <v>15</v>
      </c>
      <c r="J155">
        <v>28</v>
      </c>
      <c r="K155">
        <v>19</v>
      </c>
      <c r="L155">
        <v>39</v>
      </c>
      <c r="M155" s="1" t="s">
        <v>8145</v>
      </c>
      <c r="N155" s="1" t="s">
        <v>8145</v>
      </c>
      <c r="O155" s="1">
        <v>75000000</v>
      </c>
      <c r="P155" s="1">
        <v>150000000</v>
      </c>
      <c r="Q155" s="1">
        <v>75000000</v>
      </c>
      <c r="R155" s="12">
        <v>0</v>
      </c>
      <c r="S155" s="12">
        <v>0</v>
      </c>
      <c r="T155" s="12">
        <v>1</v>
      </c>
      <c r="U155" s="12">
        <v>2</v>
      </c>
    </row>
    <row r="156" spans="1:21" x14ac:dyDescent="0.25">
      <c r="A156" t="s">
        <v>653</v>
      </c>
      <c r="B156" t="s">
        <v>654</v>
      </c>
      <c r="C156" t="s">
        <v>5543</v>
      </c>
      <c r="D156">
        <v>94.1</v>
      </c>
      <c r="E156">
        <v>2</v>
      </c>
      <c r="F156">
        <v>2</v>
      </c>
      <c r="G156">
        <v>0</v>
      </c>
      <c r="H156">
        <v>0</v>
      </c>
      <c r="I156">
        <v>17</v>
      </c>
      <c r="J156">
        <v>27</v>
      </c>
      <c r="K156">
        <v>18</v>
      </c>
      <c r="L156">
        <v>34</v>
      </c>
      <c r="M156" s="1">
        <v>45000</v>
      </c>
      <c r="N156" s="1" t="s">
        <v>8145</v>
      </c>
      <c r="O156" s="1">
        <v>27000000</v>
      </c>
      <c r="P156" s="1">
        <v>34000000</v>
      </c>
      <c r="Q156" s="1">
        <v>45000</v>
      </c>
      <c r="R156" s="12">
        <v>1</v>
      </c>
      <c r="S156" s="12">
        <v>0</v>
      </c>
      <c r="T156" s="12">
        <v>600</v>
      </c>
      <c r="U156" s="12">
        <v>755.55555555555554</v>
      </c>
    </row>
    <row r="157" spans="1:21" x14ac:dyDescent="0.25">
      <c r="A157" t="s">
        <v>1116</v>
      </c>
      <c r="B157" t="s">
        <v>1117</v>
      </c>
      <c r="C157" t="s">
        <v>5544</v>
      </c>
      <c r="D157">
        <v>71.25</v>
      </c>
      <c r="E157">
        <v>1</v>
      </c>
      <c r="F157">
        <v>1</v>
      </c>
      <c r="G157">
        <v>1</v>
      </c>
      <c r="H157">
        <v>1</v>
      </c>
      <c r="I157">
        <v>14</v>
      </c>
      <c r="J157">
        <v>31</v>
      </c>
      <c r="K157">
        <v>16</v>
      </c>
      <c r="L157">
        <v>27</v>
      </c>
      <c r="M157" s="1">
        <v>15000</v>
      </c>
      <c r="N157" s="1">
        <v>13000</v>
      </c>
      <c r="O157" s="1">
        <v>39000000</v>
      </c>
      <c r="P157" s="1">
        <v>51000000</v>
      </c>
      <c r="Q157" s="1">
        <v>13000</v>
      </c>
      <c r="R157" s="12">
        <v>1.1538461538461537</v>
      </c>
      <c r="S157" s="12">
        <v>1</v>
      </c>
      <c r="T157" s="12">
        <v>3000</v>
      </c>
      <c r="U157" s="12">
        <v>3923.0769230769229</v>
      </c>
    </row>
    <row r="158" spans="1:21" x14ac:dyDescent="0.25">
      <c r="A158" t="s">
        <v>1018</v>
      </c>
      <c r="B158" t="s">
        <v>1019</v>
      </c>
      <c r="C158" t="s">
        <v>5545</v>
      </c>
      <c r="D158">
        <v>182.66</v>
      </c>
      <c r="E158">
        <v>1</v>
      </c>
      <c r="F158">
        <v>1</v>
      </c>
      <c r="G158">
        <v>0</v>
      </c>
      <c r="H158">
        <v>0</v>
      </c>
      <c r="I158">
        <v>17</v>
      </c>
      <c r="J158">
        <v>29</v>
      </c>
      <c r="K158">
        <v>17</v>
      </c>
      <c r="L158">
        <v>28</v>
      </c>
      <c r="M158" s="1">
        <v>7500</v>
      </c>
      <c r="N158" s="1" t="s">
        <v>8145</v>
      </c>
      <c r="O158" s="1">
        <v>33000000</v>
      </c>
      <c r="P158" s="1">
        <v>29000000</v>
      </c>
      <c r="Q158" s="1">
        <v>7500</v>
      </c>
      <c r="R158" s="12">
        <v>1</v>
      </c>
      <c r="S158" s="12">
        <v>0</v>
      </c>
      <c r="T158" s="12">
        <v>4400</v>
      </c>
      <c r="U158" s="12">
        <v>3866.6666666666665</v>
      </c>
    </row>
    <row r="159" spans="1:21" x14ac:dyDescent="0.25">
      <c r="A159" t="s">
        <v>474</v>
      </c>
      <c r="B159" t="s">
        <v>475</v>
      </c>
      <c r="C159" t="s">
        <v>5546</v>
      </c>
      <c r="D159">
        <v>99.49</v>
      </c>
      <c r="E159">
        <v>3</v>
      </c>
      <c r="F159">
        <v>3</v>
      </c>
      <c r="G159">
        <v>4</v>
      </c>
      <c r="H159">
        <v>5</v>
      </c>
      <c r="I159">
        <v>14</v>
      </c>
      <c r="J159">
        <v>19</v>
      </c>
      <c r="K159">
        <v>18</v>
      </c>
      <c r="L159">
        <v>24</v>
      </c>
      <c r="M159" s="1">
        <v>150000</v>
      </c>
      <c r="N159" s="1">
        <v>200000</v>
      </c>
      <c r="O159" s="1">
        <v>35000000</v>
      </c>
      <c r="P159" s="1">
        <v>47000000</v>
      </c>
      <c r="Q159" s="1">
        <v>150000</v>
      </c>
      <c r="R159" s="12">
        <v>1</v>
      </c>
      <c r="S159" s="12">
        <v>1.3333333333333333</v>
      </c>
      <c r="T159" s="12">
        <v>233.33333333333334</v>
      </c>
      <c r="U159" s="12">
        <v>313.33333333333331</v>
      </c>
    </row>
    <row r="160" spans="1:21" x14ac:dyDescent="0.25">
      <c r="A160" t="s">
        <v>233</v>
      </c>
      <c r="B160" t="s">
        <v>234</v>
      </c>
      <c r="C160" t="s">
        <v>5547</v>
      </c>
      <c r="D160">
        <v>117.36</v>
      </c>
      <c r="E160">
        <v>5</v>
      </c>
      <c r="F160">
        <v>5</v>
      </c>
      <c r="G160">
        <v>4</v>
      </c>
      <c r="H160">
        <v>4</v>
      </c>
      <c r="I160">
        <v>15</v>
      </c>
      <c r="J160">
        <v>20</v>
      </c>
      <c r="K160">
        <v>15</v>
      </c>
      <c r="L160">
        <v>19</v>
      </c>
      <c r="M160" s="1">
        <v>240000</v>
      </c>
      <c r="N160" s="1">
        <v>130000</v>
      </c>
      <c r="O160" s="1">
        <v>13000000</v>
      </c>
      <c r="P160" s="1">
        <v>13000000</v>
      </c>
      <c r="Q160" s="1">
        <v>130000</v>
      </c>
      <c r="R160" s="12">
        <v>1.8461538461538463</v>
      </c>
      <c r="S160" s="12">
        <v>1</v>
      </c>
      <c r="T160" s="12">
        <v>100</v>
      </c>
      <c r="U160" s="12">
        <v>100</v>
      </c>
    </row>
    <row r="161" spans="1:21" x14ac:dyDescent="0.25">
      <c r="A161" t="s">
        <v>1634</v>
      </c>
      <c r="B161" t="s">
        <v>1635</v>
      </c>
      <c r="C161" t="s">
        <v>5548</v>
      </c>
      <c r="D161">
        <v>85.84</v>
      </c>
      <c r="E161">
        <v>0</v>
      </c>
      <c r="F161">
        <v>0</v>
      </c>
      <c r="G161">
        <v>0</v>
      </c>
      <c r="H161">
        <v>0</v>
      </c>
      <c r="I161">
        <v>16</v>
      </c>
      <c r="J161">
        <v>20</v>
      </c>
      <c r="K161">
        <v>20</v>
      </c>
      <c r="L161">
        <v>23</v>
      </c>
      <c r="M161" s="1" t="s">
        <v>8145</v>
      </c>
      <c r="N161" s="1" t="s">
        <v>8145</v>
      </c>
      <c r="O161" s="1">
        <v>18000000</v>
      </c>
      <c r="P161" s="1">
        <v>31000000</v>
      </c>
      <c r="Q161" s="1">
        <v>18000000</v>
      </c>
      <c r="R161" s="12">
        <v>0</v>
      </c>
      <c r="S161" s="12">
        <v>0</v>
      </c>
      <c r="T161" s="12">
        <v>1</v>
      </c>
      <c r="U161" s="12">
        <v>1.7222222222222223</v>
      </c>
    </row>
    <row r="162" spans="1:21" x14ac:dyDescent="0.25">
      <c r="A162" t="s">
        <v>1596</v>
      </c>
      <c r="B162" t="s">
        <v>1597</v>
      </c>
      <c r="C162" t="s">
        <v>5549</v>
      </c>
      <c r="D162">
        <v>242.1</v>
      </c>
      <c r="E162">
        <v>0</v>
      </c>
      <c r="F162">
        <v>0</v>
      </c>
      <c r="G162">
        <v>0</v>
      </c>
      <c r="H162">
        <v>0</v>
      </c>
      <c r="I162">
        <v>20</v>
      </c>
      <c r="J162">
        <v>24</v>
      </c>
      <c r="K162">
        <v>15</v>
      </c>
      <c r="L162">
        <v>17</v>
      </c>
      <c r="M162" s="1" t="s">
        <v>8145</v>
      </c>
      <c r="N162" s="1" t="s">
        <v>8145</v>
      </c>
      <c r="O162" s="1">
        <v>15000000</v>
      </c>
      <c r="P162" s="1">
        <v>11000000</v>
      </c>
      <c r="Q162" s="1">
        <v>11000000</v>
      </c>
      <c r="R162" s="12">
        <v>0</v>
      </c>
      <c r="S162" s="12">
        <v>0</v>
      </c>
      <c r="T162" s="12">
        <v>1.3636363636363635</v>
      </c>
      <c r="U162" s="12">
        <v>1</v>
      </c>
    </row>
    <row r="163" spans="1:21" x14ac:dyDescent="0.25">
      <c r="A163" t="s">
        <v>237</v>
      </c>
      <c r="B163" t="s">
        <v>238</v>
      </c>
      <c r="C163" t="s">
        <v>5550</v>
      </c>
      <c r="D163">
        <v>243.08</v>
      </c>
      <c r="E163">
        <v>5</v>
      </c>
      <c r="F163">
        <v>5</v>
      </c>
      <c r="G163">
        <v>6</v>
      </c>
      <c r="H163">
        <v>6</v>
      </c>
      <c r="I163">
        <v>15</v>
      </c>
      <c r="J163">
        <v>15</v>
      </c>
      <c r="K163">
        <v>15</v>
      </c>
      <c r="L163">
        <v>15</v>
      </c>
      <c r="M163" s="1">
        <v>210000</v>
      </c>
      <c r="N163" s="1">
        <v>180000</v>
      </c>
      <c r="O163" s="1">
        <v>9400000</v>
      </c>
      <c r="P163" s="1">
        <v>10000000</v>
      </c>
      <c r="Q163" s="1">
        <v>180000</v>
      </c>
      <c r="R163" s="12">
        <v>1.1666666666666667</v>
      </c>
      <c r="S163" s="12">
        <v>1</v>
      </c>
      <c r="T163" s="12">
        <v>52.222222222222221</v>
      </c>
      <c r="U163" s="12">
        <v>55.555555555555557</v>
      </c>
    </row>
    <row r="164" spans="1:21" x14ac:dyDescent="0.25">
      <c r="A164" t="s">
        <v>1606</v>
      </c>
      <c r="B164" t="s">
        <v>1607</v>
      </c>
      <c r="C164" t="s">
        <v>5551</v>
      </c>
      <c r="D164">
        <v>154.81</v>
      </c>
      <c r="E164">
        <v>0</v>
      </c>
      <c r="F164">
        <v>0</v>
      </c>
      <c r="G164">
        <v>0</v>
      </c>
      <c r="H164">
        <v>0</v>
      </c>
      <c r="I164">
        <v>19</v>
      </c>
      <c r="J164">
        <v>22</v>
      </c>
      <c r="K164">
        <v>17</v>
      </c>
      <c r="L164">
        <v>17</v>
      </c>
      <c r="M164" s="1" t="s">
        <v>8145</v>
      </c>
      <c r="N164" s="1" t="s">
        <v>8145</v>
      </c>
      <c r="O164" s="1">
        <v>33000000</v>
      </c>
      <c r="P164" s="1">
        <v>26000000</v>
      </c>
      <c r="Q164" s="1">
        <v>26000000</v>
      </c>
      <c r="R164" s="12">
        <v>0</v>
      </c>
      <c r="S164" s="12">
        <v>0</v>
      </c>
      <c r="T164" s="12">
        <v>1.2692307692307692</v>
      </c>
      <c r="U164" s="12">
        <v>1</v>
      </c>
    </row>
    <row r="165" spans="1:21" x14ac:dyDescent="0.25">
      <c r="A165" t="s">
        <v>949</v>
      </c>
      <c r="B165" t="s">
        <v>950</v>
      </c>
      <c r="C165" t="s">
        <v>5552</v>
      </c>
      <c r="D165">
        <v>119.65</v>
      </c>
      <c r="E165">
        <v>1</v>
      </c>
      <c r="F165">
        <v>1</v>
      </c>
      <c r="G165">
        <v>0</v>
      </c>
      <c r="H165">
        <v>0</v>
      </c>
      <c r="I165">
        <v>14</v>
      </c>
      <c r="J165">
        <v>17</v>
      </c>
      <c r="K165">
        <v>17</v>
      </c>
      <c r="L165">
        <v>18</v>
      </c>
      <c r="M165" s="1">
        <v>11000</v>
      </c>
      <c r="N165" s="1" t="s">
        <v>8145</v>
      </c>
      <c r="O165" s="1">
        <v>18000000</v>
      </c>
      <c r="P165" s="1">
        <v>17000000</v>
      </c>
      <c r="Q165" s="1">
        <v>11000</v>
      </c>
      <c r="R165" s="12">
        <v>1</v>
      </c>
      <c r="S165" s="12">
        <v>0</v>
      </c>
      <c r="T165" s="12">
        <v>1636.3636363636363</v>
      </c>
      <c r="U165" s="12">
        <v>1545.4545454545455</v>
      </c>
    </row>
    <row r="166" spans="1:21" x14ac:dyDescent="0.25">
      <c r="A166" t="s">
        <v>1616</v>
      </c>
      <c r="B166" t="s">
        <v>1617</v>
      </c>
      <c r="C166" t="s">
        <v>5553</v>
      </c>
      <c r="D166">
        <v>197.07</v>
      </c>
      <c r="E166">
        <v>0</v>
      </c>
      <c r="F166">
        <v>0</v>
      </c>
      <c r="G166">
        <v>0</v>
      </c>
      <c r="H166">
        <v>0</v>
      </c>
      <c r="I166">
        <v>18</v>
      </c>
      <c r="J166">
        <v>19</v>
      </c>
      <c r="K166">
        <v>13</v>
      </c>
      <c r="L166">
        <v>14</v>
      </c>
      <c r="M166" s="1" t="s">
        <v>8145</v>
      </c>
      <c r="N166" s="1" t="s">
        <v>8145</v>
      </c>
      <c r="O166" s="1">
        <v>20000000</v>
      </c>
      <c r="P166" s="1">
        <v>19000000</v>
      </c>
      <c r="Q166" s="1">
        <v>19000000</v>
      </c>
      <c r="R166" s="12">
        <v>0</v>
      </c>
      <c r="S166" s="12">
        <v>0</v>
      </c>
      <c r="T166" s="12">
        <v>1.0526315789473684</v>
      </c>
      <c r="U166" s="12">
        <v>1</v>
      </c>
    </row>
    <row r="167" spans="1:21" x14ac:dyDescent="0.25">
      <c r="A167" t="s">
        <v>1679</v>
      </c>
      <c r="B167" t="s">
        <v>1680</v>
      </c>
      <c r="C167" t="s">
        <v>5554</v>
      </c>
      <c r="D167">
        <v>105.63</v>
      </c>
      <c r="E167">
        <v>0</v>
      </c>
      <c r="F167">
        <v>0</v>
      </c>
      <c r="G167">
        <v>0</v>
      </c>
      <c r="H167">
        <v>0</v>
      </c>
      <c r="I167">
        <v>14</v>
      </c>
      <c r="J167">
        <v>15</v>
      </c>
      <c r="K167">
        <v>13</v>
      </c>
      <c r="L167">
        <v>15</v>
      </c>
      <c r="M167" s="1" t="s">
        <v>8145</v>
      </c>
      <c r="N167" s="1" t="s">
        <v>8145</v>
      </c>
      <c r="O167" s="1">
        <v>18000000</v>
      </c>
      <c r="P167" s="1">
        <v>28000000</v>
      </c>
      <c r="Q167" s="1">
        <v>18000000</v>
      </c>
      <c r="R167" s="12">
        <v>0</v>
      </c>
      <c r="S167" s="12">
        <v>0</v>
      </c>
      <c r="T167" s="12">
        <v>1</v>
      </c>
      <c r="U167" s="12">
        <v>1.5555555555555556</v>
      </c>
    </row>
    <row r="168" spans="1:21" x14ac:dyDescent="0.25">
      <c r="A168" t="s">
        <v>3903</v>
      </c>
      <c r="B168" t="s">
        <v>3904</v>
      </c>
      <c r="C168" t="s">
        <v>5555</v>
      </c>
      <c r="D168">
        <v>44.69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20</v>
      </c>
      <c r="L168">
        <v>21</v>
      </c>
      <c r="M168" s="1" t="s">
        <v>8145</v>
      </c>
      <c r="N168" s="1" t="s">
        <v>8145</v>
      </c>
      <c r="O168" s="1">
        <v>38000</v>
      </c>
      <c r="P168" s="1">
        <v>8700000</v>
      </c>
      <c r="Q168" s="1">
        <v>38000</v>
      </c>
      <c r="R168" s="12">
        <v>0</v>
      </c>
      <c r="S168" s="12">
        <v>0</v>
      </c>
      <c r="T168" s="12">
        <v>1</v>
      </c>
      <c r="U168" s="12">
        <v>228.94736842105263</v>
      </c>
    </row>
    <row r="169" spans="1:21" x14ac:dyDescent="0.25">
      <c r="A169" t="s">
        <v>290</v>
      </c>
      <c r="B169" t="s">
        <v>291</v>
      </c>
      <c r="C169" t="s">
        <v>5556</v>
      </c>
      <c r="D169">
        <v>39.630000000000003</v>
      </c>
      <c r="E169">
        <v>4</v>
      </c>
      <c r="F169">
        <v>4</v>
      </c>
      <c r="G169">
        <v>4</v>
      </c>
      <c r="H169">
        <v>6</v>
      </c>
      <c r="I169">
        <v>18</v>
      </c>
      <c r="J169">
        <v>90</v>
      </c>
      <c r="K169">
        <v>16</v>
      </c>
      <c r="L169">
        <v>46</v>
      </c>
      <c r="M169" s="1">
        <v>5100000</v>
      </c>
      <c r="N169" s="1">
        <v>8100000</v>
      </c>
      <c r="O169" s="1">
        <v>750000000</v>
      </c>
      <c r="P169" s="1">
        <v>230000000</v>
      </c>
      <c r="Q169" s="1">
        <v>5100000</v>
      </c>
      <c r="R169" s="12">
        <v>1</v>
      </c>
      <c r="S169" s="12">
        <v>1.588235294117647</v>
      </c>
      <c r="T169" s="12">
        <v>147.05882352941177</v>
      </c>
      <c r="U169" s="12">
        <v>45.098039215686278</v>
      </c>
    </row>
    <row r="170" spans="1:21" x14ac:dyDescent="0.25">
      <c r="A170" t="s">
        <v>46</v>
      </c>
      <c r="B170" t="s">
        <v>47</v>
      </c>
      <c r="C170" t="s">
        <v>5557</v>
      </c>
      <c r="D170">
        <v>60.21</v>
      </c>
      <c r="E170">
        <v>12</v>
      </c>
      <c r="F170">
        <v>20</v>
      </c>
      <c r="G170">
        <v>11</v>
      </c>
      <c r="H170">
        <v>16</v>
      </c>
      <c r="I170">
        <v>18</v>
      </c>
      <c r="J170">
        <v>42</v>
      </c>
      <c r="K170">
        <v>15</v>
      </c>
      <c r="L170">
        <v>36</v>
      </c>
      <c r="M170" s="1">
        <v>1800000</v>
      </c>
      <c r="N170" s="1">
        <v>1100000</v>
      </c>
      <c r="O170" s="1">
        <v>49000000</v>
      </c>
      <c r="P170" s="1">
        <v>40000000</v>
      </c>
      <c r="Q170" s="1">
        <v>1100000</v>
      </c>
      <c r="R170" s="12">
        <v>1.6363636363636365</v>
      </c>
      <c r="S170" s="12">
        <v>1</v>
      </c>
      <c r="T170" s="12">
        <v>44.545454545454547</v>
      </c>
      <c r="U170" s="12">
        <v>36.363636363636367</v>
      </c>
    </row>
    <row r="171" spans="1:21" x14ac:dyDescent="0.25">
      <c r="A171" t="s">
        <v>92</v>
      </c>
      <c r="B171" t="s">
        <v>93</v>
      </c>
      <c r="C171" t="s">
        <v>5558</v>
      </c>
      <c r="D171">
        <v>33.17</v>
      </c>
      <c r="E171">
        <v>10</v>
      </c>
      <c r="F171">
        <v>10</v>
      </c>
      <c r="G171">
        <v>7</v>
      </c>
      <c r="H171">
        <v>7</v>
      </c>
      <c r="I171">
        <v>16</v>
      </c>
      <c r="J171">
        <v>29</v>
      </c>
      <c r="K171">
        <v>17</v>
      </c>
      <c r="L171">
        <v>47</v>
      </c>
      <c r="M171" s="1">
        <v>1300000</v>
      </c>
      <c r="N171" s="1">
        <v>620000</v>
      </c>
      <c r="O171" s="1">
        <v>20000000</v>
      </c>
      <c r="P171" s="1">
        <v>160000000</v>
      </c>
      <c r="Q171" s="1">
        <v>620000</v>
      </c>
      <c r="R171" s="12">
        <v>2.096774193548387</v>
      </c>
      <c r="S171" s="12">
        <v>1</v>
      </c>
      <c r="T171" s="12">
        <v>32.258064516129032</v>
      </c>
      <c r="U171" s="12">
        <v>258.06451612903226</v>
      </c>
    </row>
    <row r="172" spans="1:21" x14ac:dyDescent="0.25">
      <c r="A172" t="s">
        <v>614</v>
      </c>
      <c r="B172" t="s">
        <v>615</v>
      </c>
      <c r="C172" t="s">
        <v>5559</v>
      </c>
      <c r="D172">
        <v>39.840000000000003</v>
      </c>
      <c r="E172">
        <v>2</v>
      </c>
      <c r="F172">
        <v>2</v>
      </c>
      <c r="G172">
        <v>3</v>
      </c>
      <c r="H172">
        <v>4</v>
      </c>
      <c r="I172">
        <v>18</v>
      </c>
      <c r="J172">
        <v>47</v>
      </c>
      <c r="K172">
        <v>17</v>
      </c>
      <c r="L172">
        <v>29</v>
      </c>
      <c r="M172" s="1">
        <v>170000</v>
      </c>
      <c r="N172" s="1">
        <v>160000</v>
      </c>
      <c r="O172" s="1">
        <v>67000000</v>
      </c>
      <c r="P172" s="1">
        <v>26000000</v>
      </c>
      <c r="Q172" s="1">
        <v>160000</v>
      </c>
      <c r="R172" s="12">
        <v>1.0625</v>
      </c>
      <c r="S172" s="12">
        <v>1</v>
      </c>
      <c r="T172" s="12">
        <v>418.75</v>
      </c>
      <c r="U172" s="12">
        <v>162.5</v>
      </c>
    </row>
    <row r="173" spans="1:21" x14ac:dyDescent="0.25">
      <c r="A173" t="s">
        <v>1660</v>
      </c>
      <c r="B173" t="s">
        <v>1661</v>
      </c>
      <c r="C173" t="s">
        <v>5560</v>
      </c>
      <c r="D173">
        <v>59.66</v>
      </c>
      <c r="E173">
        <v>0</v>
      </c>
      <c r="F173">
        <v>0</v>
      </c>
      <c r="G173">
        <v>0</v>
      </c>
      <c r="H173">
        <v>0</v>
      </c>
      <c r="I173">
        <v>14</v>
      </c>
      <c r="J173">
        <v>36</v>
      </c>
      <c r="K173">
        <v>19</v>
      </c>
      <c r="L173">
        <v>38</v>
      </c>
      <c r="M173" s="1" t="s">
        <v>8145</v>
      </c>
      <c r="N173" s="1" t="s">
        <v>8145</v>
      </c>
      <c r="O173" s="1">
        <v>44000000</v>
      </c>
      <c r="P173" s="1">
        <v>45000000</v>
      </c>
      <c r="Q173" s="1">
        <v>44000000</v>
      </c>
      <c r="R173" s="12">
        <v>0</v>
      </c>
      <c r="S173" s="12">
        <v>0</v>
      </c>
      <c r="T173" s="12">
        <v>1</v>
      </c>
      <c r="U173" s="12">
        <v>1.0227272727272727</v>
      </c>
    </row>
    <row r="174" spans="1:21" x14ac:dyDescent="0.25">
      <c r="A174" t="s">
        <v>201</v>
      </c>
      <c r="B174" t="s">
        <v>202</v>
      </c>
      <c r="C174" t="s">
        <v>5561</v>
      </c>
      <c r="D174">
        <v>92.79</v>
      </c>
      <c r="E174">
        <v>5</v>
      </c>
      <c r="F174">
        <v>6</v>
      </c>
      <c r="G174">
        <v>3</v>
      </c>
      <c r="H174">
        <v>3</v>
      </c>
      <c r="I174">
        <v>18</v>
      </c>
      <c r="J174">
        <v>26</v>
      </c>
      <c r="K174">
        <v>15</v>
      </c>
      <c r="L174">
        <v>24</v>
      </c>
      <c r="M174" s="1">
        <v>510000</v>
      </c>
      <c r="N174" s="1">
        <v>240000</v>
      </c>
      <c r="O174" s="1">
        <v>50000000</v>
      </c>
      <c r="P174" s="1">
        <v>50000000</v>
      </c>
      <c r="Q174" s="1">
        <v>240000</v>
      </c>
      <c r="R174" s="12">
        <v>2.125</v>
      </c>
      <c r="S174" s="12">
        <v>1</v>
      </c>
      <c r="T174" s="12">
        <v>208.33333333333334</v>
      </c>
      <c r="U174" s="12">
        <v>208.33333333333334</v>
      </c>
    </row>
    <row r="175" spans="1:21" x14ac:dyDescent="0.25">
      <c r="A175" t="s">
        <v>356</v>
      </c>
      <c r="B175" t="s">
        <v>357</v>
      </c>
      <c r="C175" t="s">
        <v>5562</v>
      </c>
      <c r="D175">
        <v>40.5</v>
      </c>
      <c r="E175">
        <v>3</v>
      </c>
      <c r="F175">
        <v>4</v>
      </c>
      <c r="G175">
        <v>2</v>
      </c>
      <c r="H175">
        <v>4</v>
      </c>
      <c r="I175">
        <v>16</v>
      </c>
      <c r="J175">
        <v>31</v>
      </c>
      <c r="K175">
        <v>15</v>
      </c>
      <c r="L175">
        <v>20</v>
      </c>
      <c r="M175" s="1">
        <v>180000</v>
      </c>
      <c r="N175" s="1">
        <v>210000</v>
      </c>
      <c r="O175" s="1">
        <v>31000000</v>
      </c>
      <c r="P175" s="1">
        <v>16000000</v>
      </c>
      <c r="Q175" s="1">
        <v>180000</v>
      </c>
      <c r="R175" s="12">
        <v>1</v>
      </c>
      <c r="S175" s="12">
        <v>1.1666666666666667</v>
      </c>
      <c r="T175" s="12">
        <v>172.22222222222223</v>
      </c>
      <c r="U175" s="12">
        <v>88.888888888888886</v>
      </c>
    </row>
    <row r="176" spans="1:21" x14ac:dyDescent="0.25">
      <c r="A176" t="s">
        <v>330</v>
      </c>
      <c r="B176" t="s">
        <v>331</v>
      </c>
      <c r="C176" t="s">
        <v>5563</v>
      </c>
      <c r="D176">
        <v>91.78</v>
      </c>
      <c r="E176">
        <v>4</v>
      </c>
      <c r="F176">
        <v>4</v>
      </c>
      <c r="G176">
        <v>0</v>
      </c>
      <c r="H176">
        <v>0</v>
      </c>
      <c r="I176">
        <v>15</v>
      </c>
      <c r="J176">
        <v>23</v>
      </c>
      <c r="K176">
        <v>18</v>
      </c>
      <c r="L176">
        <v>28</v>
      </c>
      <c r="M176" s="1">
        <v>140000</v>
      </c>
      <c r="N176" s="1" t="s">
        <v>8145</v>
      </c>
      <c r="O176" s="1">
        <v>33000000</v>
      </c>
      <c r="P176" s="1">
        <v>35000000</v>
      </c>
      <c r="Q176" s="1">
        <v>140000</v>
      </c>
      <c r="R176" s="12">
        <v>1</v>
      </c>
      <c r="S176" s="12">
        <v>0</v>
      </c>
      <c r="T176" s="12">
        <v>235.71428571428572</v>
      </c>
      <c r="U176" s="12">
        <v>250</v>
      </c>
    </row>
    <row r="177" spans="1:21" x14ac:dyDescent="0.25">
      <c r="A177" t="s">
        <v>74</v>
      </c>
      <c r="B177" t="s">
        <v>75</v>
      </c>
      <c r="C177" t="s">
        <v>5564</v>
      </c>
      <c r="D177">
        <v>53.66</v>
      </c>
      <c r="E177">
        <v>11</v>
      </c>
      <c r="F177">
        <v>14</v>
      </c>
      <c r="G177">
        <v>4</v>
      </c>
      <c r="H177">
        <v>4</v>
      </c>
      <c r="I177">
        <v>14</v>
      </c>
      <c r="J177">
        <v>19</v>
      </c>
      <c r="K177">
        <v>12</v>
      </c>
      <c r="L177">
        <v>18</v>
      </c>
      <c r="M177" s="1">
        <v>3800000</v>
      </c>
      <c r="N177" s="1">
        <v>410000</v>
      </c>
      <c r="O177" s="1">
        <v>31000000</v>
      </c>
      <c r="P177" s="1">
        <v>16000000</v>
      </c>
      <c r="Q177" s="1">
        <v>410000</v>
      </c>
      <c r="R177" s="12">
        <v>9.2682926829268286</v>
      </c>
      <c r="S177" s="12">
        <v>1</v>
      </c>
      <c r="T177" s="12">
        <v>75.609756097560975</v>
      </c>
      <c r="U177" s="12">
        <v>39.024390243902438</v>
      </c>
    </row>
    <row r="178" spans="1:21" x14ac:dyDescent="0.25">
      <c r="A178" t="s">
        <v>1662</v>
      </c>
      <c r="B178" t="s">
        <v>1663</v>
      </c>
      <c r="C178" t="s">
        <v>5565</v>
      </c>
      <c r="D178">
        <v>82.39</v>
      </c>
      <c r="E178">
        <v>0</v>
      </c>
      <c r="F178">
        <v>0</v>
      </c>
      <c r="G178">
        <v>0</v>
      </c>
      <c r="H178">
        <v>0</v>
      </c>
      <c r="I178">
        <v>14</v>
      </c>
      <c r="J178">
        <v>23</v>
      </c>
      <c r="K178">
        <v>17</v>
      </c>
      <c r="L178">
        <v>26</v>
      </c>
      <c r="M178" s="1" t="s">
        <v>8145</v>
      </c>
      <c r="N178" s="1" t="s">
        <v>8145</v>
      </c>
      <c r="O178" s="1">
        <v>27000000</v>
      </c>
      <c r="P178" s="1">
        <v>33000000</v>
      </c>
      <c r="Q178" s="1">
        <v>27000000</v>
      </c>
      <c r="R178" s="12">
        <v>0</v>
      </c>
      <c r="S178" s="12">
        <v>0</v>
      </c>
      <c r="T178" s="12">
        <v>1</v>
      </c>
      <c r="U178" s="12">
        <v>1.2222222222222223</v>
      </c>
    </row>
    <row r="179" spans="1:21" x14ac:dyDescent="0.25">
      <c r="A179" t="s">
        <v>405</v>
      </c>
      <c r="B179" t="s">
        <v>406</v>
      </c>
      <c r="C179" t="s">
        <v>5566</v>
      </c>
      <c r="D179">
        <v>108.12</v>
      </c>
      <c r="E179">
        <v>3</v>
      </c>
      <c r="F179">
        <v>3</v>
      </c>
      <c r="G179">
        <v>2</v>
      </c>
      <c r="H179">
        <v>3</v>
      </c>
      <c r="I179">
        <v>18</v>
      </c>
      <c r="J179">
        <v>23</v>
      </c>
      <c r="K179">
        <v>14</v>
      </c>
      <c r="L179">
        <v>16</v>
      </c>
      <c r="M179" s="1">
        <v>250000</v>
      </c>
      <c r="N179" s="1">
        <v>170000</v>
      </c>
      <c r="O179" s="1">
        <v>19000000</v>
      </c>
      <c r="P179" s="1">
        <v>11000000</v>
      </c>
      <c r="Q179" s="1">
        <v>170000</v>
      </c>
      <c r="R179" s="12">
        <v>1.4705882352941178</v>
      </c>
      <c r="S179" s="12">
        <v>1</v>
      </c>
      <c r="T179" s="12">
        <v>111.76470588235294</v>
      </c>
      <c r="U179" s="12">
        <v>64.705882352941174</v>
      </c>
    </row>
    <row r="180" spans="1:21" x14ac:dyDescent="0.25">
      <c r="A180" t="s">
        <v>316</v>
      </c>
      <c r="B180" t="s">
        <v>317</v>
      </c>
      <c r="C180" t="s">
        <v>5567</v>
      </c>
      <c r="D180">
        <v>74.11</v>
      </c>
      <c r="E180">
        <v>4</v>
      </c>
      <c r="F180">
        <v>4</v>
      </c>
      <c r="G180">
        <v>0</v>
      </c>
      <c r="H180">
        <v>0</v>
      </c>
      <c r="I180">
        <v>15</v>
      </c>
      <c r="J180">
        <v>20</v>
      </c>
      <c r="K180">
        <v>17</v>
      </c>
      <c r="L180">
        <v>21</v>
      </c>
      <c r="M180" s="1">
        <v>230000</v>
      </c>
      <c r="N180" s="1" t="s">
        <v>8145</v>
      </c>
      <c r="O180" s="1">
        <v>28000000</v>
      </c>
      <c r="P180" s="1">
        <v>36000000</v>
      </c>
      <c r="Q180" s="1">
        <v>230000</v>
      </c>
      <c r="R180" s="12">
        <v>1</v>
      </c>
      <c r="S180" s="12">
        <v>0</v>
      </c>
      <c r="T180" s="12">
        <v>121.73913043478261</v>
      </c>
      <c r="U180" s="12">
        <v>156.52173913043478</v>
      </c>
    </row>
    <row r="181" spans="1:21" x14ac:dyDescent="0.25">
      <c r="A181" t="s">
        <v>1375</v>
      </c>
      <c r="B181" t="s">
        <v>1376</v>
      </c>
      <c r="C181" t="s">
        <v>5568</v>
      </c>
      <c r="D181">
        <v>154.54</v>
      </c>
      <c r="E181">
        <v>0</v>
      </c>
      <c r="F181">
        <v>0</v>
      </c>
      <c r="G181">
        <v>2</v>
      </c>
      <c r="H181">
        <v>3</v>
      </c>
      <c r="I181">
        <v>15</v>
      </c>
      <c r="J181">
        <v>18</v>
      </c>
      <c r="K181">
        <v>16</v>
      </c>
      <c r="L181">
        <v>18</v>
      </c>
      <c r="M181" s="1" t="s">
        <v>8145</v>
      </c>
      <c r="N181" s="1">
        <v>88000</v>
      </c>
      <c r="O181" s="1">
        <v>17000000</v>
      </c>
      <c r="P181" s="1">
        <v>20000000</v>
      </c>
      <c r="Q181" s="1">
        <v>88000</v>
      </c>
      <c r="R181" s="12">
        <v>0</v>
      </c>
      <c r="S181" s="12">
        <v>1</v>
      </c>
      <c r="T181" s="12">
        <v>193.18181818181819</v>
      </c>
      <c r="U181" s="12">
        <v>227.27272727272728</v>
      </c>
    </row>
    <row r="182" spans="1:21" x14ac:dyDescent="0.25">
      <c r="A182" t="s">
        <v>1626</v>
      </c>
      <c r="B182" t="s">
        <v>1627</v>
      </c>
      <c r="C182" t="s">
        <v>5569</v>
      </c>
      <c r="D182">
        <v>226.23</v>
      </c>
      <c r="E182">
        <v>0</v>
      </c>
      <c r="F182">
        <v>0</v>
      </c>
      <c r="G182">
        <v>0</v>
      </c>
      <c r="H182">
        <v>0</v>
      </c>
      <c r="I182">
        <v>17</v>
      </c>
      <c r="J182">
        <v>21</v>
      </c>
      <c r="K182">
        <v>13</v>
      </c>
      <c r="L182">
        <v>15</v>
      </c>
      <c r="M182" s="1" t="s">
        <v>8145</v>
      </c>
      <c r="N182" s="1" t="s">
        <v>8145</v>
      </c>
      <c r="O182" s="1">
        <v>7600000</v>
      </c>
      <c r="P182" s="1">
        <v>5700000</v>
      </c>
      <c r="Q182" s="1">
        <v>5700000</v>
      </c>
      <c r="R182" s="12">
        <v>0</v>
      </c>
      <c r="S182" s="12">
        <v>0</v>
      </c>
      <c r="T182" s="12">
        <v>1.3333333333333333</v>
      </c>
      <c r="U182" s="12">
        <v>1</v>
      </c>
    </row>
    <row r="183" spans="1:21" x14ac:dyDescent="0.25">
      <c r="A183" t="s">
        <v>637</v>
      </c>
      <c r="B183" t="s">
        <v>638</v>
      </c>
      <c r="C183" t="s">
        <v>5570</v>
      </c>
      <c r="D183">
        <v>106.79</v>
      </c>
      <c r="E183">
        <v>2</v>
      </c>
      <c r="F183">
        <v>2</v>
      </c>
      <c r="G183">
        <v>1</v>
      </c>
      <c r="H183">
        <v>1</v>
      </c>
      <c r="I183">
        <v>13</v>
      </c>
      <c r="J183">
        <v>15</v>
      </c>
      <c r="K183">
        <v>15</v>
      </c>
      <c r="L183">
        <v>17</v>
      </c>
      <c r="M183" s="1">
        <v>180000</v>
      </c>
      <c r="N183" s="1">
        <v>67000</v>
      </c>
      <c r="O183" s="1">
        <v>17000000</v>
      </c>
      <c r="P183" s="1">
        <v>22000000</v>
      </c>
      <c r="Q183" s="1">
        <v>67000</v>
      </c>
      <c r="R183" s="12">
        <v>2.6865671641791047</v>
      </c>
      <c r="S183" s="12">
        <v>1</v>
      </c>
      <c r="T183" s="12">
        <v>253.73134328358208</v>
      </c>
      <c r="U183" s="12">
        <v>328.35820895522386</v>
      </c>
    </row>
    <row r="184" spans="1:21" x14ac:dyDescent="0.25">
      <c r="A184" t="s">
        <v>937</v>
      </c>
      <c r="B184" t="s">
        <v>938</v>
      </c>
      <c r="C184" t="s">
        <v>5571</v>
      </c>
      <c r="D184">
        <v>265.32</v>
      </c>
      <c r="E184">
        <v>1</v>
      </c>
      <c r="F184">
        <v>1</v>
      </c>
      <c r="G184">
        <v>0</v>
      </c>
      <c r="H184">
        <v>0</v>
      </c>
      <c r="I184">
        <v>18</v>
      </c>
      <c r="J184">
        <v>22</v>
      </c>
      <c r="K184">
        <v>10</v>
      </c>
      <c r="L184">
        <v>12</v>
      </c>
      <c r="M184" s="1">
        <v>51000</v>
      </c>
      <c r="N184" s="1" t="s">
        <v>8145</v>
      </c>
      <c r="O184" s="1">
        <v>19000000</v>
      </c>
      <c r="P184" s="1">
        <v>7200000</v>
      </c>
      <c r="Q184" s="1">
        <v>51000</v>
      </c>
      <c r="R184" s="12">
        <v>1</v>
      </c>
      <c r="S184" s="12">
        <v>0</v>
      </c>
      <c r="T184" s="12">
        <v>372.54901960784315</v>
      </c>
      <c r="U184" s="12">
        <v>141.1764705882353</v>
      </c>
    </row>
    <row r="185" spans="1:21" x14ac:dyDescent="0.25">
      <c r="A185" t="s">
        <v>1614</v>
      </c>
      <c r="B185" t="s">
        <v>1615</v>
      </c>
      <c r="C185" t="s">
        <v>5572</v>
      </c>
      <c r="D185">
        <v>326.57</v>
      </c>
      <c r="E185">
        <v>0</v>
      </c>
      <c r="F185">
        <v>0</v>
      </c>
      <c r="G185">
        <v>0</v>
      </c>
      <c r="H185">
        <v>0</v>
      </c>
      <c r="I185">
        <v>18</v>
      </c>
      <c r="J185">
        <v>19</v>
      </c>
      <c r="K185">
        <v>15</v>
      </c>
      <c r="L185">
        <v>16</v>
      </c>
      <c r="M185" s="1" t="s">
        <v>8145</v>
      </c>
      <c r="N185" s="1" t="s">
        <v>8145</v>
      </c>
      <c r="O185" s="1">
        <v>26000000</v>
      </c>
      <c r="P185" s="1">
        <v>16000000</v>
      </c>
      <c r="Q185" s="1">
        <v>16000000</v>
      </c>
      <c r="R185" s="12">
        <v>0</v>
      </c>
      <c r="S185" s="12">
        <v>0</v>
      </c>
      <c r="T185" s="12">
        <v>1.625</v>
      </c>
      <c r="U185" s="12">
        <v>1</v>
      </c>
    </row>
    <row r="186" spans="1:21" x14ac:dyDescent="0.25">
      <c r="A186" t="s">
        <v>1705</v>
      </c>
      <c r="B186" t="s">
        <v>1706</v>
      </c>
      <c r="C186" t="s">
        <v>5573</v>
      </c>
      <c r="D186">
        <v>260.48</v>
      </c>
      <c r="E186">
        <v>0</v>
      </c>
      <c r="F186">
        <v>0</v>
      </c>
      <c r="G186">
        <v>0</v>
      </c>
      <c r="H186">
        <v>0</v>
      </c>
      <c r="I186">
        <v>13</v>
      </c>
      <c r="J186">
        <v>13</v>
      </c>
      <c r="K186">
        <v>16</v>
      </c>
      <c r="L186">
        <v>19</v>
      </c>
      <c r="M186" s="1" t="s">
        <v>8145</v>
      </c>
      <c r="N186" s="1" t="s">
        <v>8145</v>
      </c>
      <c r="O186" s="1">
        <v>11000000</v>
      </c>
      <c r="P186" s="1">
        <v>15000000</v>
      </c>
      <c r="Q186" s="1">
        <v>11000000</v>
      </c>
      <c r="R186" s="12">
        <v>0</v>
      </c>
      <c r="S186" s="12">
        <v>0</v>
      </c>
      <c r="T186" s="12">
        <v>1</v>
      </c>
      <c r="U186" s="12">
        <v>1.3636363636363635</v>
      </c>
    </row>
    <row r="187" spans="1:21" x14ac:dyDescent="0.25">
      <c r="A187" t="s">
        <v>1638</v>
      </c>
      <c r="B187" t="s">
        <v>1639</v>
      </c>
      <c r="C187" t="s">
        <v>5574</v>
      </c>
      <c r="D187">
        <v>290.67</v>
      </c>
      <c r="E187">
        <v>0</v>
      </c>
      <c r="F187">
        <v>0</v>
      </c>
      <c r="G187">
        <v>0</v>
      </c>
      <c r="H187">
        <v>0</v>
      </c>
      <c r="I187">
        <v>16</v>
      </c>
      <c r="J187">
        <v>17</v>
      </c>
      <c r="K187">
        <v>12</v>
      </c>
      <c r="L187">
        <v>12</v>
      </c>
      <c r="M187" s="1" t="s">
        <v>8145</v>
      </c>
      <c r="N187" s="1" t="s">
        <v>8145</v>
      </c>
      <c r="O187" s="1">
        <v>17000000</v>
      </c>
      <c r="P187" s="1">
        <v>9000000</v>
      </c>
      <c r="Q187" s="1">
        <v>9000000</v>
      </c>
      <c r="R187" s="12">
        <v>0</v>
      </c>
      <c r="S187" s="12">
        <v>0</v>
      </c>
      <c r="T187" s="12">
        <v>1.8888888888888888</v>
      </c>
      <c r="U187" s="12">
        <v>1</v>
      </c>
    </row>
    <row r="188" spans="1:21" x14ac:dyDescent="0.25">
      <c r="A188" t="s">
        <v>80</v>
      </c>
      <c r="B188" t="s">
        <v>81</v>
      </c>
      <c r="C188" t="s">
        <v>5575</v>
      </c>
      <c r="D188">
        <v>70.83</v>
      </c>
      <c r="E188">
        <v>10</v>
      </c>
      <c r="F188">
        <v>15</v>
      </c>
      <c r="G188">
        <v>8</v>
      </c>
      <c r="H188">
        <v>12</v>
      </c>
      <c r="I188">
        <v>13</v>
      </c>
      <c r="J188">
        <v>23</v>
      </c>
      <c r="K188">
        <v>16</v>
      </c>
      <c r="L188">
        <v>25</v>
      </c>
      <c r="M188" s="1">
        <v>2600000</v>
      </c>
      <c r="N188" s="1">
        <v>1000000</v>
      </c>
      <c r="O188" s="1">
        <v>32000000</v>
      </c>
      <c r="P188" s="1">
        <v>62000000</v>
      </c>
      <c r="Q188" s="1">
        <v>1000000</v>
      </c>
      <c r="R188" s="12">
        <v>2.6</v>
      </c>
      <c r="S188" s="12">
        <v>1</v>
      </c>
      <c r="T188" s="12">
        <v>32</v>
      </c>
      <c r="U188" s="12">
        <v>62</v>
      </c>
    </row>
    <row r="189" spans="1:21" x14ac:dyDescent="0.25">
      <c r="A189" t="s">
        <v>1014</v>
      </c>
      <c r="B189" t="s">
        <v>1015</v>
      </c>
      <c r="C189" t="s">
        <v>5576</v>
      </c>
      <c r="D189">
        <v>101.61</v>
      </c>
      <c r="E189">
        <v>1</v>
      </c>
      <c r="F189">
        <v>1</v>
      </c>
      <c r="G189">
        <v>1</v>
      </c>
      <c r="H189">
        <v>1</v>
      </c>
      <c r="I189">
        <v>17</v>
      </c>
      <c r="J189">
        <v>36</v>
      </c>
      <c r="K189">
        <v>18</v>
      </c>
      <c r="L189">
        <v>35</v>
      </c>
      <c r="M189" s="1">
        <v>67000</v>
      </c>
      <c r="N189" s="1">
        <v>14000</v>
      </c>
      <c r="O189" s="1">
        <v>38000000</v>
      </c>
      <c r="P189" s="1">
        <v>53000000</v>
      </c>
      <c r="Q189" s="1">
        <v>14000</v>
      </c>
      <c r="R189" s="12">
        <v>4.7857142857142856</v>
      </c>
      <c r="S189" s="12">
        <v>1</v>
      </c>
      <c r="T189" s="12">
        <v>2714.2857142857142</v>
      </c>
      <c r="U189" s="12">
        <v>3785.7142857142858</v>
      </c>
    </row>
    <row r="190" spans="1:21" x14ac:dyDescent="0.25">
      <c r="A190" t="s">
        <v>1538</v>
      </c>
      <c r="B190" t="s">
        <v>1539</v>
      </c>
      <c r="C190" t="s">
        <v>5577</v>
      </c>
      <c r="D190">
        <v>80.81</v>
      </c>
      <c r="E190">
        <v>0</v>
      </c>
      <c r="F190">
        <v>0</v>
      </c>
      <c r="G190">
        <v>1</v>
      </c>
      <c r="H190">
        <v>1</v>
      </c>
      <c r="I190">
        <v>17</v>
      </c>
      <c r="J190">
        <v>31</v>
      </c>
      <c r="K190">
        <v>16</v>
      </c>
      <c r="L190">
        <v>34</v>
      </c>
      <c r="M190" s="1" t="s">
        <v>8145</v>
      </c>
      <c r="N190" s="1">
        <v>71000</v>
      </c>
      <c r="O190" s="1">
        <v>43000000</v>
      </c>
      <c r="P190" s="1">
        <v>51000000</v>
      </c>
      <c r="Q190" s="1">
        <v>71000</v>
      </c>
      <c r="R190" s="12">
        <v>0</v>
      </c>
      <c r="S190" s="12">
        <v>1</v>
      </c>
      <c r="T190" s="12">
        <v>605.63380281690138</v>
      </c>
      <c r="U190" s="12">
        <v>718.30985915492954</v>
      </c>
    </row>
    <row r="191" spans="1:21" x14ac:dyDescent="0.25">
      <c r="A191" t="s">
        <v>1687</v>
      </c>
      <c r="B191" t="s">
        <v>1688</v>
      </c>
      <c r="C191" t="s">
        <v>5578</v>
      </c>
      <c r="D191">
        <v>105.04</v>
      </c>
      <c r="E191">
        <v>0</v>
      </c>
      <c r="F191">
        <v>0</v>
      </c>
      <c r="G191">
        <v>0</v>
      </c>
      <c r="H191">
        <v>0</v>
      </c>
      <c r="I191">
        <v>13</v>
      </c>
      <c r="J191">
        <v>31</v>
      </c>
      <c r="K191">
        <v>15</v>
      </c>
      <c r="L191">
        <v>23</v>
      </c>
      <c r="M191" s="1" t="s">
        <v>8145</v>
      </c>
      <c r="N191" s="1" t="s">
        <v>8145</v>
      </c>
      <c r="O191" s="1">
        <v>30000000</v>
      </c>
      <c r="P191" s="1">
        <v>41000000</v>
      </c>
      <c r="Q191" s="1">
        <v>30000000</v>
      </c>
      <c r="R191" s="12">
        <v>0</v>
      </c>
      <c r="S191" s="12">
        <v>0</v>
      </c>
      <c r="T191" s="12">
        <v>1</v>
      </c>
      <c r="U191" s="12">
        <v>1.3666666666666667</v>
      </c>
    </row>
    <row r="192" spans="1:21" x14ac:dyDescent="0.25">
      <c r="A192" t="s">
        <v>804</v>
      </c>
      <c r="B192" t="s">
        <v>805</v>
      </c>
      <c r="C192" t="s">
        <v>5579</v>
      </c>
      <c r="D192">
        <v>117.86</v>
      </c>
      <c r="E192">
        <v>1</v>
      </c>
      <c r="F192">
        <v>2</v>
      </c>
      <c r="G192">
        <v>1</v>
      </c>
      <c r="H192">
        <v>1</v>
      </c>
      <c r="I192">
        <v>14</v>
      </c>
      <c r="J192">
        <v>15</v>
      </c>
      <c r="K192">
        <v>16</v>
      </c>
      <c r="L192">
        <v>33</v>
      </c>
      <c r="M192" s="1">
        <v>190000</v>
      </c>
      <c r="N192" s="1">
        <v>44000</v>
      </c>
      <c r="O192" s="1">
        <v>19000000</v>
      </c>
      <c r="P192" s="1">
        <v>35000000</v>
      </c>
      <c r="Q192" s="1">
        <v>44000</v>
      </c>
      <c r="R192" s="12">
        <v>4.3181818181818183</v>
      </c>
      <c r="S192" s="12">
        <v>1</v>
      </c>
      <c r="T192" s="12">
        <v>431.81818181818181</v>
      </c>
      <c r="U192" s="12">
        <v>795.4545454545455</v>
      </c>
    </row>
    <row r="193" spans="1:21" x14ac:dyDescent="0.25">
      <c r="A193" t="s">
        <v>1618</v>
      </c>
      <c r="B193" t="s">
        <v>1619</v>
      </c>
      <c r="C193" t="s">
        <v>5580</v>
      </c>
      <c r="D193">
        <v>89.36</v>
      </c>
      <c r="E193">
        <v>0</v>
      </c>
      <c r="F193">
        <v>0</v>
      </c>
      <c r="G193">
        <v>0</v>
      </c>
      <c r="H193">
        <v>0</v>
      </c>
      <c r="I193">
        <v>17</v>
      </c>
      <c r="J193">
        <v>29</v>
      </c>
      <c r="K193">
        <v>14</v>
      </c>
      <c r="L193">
        <v>20</v>
      </c>
      <c r="M193" s="1" t="s">
        <v>8145</v>
      </c>
      <c r="N193" s="1" t="s">
        <v>8145</v>
      </c>
      <c r="O193" s="1">
        <v>39000000</v>
      </c>
      <c r="P193" s="1">
        <v>28000000</v>
      </c>
      <c r="Q193" s="1">
        <v>28000000</v>
      </c>
      <c r="R193" s="12">
        <v>0</v>
      </c>
      <c r="S193" s="12">
        <v>0</v>
      </c>
      <c r="T193" s="12">
        <v>1.3928571428571428</v>
      </c>
      <c r="U193" s="12">
        <v>1</v>
      </c>
    </row>
    <row r="194" spans="1:21" x14ac:dyDescent="0.25">
      <c r="A194" t="s">
        <v>1632</v>
      </c>
      <c r="B194" t="s">
        <v>1633</v>
      </c>
      <c r="C194" t="s">
        <v>5581</v>
      </c>
      <c r="D194">
        <v>88.25</v>
      </c>
      <c r="E194">
        <v>0</v>
      </c>
      <c r="F194">
        <v>0</v>
      </c>
      <c r="G194">
        <v>0</v>
      </c>
      <c r="H194">
        <v>0</v>
      </c>
      <c r="I194">
        <v>16</v>
      </c>
      <c r="J194">
        <v>24</v>
      </c>
      <c r="K194">
        <v>14</v>
      </c>
      <c r="L194">
        <v>24</v>
      </c>
      <c r="M194" s="1" t="s">
        <v>8145</v>
      </c>
      <c r="N194" s="1" t="s">
        <v>8145</v>
      </c>
      <c r="O194" s="1">
        <v>17000000</v>
      </c>
      <c r="P194" s="1">
        <v>25000000</v>
      </c>
      <c r="Q194" s="1">
        <v>17000000</v>
      </c>
      <c r="R194" s="12">
        <v>0</v>
      </c>
      <c r="S194" s="12">
        <v>0</v>
      </c>
      <c r="T194" s="12">
        <v>1</v>
      </c>
      <c r="U194" s="12">
        <v>1.4705882352941178</v>
      </c>
    </row>
    <row r="195" spans="1:21" x14ac:dyDescent="0.25">
      <c r="A195" t="s">
        <v>394</v>
      </c>
      <c r="B195" t="s">
        <v>395</v>
      </c>
      <c r="C195" t="s">
        <v>5582</v>
      </c>
      <c r="D195">
        <v>80.17</v>
      </c>
      <c r="E195">
        <v>3</v>
      </c>
      <c r="F195">
        <v>4</v>
      </c>
      <c r="G195">
        <v>3</v>
      </c>
      <c r="H195">
        <v>4</v>
      </c>
      <c r="I195">
        <v>11</v>
      </c>
      <c r="J195">
        <v>15</v>
      </c>
      <c r="K195">
        <v>16</v>
      </c>
      <c r="L195">
        <v>20</v>
      </c>
      <c r="M195" s="1">
        <v>210000</v>
      </c>
      <c r="N195" s="1">
        <v>66000</v>
      </c>
      <c r="O195" s="1">
        <v>10000000</v>
      </c>
      <c r="P195" s="1">
        <v>17000000</v>
      </c>
      <c r="Q195" s="1">
        <v>66000</v>
      </c>
      <c r="R195" s="12">
        <v>3.1818181818181817</v>
      </c>
      <c r="S195" s="12">
        <v>1</v>
      </c>
      <c r="T195" s="12">
        <v>151.5151515151515</v>
      </c>
      <c r="U195" s="12">
        <v>257.57575757575756</v>
      </c>
    </row>
    <row r="196" spans="1:21" x14ac:dyDescent="0.25">
      <c r="A196" t="s">
        <v>340</v>
      </c>
      <c r="B196" t="s">
        <v>341</v>
      </c>
      <c r="C196" t="s">
        <v>5583</v>
      </c>
      <c r="D196">
        <v>114.07</v>
      </c>
      <c r="E196">
        <v>4</v>
      </c>
      <c r="F196">
        <v>4</v>
      </c>
      <c r="G196">
        <v>2</v>
      </c>
      <c r="H196">
        <v>2</v>
      </c>
      <c r="I196">
        <v>17</v>
      </c>
      <c r="J196">
        <v>17</v>
      </c>
      <c r="K196">
        <v>12</v>
      </c>
      <c r="L196">
        <v>13</v>
      </c>
      <c r="M196" s="1">
        <v>97000</v>
      </c>
      <c r="N196" s="1">
        <v>27000</v>
      </c>
      <c r="O196" s="1">
        <v>16000000</v>
      </c>
      <c r="P196" s="1">
        <v>17000000</v>
      </c>
      <c r="Q196" s="1">
        <v>27000</v>
      </c>
      <c r="R196" s="12">
        <v>3.5925925925925926</v>
      </c>
      <c r="S196" s="12">
        <v>1</v>
      </c>
      <c r="T196" s="12">
        <v>592.59259259259261</v>
      </c>
      <c r="U196" s="12">
        <v>629.62962962962968</v>
      </c>
    </row>
    <row r="197" spans="1:21" x14ac:dyDescent="0.25">
      <c r="A197" t="s">
        <v>479</v>
      </c>
      <c r="B197" t="s">
        <v>480</v>
      </c>
      <c r="C197" t="s">
        <v>5584</v>
      </c>
      <c r="D197">
        <v>54.53</v>
      </c>
      <c r="E197">
        <v>2</v>
      </c>
      <c r="F197">
        <v>6</v>
      </c>
      <c r="G197">
        <v>0</v>
      </c>
      <c r="H197">
        <v>0</v>
      </c>
      <c r="I197">
        <v>14</v>
      </c>
      <c r="J197">
        <v>29</v>
      </c>
      <c r="K197">
        <v>13</v>
      </c>
      <c r="L197">
        <v>23</v>
      </c>
      <c r="M197" s="1">
        <v>7000000</v>
      </c>
      <c r="N197" s="1" t="s">
        <v>8145</v>
      </c>
      <c r="O197" s="1">
        <v>45000000</v>
      </c>
      <c r="P197" s="1">
        <v>19000000</v>
      </c>
      <c r="Q197" s="1">
        <v>7000000</v>
      </c>
      <c r="R197" s="12">
        <v>1</v>
      </c>
      <c r="S197" s="12">
        <v>0</v>
      </c>
      <c r="T197" s="12">
        <v>6.4285714285714288</v>
      </c>
      <c r="U197" s="12">
        <v>2.7142857142857144</v>
      </c>
    </row>
    <row r="198" spans="1:21" x14ac:dyDescent="0.25">
      <c r="A198" t="s">
        <v>22</v>
      </c>
      <c r="B198" t="s">
        <v>23</v>
      </c>
      <c r="C198" t="s">
        <v>5585</v>
      </c>
      <c r="D198">
        <v>76.73</v>
      </c>
      <c r="E198">
        <v>15</v>
      </c>
      <c r="F198">
        <v>16</v>
      </c>
      <c r="G198">
        <v>7</v>
      </c>
      <c r="H198">
        <v>8</v>
      </c>
      <c r="I198">
        <v>11</v>
      </c>
      <c r="J198">
        <v>12</v>
      </c>
      <c r="K198">
        <v>11</v>
      </c>
      <c r="L198">
        <v>11</v>
      </c>
      <c r="M198" s="1">
        <v>1800000</v>
      </c>
      <c r="N198" s="1">
        <v>590000</v>
      </c>
      <c r="O198" s="1">
        <v>12000000</v>
      </c>
      <c r="P198" s="1">
        <v>20000000</v>
      </c>
      <c r="Q198" s="1">
        <v>590000</v>
      </c>
      <c r="R198" s="12">
        <v>3.0508474576271185</v>
      </c>
      <c r="S198" s="12">
        <v>1</v>
      </c>
      <c r="T198" s="12">
        <v>20.338983050847457</v>
      </c>
      <c r="U198" s="12">
        <v>33.898305084745765</v>
      </c>
    </row>
    <row r="199" spans="1:21" x14ac:dyDescent="0.25">
      <c r="A199" t="s">
        <v>145</v>
      </c>
      <c r="B199" t="s">
        <v>146</v>
      </c>
      <c r="C199" t="s">
        <v>5586</v>
      </c>
      <c r="D199">
        <v>83.49</v>
      </c>
      <c r="E199">
        <v>7</v>
      </c>
      <c r="F199">
        <v>8</v>
      </c>
      <c r="G199">
        <v>3</v>
      </c>
      <c r="H199">
        <v>3</v>
      </c>
      <c r="I199">
        <v>10</v>
      </c>
      <c r="J199">
        <v>12</v>
      </c>
      <c r="K199">
        <v>15</v>
      </c>
      <c r="L199">
        <v>17</v>
      </c>
      <c r="M199" s="1">
        <v>520000</v>
      </c>
      <c r="N199" s="1">
        <v>120000</v>
      </c>
      <c r="O199" s="1">
        <v>9800000</v>
      </c>
      <c r="P199" s="1">
        <v>18000000</v>
      </c>
      <c r="Q199" s="1">
        <v>120000</v>
      </c>
      <c r="R199" s="12">
        <v>4.333333333333333</v>
      </c>
      <c r="S199" s="12">
        <v>1</v>
      </c>
      <c r="T199" s="12">
        <v>81.666666666666671</v>
      </c>
      <c r="U199" s="12">
        <v>150</v>
      </c>
    </row>
    <row r="200" spans="1:21" x14ac:dyDescent="0.25">
      <c r="A200" t="s">
        <v>372</v>
      </c>
      <c r="B200" t="s">
        <v>373</v>
      </c>
      <c r="C200" t="s">
        <v>5587</v>
      </c>
      <c r="D200">
        <v>83.36</v>
      </c>
      <c r="E200">
        <v>3</v>
      </c>
      <c r="F200">
        <v>4</v>
      </c>
      <c r="G200">
        <v>0</v>
      </c>
      <c r="H200">
        <v>0</v>
      </c>
      <c r="I200">
        <v>14</v>
      </c>
      <c r="J200">
        <v>16</v>
      </c>
      <c r="K200">
        <v>13</v>
      </c>
      <c r="L200">
        <v>17</v>
      </c>
      <c r="M200" s="1">
        <v>120000</v>
      </c>
      <c r="N200" s="1" t="s">
        <v>8145</v>
      </c>
      <c r="O200" s="1">
        <v>15000000</v>
      </c>
      <c r="P200" s="1">
        <v>16000000</v>
      </c>
      <c r="Q200" s="1">
        <v>120000</v>
      </c>
      <c r="R200" s="12">
        <v>1</v>
      </c>
      <c r="S200" s="12">
        <v>0</v>
      </c>
      <c r="T200" s="12">
        <v>125</v>
      </c>
      <c r="U200" s="12">
        <v>133.33333333333334</v>
      </c>
    </row>
    <row r="201" spans="1:21" x14ac:dyDescent="0.25">
      <c r="A201" t="s">
        <v>1494</v>
      </c>
      <c r="B201" t="s">
        <v>1495</v>
      </c>
      <c r="C201" t="s">
        <v>5588</v>
      </c>
      <c r="D201">
        <v>87.51</v>
      </c>
      <c r="E201">
        <v>0</v>
      </c>
      <c r="F201">
        <v>0</v>
      </c>
      <c r="G201">
        <v>1</v>
      </c>
      <c r="H201">
        <v>1</v>
      </c>
      <c r="I201">
        <v>13</v>
      </c>
      <c r="J201">
        <v>16</v>
      </c>
      <c r="K201">
        <v>15</v>
      </c>
      <c r="L201">
        <v>19</v>
      </c>
      <c r="M201" s="1" t="s">
        <v>8145</v>
      </c>
      <c r="N201" s="1">
        <v>11000</v>
      </c>
      <c r="O201" s="1">
        <v>13000000</v>
      </c>
      <c r="P201" s="1">
        <v>20000000</v>
      </c>
      <c r="Q201" s="1">
        <v>11000</v>
      </c>
      <c r="R201" s="12">
        <v>0</v>
      </c>
      <c r="S201" s="12">
        <v>1</v>
      </c>
      <c r="T201" s="12">
        <v>1181.8181818181818</v>
      </c>
      <c r="U201" s="12">
        <v>1818.1818181818182</v>
      </c>
    </row>
    <row r="202" spans="1:21" x14ac:dyDescent="0.25">
      <c r="A202" t="s">
        <v>195</v>
      </c>
      <c r="B202" t="s">
        <v>196</v>
      </c>
      <c r="C202" t="s">
        <v>5589</v>
      </c>
      <c r="D202">
        <v>102.23</v>
      </c>
      <c r="E202">
        <v>5</v>
      </c>
      <c r="F202">
        <v>6</v>
      </c>
      <c r="G202">
        <v>1</v>
      </c>
      <c r="H202">
        <v>1</v>
      </c>
      <c r="I202">
        <v>17</v>
      </c>
      <c r="J202">
        <v>19</v>
      </c>
      <c r="K202">
        <v>10</v>
      </c>
      <c r="L202">
        <v>10</v>
      </c>
      <c r="M202" s="1">
        <v>290000</v>
      </c>
      <c r="N202" s="1">
        <v>15000</v>
      </c>
      <c r="O202" s="1">
        <v>15000000</v>
      </c>
      <c r="P202" s="1">
        <v>12000000</v>
      </c>
      <c r="Q202" s="1">
        <v>15000</v>
      </c>
      <c r="R202" s="12">
        <v>19.333333333333332</v>
      </c>
      <c r="S202" s="12">
        <v>1</v>
      </c>
      <c r="T202" s="12">
        <v>1000</v>
      </c>
      <c r="U202" s="12">
        <v>800</v>
      </c>
    </row>
    <row r="203" spans="1:21" x14ac:dyDescent="0.25">
      <c r="A203" t="s">
        <v>1650</v>
      </c>
      <c r="B203" t="s">
        <v>1651</v>
      </c>
      <c r="C203" t="s">
        <v>5590</v>
      </c>
      <c r="D203">
        <v>99.6</v>
      </c>
      <c r="E203">
        <v>0</v>
      </c>
      <c r="F203">
        <v>0</v>
      </c>
      <c r="G203">
        <v>0</v>
      </c>
      <c r="H203">
        <v>0</v>
      </c>
      <c r="I203">
        <v>15</v>
      </c>
      <c r="J203">
        <v>20</v>
      </c>
      <c r="K203">
        <v>13</v>
      </c>
      <c r="L203">
        <v>14</v>
      </c>
      <c r="M203" s="1" t="s">
        <v>8145</v>
      </c>
      <c r="N203" s="1" t="s">
        <v>8145</v>
      </c>
      <c r="O203" s="1">
        <v>18000000</v>
      </c>
      <c r="P203" s="1">
        <v>16000000</v>
      </c>
      <c r="Q203" s="1">
        <v>16000000</v>
      </c>
      <c r="R203" s="12">
        <v>0</v>
      </c>
      <c r="S203" s="12">
        <v>0</v>
      </c>
      <c r="T203" s="12">
        <v>1.125</v>
      </c>
      <c r="U203" s="12">
        <v>1</v>
      </c>
    </row>
    <row r="204" spans="1:21" x14ac:dyDescent="0.25">
      <c r="A204" t="s">
        <v>1622</v>
      </c>
      <c r="B204" t="s">
        <v>1623</v>
      </c>
      <c r="C204" t="s">
        <v>5591</v>
      </c>
      <c r="D204">
        <v>278.41000000000003</v>
      </c>
      <c r="E204">
        <v>0</v>
      </c>
      <c r="F204">
        <v>0</v>
      </c>
      <c r="G204">
        <v>0</v>
      </c>
      <c r="H204">
        <v>0</v>
      </c>
      <c r="I204">
        <v>17</v>
      </c>
      <c r="J204">
        <v>26</v>
      </c>
      <c r="K204">
        <v>5</v>
      </c>
      <c r="L204">
        <v>8</v>
      </c>
      <c r="M204" s="1" t="s">
        <v>8145</v>
      </c>
      <c r="N204" s="1" t="s">
        <v>8145</v>
      </c>
      <c r="O204" s="1">
        <v>12000000</v>
      </c>
      <c r="P204" s="1">
        <v>3100000</v>
      </c>
      <c r="Q204" s="1">
        <v>3100000</v>
      </c>
      <c r="R204" s="12">
        <v>0</v>
      </c>
      <c r="S204" s="12">
        <v>0</v>
      </c>
      <c r="T204" s="12">
        <v>3.870967741935484</v>
      </c>
      <c r="U204" s="12">
        <v>1</v>
      </c>
    </row>
    <row r="205" spans="1:21" x14ac:dyDescent="0.25">
      <c r="A205" t="s">
        <v>308</v>
      </c>
      <c r="B205" t="s">
        <v>309</v>
      </c>
      <c r="C205" t="s">
        <v>5592</v>
      </c>
      <c r="D205">
        <v>141.66</v>
      </c>
      <c r="E205">
        <v>4</v>
      </c>
      <c r="F205">
        <v>4</v>
      </c>
      <c r="G205">
        <v>2</v>
      </c>
      <c r="H205">
        <v>2</v>
      </c>
      <c r="I205">
        <v>13</v>
      </c>
      <c r="J205">
        <v>14</v>
      </c>
      <c r="K205">
        <v>13</v>
      </c>
      <c r="L205">
        <v>13</v>
      </c>
      <c r="M205" s="1">
        <v>270000</v>
      </c>
      <c r="N205" s="1">
        <v>49000</v>
      </c>
      <c r="O205" s="1">
        <v>7800000</v>
      </c>
      <c r="P205" s="1">
        <v>9900000</v>
      </c>
      <c r="Q205" s="1">
        <v>49000</v>
      </c>
      <c r="R205" s="12">
        <v>5.5102040816326534</v>
      </c>
      <c r="S205" s="12">
        <v>1</v>
      </c>
      <c r="T205" s="12">
        <v>159.18367346938774</v>
      </c>
      <c r="U205" s="12">
        <v>202.0408163265306</v>
      </c>
    </row>
    <row r="206" spans="1:21" x14ac:dyDescent="0.25">
      <c r="A206" t="s">
        <v>1676</v>
      </c>
      <c r="B206" t="s">
        <v>1677</v>
      </c>
      <c r="C206" t="s">
        <v>5593</v>
      </c>
      <c r="D206">
        <v>95.25</v>
      </c>
      <c r="E206">
        <v>0</v>
      </c>
      <c r="F206">
        <v>0</v>
      </c>
      <c r="G206">
        <v>0</v>
      </c>
      <c r="H206">
        <v>0</v>
      </c>
      <c r="I206">
        <v>14</v>
      </c>
      <c r="J206">
        <v>16</v>
      </c>
      <c r="K206">
        <v>14</v>
      </c>
      <c r="L206">
        <v>16</v>
      </c>
      <c r="M206" s="1" t="s">
        <v>8145</v>
      </c>
      <c r="N206" s="1" t="s">
        <v>8145</v>
      </c>
      <c r="O206" s="1">
        <v>8600000</v>
      </c>
      <c r="P206" s="1">
        <v>13000000</v>
      </c>
      <c r="Q206" s="1">
        <v>8600000</v>
      </c>
      <c r="R206" s="12">
        <v>0</v>
      </c>
      <c r="S206" s="12">
        <v>0</v>
      </c>
      <c r="T206" s="12">
        <v>1</v>
      </c>
      <c r="U206" s="12">
        <v>1.5116279069767442</v>
      </c>
    </row>
    <row r="207" spans="1:21" x14ac:dyDescent="0.25">
      <c r="A207" t="s">
        <v>1695</v>
      </c>
      <c r="B207" t="s">
        <v>1696</v>
      </c>
      <c r="C207" t="s">
        <v>5594</v>
      </c>
      <c r="D207">
        <v>82.45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16</v>
      </c>
      <c r="K207">
        <v>14</v>
      </c>
      <c r="L207">
        <v>14</v>
      </c>
      <c r="M207" s="1" t="s">
        <v>8145</v>
      </c>
      <c r="N207" s="1" t="s">
        <v>8145</v>
      </c>
      <c r="O207" s="1">
        <v>11000000</v>
      </c>
      <c r="P207" s="1">
        <v>14000000</v>
      </c>
      <c r="Q207" s="1">
        <v>11000000</v>
      </c>
      <c r="R207" s="12">
        <v>0</v>
      </c>
      <c r="S207" s="12">
        <v>0</v>
      </c>
      <c r="T207" s="12">
        <v>1</v>
      </c>
      <c r="U207" s="12">
        <v>1.2727272727272727</v>
      </c>
    </row>
    <row r="208" spans="1:21" x14ac:dyDescent="0.25">
      <c r="A208" t="s">
        <v>1451</v>
      </c>
      <c r="B208" t="s">
        <v>1452</v>
      </c>
      <c r="C208" t="s">
        <v>5595</v>
      </c>
      <c r="D208">
        <v>46.55</v>
      </c>
      <c r="E208">
        <v>0</v>
      </c>
      <c r="F208">
        <v>0</v>
      </c>
      <c r="G208">
        <v>1</v>
      </c>
      <c r="H208">
        <v>1</v>
      </c>
      <c r="I208">
        <v>16</v>
      </c>
      <c r="J208">
        <v>52</v>
      </c>
      <c r="K208">
        <v>8</v>
      </c>
      <c r="L208">
        <v>28</v>
      </c>
      <c r="M208" s="1" t="s">
        <v>8145</v>
      </c>
      <c r="N208" s="1">
        <v>12000</v>
      </c>
      <c r="O208" s="1">
        <v>56000000</v>
      </c>
      <c r="P208" s="1">
        <v>18000000</v>
      </c>
      <c r="Q208" s="1">
        <v>12000</v>
      </c>
      <c r="R208" s="12">
        <v>0</v>
      </c>
      <c r="S208" s="12">
        <v>1</v>
      </c>
      <c r="T208" s="12">
        <v>4666.666666666667</v>
      </c>
      <c r="U208" s="12">
        <v>1500</v>
      </c>
    </row>
    <row r="209" spans="1:21" x14ac:dyDescent="0.25">
      <c r="A209" t="s">
        <v>128</v>
      </c>
      <c r="B209" t="s">
        <v>129</v>
      </c>
      <c r="C209" t="s">
        <v>5596</v>
      </c>
      <c r="D209">
        <v>55.04</v>
      </c>
      <c r="E209">
        <v>7</v>
      </c>
      <c r="F209">
        <v>10</v>
      </c>
      <c r="G209">
        <v>3</v>
      </c>
      <c r="H209">
        <v>3</v>
      </c>
      <c r="I209">
        <v>11</v>
      </c>
      <c r="J209">
        <v>29</v>
      </c>
      <c r="K209">
        <v>13</v>
      </c>
      <c r="L209">
        <v>32</v>
      </c>
      <c r="M209" s="1">
        <v>2100000</v>
      </c>
      <c r="N209" s="1">
        <v>590000</v>
      </c>
      <c r="O209" s="1">
        <v>51000000</v>
      </c>
      <c r="P209" s="1">
        <v>130000000</v>
      </c>
      <c r="Q209" s="1">
        <v>590000</v>
      </c>
      <c r="R209" s="12">
        <v>3.5593220338983049</v>
      </c>
      <c r="S209" s="12">
        <v>1</v>
      </c>
      <c r="T209" s="12">
        <v>86.440677966101688</v>
      </c>
      <c r="U209" s="12">
        <v>220.33898305084745</v>
      </c>
    </row>
    <row r="210" spans="1:21" x14ac:dyDescent="0.25">
      <c r="A210" t="s">
        <v>173</v>
      </c>
      <c r="B210" t="s">
        <v>174</v>
      </c>
      <c r="C210" t="s">
        <v>5597</v>
      </c>
      <c r="D210">
        <v>58.33</v>
      </c>
      <c r="E210">
        <v>6</v>
      </c>
      <c r="F210">
        <v>7</v>
      </c>
      <c r="G210">
        <v>4</v>
      </c>
      <c r="H210">
        <v>4</v>
      </c>
      <c r="I210">
        <v>15</v>
      </c>
      <c r="J210">
        <v>27</v>
      </c>
      <c r="K210">
        <v>11</v>
      </c>
      <c r="L210">
        <v>24</v>
      </c>
      <c r="M210" s="1">
        <v>500000</v>
      </c>
      <c r="N210" s="1">
        <v>190000</v>
      </c>
      <c r="O210" s="1">
        <v>24000000</v>
      </c>
      <c r="P210" s="1">
        <v>18000000</v>
      </c>
      <c r="Q210" s="1">
        <v>190000</v>
      </c>
      <c r="R210" s="12">
        <v>2.6315789473684212</v>
      </c>
      <c r="S210" s="12">
        <v>1</v>
      </c>
      <c r="T210" s="12">
        <v>126.31578947368421</v>
      </c>
      <c r="U210" s="12">
        <v>94.736842105263165</v>
      </c>
    </row>
    <row r="211" spans="1:21" x14ac:dyDescent="0.25">
      <c r="A211" t="s">
        <v>70</v>
      </c>
      <c r="B211" t="s">
        <v>71</v>
      </c>
      <c r="C211" t="s">
        <v>5598</v>
      </c>
      <c r="D211">
        <v>75.39</v>
      </c>
      <c r="E211">
        <v>11</v>
      </c>
      <c r="F211">
        <v>16</v>
      </c>
      <c r="G211">
        <v>8</v>
      </c>
      <c r="H211">
        <v>10</v>
      </c>
      <c r="I211">
        <v>13</v>
      </c>
      <c r="J211">
        <v>19</v>
      </c>
      <c r="K211">
        <v>11</v>
      </c>
      <c r="L211">
        <v>17</v>
      </c>
      <c r="M211" s="1">
        <v>3000000</v>
      </c>
      <c r="N211" s="1">
        <v>980000</v>
      </c>
      <c r="O211" s="1">
        <v>32000000</v>
      </c>
      <c r="P211" s="1">
        <v>39000000</v>
      </c>
      <c r="Q211" s="1">
        <v>980000</v>
      </c>
      <c r="R211" s="12">
        <v>3.0612244897959182</v>
      </c>
      <c r="S211" s="12">
        <v>1</v>
      </c>
      <c r="T211" s="12">
        <v>32.653061224489797</v>
      </c>
      <c r="U211" s="12">
        <v>39.795918367346935</v>
      </c>
    </row>
    <row r="212" spans="1:21" x14ac:dyDescent="0.25">
      <c r="A212" t="s">
        <v>789</v>
      </c>
      <c r="B212" t="s">
        <v>790</v>
      </c>
      <c r="C212" t="s">
        <v>5599</v>
      </c>
      <c r="D212">
        <v>38.700000000000003</v>
      </c>
      <c r="E212">
        <v>1</v>
      </c>
      <c r="F212">
        <v>2</v>
      </c>
      <c r="G212">
        <v>2</v>
      </c>
      <c r="H212">
        <v>2</v>
      </c>
      <c r="I212">
        <v>16</v>
      </c>
      <c r="J212">
        <v>38</v>
      </c>
      <c r="K212">
        <v>12</v>
      </c>
      <c r="L212">
        <v>17</v>
      </c>
      <c r="M212" s="1">
        <v>210000</v>
      </c>
      <c r="N212" s="1">
        <v>54000</v>
      </c>
      <c r="O212" s="1">
        <v>65000000</v>
      </c>
      <c r="P212" s="1">
        <v>11000000</v>
      </c>
      <c r="Q212" s="1">
        <v>54000</v>
      </c>
      <c r="R212" s="12">
        <v>3.8888888888888888</v>
      </c>
      <c r="S212" s="12">
        <v>1</v>
      </c>
      <c r="T212" s="12">
        <v>1203.7037037037037</v>
      </c>
      <c r="U212" s="12">
        <v>203.7037037037037</v>
      </c>
    </row>
    <row r="213" spans="1:21" x14ac:dyDescent="0.25">
      <c r="A213" t="s">
        <v>490</v>
      </c>
      <c r="B213" t="s">
        <v>491</v>
      </c>
      <c r="C213" t="s">
        <v>5600</v>
      </c>
      <c r="D213">
        <v>43.13</v>
      </c>
      <c r="E213">
        <v>2</v>
      </c>
      <c r="F213">
        <v>4</v>
      </c>
      <c r="G213">
        <v>0</v>
      </c>
      <c r="H213">
        <v>0</v>
      </c>
      <c r="I213">
        <v>11</v>
      </c>
      <c r="J213">
        <v>31</v>
      </c>
      <c r="K213">
        <v>16</v>
      </c>
      <c r="L213">
        <v>24</v>
      </c>
      <c r="M213" s="1">
        <v>210000</v>
      </c>
      <c r="N213" s="1" t="s">
        <v>8145</v>
      </c>
      <c r="O213" s="1">
        <v>110000000</v>
      </c>
      <c r="P213" s="1">
        <v>82000000</v>
      </c>
      <c r="Q213" s="1">
        <v>210000</v>
      </c>
      <c r="R213" s="12">
        <v>1</v>
      </c>
      <c r="S213" s="12">
        <v>0</v>
      </c>
      <c r="T213" s="12">
        <v>523.80952380952385</v>
      </c>
      <c r="U213" s="12">
        <v>390.47619047619048</v>
      </c>
    </row>
    <row r="214" spans="1:21" x14ac:dyDescent="0.25">
      <c r="A214" t="s">
        <v>1664</v>
      </c>
      <c r="B214" t="s">
        <v>1665</v>
      </c>
      <c r="C214" t="s">
        <v>5601</v>
      </c>
      <c r="D214">
        <v>48.54</v>
      </c>
      <c r="E214">
        <v>0</v>
      </c>
      <c r="F214">
        <v>0</v>
      </c>
      <c r="G214">
        <v>0</v>
      </c>
      <c r="H214">
        <v>0</v>
      </c>
      <c r="I214">
        <v>14</v>
      </c>
      <c r="J214">
        <v>23</v>
      </c>
      <c r="K214">
        <v>15</v>
      </c>
      <c r="L214">
        <v>30</v>
      </c>
      <c r="M214" s="1" t="s">
        <v>8145</v>
      </c>
      <c r="N214" s="1" t="s">
        <v>8145</v>
      </c>
      <c r="O214" s="1">
        <v>33000000</v>
      </c>
      <c r="P214" s="1">
        <v>19000000</v>
      </c>
      <c r="Q214" s="1">
        <v>19000000</v>
      </c>
      <c r="R214" s="12">
        <v>0</v>
      </c>
      <c r="S214" s="12">
        <v>0</v>
      </c>
      <c r="T214" s="12">
        <v>1.736842105263158</v>
      </c>
      <c r="U214" s="12">
        <v>1</v>
      </c>
    </row>
    <row r="215" spans="1:21" x14ac:dyDescent="0.25">
      <c r="A215" t="s">
        <v>1693</v>
      </c>
      <c r="B215" t="s">
        <v>1694</v>
      </c>
      <c r="C215" t="s">
        <v>5602</v>
      </c>
      <c r="D215">
        <v>51.96</v>
      </c>
      <c r="E215">
        <v>0</v>
      </c>
      <c r="F215">
        <v>0</v>
      </c>
      <c r="G215">
        <v>0</v>
      </c>
      <c r="H215">
        <v>0</v>
      </c>
      <c r="I215">
        <v>13</v>
      </c>
      <c r="J215">
        <v>17</v>
      </c>
      <c r="K215">
        <v>16</v>
      </c>
      <c r="L215">
        <v>35</v>
      </c>
      <c r="M215" s="1" t="s">
        <v>8145</v>
      </c>
      <c r="N215" s="1" t="s">
        <v>8145</v>
      </c>
      <c r="O215" s="1">
        <v>31000000</v>
      </c>
      <c r="P215" s="1">
        <v>91000000</v>
      </c>
      <c r="Q215" s="1">
        <v>31000000</v>
      </c>
      <c r="R215" s="12">
        <v>0</v>
      </c>
      <c r="S215" s="12">
        <v>0</v>
      </c>
      <c r="T215" s="12">
        <v>1</v>
      </c>
      <c r="U215" s="12">
        <v>2.935483870967742</v>
      </c>
    </row>
    <row r="216" spans="1:21" x14ac:dyDescent="0.25">
      <c r="A216" t="s">
        <v>100</v>
      </c>
      <c r="B216" t="s">
        <v>101</v>
      </c>
      <c r="C216" t="s">
        <v>5603</v>
      </c>
      <c r="D216">
        <v>77.41</v>
      </c>
      <c r="E216">
        <v>9</v>
      </c>
      <c r="F216">
        <v>10</v>
      </c>
      <c r="G216">
        <v>7</v>
      </c>
      <c r="H216">
        <v>9</v>
      </c>
      <c r="I216">
        <v>13</v>
      </c>
      <c r="J216">
        <v>15</v>
      </c>
      <c r="K216">
        <v>10</v>
      </c>
      <c r="L216">
        <v>16</v>
      </c>
      <c r="M216" s="1">
        <v>920000</v>
      </c>
      <c r="N216" s="1">
        <v>540000</v>
      </c>
      <c r="O216" s="1">
        <v>24000000</v>
      </c>
      <c r="P216" s="1">
        <v>29000000</v>
      </c>
      <c r="Q216" s="1">
        <v>540000</v>
      </c>
      <c r="R216" s="12">
        <v>1.7037037037037037</v>
      </c>
      <c r="S216" s="12">
        <v>1</v>
      </c>
      <c r="T216" s="12">
        <v>44.444444444444443</v>
      </c>
      <c r="U216" s="12">
        <v>53.703703703703702</v>
      </c>
    </row>
    <row r="217" spans="1:21" x14ac:dyDescent="0.25">
      <c r="A217" t="s">
        <v>130</v>
      </c>
      <c r="B217" t="s">
        <v>131</v>
      </c>
      <c r="C217" t="s">
        <v>5604</v>
      </c>
      <c r="D217">
        <v>155.80000000000001</v>
      </c>
      <c r="E217">
        <v>7</v>
      </c>
      <c r="F217">
        <v>10</v>
      </c>
      <c r="G217">
        <v>4</v>
      </c>
      <c r="H217">
        <v>6</v>
      </c>
      <c r="I217">
        <v>10</v>
      </c>
      <c r="J217">
        <v>13</v>
      </c>
      <c r="K217">
        <v>11</v>
      </c>
      <c r="L217">
        <v>14</v>
      </c>
      <c r="M217" s="1">
        <v>880000</v>
      </c>
      <c r="N217" s="1">
        <v>240000</v>
      </c>
      <c r="O217" s="1">
        <v>22000000</v>
      </c>
      <c r="P217" s="1">
        <v>16000000</v>
      </c>
      <c r="Q217" s="1">
        <v>240000</v>
      </c>
      <c r="R217" s="12">
        <v>3.6666666666666665</v>
      </c>
      <c r="S217" s="12">
        <v>1</v>
      </c>
      <c r="T217" s="12">
        <v>91.666666666666671</v>
      </c>
      <c r="U217" s="12">
        <v>66.666666666666671</v>
      </c>
    </row>
    <row r="218" spans="1:21" x14ac:dyDescent="0.25">
      <c r="A218" t="s">
        <v>470</v>
      </c>
      <c r="B218" t="s">
        <v>471</v>
      </c>
      <c r="C218" t="s">
        <v>5605</v>
      </c>
      <c r="D218">
        <v>81.03</v>
      </c>
      <c r="E218">
        <v>3</v>
      </c>
      <c r="F218">
        <v>3</v>
      </c>
      <c r="G218">
        <v>0</v>
      </c>
      <c r="H218">
        <v>0</v>
      </c>
      <c r="I218">
        <v>10</v>
      </c>
      <c r="J218">
        <v>13</v>
      </c>
      <c r="K218">
        <v>15</v>
      </c>
      <c r="L218">
        <v>24</v>
      </c>
      <c r="M218" s="1">
        <v>250000</v>
      </c>
      <c r="N218" s="1" t="s">
        <v>8145</v>
      </c>
      <c r="O218" s="1">
        <v>13000000</v>
      </c>
      <c r="P218" s="1">
        <v>34000000</v>
      </c>
      <c r="Q218" s="1">
        <v>250000</v>
      </c>
      <c r="R218" s="12">
        <v>1</v>
      </c>
      <c r="S218" s="12">
        <v>0</v>
      </c>
      <c r="T218" s="12">
        <v>52</v>
      </c>
      <c r="U218" s="12">
        <v>136</v>
      </c>
    </row>
    <row r="219" spans="1:21" x14ac:dyDescent="0.25">
      <c r="A219" t="s">
        <v>1251</v>
      </c>
      <c r="B219" t="s">
        <v>1252</v>
      </c>
      <c r="C219" t="s">
        <v>5606</v>
      </c>
      <c r="D219">
        <v>125.91</v>
      </c>
      <c r="E219">
        <v>1</v>
      </c>
      <c r="F219">
        <v>1</v>
      </c>
      <c r="G219">
        <v>1</v>
      </c>
      <c r="H219">
        <v>1</v>
      </c>
      <c r="I219">
        <v>14</v>
      </c>
      <c r="J219">
        <v>18</v>
      </c>
      <c r="K219">
        <v>14</v>
      </c>
      <c r="L219">
        <v>19</v>
      </c>
      <c r="M219" s="1">
        <v>33000</v>
      </c>
      <c r="N219" s="1">
        <v>17000</v>
      </c>
      <c r="O219" s="1">
        <v>19000000</v>
      </c>
      <c r="P219" s="1">
        <v>26000000</v>
      </c>
      <c r="Q219" s="1">
        <v>17000</v>
      </c>
      <c r="R219" s="12">
        <v>1.9411764705882353</v>
      </c>
      <c r="S219" s="12">
        <v>1</v>
      </c>
      <c r="T219" s="12">
        <v>1117.6470588235295</v>
      </c>
      <c r="U219" s="12">
        <v>1529.4117647058824</v>
      </c>
    </row>
    <row r="220" spans="1:21" x14ac:dyDescent="0.25">
      <c r="A220" t="s">
        <v>413</v>
      </c>
      <c r="B220" t="s">
        <v>414</v>
      </c>
      <c r="C220" t="s">
        <v>5607</v>
      </c>
      <c r="D220">
        <v>60.48</v>
      </c>
      <c r="E220">
        <v>3</v>
      </c>
      <c r="F220">
        <v>3</v>
      </c>
      <c r="G220">
        <v>2</v>
      </c>
      <c r="H220">
        <v>2</v>
      </c>
      <c r="I220">
        <v>14</v>
      </c>
      <c r="J220">
        <v>18</v>
      </c>
      <c r="K220">
        <v>13</v>
      </c>
      <c r="L220">
        <v>15</v>
      </c>
      <c r="M220" s="1">
        <v>75000</v>
      </c>
      <c r="N220" s="1">
        <v>19000</v>
      </c>
      <c r="O220" s="1">
        <v>14000000</v>
      </c>
      <c r="P220" s="1">
        <v>16000000</v>
      </c>
      <c r="Q220" s="1">
        <v>19000</v>
      </c>
      <c r="R220" s="12">
        <v>3.9473684210526314</v>
      </c>
      <c r="S220" s="12">
        <v>1</v>
      </c>
      <c r="T220" s="12">
        <v>736.84210526315792</v>
      </c>
      <c r="U220" s="12">
        <v>842.10526315789468</v>
      </c>
    </row>
    <row r="221" spans="1:21" x14ac:dyDescent="0.25">
      <c r="A221" t="s">
        <v>50</v>
      </c>
      <c r="B221" t="s">
        <v>51</v>
      </c>
      <c r="C221" t="s">
        <v>5608</v>
      </c>
      <c r="D221">
        <v>274.05</v>
      </c>
      <c r="E221">
        <v>12</v>
      </c>
      <c r="F221">
        <v>17</v>
      </c>
      <c r="G221">
        <v>6</v>
      </c>
      <c r="H221">
        <v>8</v>
      </c>
      <c r="I221">
        <v>7</v>
      </c>
      <c r="J221">
        <v>8</v>
      </c>
      <c r="K221">
        <v>4</v>
      </c>
      <c r="L221">
        <v>4</v>
      </c>
      <c r="M221" s="1">
        <v>1200000</v>
      </c>
      <c r="N221" s="1">
        <v>320000</v>
      </c>
      <c r="O221" s="1">
        <v>2600000</v>
      </c>
      <c r="P221" s="1">
        <v>2500000</v>
      </c>
      <c r="Q221" s="1">
        <v>320000</v>
      </c>
      <c r="R221" s="12">
        <v>3.75</v>
      </c>
      <c r="S221" s="12">
        <v>1</v>
      </c>
      <c r="T221" s="12">
        <v>8.125</v>
      </c>
      <c r="U221" s="12">
        <v>7.8125</v>
      </c>
    </row>
    <row r="222" spans="1:21" x14ac:dyDescent="0.25">
      <c r="A222" t="s">
        <v>677</v>
      </c>
      <c r="B222" t="s">
        <v>678</v>
      </c>
      <c r="C222" t="s">
        <v>5609</v>
      </c>
      <c r="D222">
        <v>62.98</v>
      </c>
      <c r="E222">
        <v>2</v>
      </c>
      <c r="F222">
        <v>2</v>
      </c>
      <c r="G222">
        <v>0</v>
      </c>
      <c r="H222">
        <v>0</v>
      </c>
      <c r="I222">
        <v>11</v>
      </c>
      <c r="J222">
        <v>14</v>
      </c>
      <c r="K222">
        <v>16</v>
      </c>
      <c r="L222">
        <v>21</v>
      </c>
      <c r="M222" s="1">
        <v>43000</v>
      </c>
      <c r="N222" s="1" t="s">
        <v>8145</v>
      </c>
      <c r="O222" s="1">
        <v>6900000</v>
      </c>
      <c r="P222" s="1">
        <v>20000000</v>
      </c>
      <c r="Q222" s="1">
        <v>43000</v>
      </c>
      <c r="R222" s="12">
        <v>1</v>
      </c>
      <c r="S222" s="12">
        <v>0</v>
      </c>
      <c r="T222" s="12">
        <v>160.46511627906978</v>
      </c>
      <c r="U222" s="12">
        <v>465.11627906976742</v>
      </c>
    </row>
    <row r="223" spans="1:21" x14ac:dyDescent="0.25">
      <c r="A223" t="s">
        <v>1271</v>
      </c>
      <c r="B223" t="s">
        <v>1272</v>
      </c>
      <c r="C223" t="s">
        <v>5610</v>
      </c>
      <c r="D223">
        <v>94.31</v>
      </c>
      <c r="E223">
        <v>1</v>
      </c>
      <c r="F223">
        <v>1</v>
      </c>
      <c r="G223">
        <v>1</v>
      </c>
      <c r="H223">
        <v>1</v>
      </c>
      <c r="I223">
        <v>12</v>
      </c>
      <c r="J223">
        <v>16</v>
      </c>
      <c r="K223">
        <v>12</v>
      </c>
      <c r="L223">
        <v>18</v>
      </c>
      <c r="M223" s="1">
        <v>40000</v>
      </c>
      <c r="N223" s="1">
        <v>23000</v>
      </c>
      <c r="O223" s="1">
        <v>13000000</v>
      </c>
      <c r="P223" s="1">
        <v>14000000</v>
      </c>
      <c r="Q223" s="1">
        <v>23000</v>
      </c>
      <c r="R223" s="12">
        <v>1.7391304347826086</v>
      </c>
      <c r="S223" s="12">
        <v>1</v>
      </c>
      <c r="T223" s="12">
        <v>565.21739130434787</v>
      </c>
      <c r="U223" s="12">
        <v>608.695652173913</v>
      </c>
    </row>
    <row r="224" spans="1:21" x14ac:dyDescent="0.25">
      <c r="A224" t="s">
        <v>318</v>
      </c>
      <c r="B224" t="s">
        <v>319</v>
      </c>
      <c r="C224" t="s">
        <v>5611</v>
      </c>
      <c r="D224">
        <v>138.34</v>
      </c>
      <c r="E224">
        <v>4</v>
      </c>
      <c r="F224">
        <v>4</v>
      </c>
      <c r="G224">
        <v>6</v>
      </c>
      <c r="H224">
        <v>7</v>
      </c>
      <c r="I224">
        <v>9</v>
      </c>
      <c r="J224">
        <v>9</v>
      </c>
      <c r="K224">
        <v>14</v>
      </c>
      <c r="L224">
        <v>14</v>
      </c>
      <c r="M224" s="1">
        <v>210000</v>
      </c>
      <c r="N224" s="1">
        <v>180000</v>
      </c>
      <c r="O224" s="1">
        <v>3800000</v>
      </c>
      <c r="P224" s="1">
        <v>10000000</v>
      </c>
      <c r="Q224" s="1">
        <v>180000</v>
      </c>
      <c r="R224" s="12">
        <v>1.1666666666666667</v>
      </c>
      <c r="S224" s="12">
        <v>1</v>
      </c>
      <c r="T224" s="12">
        <v>21.111111111111111</v>
      </c>
      <c r="U224" s="12">
        <v>55.555555555555557</v>
      </c>
    </row>
    <row r="225" spans="1:21" x14ac:dyDescent="0.25">
      <c r="A225" t="s">
        <v>1381</v>
      </c>
      <c r="B225" t="s">
        <v>1382</v>
      </c>
      <c r="C225" t="s">
        <v>5612</v>
      </c>
      <c r="D225">
        <v>105.66</v>
      </c>
      <c r="E225">
        <v>0</v>
      </c>
      <c r="F225">
        <v>0</v>
      </c>
      <c r="G225">
        <v>2</v>
      </c>
      <c r="H225">
        <v>2</v>
      </c>
      <c r="I225">
        <v>13</v>
      </c>
      <c r="J225">
        <v>15</v>
      </c>
      <c r="K225">
        <v>13</v>
      </c>
      <c r="L225">
        <v>15</v>
      </c>
      <c r="M225" s="1" t="s">
        <v>8145</v>
      </c>
      <c r="N225" s="1">
        <v>36000</v>
      </c>
      <c r="O225" s="1">
        <v>13000000</v>
      </c>
      <c r="P225" s="1">
        <v>17000000</v>
      </c>
      <c r="Q225" s="1">
        <v>36000</v>
      </c>
      <c r="R225" s="12">
        <v>0</v>
      </c>
      <c r="S225" s="12">
        <v>1</v>
      </c>
      <c r="T225" s="12">
        <v>361.11111111111109</v>
      </c>
      <c r="U225" s="12">
        <v>472.22222222222223</v>
      </c>
    </row>
    <row r="226" spans="1:21" x14ac:dyDescent="0.25">
      <c r="A226" t="s">
        <v>1424</v>
      </c>
      <c r="B226" t="s">
        <v>1425</v>
      </c>
      <c r="C226" t="s">
        <v>5613</v>
      </c>
      <c r="D226">
        <v>40.49</v>
      </c>
      <c r="E226">
        <v>0</v>
      </c>
      <c r="F226">
        <v>0</v>
      </c>
      <c r="G226">
        <v>1</v>
      </c>
      <c r="H226">
        <v>1</v>
      </c>
      <c r="I226">
        <v>15</v>
      </c>
      <c r="J226">
        <v>19</v>
      </c>
      <c r="K226">
        <v>10</v>
      </c>
      <c r="L226">
        <v>10</v>
      </c>
      <c r="M226" s="1" t="s">
        <v>8145</v>
      </c>
      <c r="N226" s="1">
        <v>13000</v>
      </c>
      <c r="O226" s="1">
        <v>15000000</v>
      </c>
      <c r="P226" s="1">
        <v>3900000</v>
      </c>
      <c r="Q226" s="1">
        <v>13000</v>
      </c>
      <c r="R226" s="12">
        <v>0</v>
      </c>
      <c r="S226" s="12">
        <v>1</v>
      </c>
      <c r="T226" s="12">
        <v>1153.8461538461538</v>
      </c>
      <c r="U226" s="12">
        <v>300</v>
      </c>
    </row>
    <row r="227" spans="1:21" x14ac:dyDescent="0.25">
      <c r="A227" t="s">
        <v>683</v>
      </c>
      <c r="B227" t="s">
        <v>684</v>
      </c>
      <c r="C227" t="s">
        <v>5614</v>
      </c>
      <c r="D227">
        <v>120.59</v>
      </c>
      <c r="E227">
        <v>2</v>
      </c>
      <c r="F227">
        <v>2</v>
      </c>
      <c r="G227">
        <v>1</v>
      </c>
      <c r="H227">
        <v>2</v>
      </c>
      <c r="I227">
        <v>11</v>
      </c>
      <c r="J227">
        <v>13</v>
      </c>
      <c r="K227">
        <v>13</v>
      </c>
      <c r="L227">
        <v>13</v>
      </c>
      <c r="M227" s="1">
        <v>62000</v>
      </c>
      <c r="N227" s="1">
        <v>30000</v>
      </c>
      <c r="O227" s="1">
        <v>7600000</v>
      </c>
      <c r="P227" s="1">
        <v>11000000</v>
      </c>
      <c r="Q227" s="1">
        <v>30000</v>
      </c>
      <c r="R227" s="12">
        <v>2.0666666666666669</v>
      </c>
      <c r="S227" s="12">
        <v>1</v>
      </c>
      <c r="T227" s="12">
        <v>253.33333333333334</v>
      </c>
      <c r="U227" s="12">
        <v>366.66666666666669</v>
      </c>
    </row>
    <row r="228" spans="1:21" x14ac:dyDescent="0.25">
      <c r="A228" t="s">
        <v>1654</v>
      </c>
      <c r="B228" t="s">
        <v>1655</v>
      </c>
      <c r="C228" t="s">
        <v>5615</v>
      </c>
      <c r="D228">
        <v>108.62</v>
      </c>
      <c r="E228">
        <v>0</v>
      </c>
      <c r="F228">
        <v>0</v>
      </c>
      <c r="G228">
        <v>0</v>
      </c>
      <c r="H228">
        <v>0</v>
      </c>
      <c r="I228">
        <v>15</v>
      </c>
      <c r="J228">
        <v>17</v>
      </c>
      <c r="K228">
        <v>13</v>
      </c>
      <c r="L228">
        <v>13</v>
      </c>
      <c r="M228" s="1" t="s">
        <v>8145</v>
      </c>
      <c r="N228" s="1" t="s">
        <v>8145</v>
      </c>
      <c r="O228" s="1">
        <v>12000000</v>
      </c>
      <c r="P228" s="1">
        <v>12000000</v>
      </c>
      <c r="Q228" s="1">
        <v>12000000</v>
      </c>
      <c r="R228" s="12">
        <v>0</v>
      </c>
      <c r="S228" s="12">
        <v>0</v>
      </c>
      <c r="T228" s="12">
        <v>1</v>
      </c>
      <c r="U228" s="12">
        <v>1</v>
      </c>
    </row>
    <row r="229" spans="1:21" x14ac:dyDescent="0.25">
      <c r="A229" t="s">
        <v>1658</v>
      </c>
      <c r="B229" t="s">
        <v>1659</v>
      </c>
      <c r="C229" t="s">
        <v>5616</v>
      </c>
      <c r="D229">
        <v>132.80000000000001</v>
      </c>
      <c r="E229">
        <v>0</v>
      </c>
      <c r="F229">
        <v>0</v>
      </c>
      <c r="G229">
        <v>0</v>
      </c>
      <c r="H229">
        <v>0</v>
      </c>
      <c r="I229">
        <v>15</v>
      </c>
      <c r="J229">
        <v>16</v>
      </c>
      <c r="K229">
        <v>10</v>
      </c>
      <c r="L229">
        <v>12</v>
      </c>
      <c r="M229" s="1" t="s">
        <v>8145</v>
      </c>
      <c r="N229" s="1" t="s">
        <v>8145</v>
      </c>
      <c r="O229" s="1">
        <v>12000000</v>
      </c>
      <c r="P229" s="1">
        <v>8900000</v>
      </c>
      <c r="Q229" s="1">
        <v>8900000</v>
      </c>
      <c r="R229" s="12">
        <v>0</v>
      </c>
      <c r="S229" s="12">
        <v>0</v>
      </c>
      <c r="T229" s="12">
        <v>1.348314606741573</v>
      </c>
      <c r="U229" s="12">
        <v>1</v>
      </c>
    </row>
    <row r="230" spans="1:21" x14ac:dyDescent="0.25">
      <c r="A230" t="s">
        <v>1742</v>
      </c>
      <c r="B230" t="s">
        <v>1743</v>
      </c>
      <c r="C230" t="s">
        <v>5617</v>
      </c>
      <c r="D230">
        <v>124.71</v>
      </c>
      <c r="E230">
        <v>0</v>
      </c>
      <c r="F230">
        <v>0</v>
      </c>
      <c r="G230">
        <v>0</v>
      </c>
      <c r="H230">
        <v>0</v>
      </c>
      <c r="I230">
        <v>11</v>
      </c>
      <c r="J230">
        <v>12</v>
      </c>
      <c r="K230">
        <v>16</v>
      </c>
      <c r="L230">
        <v>16</v>
      </c>
      <c r="M230" s="1" t="s">
        <v>8145</v>
      </c>
      <c r="N230" s="1" t="s">
        <v>8145</v>
      </c>
      <c r="O230" s="1">
        <v>10000000</v>
      </c>
      <c r="P230" s="1">
        <v>15000000</v>
      </c>
      <c r="Q230" s="1">
        <v>10000000</v>
      </c>
      <c r="R230" s="12">
        <v>0</v>
      </c>
      <c r="S230" s="12">
        <v>0</v>
      </c>
      <c r="T230" s="12">
        <v>1</v>
      </c>
      <c r="U230" s="12">
        <v>1.5</v>
      </c>
    </row>
    <row r="231" spans="1:21" x14ac:dyDescent="0.25">
      <c r="A231" t="s">
        <v>1636</v>
      </c>
      <c r="B231" t="s">
        <v>1637</v>
      </c>
      <c r="C231" t="s">
        <v>5618</v>
      </c>
      <c r="D231">
        <v>161.84</v>
      </c>
      <c r="E231">
        <v>0</v>
      </c>
      <c r="F231">
        <v>0</v>
      </c>
      <c r="G231">
        <v>0</v>
      </c>
      <c r="H231">
        <v>0</v>
      </c>
      <c r="I231">
        <v>16</v>
      </c>
      <c r="J231">
        <v>18</v>
      </c>
      <c r="K231">
        <v>9</v>
      </c>
      <c r="L231">
        <v>9</v>
      </c>
      <c r="M231" s="1" t="s">
        <v>8145</v>
      </c>
      <c r="N231" s="1" t="s">
        <v>8145</v>
      </c>
      <c r="O231" s="1">
        <v>10000000</v>
      </c>
      <c r="P231" s="1">
        <v>5500000</v>
      </c>
      <c r="Q231" s="1">
        <v>5500000</v>
      </c>
      <c r="R231" s="12">
        <v>0</v>
      </c>
      <c r="S231" s="12">
        <v>0</v>
      </c>
      <c r="T231" s="12">
        <v>1.8181818181818181</v>
      </c>
      <c r="U231" s="12">
        <v>1</v>
      </c>
    </row>
    <row r="232" spans="1:21" x14ac:dyDescent="0.25">
      <c r="A232" t="s">
        <v>1078</v>
      </c>
      <c r="B232" t="s">
        <v>1079</v>
      </c>
      <c r="C232" t="s">
        <v>5619</v>
      </c>
      <c r="D232">
        <v>155.02000000000001</v>
      </c>
      <c r="E232">
        <v>1</v>
      </c>
      <c r="F232">
        <v>1</v>
      </c>
      <c r="G232">
        <v>0</v>
      </c>
      <c r="H232">
        <v>0</v>
      </c>
      <c r="I232">
        <v>12</v>
      </c>
      <c r="J232">
        <v>12</v>
      </c>
      <c r="K232">
        <v>12</v>
      </c>
      <c r="L232">
        <v>13</v>
      </c>
      <c r="M232" s="1">
        <v>28000</v>
      </c>
      <c r="N232" s="1" t="s">
        <v>8145</v>
      </c>
      <c r="O232" s="1">
        <v>9900000</v>
      </c>
      <c r="P232" s="1">
        <v>9900000</v>
      </c>
      <c r="Q232" s="1">
        <v>28000</v>
      </c>
      <c r="R232" s="12">
        <v>1</v>
      </c>
      <c r="S232" s="12">
        <v>0</v>
      </c>
      <c r="T232" s="12">
        <v>353.57142857142856</v>
      </c>
      <c r="U232" s="12">
        <v>353.57142857142856</v>
      </c>
    </row>
    <row r="233" spans="1:21" x14ac:dyDescent="0.25">
      <c r="A233" t="s">
        <v>1720</v>
      </c>
      <c r="B233" t="s">
        <v>1721</v>
      </c>
      <c r="C233" t="s">
        <v>5620</v>
      </c>
      <c r="D233">
        <v>133.33000000000001</v>
      </c>
      <c r="E233">
        <v>0</v>
      </c>
      <c r="F233">
        <v>0</v>
      </c>
      <c r="G233">
        <v>0</v>
      </c>
      <c r="H233">
        <v>0</v>
      </c>
      <c r="I233">
        <v>12</v>
      </c>
      <c r="J233">
        <v>13</v>
      </c>
      <c r="K233">
        <v>11</v>
      </c>
      <c r="L233">
        <v>11</v>
      </c>
      <c r="M233" s="1" t="s">
        <v>8145</v>
      </c>
      <c r="N233" s="1" t="s">
        <v>8145</v>
      </c>
      <c r="O233" s="1">
        <v>11000000</v>
      </c>
      <c r="P233" s="1">
        <v>9600000</v>
      </c>
      <c r="Q233" s="1">
        <v>9600000</v>
      </c>
      <c r="R233" s="12">
        <v>0</v>
      </c>
      <c r="S233" s="12">
        <v>0</v>
      </c>
      <c r="T233" s="12">
        <v>1.1458333333333333</v>
      </c>
      <c r="U233" s="12">
        <v>1</v>
      </c>
    </row>
    <row r="234" spans="1:21" x14ac:dyDescent="0.25">
      <c r="A234" t="s">
        <v>1683</v>
      </c>
      <c r="B234" t="s">
        <v>1684</v>
      </c>
      <c r="C234" t="s">
        <v>5621</v>
      </c>
      <c r="D234">
        <v>174.94</v>
      </c>
      <c r="E234">
        <v>0</v>
      </c>
      <c r="F234">
        <v>0</v>
      </c>
      <c r="G234">
        <v>0</v>
      </c>
      <c r="H234">
        <v>0</v>
      </c>
      <c r="I234">
        <v>14</v>
      </c>
      <c r="J234">
        <v>14</v>
      </c>
      <c r="K234">
        <v>9</v>
      </c>
      <c r="L234">
        <v>9</v>
      </c>
      <c r="M234" s="1" t="s">
        <v>8145</v>
      </c>
      <c r="N234" s="1" t="s">
        <v>8145</v>
      </c>
      <c r="O234" s="1">
        <v>7500000</v>
      </c>
      <c r="P234" s="1">
        <v>4000000</v>
      </c>
      <c r="Q234" s="1">
        <v>4000000</v>
      </c>
      <c r="R234" s="12">
        <v>0</v>
      </c>
      <c r="S234" s="12">
        <v>0</v>
      </c>
      <c r="T234" s="12">
        <v>1.875</v>
      </c>
      <c r="U234" s="12">
        <v>1</v>
      </c>
    </row>
    <row r="235" spans="1:21" x14ac:dyDescent="0.25">
      <c r="A235" t="s">
        <v>1640</v>
      </c>
      <c r="B235" t="s">
        <v>1641</v>
      </c>
      <c r="C235" t="s">
        <v>5622</v>
      </c>
      <c r="D235">
        <v>265.48</v>
      </c>
      <c r="E235">
        <v>0</v>
      </c>
      <c r="F235">
        <v>0</v>
      </c>
      <c r="G235">
        <v>0</v>
      </c>
      <c r="H235">
        <v>0</v>
      </c>
      <c r="I235">
        <v>16</v>
      </c>
      <c r="J235">
        <v>16</v>
      </c>
      <c r="K235">
        <v>6</v>
      </c>
      <c r="L235">
        <v>6</v>
      </c>
      <c r="M235" s="1" t="s">
        <v>8145</v>
      </c>
      <c r="N235" s="1" t="s">
        <v>8145</v>
      </c>
      <c r="O235" s="1">
        <v>12000000</v>
      </c>
      <c r="P235" s="1">
        <v>3700000</v>
      </c>
      <c r="Q235" s="1">
        <v>3700000</v>
      </c>
      <c r="R235" s="12">
        <v>0</v>
      </c>
      <c r="S235" s="12">
        <v>0</v>
      </c>
      <c r="T235" s="12">
        <v>3.2432432432432434</v>
      </c>
      <c r="U235" s="12">
        <v>1</v>
      </c>
    </row>
    <row r="236" spans="1:21" x14ac:dyDescent="0.25">
      <c r="A236" t="s">
        <v>110</v>
      </c>
      <c r="B236" t="s">
        <v>111</v>
      </c>
      <c r="C236" t="s">
        <v>5623</v>
      </c>
      <c r="D236">
        <v>50.39</v>
      </c>
      <c r="E236">
        <v>8</v>
      </c>
      <c r="F236">
        <v>21</v>
      </c>
      <c r="G236">
        <v>4</v>
      </c>
      <c r="H236">
        <v>14</v>
      </c>
      <c r="I236">
        <v>14</v>
      </c>
      <c r="J236">
        <v>66</v>
      </c>
      <c r="K236">
        <v>13</v>
      </c>
      <c r="L236">
        <v>85</v>
      </c>
      <c r="M236" s="1">
        <v>5000000</v>
      </c>
      <c r="N236" s="1">
        <v>1800000</v>
      </c>
      <c r="O236" s="1">
        <v>700000000</v>
      </c>
      <c r="P236" s="1">
        <v>780000000</v>
      </c>
      <c r="Q236" s="1">
        <v>1800000</v>
      </c>
      <c r="R236" s="12">
        <v>2.7777777777777777</v>
      </c>
      <c r="S236" s="12">
        <v>1</v>
      </c>
      <c r="T236" s="12">
        <v>388.88888888888891</v>
      </c>
      <c r="U236" s="12">
        <v>433.33333333333331</v>
      </c>
    </row>
    <row r="237" spans="1:21" x14ac:dyDescent="0.25">
      <c r="A237" t="s">
        <v>1642</v>
      </c>
      <c r="B237" t="s">
        <v>1643</v>
      </c>
      <c r="C237" t="s">
        <v>5624</v>
      </c>
      <c r="D237">
        <v>50.17</v>
      </c>
      <c r="E237">
        <v>0</v>
      </c>
      <c r="F237">
        <v>0</v>
      </c>
      <c r="G237">
        <v>0</v>
      </c>
      <c r="H237">
        <v>0</v>
      </c>
      <c r="I237">
        <v>15</v>
      </c>
      <c r="J237">
        <v>54</v>
      </c>
      <c r="K237">
        <v>14</v>
      </c>
      <c r="L237">
        <v>61</v>
      </c>
      <c r="M237" s="1" t="s">
        <v>8145</v>
      </c>
      <c r="N237" s="1" t="s">
        <v>8145</v>
      </c>
      <c r="O237" s="1">
        <v>100000000</v>
      </c>
      <c r="P237" s="1">
        <v>90000000</v>
      </c>
      <c r="Q237" s="1">
        <v>90000000</v>
      </c>
      <c r="R237" s="12">
        <v>0</v>
      </c>
      <c r="S237" s="12">
        <v>0</v>
      </c>
      <c r="T237" s="12">
        <v>1.1111111111111112</v>
      </c>
      <c r="U237" s="12">
        <v>1</v>
      </c>
    </row>
    <row r="238" spans="1:21" x14ac:dyDescent="0.25">
      <c r="A238" t="s">
        <v>122</v>
      </c>
      <c r="B238" t="s">
        <v>123</v>
      </c>
      <c r="C238" t="s">
        <v>5625</v>
      </c>
      <c r="D238">
        <v>22.16</v>
      </c>
      <c r="E238">
        <v>7</v>
      </c>
      <c r="F238">
        <v>13</v>
      </c>
      <c r="G238">
        <v>9</v>
      </c>
      <c r="H238">
        <v>12</v>
      </c>
      <c r="I238">
        <v>14</v>
      </c>
      <c r="J238">
        <v>29</v>
      </c>
      <c r="K238">
        <v>12</v>
      </c>
      <c r="L238">
        <v>28</v>
      </c>
      <c r="M238" s="1">
        <v>2500000</v>
      </c>
      <c r="N238" s="1">
        <v>1400000</v>
      </c>
      <c r="O238" s="1">
        <v>40000000</v>
      </c>
      <c r="P238" s="1">
        <v>21000000</v>
      </c>
      <c r="Q238" s="1">
        <v>1400000</v>
      </c>
      <c r="R238" s="12">
        <v>1.7857142857142858</v>
      </c>
      <c r="S238" s="12">
        <v>1</v>
      </c>
      <c r="T238" s="12">
        <v>28.571428571428573</v>
      </c>
      <c r="U238" s="12">
        <v>15</v>
      </c>
    </row>
    <row r="239" spans="1:21" x14ac:dyDescent="0.25">
      <c r="A239" t="s">
        <v>1243</v>
      </c>
      <c r="B239" t="s">
        <v>1244</v>
      </c>
      <c r="C239" t="s">
        <v>5626</v>
      </c>
      <c r="D239">
        <v>39.25</v>
      </c>
      <c r="E239">
        <v>1</v>
      </c>
      <c r="F239">
        <v>1</v>
      </c>
      <c r="G239">
        <v>1</v>
      </c>
      <c r="H239">
        <v>1</v>
      </c>
      <c r="I239">
        <v>12</v>
      </c>
      <c r="J239">
        <v>28</v>
      </c>
      <c r="K239">
        <v>14</v>
      </c>
      <c r="L239">
        <v>24</v>
      </c>
      <c r="M239" s="1">
        <v>110000</v>
      </c>
      <c r="N239" s="1">
        <v>69000</v>
      </c>
      <c r="O239" s="1">
        <v>38000000</v>
      </c>
      <c r="P239" s="1">
        <v>14000000</v>
      </c>
      <c r="Q239" s="1">
        <v>69000</v>
      </c>
      <c r="R239" s="12">
        <v>1.5942028985507246</v>
      </c>
      <c r="S239" s="12">
        <v>1</v>
      </c>
      <c r="T239" s="12">
        <v>550.72463768115938</v>
      </c>
      <c r="U239" s="12">
        <v>202.89855072463769</v>
      </c>
    </row>
    <row r="240" spans="1:21" x14ac:dyDescent="0.25">
      <c r="A240" t="s">
        <v>275</v>
      </c>
      <c r="B240" t="s">
        <v>276</v>
      </c>
      <c r="C240" t="s">
        <v>5627</v>
      </c>
      <c r="D240">
        <v>65.37</v>
      </c>
      <c r="E240">
        <v>4</v>
      </c>
      <c r="F240">
        <v>5</v>
      </c>
      <c r="G240">
        <v>2</v>
      </c>
      <c r="H240">
        <v>2</v>
      </c>
      <c r="I240">
        <v>13</v>
      </c>
      <c r="J240">
        <v>22</v>
      </c>
      <c r="K240">
        <v>11</v>
      </c>
      <c r="L240">
        <v>20</v>
      </c>
      <c r="M240" s="1">
        <v>450000</v>
      </c>
      <c r="N240" s="1">
        <v>72000</v>
      </c>
      <c r="O240" s="1">
        <v>13000000</v>
      </c>
      <c r="P240" s="1">
        <v>25000000</v>
      </c>
      <c r="Q240" s="1">
        <v>72000</v>
      </c>
      <c r="R240" s="12">
        <v>6.25</v>
      </c>
      <c r="S240" s="12">
        <v>1</v>
      </c>
      <c r="T240" s="12">
        <v>180.55555555555554</v>
      </c>
      <c r="U240" s="12">
        <v>347.22222222222223</v>
      </c>
    </row>
    <row r="241" spans="1:21" x14ac:dyDescent="0.25">
      <c r="A241" t="s">
        <v>1016</v>
      </c>
      <c r="B241" t="s">
        <v>1017</v>
      </c>
      <c r="C241" t="s">
        <v>5628</v>
      </c>
      <c r="D241">
        <v>141.91</v>
      </c>
      <c r="E241">
        <v>1</v>
      </c>
      <c r="F241">
        <v>1</v>
      </c>
      <c r="G241">
        <v>0</v>
      </c>
      <c r="H241">
        <v>0</v>
      </c>
      <c r="I241">
        <v>13</v>
      </c>
      <c r="J241">
        <v>21</v>
      </c>
      <c r="K241">
        <v>14</v>
      </c>
      <c r="L241">
        <v>23</v>
      </c>
      <c r="M241" s="1">
        <v>50000</v>
      </c>
      <c r="N241" s="1" t="s">
        <v>8145</v>
      </c>
      <c r="O241" s="1">
        <v>30000000</v>
      </c>
      <c r="P241" s="1">
        <v>48000000</v>
      </c>
      <c r="Q241" s="1">
        <v>50000</v>
      </c>
      <c r="R241" s="12">
        <v>1</v>
      </c>
      <c r="S241" s="12">
        <v>0</v>
      </c>
      <c r="T241" s="12">
        <v>600</v>
      </c>
      <c r="U241" s="12">
        <v>960</v>
      </c>
    </row>
    <row r="242" spans="1:21" x14ac:dyDescent="0.25">
      <c r="A242" t="s">
        <v>1648</v>
      </c>
      <c r="B242" t="s">
        <v>1649</v>
      </c>
      <c r="C242" t="s">
        <v>5629</v>
      </c>
      <c r="D242">
        <v>39.71</v>
      </c>
      <c r="E242">
        <v>0</v>
      </c>
      <c r="F242">
        <v>0</v>
      </c>
      <c r="G242">
        <v>0</v>
      </c>
      <c r="H242">
        <v>0</v>
      </c>
      <c r="I242">
        <v>15</v>
      </c>
      <c r="J242">
        <v>24</v>
      </c>
      <c r="K242">
        <v>12</v>
      </c>
      <c r="L242">
        <v>19</v>
      </c>
      <c r="M242" s="1" t="s">
        <v>8145</v>
      </c>
      <c r="N242" s="1" t="s">
        <v>8145</v>
      </c>
      <c r="O242" s="1">
        <v>30000000</v>
      </c>
      <c r="P242" s="1">
        <v>11000000</v>
      </c>
      <c r="Q242" s="1">
        <v>11000000</v>
      </c>
      <c r="R242" s="12">
        <v>0</v>
      </c>
      <c r="S242" s="12">
        <v>0</v>
      </c>
      <c r="T242" s="12">
        <v>2.7272727272727271</v>
      </c>
      <c r="U242" s="12">
        <v>1</v>
      </c>
    </row>
    <row r="243" spans="1:21" x14ac:dyDescent="0.25">
      <c r="A243" t="s">
        <v>324</v>
      </c>
      <c r="B243" t="s">
        <v>325</v>
      </c>
      <c r="C243" t="s">
        <v>5630</v>
      </c>
      <c r="D243">
        <v>60.98</v>
      </c>
      <c r="E243">
        <v>4</v>
      </c>
      <c r="F243">
        <v>4</v>
      </c>
      <c r="G243">
        <v>1</v>
      </c>
      <c r="H243">
        <v>1</v>
      </c>
      <c r="I243">
        <v>10</v>
      </c>
      <c r="J243">
        <v>16</v>
      </c>
      <c r="K243">
        <v>13</v>
      </c>
      <c r="L243">
        <v>21</v>
      </c>
      <c r="M243" s="1">
        <v>350000</v>
      </c>
      <c r="N243" s="1">
        <v>16000</v>
      </c>
      <c r="O243" s="1">
        <v>9100000</v>
      </c>
      <c r="P243" s="1">
        <v>21000000</v>
      </c>
      <c r="Q243" s="1">
        <v>16000</v>
      </c>
      <c r="R243" s="12">
        <v>21.875</v>
      </c>
      <c r="S243" s="12">
        <v>1</v>
      </c>
      <c r="T243" s="12">
        <v>568.75</v>
      </c>
      <c r="U243" s="12">
        <v>1312.5</v>
      </c>
    </row>
    <row r="244" spans="1:21" x14ac:dyDescent="0.25">
      <c r="A244" t="s">
        <v>334</v>
      </c>
      <c r="B244" t="s">
        <v>335</v>
      </c>
      <c r="C244" t="s">
        <v>5631</v>
      </c>
      <c r="D244">
        <v>34.08</v>
      </c>
      <c r="E244">
        <v>4</v>
      </c>
      <c r="F244">
        <v>4</v>
      </c>
      <c r="G244">
        <v>4</v>
      </c>
      <c r="H244">
        <v>4</v>
      </c>
      <c r="I244">
        <v>15</v>
      </c>
      <c r="J244">
        <v>19</v>
      </c>
      <c r="K244">
        <v>13</v>
      </c>
      <c r="L244">
        <v>13</v>
      </c>
      <c r="M244" s="1">
        <v>740000</v>
      </c>
      <c r="N244" s="1">
        <v>270000</v>
      </c>
      <c r="O244" s="1">
        <v>11000000</v>
      </c>
      <c r="P244" s="1">
        <v>7300000</v>
      </c>
      <c r="Q244" s="1">
        <v>270000</v>
      </c>
      <c r="R244" s="12">
        <v>2.7407407407407409</v>
      </c>
      <c r="S244" s="12">
        <v>1</v>
      </c>
      <c r="T244" s="12">
        <v>40.74074074074074</v>
      </c>
      <c r="U244" s="12">
        <v>27.037037037037038</v>
      </c>
    </row>
    <row r="245" spans="1:21" x14ac:dyDescent="0.25">
      <c r="A245" t="s">
        <v>302</v>
      </c>
      <c r="B245" t="s">
        <v>303</v>
      </c>
      <c r="C245" t="s">
        <v>5632</v>
      </c>
      <c r="D245">
        <v>49.04</v>
      </c>
      <c r="E245">
        <v>4</v>
      </c>
      <c r="F245">
        <v>4</v>
      </c>
      <c r="G245">
        <v>1</v>
      </c>
      <c r="H245">
        <v>1</v>
      </c>
      <c r="I245">
        <v>11</v>
      </c>
      <c r="J245">
        <v>15</v>
      </c>
      <c r="K245">
        <v>14</v>
      </c>
      <c r="L245">
        <v>20</v>
      </c>
      <c r="M245" s="1">
        <v>1600000</v>
      </c>
      <c r="N245" s="1">
        <v>260000</v>
      </c>
      <c r="O245" s="1">
        <v>25000000</v>
      </c>
      <c r="P245" s="1">
        <v>28000000</v>
      </c>
      <c r="Q245" s="1">
        <v>260000</v>
      </c>
      <c r="R245" s="12">
        <v>6.1538461538461542</v>
      </c>
      <c r="S245" s="12">
        <v>1</v>
      </c>
      <c r="T245" s="12">
        <v>96.15384615384616</v>
      </c>
      <c r="U245" s="12">
        <v>107.69230769230769</v>
      </c>
    </row>
    <row r="246" spans="1:21" x14ac:dyDescent="0.25">
      <c r="A246" t="s">
        <v>1668</v>
      </c>
      <c r="B246" t="s">
        <v>1669</v>
      </c>
      <c r="C246" t="s">
        <v>5633</v>
      </c>
      <c r="D246">
        <v>103.66</v>
      </c>
      <c r="E246">
        <v>0</v>
      </c>
      <c r="F246">
        <v>0</v>
      </c>
      <c r="G246">
        <v>0</v>
      </c>
      <c r="H246">
        <v>0</v>
      </c>
      <c r="I246">
        <v>14</v>
      </c>
      <c r="J246">
        <v>20</v>
      </c>
      <c r="K246">
        <v>13</v>
      </c>
      <c r="L246">
        <v>17</v>
      </c>
      <c r="M246" s="1" t="s">
        <v>8145</v>
      </c>
      <c r="N246" s="1" t="s">
        <v>8145</v>
      </c>
      <c r="O246" s="1">
        <v>16000000</v>
      </c>
      <c r="P246" s="1">
        <v>20000000</v>
      </c>
      <c r="Q246" s="1">
        <v>16000000</v>
      </c>
      <c r="R246" s="12">
        <v>0</v>
      </c>
      <c r="S246" s="12">
        <v>0</v>
      </c>
      <c r="T246" s="12">
        <v>1</v>
      </c>
      <c r="U246" s="12">
        <v>1.25</v>
      </c>
    </row>
    <row r="247" spans="1:21" x14ac:dyDescent="0.25">
      <c r="A247" t="s">
        <v>1666</v>
      </c>
      <c r="B247" t="s">
        <v>1667</v>
      </c>
      <c r="C247" t="s">
        <v>5634</v>
      </c>
      <c r="D247">
        <v>39.840000000000003</v>
      </c>
      <c r="E247">
        <v>0</v>
      </c>
      <c r="F247">
        <v>0</v>
      </c>
      <c r="G247">
        <v>0</v>
      </c>
      <c r="H247">
        <v>0</v>
      </c>
      <c r="I247">
        <v>14</v>
      </c>
      <c r="J247">
        <v>21</v>
      </c>
      <c r="K247">
        <v>9</v>
      </c>
      <c r="L247">
        <v>10</v>
      </c>
      <c r="M247" s="1" t="s">
        <v>8145</v>
      </c>
      <c r="N247" s="1" t="s">
        <v>8145</v>
      </c>
      <c r="O247" s="1">
        <v>5500000</v>
      </c>
      <c r="P247" s="1">
        <v>2700000</v>
      </c>
      <c r="Q247" s="1">
        <v>2700000</v>
      </c>
      <c r="R247" s="12">
        <v>0</v>
      </c>
      <c r="S247" s="12">
        <v>0</v>
      </c>
      <c r="T247" s="12">
        <v>2.0370370370370372</v>
      </c>
      <c r="U247" s="12">
        <v>1</v>
      </c>
    </row>
    <row r="248" spans="1:21" x14ac:dyDescent="0.25">
      <c r="A248" t="s">
        <v>1096</v>
      </c>
      <c r="B248" t="s">
        <v>1097</v>
      </c>
      <c r="C248" t="s">
        <v>5635</v>
      </c>
      <c r="D248">
        <v>76.08</v>
      </c>
      <c r="E248">
        <v>1</v>
      </c>
      <c r="F248">
        <v>1</v>
      </c>
      <c r="G248">
        <v>0</v>
      </c>
      <c r="H248">
        <v>0</v>
      </c>
      <c r="I248">
        <v>11</v>
      </c>
      <c r="J248">
        <v>11</v>
      </c>
      <c r="K248">
        <v>14</v>
      </c>
      <c r="L248">
        <v>18</v>
      </c>
      <c r="M248" s="1">
        <v>15000</v>
      </c>
      <c r="N248" s="1" t="s">
        <v>8145</v>
      </c>
      <c r="O248" s="1">
        <v>8600000</v>
      </c>
      <c r="P248" s="1">
        <v>20000000</v>
      </c>
      <c r="Q248" s="1">
        <v>15000</v>
      </c>
      <c r="R248" s="12">
        <v>1</v>
      </c>
      <c r="S248" s="12">
        <v>0</v>
      </c>
      <c r="T248" s="12">
        <v>573.33333333333337</v>
      </c>
      <c r="U248" s="12">
        <v>1333.3333333333333</v>
      </c>
    </row>
    <row r="249" spans="1:21" x14ac:dyDescent="0.25">
      <c r="A249" t="s">
        <v>1699</v>
      </c>
      <c r="B249" t="s">
        <v>1700</v>
      </c>
      <c r="C249" t="s">
        <v>5636</v>
      </c>
      <c r="D249">
        <v>55.21</v>
      </c>
      <c r="E249">
        <v>0</v>
      </c>
      <c r="F249">
        <v>0</v>
      </c>
      <c r="G249">
        <v>0</v>
      </c>
      <c r="H249">
        <v>0</v>
      </c>
      <c r="I249">
        <v>13</v>
      </c>
      <c r="J249">
        <v>15</v>
      </c>
      <c r="K249">
        <v>12</v>
      </c>
      <c r="L249">
        <v>14</v>
      </c>
      <c r="M249" s="1" t="s">
        <v>8145</v>
      </c>
      <c r="N249" s="1" t="s">
        <v>8145</v>
      </c>
      <c r="O249" s="1">
        <v>36000000</v>
      </c>
      <c r="P249" s="1">
        <v>14000000</v>
      </c>
      <c r="Q249" s="1">
        <v>14000000</v>
      </c>
      <c r="R249" s="12">
        <v>0</v>
      </c>
      <c r="S249" s="12">
        <v>0</v>
      </c>
      <c r="T249" s="12">
        <v>2.5714285714285716</v>
      </c>
      <c r="U249" s="12">
        <v>1</v>
      </c>
    </row>
    <row r="250" spans="1:21" x14ac:dyDescent="0.25">
      <c r="A250" t="s">
        <v>1701</v>
      </c>
      <c r="B250" t="s">
        <v>1702</v>
      </c>
      <c r="C250" t="s">
        <v>5637</v>
      </c>
      <c r="D250">
        <v>167.98</v>
      </c>
      <c r="E250">
        <v>0</v>
      </c>
      <c r="F250">
        <v>0</v>
      </c>
      <c r="G250">
        <v>0</v>
      </c>
      <c r="H250">
        <v>0</v>
      </c>
      <c r="I250">
        <v>13</v>
      </c>
      <c r="J250">
        <v>15</v>
      </c>
      <c r="K250">
        <v>12</v>
      </c>
      <c r="L250">
        <v>12</v>
      </c>
      <c r="M250" s="1" t="s">
        <v>8145</v>
      </c>
      <c r="N250" s="1" t="s">
        <v>8145</v>
      </c>
      <c r="O250" s="1">
        <v>9400000</v>
      </c>
      <c r="P250" s="1">
        <v>9000000</v>
      </c>
      <c r="Q250" s="1">
        <v>9000000</v>
      </c>
      <c r="R250" s="12">
        <v>0</v>
      </c>
      <c r="S250" s="12">
        <v>0</v>
      </c>
      <c r="T250" s="12">
        <v>1.0444444444444445</v>
      </c>
      <c r="U250" s="12">
        <v>1</v>
      </c>
    </row>
    <row r="251" spans="1:21" x14ac:dyDescent="0.25">
      <c r="A251" t="s">
        <v>1299</v>
      </c>
      <c r="B251" t="s">
        <v>1300</v>
      </c>
      <c r="C251" t="s">
        <v>5638</v>
      </c>
      <c r="D251">
        <v>209.49</v>
      </c>
      <c r="E251">
        <v>1</v>
      </c>
      <c r="F251">
        <v>1</v>
      </c>
      <c r="G251">
        <v>0</v>
      </c>
      <c r="H251">
        <v>0</v>
      </c>
      <c r="I251">
        <v>14</v>
      </c>
      <c r="J251">
        <v>15</v>
      </c>
      <c r="K251">
        <v>9</v>
      </c>
      <c r="L251">
        <v>10</v>
      </c>
      <c r="M251" s="1">
        <v>39000</v>
      </c>
      <c r="N251" s="1" t="s">
        <v>8145</v>
      </c>
      <c r="O251" s="1">
        <v>12000000</v>
      </c>
      <c r="P251" s="1">
        <v>7700000</v>
      </c>
      <c r="Q251" s="1">
        <v>39000</v>
      </c>
      <c r="R251" s="12">
        <v>1</v>
      </c>
      <c r="S251" s="12">
        <v>0</v>
      </c>
      <c r="T251" s="12">
        <v>307.69230769230768</v>
      </c>
      <c r="U251" s="12">
        <v>197.43589743589743</v>
      </c>
    </row>
    <row r="252" spans="1:21" x14ac:dyDescent="0.25">
      <c r="A252" t="s">
        <v>1718</v>
      </c>
      <c r="B252" t="s">
        <v>1719</v>
      </c>
      <c r="C252" t="s">
        <v>5639</v>
      </c>
      <c r="D252">
        <v>128.38999999999999</v>
      </c>
      <c r="E252">
        <v>0</v>
      </c>
      <c r="F252">
        <v>0</v>
      </c>
      <c r="G252">
        <v>0</v>
      </c>
      <c r="H252">
        <v>0</v>
      </c>
      <c r="I252">
        <v>12</v>
      </c>
      <c r="J252">
        <v>14</v>
      </c>
      <c r="K252">
        <v>11</v>
      </c>
      <c r="L252">
        <v>12</v>
      </c>
      <c r="M252" s="1" t="s">
        <v>8145</v>
      </c>
      <c r="N252" s="1" t="s">
        <v>8145</v>
      </c>
      <c r="O252" s="1">
        <v>6600000</v>
      </c>
      <c r="P252" s="1">
        <v>6300000</v>
      </c>
      <c r="Q252" s="1">
        <v>6300000</v>
      </c>
      <c r="R252" s="12">
        <v>0</v>
      </c>
      <c r="S252" s="12">
        <v>0</v>
      </c>
      <c r="T252" s="12">
        <v>1.0476190476190477</v>
      </c>
      <c r="U252" s="12">
        <v>1</v>
      </c>
    </row>
    <row r="253" spans="1:21" x14ac:dyDescent="0.25">
      <c r="A253" t="s">
        <v>1703</v>
      </c>
      <c r="B253" t="s">
        <v>1704</v>
      </c>
      <c r="C253" t="s">
        <v>5640</v>
      </c>
      <c r="D253">
        <v>155.57</v>
      </c>
      <c r="E253">
        <v>0</v>
      </c>
      <c r="F253">
        <v>0</v>
      </c>
      <c r="G253">
        <v>0</v>
      </c>
      <c r="H253">
        <v>0</v>
      </c>
      <c r="I253">
        <v>13</v>
      </c>
      <c r="J253">
        <v>15</v>
      </c>
      <c r="K253">
        <v>10</v>
      </c>
      <c r="L253">
        <v>10</v>
      </c>
      <c r="M253" s="1" t="s">
        <v>8145</v>
      </c>
      <c r="N253" s="1" t="s">
        <v>8145</v>
      </c>
      <c r="O253" s="1">
        <v>7400000</v>
      </c>
      <c r="P253" s="1">
        <v>6800000</v>
      </c>
      <c r="Q253" s="1">
        <v>6800000</v>
      </c>
      <c r="R253" s="12">
        <v>0</v>
      </c>
      <c r="S253" s="12">
        <v>0</v>
      </c>
      <c r="T253" s="12">
        <v>1.088235294117647</v>
      </c>
      <c r="U253" s="12">
        <v>1</v>
      </c>
    </row>
    <row r="254" spans="1:21" x14ac:dyDescent="0.25">
      <c r="A254" t="s">
        <v>1744</v>
      </c>
      <c r="B254" t="s">
        <v>1745</v>
      </c>
      <c r="C254" t="s">
        <v>5641</v>
      </c>
      <c r="D254">
        <v>149.49</v>
      </c>
      <c r="E254">
        <v>0</v>
      </c>
      <c r="F254">
        <v>0</v>
      </c>
      <c r="G254">
        <v>0</v>
      </c>
      <c r="H254">
        <v>0</v>
      </c>
      <c r="I254">
        <v>11</v>
      </c>
      <c r="J254">
        <v>12</v>
      </c>
      <c r="K254">
        <v>12</v>
      </c>
      <c r="L254">
        <v>13</v>
      </c>
      <c r="M254" s="1" t="s">
        <v>8145</v>
      </c>
      <c r="N254" s="1" t="s">
        <v>8145</v>
      </c>
      <c r="O254" s="1">
        <v>6700000</v>
      </c>
      <c r="P254" s="1">
        <v>12000000</v>
      </c>
      <c r="Q254" s="1">
        <v>6700000</v>
      </c>
      <c r="R254" s="12">
        <v>0</v>
      </c>
      <c r="S254" s="12">
        <v>0</v>
      </c>
      <c r="T254" s="12">
        <v>1</v>
      </c>
      <c r="U254" s="12">
        <v>1.791044776119403</v>
      </c>
    </row>
    <row r="255" spans="1:21" x14ac:dyDescent="0.25">
      <c r="A255" t="s">
        <v>1685</v>
      </c>
      <c r="B255" t="s">
        <v>1686</v>
      </c>
      <c r="C255" t="s">
        <v>5642</v>
      </c>
      <c r="D255">
        <v>181.28</v>
      </c>
      <c r="E255">
        <v>0</v>
      </c>
      <c r="F255">
        <v>0</v>
      </c>
      <c r="G255">
        <v>0</v>
      </c>
      <c r="H255">
        <v>0</v>
      </c>
      <c r="I255">
        <v>14</v>
      </c>
      <c r="J255">
        <v>14</v>
      </c>
      <c r="K255">
        <v>10</v>
      </c>
      <c r="L255">
        <v>11</v>
      </c>
      <c r="M255" s="1" t="s">
        <v>8145</v>
      </c>
      <c r="N255" s="1" t="s">
        <v>8145</v>
      </c>
      <c r="O255" s="1">
        <v>7400000</v>
      </c>
      <c r="P255" s="1">
        <v>9500000</v>
      </c>
      <c r="Q255" s="1">
        <v>7400000</v>
      </c>
      <c r="R255" s="12">
        <v>0</v>
      </c>
      <c r="S255" s="12">
        <v>0</v>
      </c>
      <c r="T255" s="12">
        <v>1</v>
      </c>
      <c r="U255" s="12">
        <v>1.2837837837837838</v>
      </c>
    </row>
    <row r="256" spans="1:21" x14ac:dyDescent="0.25">
      <c r="A256" t="s">
        <v>793</v>
      </c>
      <c r="B256" t="s">
        <v>794</v>
      </c>
      <c r="C256" t="s">
        <v>5643</v>
      </c>
      <c r="D256">
        <v>237.62</v>
      </c>
      <c r="E256">
        <v>1</v>
      </c>
      <c r="F256">
        <v>2</v>
      </c>
      <c r="G256">
        <v>0</v>
      </c>
      <c r="H256">
        <v>0</v>
      </c>
      <c r="I256">
        <v>11</v>
      </c>
      <c r="J256">
        <v>12</v>
      </c>
      <c r="K256">
        <v>9</v>
      </c>
      <c r="L256">
        <v>10</v>
      </c>
      <c r="M256" s="1">
        <v>47000</v>
      </c>
      <c r="N256" s="1" t="s">
        <v>8145</v>
      </c>
      <c r="O256" s="1">
        <v>5300000</v>
      </c>
      <c r="P256" s="1">
        <v>5200000</v>
      </c>
      <c r="Q256" s="1">
        <v>47000</v>
      </c>
      <c r="R256" s="12">
        <v>1</v>
      </c>
      <c r="S256" s="12">
        <v>0</v>
      </c>
      <c r="T256" s="12">
        <v>112.76595744680851</v>
      </c>
      <c r="U256" s="12">
        <v>110.63829787234043</v>
      </c>
    </row>
    <row r="257" spans="1:21" x14ac:dyDescent="0.25">
      <c r="A257" t="s">
        <v>1790</v>
      </c>
      <c r="B257" t="s">
        <v>1791</v>
      </c>
      <c r="C257" t="s">
        <v>5644</v>
      </c>
      <c r="D257">
        <v>141.65</v>
      </c>
      <c r="E257">
        <v>0</v>
      </c>
      <c r="F257">
        <v>0</v>
      </c>
      <c r="G257">
        <v>0</v>
      </c>
      <c r="H257">
        <v>0</v>
      </c>
      <c r="I257">
        <v>10</v>
      </c>
      <c r="J257">
        <v>12</v>
      </c>
      <c r="K257">
        <v>11</v>
      </c>
      <c r="L257">
        <v>12</v>
      </c>
      <c r="M257" s="1" t="s">
        <v>8145</v>
      </c>
      <c r="N257" s="1" t="s">
        <v>8145</v>
      </c>
      <c r="O257" s="1">
        <v>9200000</v>
      </c>
      <c r="P257" s="1">
        <v>14000000</v>
      </c>
      <c r="Q257" s="1">
        <v>9200000</v>
      </c>
      <c r="R257" s="12">
        <v>0</v>
      </c>
      <c r="S257" s="12">
        <v>0</v>
      </c>
      <c r="T257" s="12">
        <v>1</v>
      </c>
      <c r="U257" s="12">
        <v>1.5217391304347827</v>
      </c>
    </row>
    <row r="258" spans="1:21" x14ac:dyDescent="0.25">
      <c r="A258" t="s">
        <v>1672</v>
      </c>
      <c r="B258" t="s">
        <v>1673</v>
      </c>
      <c r="C258" t="s">
        <v>5645</v>
      </c>
      <c r="D258">
        <v>296</v>
      </c>
      <c r="E258">
        <v>0</v>
      </c>
      <c r="F258">
        <v>0</v>
      </c>
      <c r="G258">
        <v>0</v>
      </c>
      <c r="H258">
        <v>0</v>
      </c>
      <c r="I258">
        <v>14</v>
      </c>
      <c r="J258">
        <v>16</v>
      </c>
      <c r="K258">
        <v>6</v>
      </c>
      <c r="L258">
        <v>7</v>
      </c>
      <c r="M258" s="1" t="s">
        <v>8145</v>
      </c>
      <c r="N258" s="1" t="s">
        <v>8145</v>
      </c>
      <c r="O258" s="1">
        <v>9900000</v>
      </c>
      <c r="P258" s="1">
        <v>2700000</v>
      </c>
      <c r="Q258" s="1">
        <v>2700000</v>
      </c>
      <c r="R258" s="12">
        <v>0</v>
      </c>
      <c r="S258" s="12">
        <v>0</v>
      </c>
      <c r="T258" s="12">
        <v>3.6666666666666665</v>
      </c>
      <c r="U258" s="12">
        <v>1</v>
      </c>
    </row>
    <row r="259" spans="1:21" x14ac:dyDescent="0.25">
      <c r="A259" t="s">
        <v>1726</v>
      </c>
      <c r="B259" t="s">
        <v>1727</v>
      </c>
      <c r="C259" t="s">
        <v>5646</v>
      </c>
      <c r="D259">
        <v>119</v>
      </c>
      <c r="E259">
        <v>0</v>
      </c>
      <c r="F259">
        <v>0</v>
      </c>
      <c r="G259">
        <v>0</v>
      </c>
      <c r="H259">
        <v>0</v>
      </c>
      <c r="I259">
        <v>12</v>
      </c>
      <c r="J259">
        <v>12</v>
      </c>
      <c r="K259">
        <v>11</v>
      </c>
      <c r="L259">
        <v>11</v>
      </c>
      <c r="M259" s="1" t="s">
        <v>8145</v>
      </c>
      <c r="N259" s="1" t="s">
        <v>8145</v>
      </c>
      <c r="O259" s="1">
        <v>6600000</v>
      </c>
      <c r="P259" s="1">
        <v>7500000</v>
      </c>
      <c r="Q259" s="1">
        <v>6600000</v>
      </c>
      <c r="R259" s="12">
        <v>0</v>
      </c>
      <c r="S259" s="12">
        <v>0</v>
      </c>
      <c r="T259" s="12">
        <v>1</v>
      </c>
      <c r="U259" s="12">
        <v>1.1363636363636365</v>
      </c>
    </row>
    <row r="260" spans="1:21" x14ac:dyDescent="0.25">
      <c r="A260" t="s">
        <v>1656</v>
      </c>
      <c r="B260" t="s">
        <v>1657</v>
      </c>
      <c r="C260" t="s">
        <v>5647</v>
      </c>
      <c r="D260">
        <v>392.46</v>
      </c>
      <c r="E260">
        <v>0</v>
      </c>
      <c r="F260">
        <v>0</v>
      </c>
      <c r="G260">
        <v>0</v>
      </c>
      <c r="H260">
        <v>0</v>
      </c>
      <c r="I260">
        <v>15</v>
      </c>
      <c r="J260">
        <v>16</v>
      </c>
      <c r="K260">
        <v>6</v>
      </c>
      <c r="L260">
        <v>6</v>
      </c>
      <c r="M260" s="1" t="s">
        <v>8145</v>
      </c>
      <c r="N260" s="1" t="s">
        <v>8145</v>
      </c>
      <c r="O260" s="1">
        <v>5200000</v>
      </c>
      <c r="P260" s="1">
        <v>1100000</v>
      </c>
      <c r="Q260" s="1">
        <v>1100000</v>
      </c>
      <c r="R260" s="12">
        <v>0</v>
      </c>
      <c r="S260" s="12">
        <v>0</v>
      </c>
      <c r="T260" s="12">
        <v>4.7272727272727275</v>
      </c>
      <c r="U260" s="12">
        <v>1</v>
      </c>
    </row>
    <row r="261" spans="1:21" x14ac:dyDescent="0.25">
      <c r="A261" t="s">
        <v>153</v>
      </c>
      <c r="B261" t="s">
        <v>154</v>
      </c>
      <c r="C261" t="s">
        <v>5648</v>
      </c>
      <c r="D261">
        <v>13.91</v>
      </c>
      <c r="E261">
        <v>6</v>
      </c>
      <c r="F261">
        <v>27</v>
      </c>
      <c r="G261">
        <v>7</v>
      </c>
      <c r="H261">
        <v>30</v>
      </c>
      <c r="I261">
        <v>12</v>
      </c>
      <c r="J261">
        <v>456</v>
      </c>
      <c r="K261">
        <v>13</v>
      </c>
      <c r="L261">
        <v>503</v>
      </c>
      <c r="M261" s="1">
        <v>36000000</v>
      </c>
      <c r="N261" s="1">
        <v>18000000</v>
      </c>
      <c r="O261" s="1">
        <v>45000000000</v>
      </c>
      <c r="P261" s="1">
        <v>36000000000</v>
      </c>
      <c r="Q261" s="1">
        <v>18000000</v>
      </c>
      <c r="R261" s="12">
        <v>2</v>
      </c>
      <c r="S261" s="12">
        <v>1</v>
      </c>
      <c r="T261" s="12">
        <v>2500</v>
      </c>
      <c r="U261" s="12">
        <v>2000</v>
      </c>
    </row>
    <row r="262" spans="1:21" x14ac:dyDescent="0.25">
      <c r="A262" t="s">
        <v>1758</v>
      </c>
      <c r="B262" t="s">
        <v>1759</v>
      </c>
      <c r="C262" t="s">
        <v>5649</v>
      </c>
      <c r="D262">
        <v>51.09</v>
      </c>
      <c r="E262">
        <v>0</v>
      </c>
      <c r="F262">
        <v>0</v>
      </c>
      <c r="G262">
        <v>0</v>
      </c>
      <c r="H262">
        <v>0</v>
      </c>
      <c r="I262">
        <v>10</v>
      </c>
      <c r="J262">
        <v>40</v>
      </c>
      <c r="K262">
        <v>14</v>
      </c>
      <c r="L262">
        <v>83</v>
      </c>
      <c r="M262" s="1" t="s">
        <v>8145</v>
      </c>
      <c r="N262" s="1" t="s">
        <v>8145</v>
      </c>
      <c r="O262" s="1">
        <v>88000000</v>
      </c>
      <c r="P262" s="1">
        <v>170000000</v>
      </c>
      <c r="Q262" s="1">
        <v>88000000</v>
      </c>
      <c r="R262" s="12">
        <v>0</v>
      </c>
      <c r="S262" s="12">
        <v>0</v>
      </c>
      <c r="T262" s="12">
        <v>1</v>
      </c>
      <c r="U262" s="12">
        <v>1.9318181818181819</v>
      </c>
    </row>
    <row r="263" spans="1:21" x14ac:dyDescent="0.25">
      <c r="A263" t="s">
        <v>239</v>
      </c>
      <c r="B263" t="s">
        <v>240</v>
      </c>
      <c r="C263" t="s">
        <v>5650</v>
      </c>
      <c r="D263">
        <v>47.76</v>
      </c>
      <c r="E263">
        <v>5</v>
      </c>
      <c r="F263">
        <v>5</v>
      </c>
      <c r="G263">
        <v>0</v>
      </c>
      <c r="H263">
        <v>0</v>
      </c>
      <c r="I263">
        <v>12</v>
      </c>
      <c r="J263">
        <v>47</v>
      </c>
      <c r="K263">
        <v>12</v>
      </c>
      <c r="L263">
        <v>58</v>
      </c>
      <c r="M263" s="1">
        <v>3300000</v>
      </c>
      <c r="N263" s="1" t="s">
        <v>8145</v>
      </c>
      <c r="O263" s="1">
        <v>340000000</v>
      </c>
      <c r="P263" s="1">
        <v>300000000</v>
      </c>
      <c r="Q263" s="1">
        <v>3300000</v>
      </c>
      <c r="R263" s="12">
        <v>1</v>
      </c>
      <c r="S263" s="12">
        <v>0</v>
      </c>
      <c r="T263" s="12">
        <v>103.03030303030303</v>
      </c>
      <c r="U263" s="12">
        <v>90.909090909090907</v>
      </c>
    </row>
    <row r="264" spans="1:21" x14ac:dyDescent="0.25">
      <c r="A264" t="s">
        <v>876</v>
      </c>
      <c r="B264" t="s">
        <v>877</v>
      </c>
      <c r="C264" t="s">
        <v>5651</v>
      </c>
      <c r="D264">
        <v>36.93</v>
      </c>
      <c r="E264">
        <v>1</v>
      </c>
      <c r="F264">
        <v>1</v>
      </c>
      <c r="G264">
        <v>3</v>
      </c>
      <c r="H264">
        <v>3</v>
      </c>
      <c r="I264">
        <v>14</v>
      </c>
      <c r="J264">
        <v>70</v>
      </c>
      <c r="K264">
        <v>13</v>
      </c>
      <c r="L264">
        <v>27</v>
      </c>
      <c r="M264" s="1">
        <v>130000</v>
      </c>
      <c r="N264" s="1">
        <v>280000</v>
      </c>
      <c r="O264" s="1">
        <v>430000000</v>
      </c>
      <c r="P264" s="1">
        <v>62000000</v>
      </c>
      <c r="Q264" s="1">
        <v>130000</v>
      </c>
      <c r="R264" s="12">
        <v>1</v>
      </c>
      <c r="S264" s="12">
        <v>2.1538461538461537</v>
      </c>
      <c r="T264" s="12">
        <v>3307.6923076923076</v>
      </c>
      <c r="U264" s="12">
        <v>476.92307692307691</v>
      </c>
    </row>
    <row r="265" spans="1:21" x14ac:dyDescent="0.25">
      <c r="A265" t="s">
        <v>304</v>
      </c>
      <c r="B265" t="s">
        <v>305</v>
      </c>
      <c r="C265" t="s">
        <v>5652</v>
      </c>
      <c r="D265">
        <v>49.17</v>
      </c>
      <c r="E265">
        <v>4</v>
      </c>
      <c r="F265">
        <v>4</v>
      </c>
      <c r="G265">
        <v>1</v>
      </c>
      <c r="H265">
        <v>1</v>
      </c>
      <c r="I265">
        <v>13</v>
      </c>
      <c r="J265">
        <v>45</v>
      </c>
      <c r="K265">
        <v>13</v>
      </c>
      <c r="L265">
        <v>45</v>
      </c>
      <c r="M265" s="1">
        <v>1500000</v>
      </c>
      <c r="N265" s="1">
        <v>110000</v>
      </c>
      <c r="O265" s="1">
        <v>160000000</v>
      </c>
      <c r="P265" s="1">
        <v>140000000</v>
      </c>
      <c r="Q265" s="1">
        <v>110000</v>
      </c>
      <c r="R265" s="12">
        <v>13.636363636363637</v>
      </c>
      <c r="S265" s="12">
        <v>1</v>
      </c>
      <c r="T265" s="12">
        <v>1454.5454545454545</v>
      </c>
      <c r="U265" s="12">
        <v>1272.7272727272727</v>
      </c>
    </row>
    <row r="266" spans="1:21" x14ac:dyDescent="0.25">
      <c r="A266" t="s">
        <v>1369</v>
      </c>
      <c r="B266" t="s">
        <v>1370</v>
      </c>
      <c r="C266" t="s">
        <v>5653</v>
      </c>
      <c r="D266">
        <v>33.65</v>
      </c>
      <c r="E266">
        <v>0</v>
      </c>
      <c r="F266">
        <v>0</v>
      </c>
      <c r="G266">
        <v>3</v>
      </c>
      <c r="H266">
        <v>3</v>
      </c>
      <c r="I266">
        <v>13</v>
      </c>
      <c r="J266">
        <v>56</v>
      </c>
      <c r="K266">
        <v>9</v>
      </c>
      <c r="L266">
        <v>28</v>
      </c>
      <c r="M266" s="1" t="s">
        <v>8145</v>
      </c>
      <c r="N266" s="1">
        <v>140000</v>
      </c>
      <c r="O266" s="1">
        <v>120000000</v>
      </c>
      <c r="P266" s="1">
        <v>33000000</v>
      </c>
      <c r="Q266" s="1">
        <v>140000</v>
      </c>
      <c r="R266" s="12">
        <v>0</v>
      </c>
      <c r="S266" s="12">
        <v>1</v>
      </c>
      <c r="T266" s="12">
        <v>857.14285714285711</v>
      </c>
      <c r="U266" s="12">
        <v>235.71428571428572</v>
      </c>
    </row>
    <row r="267" spans="1:21" x14ac:dyDescent="0.25">
      <c r="A267" t="s">
        <v>265</v>
      </c>
      <c r="B267" t="s">
        <v>266</v>
      </c>
      <c r="C267" t="s">
        <v>5654</v>
      </c>
      <c r="D267">
        <v>55.2</v>
      </c>
      <c r="E267">
        <v>4</v>
      </c>
      <c r="F267">
        <v>6</v>
      </c>
      <c r="G267">
        <v>3</v>
      </c>
      <c r="H267">
        <v>4</v>
      </c>
      <c r="I267">
        <v>12</v>
      </c>
      <c r="J267">
        <v>26</v>
      </c>
      <c r="K267">
        <v>14</v>
      </c>
      <c r="L267">
        <v>40</v>
      </c>
      <c r="M267" s="1">
        <v>860000</v>
      </c>
      <c r="N267" s="1">
        <v>510000</v>
      </c>
      <c r="O267" s="1">
        <v>170000000</v>
      </c>
      <c r="P267" s="1">
        <v>100000000</v>
      </c>
      <c r="Q267" s="1">
        <v>510000</v>
      </c>
      <c r="R267" s="12">
        <v>1.6862745098039216</v>
      </c>
      <c r="S267" s="12">
        <v>1</v>
      </c>
      <c r="T267" s="12">
        <v>333.33333333333331</v>
      </c>
      <c r="U267" s="12">
        <v>196.07843137254903</v>
      </c>
    </row>
    <row r="268" spans="1:21" x14ac:dyDescent="0.25">
      <c r="A268" t="s">
        <v>522</v>
      </c>
      <c r="B268" t="s">
        <v>523</v>
      </c>
      <c r="C268" t="s">
        <v>5655</v>
      </c>
      <c r="D268">
        <v>102.94</v>
      </c>
      <c r="E268">
        <v>2</v>
      </c>
      <c r="F268">
        <v>3</v>
      </c>
      <c r="G268">
        <v>3</v>
      </c>
      <c r="H268">
        <v>3</v>
      </c>
      <c r="I268">
        <v>9</v>
      </c>
      <c r="J268">
        <v>19</v>
      </c>
      <c r="K268">
        <v>12</v>
      </c>
      <c r="L268">
        <v>30</v>
      </c>
      <c r="M268" s="1">
        <v>130000</v>
      </c>
      <c r="N268" s="1">
        <v>57000</v>
      </c>
      <c r="O268" s="1">
        <v>20000000</v>
      </c>
      <c r="P268" s="1">
        <v>15000000</v>
      </c>
      <c r="Q268" s="1">
        <v>57000</v>
      </c>
      <c r="R268" s="12">
        <v>2.2807017543859649</v>
      </c>
      <c r="S268" s="12">
        <v>1</v>
      </c>
      <c r="T268" s="12">
        <v>350.87719298245617</v>
      </c>
      <c r="U268" s="12">
        <v>263.15789473684208</v>
      </c>
    </row>
    <row r="269" spans="1:21" x14ac:dyDescent="0.25">
      <c r="A269" t="s">
        <v>179</v>
      </c>
      <c r="B269" t="s">
        <v>180</v>
      </c>
      <c r="C269" t="s">
        <v>5656</v>
      </c>
      <c r="D269">
        <v>36.15</v>
      </c>
      <c r="E269">
        <v>6</v>
      </c>
      <c r="F269">
        <v>6</v>
      </c>
      <c r="G269">
        <v>4</v>
      </c>
      <c r="H269">
        <v>4</v>
      </c>
      <c r="I269">
        <v>8</v>
      </c>
      <c r="J269">
        <v>11</v>
      </c>
      <c r="K269">
        <v>14</v>
      </c>
      <c r="L269">
        <v>32</v>
      </c>
      <c r="M269" s="1">
        <v>810000</v>
      </c>
      <c r="N269" s="1">
        <v>470000</v>
      </c>
      <c r="O269" s="1">
        <v>3200000</v>
      </c>
      <c r="P269" s="1">
        <v>65000000</v>
      </c>
      <c r="Q269" s="1">
        <v>470000</v>
      </c>
      <c r="R269" s="12">
        <v>1.7234042553191489</v>
      </c>
      <c r="S269" s="12">
        <v>1</v>
      </c>
      <c r="T269" s="12">
        <v>6.8085106382978724</v>
      </c>
      <c r="U269" s="12">
        <v>138.29787234042553</v>
      </c>
    </row>
    <row r="270" spans="1:21" x14ac:dyDescent="0.25">
      <c r="A270" t="s">
        <v>661</v>
      </c>
      <c r="B270" t="s">
        <v>662</v>
      </c>
      <c r="C270" t="s">
        <v>5657</v>
      </c>
      <c r="D270">
        <v>45.1</v>
      </c>
      <c r="E270">
        <v>2</v>
      </c>
      <c r="F270">
        <v>2</v>
      </c>
      <c r="G270">
        <v>4</v>
      </c>
      <c r="H270">
        <v>5</v>
      </c>
      <c r="I270">
        <v>12</v>
      </c>
      <c r="J270">
        <v>24</v>
      </c>
      <c r="K270">
        <v>14</v>
      </c>
      <c r="L270">
        <v>21</v>
      </c>
      <c r="M270" s="1">
        <v>31000</v>
      </c>
      <c r="N270" s="1">
        <v>130000</v>
      </c>
      <c r="O270" s="1">
        <v>24000000</v>
      </c>
      <c r="P270" s="1">
        <v>15000000</v>
      </c>
      <c r="Q270" s="1">
        <v>31000</v>
      </c>
      <c r="R270" s="12">
        <v>1</v>
      </c>
      <c r="S270" s="12">
        <v>4.193548387096774</v>
      </c>
      <c r="T270" s="12">
        <v>774.19354838709683</v>
      </c>
      <c r="U270" s="12">
        <v>483.87096774193549</v>
      </c>
    </row>
    <row r="271" spans="1:21" x14ac:dyDescent="0.25">
      <c r="A271" t="s">
        <v>1689</v>
      </c>
      <c r="B271" t="s">
        <v>1690</v>
      </c>
      <c r="C271" t="s">
        <v>5658</v>
      </c>
      <c r="D271">
        <v>57.51</v>
      </c>
      <c r="E271">
        <v>0</v>
      </c>
      <c r="F271">
        <v>0</v>
      </c>
      <c r="G271">
        <v>0</v>
      </c>
      <c r="H271">
        <v>0</v>
      </c>
      <c r="I271">
        <v>13</v>
      </c>
      <c r="J271">
        <v>26</v>
      </c>
      <c r="K271">
        <v>13</v>
      </c>
      <c r="L271">
        <v>24</v>
      </c>
      <c r="M271" s="1" t="s">
        <v>8145</v>
      </c>
      <c r="N271" s="1" t="s">
        <v>8145</v>
      </c>
      <c r="O271" s="1">
        <v>43000000</v>
      </c>
      <c r="P271" s="1">
        <v>33000000</v>
      </c>
      <c r="Q271" s="1">
        <v>33000000</v>
      </c>
      <c r="R271" s="12">
        <v>0</v>
      </c>
      <c r="S271" s="12">
        <v>0</v>
      </c>
      <c r="T271" s="12">
        <v>1.303030303030303</v>
      </c>
      <c r="U271" s="12">
        <v>1</v>
      </c>
    </row>
    <row r="272" spans="1:21" x14ac:dyDescent="0.25">
      <c r="A272" t="s">
        <v>1691</v>
      </c>
      <c r="B272" t="s">
        <v>1692</v>
      </c>
      <c r="C272" t="s">
        <v>5659</v>
      </c>
      <c r="D272">
        <v>83.08</v>
      </c>
      <c r="E272">
        <v>0</v>
      </c>
      <c r="F272">
        <v>0</v>
      </c>
      <c r="G272">
        <v>0</v>
      </c>
      <c r="H272">
        <v>0</v>
      </c>
      <c r="I272">
        <v>13</v>
      </c>
      <c r="J272">
        <v>22</v>
      </c>
      <c r="K272">
        <v>14</v>
      </c>
      <c r="L272">
        <v>23</v>
      </c>
      <c r="M272" s="1" t="s">
        <v>8145</v>
      </c>
      <c r="N272" s="1" t="s">
        <v>8145</v>
      </c>
      <c r="O272" s="1">
        <v>15000000</v>
      </c>
      <c r="P272" s="1">
        <v>21000000</v>
      </c>
      <c r="Q272" s="1">
        <v>15000000</v>
      </c>
      <c r="R272" s="12">
        <v>0</v>
      </c>
      <c r="S272" s="12">
        <v>0</v>
      </c>
      <c r="T272" s="12">
        <v>1</v>
      </c>
      <c r="U272" s="12">
        <v>1.4</v>
      </c>
    </row>
    <row r="273" spans="1:21" x14ac:dyDescent="0.25">
      <c r="A273" t="s">
        <v>165</v>
      </c>
      <c r="B273" t="s">
        <v>166</v>
      </c>
      <c r="C273" t="s">
        <v>5660</v>
      </c>
      <c r="D273">
        <v>55.4</v>
      </c>
      <c r="E273">
        <v>6</v>
      </c>
      <c r="F273">
        <v>8</v>
      </c>
      <c r="G273">
        <v>2</v>
      </c>
      <c r="H273">
        <v>2</v>
      </c>
      <c r="I273">
        <v>12</v>
      </c>
      <c r="J273">
        <v>15</v>
      </c>
      <c r="K273">
        <v>13</v>
      </c>
      <c r="L273">
        <v>20</v>
      </c>
      <c r="M273" s="1">
        <v>430000</v>
      </c>
      <c r="N273" s="1">
        <v>100000</v>
      </c>
      <c r="O273" s="1">
        <v>10000000</v>
      </c>
      <c r="P273" s="1">
        <v>18000000</v>
      </c>
      <c r="Q273" s="1">
        <v>100000</v>
      </c>
      <c r="R273" s="12">
        <v>4.3</v>
      </c>
      <c r="S273" s="12">
        <v>1</v>
      </c>
      <c r="T273" s="12">
        <v>100</v>
      </c>
      <c r="U273" s="12">
        <v>180</v>
      </c>
    </row>
    <row r="274" spans="1:21" x14ac:dyDescent="0.25">
      <c r="A274" t="s">
        <v>136</v>
      </c>
      <c r="B274">
        <v>43717</v>
      </c>
      <c r="C274" t="s">
        <v>5661</v>
      </c>
      <c r="D274">
        <v>65.53</v>
      </c>
      <c r="E274">
        <v>7</v>
      </c>
      <c r="F274">
        <v>10</v>
      </c>
      <c r="G274">
        <v>10</v>
      </c>
      <c r="H274">
        <v>12</v>
      </c>
      <c r="I274">
        <v>7</v>
      </c>
      <c r="J274">
        <v>11</v>
      </c>
      <c r="K274">
        <v>7</v>
      </c>
      <c r="L274">
        <v>9</v>
      </c>
      <c r="M274" s="1">
        <v>850000</v>
      </c>
      <c r="N274" s="1">
        <v>980000</v>
      </c>
      <c r="O274" s="1">
        <v>9400000</v>
      </c>
      <c r="P274" s="1">
        <v>5200000</v>
      </c>
      <c r="Q274" s="1">
        <v>850000</v>
      </c>
      <c r="R274" s="12">
        <v>1</v>
      </c>
      <c r="S274" s="12">
        <v>1.1529411764705881</v>
      </c>
      <c r="T274" s="12">
        <v>11.058823529411764</v>
      </c>
      <c r="U274" s="12">
        <v>6.117647058823529</v>
      </c>
    </row>
    <row r="275" spans="1:21" x14ac:dyDescent="0.25">
      <c r="A275" t="s">
        <v>826</v>
      </c>
      <c r="B275" t="s">
        <v>827</v>
      </c>
      <c r="C275" t="s">
        <v>5662</v>
      </c>
      <c r="D275">
        <v>26.66</v>
      </c>
      <c r="E275">
        <v>1</v>
      </c>
      <c r="F275">
        <v>2</v>
      </c>
      <c r="G275">
        <v>0</v>
      </c>
      <c r="H275">
        <v>0</v>
      </c>
      <c r="I275">
        <v>14</v>
      </c>
      <c r="J275">
        <v>23</v>
      </c>
      <c r="K275">
        <v>9</v>
      </c>
      <c r="L275">
        <v>16</v>
      </c>
      <c r="M275" s="1">
        <v>83000</v>
      </c>
      <c r="N275" s="1" t="s">
        <v>8145</v>
      </c>
      <c r="O275" s="1">
        <v>9900000</v>
      </c>
      <c r="P275" s="1">
        <v>5200000</v>
      </c>
      <c r="Q275" s="1">
        <v>83000</v>
      </c>
      <c r="R275" s="12">
        <v>1</v>
      </c>
      <c r="S275" s="12">
        <v>0</v>
      </c>
      <c r="T275" s="12">
        <v>119.27710843373494</v>
      </c>
      <c r="U275" s="12">
        <v>62.650602409638552</v>
      </c>
    </row>
    <row r="276" spans="1:21" x14ac:dyDescent="0.25">
      <c r="A276" t="s">
        <v>1772</v>
      </c>
      <c r="B276" t="s">
        <v>1773</v>
      </c>
      <c r="C276" t="s">
        <v>5663</v>
      </c>
      <c r="D276">
        <v>47.51</v>
      </c>
      <c r="E276">
        <v>0</v>
      </c>
      <c r="F276">
        <v>0</v>
      </c>
      <c r="G276">
        <v>0</v>
      </c>
      <c r="H276">
        <v>0</v>
      </c>
      <c r="I276">
        <v>10</v>
      </c>
      <c r="J276">
        <v>14</v>
      </c>
      <c r="K276">
        <v>13</v>
      </c>
      <c r="L276">
        <v>21</v>
      </c>
      <c r="M276" s="1" t="s">
        <v>8145</v>
      </c>
      <c r="N276" s="1" t="s">
        <v>8145</v>
      </c>
      <c r="O276" s="1">
        <v>20000000</v>
      </c>
      <c r="P276" s="1">
        <v>16000000</v>
      </c>
      <c r="Q276" s="1">
        <v>16000000</v>
      </c>
      <c r="R276" s="12">
        <v>0</v>
      </c>
      <c r="S276" s="12">
        <v>0</v>
      </c>
      <c r="T276" s="12">
        <v>1.25</v>
      </c>
      <c r="U276" s="12">
        <v>1</v>
      </c>
    </row>
    <row r="277" spans="1:21" x14ac:dyDescent="0.25">
      <c r="A277" t="s">
        <v>1140</v>
      </c>
      <c r="B277" t="s">
        <v>1141</v>
      </c>
      <c r="C277" t="s">
        <v>5664</v>
      </c>
      <c r="D277">
        <v>29.58</v>
      </c>
      <c r="E277">
        <v>1</v>
      </c>
      <c r="F277">
        <v>1</v>
      </c>
      <c r="G277">
        <v>1</v>
      </c>
      <c r="H277">
        <v>2</v>
      </c>
      <c r="I277">
        <v>14</v>
      </c>
      <c r="J277">
        <v>21</v>
      </c>
      <c r="K277">
        <v>9</v>
      </c>
      <c r="L277">
        <v>11</v>
      </c>
      <c r="M277" s="1">
        <v>35000</v>
      </c>
      <c r="N277" s="1">
        <v>60000</v>
      </c>
      <c r="O277" s="1">
        <v>8200000</v>
      </c>
      <c r="P277" s="1">
        <v>3000000</v>
      </c>
      <c r="Q277" s="1">
        <v>35000</v>
      </c>
      <c r="R277" s="12">
        <v>1</v>
      </c>
      <c r="S277" s="12">
        <v>1.7142857142857142</v>
      </c>
      <c r="T277" s="12">
        <v>234.28571428571428</v>
      </c>
      <c r="U277" s="12">
        <v>85.714285714285708</v>
      </c>
    </row>
    <row r="278" spans="1:21" x14ac:dyDescent="0.25">
      <c r="A278" t="s">
        <v>52</v>
      </c>
      <c r="B278" t="s">
        <v>53</v>
      </c>
      <c r="C278" t="s">
        <v>5665</v>
      </c>
      <c r="D278">
        <v>89.27</v>
      </c>
      <c r="E278">
        <v>12</v>
      </c>
      <c r="F278">
        <v>15</v>
      </c>
      <c r="G278">
        <v>8</v>
      </c>
      <c r="H278">
        <v>9</v>
      </c>
      <c r="I278">
        <v>2</v>
      </c>
      <c r="J278">
        <v>2</v>
      </c>
      <c r="K278">
        <v>5</v>
      </c>
      <c r="L278">
        <v>6</v>
      </c>
      <c r="M278" s="1">
        <v>1600000</v>
      </c>
      <c r="N278" s="1">
        <v>470000</v>
      </c>
      <c r="O278" s="1">
        <v>960000</v>
      </c>
      <c r="P278" s="1">
        <v>1600000</v>
      </c>
      <c r="Q278" s="1">
        <v>470000</v>
      </c>
      <c r="R278" s="12">
        <v>3.4042553191489362</v>
      </c>
      <c r="S278" s="12">
        <v>1</v>
      </c>
      <c r="T278" s="12">
        <v>2.0425531914893615</v>
      </c>
      <c r="U278" s="12">
        <v>3.4042553191489362</v>
      </c>
    </row>
    <row r="279" spans="1:21" x14ac:dyDescent="0.25">
      <c r="A279" t="s">
        <v>641</v>
      </c>
      <c r="B279" t="s">
        <v>642</v>
      </c>
      <c r="C279" t="s">
        <v>5666</v>
      </c>
      <c r="D279">
        <v>82.73</v>
      </c>
      <c r="E279">
        <v>2</v>
      </c>
      <c r="F279">
        <v>2</v>
      </c>
      <c r="G279">
        <v>2</v>
      </c>
      <c r="H279">
        <v>2</v>
      </c>
      <c r="I279">
        <v>10</v>
      </c>
      <c r="J279">
        <v>13</v>
      </c>
      <c r="K279">
        <v>13</v>
      </c>
      <c r="L279">
        <v>15</v>
      </c>
      <c r="M279" s="1">
        <v>110000</v>
      </c>
      <c r="N279" s="1">
        <v>48000</v>
      </c>
      <c r="O279" s="1">
        <v>17000000</v>
      </c>
      <c r="P279" s="1">
        <v>20000000</v>
      </c>
      <c r="Q279" s="1">
        <v>48000</v>
      </c>
      <c r="R279" s="12">
        <v>2.2916666666666665</v>
      </c>
      <c r="S279" s="12">
        <v>1</v>
      </c>
      <c r="T279" s="12">
        <v>354.16666666666669</v>
      </c>
      <c r="U279" s="12">
        <v>416.66666666666669</v>
      </c>
    </row>
    <row r="280" spans="1:21" x14ac:dyDescent="0.25">
      <c r="A280" t="s">
        <v>1713</v>
      </c>
      <c r="B280" t="s">
        <v>1714</v>
      </c>
      <c r="C280" t="s">
        <v>5667</v>
      </c>
      <c r="D280">
        <v>48.03</v>
      </c>
      <c r="E280">
        <v>0</v>
      </c>
      <c r="F280">
        <v>0</v>
      </c>
      <c r="G280">
        <v>0</v>
      </c>
      <c r="H280">
        <v>0</v>
      </c>
      <c r="I280">
        <v>12</v>
      </c>
      <c r="J280">
        <v>16</v>
      </c>
      <c r="K280">
        <v>9</v>
      </c>
      <c r="L280">
        <v>15</v>
      </c>
      <c r="M280" s="1" t="s">
        <v>8145</v>
      </c>
      <c r="N280" s="1" t="s">
        <v>8145</v>
      </c>
      <c r="O280" s="1">
        <v>19000000</v>
      </c>
      <c r="P280" s="1">
        <v>17000000</v>
      </c>
      <c r="Q280" s="1">
        <v>17000000</v>
      </c>
      <c r="R280" s="12">
        <v>0</v>
      </c>
      <c r="S280" s="12">
        <v>0</v>
      </c>
      <c r="T280" s="12">
        <v>1.1176470588235294</v>
      </c>
      <c r="U280" s="12">
        <v>1</v>
      </c>
    </row>
    <row r="281" spans="1:21" x14ac:dyDescent="0.25">
      <c r="A281" t="s">
        <v>452</v>
      </c>
      <c r="B281" t="s">
        <v>453</v>
      </c>
      <c r="C281" t="s">
        <v>5668</v>
      </c>
      <c r="D281">
        <v>75.39</v>
      </c>
      <c r="E281">
        <v>3</v>
      </c>
      <c r="F281">
        <v>3</v>
      </c>
      <c r="G281">
        <v>1</v>
      </c>
      <c r="H281">
        <v>1</v>
      </c>
      <c r="I281">
        <v>13</v>
      </c>
      <c r="J281">
        <v>15</v>
      </c>
      <c r="K281">
        <v>10</v>
      </c>
      <c r="L281">
        <v>11</v>
      </c>
      <c r="M281" s="1">
        <v>110000</v>
      </c>
      <c r="N281" s="1">
        <v>36000</v>
      </c>
      <c r="O281" s="1">
        <v>19000000</v>
      </c>
      <c r="P281" s="1">
        <v>22000000</v>
      </c>
      <c r="Q281" s="1">
        <v>36000</v>
      </c>
      <c r="R281" s="12">
        <v>3.0555555555555554</v>
      </c>
      <c r="S281" s="12">
        <v>1</v>
      </c>
      <c r="T281" s="12">
        <v>527.77777777777783</v>
      </c>
      <c r="U281" s="12">
        <v>611.11111111111109</v>
      </c>
    </row>
    <row r="282" spans="1:21" x14ac:dyDescent="0.25">
      <c r="A282" t="s">
        <v>1670</v>
      </c>
      <c r="B282" t="s">
        <v>1671</v>
      </c>
      <c r="C282" t="s">
        <v>5669</v>
      </c>
      <c r="D282">
        <v>81.97</v>
      </c>
      <c r="E282">
        <v>0</v>
      </c>
      <c r="F282">
        <v>0</v>
      </c>
      <c r="G282">
        <v>0</v>
      </c>
      <c r="H282">
        <v>0</v>
      </c>
      <c r="I282">
        <v>14</v>
      </c>
      <c r="J282">
        <v>20</v>
      </c>
      <c r="K282">
        <v>8</v>
      </c>
      <c r="L282">
        <v>10</v>
      </c>
      <c r="M282" s="1" t="s">
        <v>8145</v>
      </c>
      <c r="N282" s="1" t="s">
        <v>8145</v>
      </c>
      <c r="O282" s="1">
        <v>17000000</v>
      </c>
      <c r="P282" s="1">
        <v>11000000</v>
      </c>
      <c r="Q282" s="1">
        <v>11000000</v>
      </c>
      <c r="R282" s="12">
        <v>0</v>
      </c>
      <c r="S282" s="12">
        <v>0</v>
      </c>
      <c r="T282" s="12">
        <v>1.5454545454545454</v>
      </c>
      <c r="U282" s="12">
        <v>1</v>
      </c>
    </row>
    <row r="283" spans="1:21" x14ac:dyDescent="0.25">
      <c r="A283" t="s">
        <v>1697</v>
      </c>
      <c r="B283" t="s">
        <v>1698</v>
      </c>
      <c r="C283" t="s">
        <v>5670</v>
      </c>
      <c r="D283">
        <v>201.31</v>
      </c>
      <c r="E283">
        <v>0</v>
      </c>
      <c r="F283">
        <v>0</v>
      </c>
      <c r="G283">
        <v>0</v>
      </c>
      <c r="H283">
        <v>0</v>
      </c>
      <c r="I283">
        <v>13</v>
      </c>
      <c r="J283">
        <v>15</v>
      </c>
      <c r="K283">
        <v>10</v>
      </c>
      <c r="L283">
        <v>13</v>
      </c>
      <c r="M283" s="1" t="s">
        <v>8145</v>
      </c>
      <c r="N283" s="1" t="s">
        <v>8145</v>
      </c>
      <c r="O283" s="1">
        <v>6200000</v>
      </c>
      <c r="P283" s="1">
        <v>5900000</v>
      </c>
      <c r="Q283" s="1">
        <v>5900000</v>
      </c>
      <c r="R283" s="12">
        <v>0</v>
      </c>
      <c r="S283" s="12">
        <v>0</v>
      </c>
      <c r="T283" s="12">
        <v>1.0508474576271187</v>
      </c>
      <c r="U283" s="12">
        <v>1</v>
      </c>
    </row>
    <row r="284" spans="1:21" x14ac:dyDescent="0.25">
      <c r="A284" t="s">
        <v>332</v>
      </c>
      <c r="B284" t="s">
        <v>333</v>
      </c>
      <c r="C284" t="s">
        <v>5671</v>
      </c>
      <c r="D284">
        <v>57.44</v>
      </c>
      <c r="E284">
        <v>4</v>
      </c>
      <c r="F284">
        <v>4</v>
      </c>
      <c r="G284">
        <v>0</v>
      </c>
      <c r="H284">
        <v>0</v>
      </c>
      <c r="I284">
        <v>12</v>
      </c>
      <c r="J284">
        <v>16</v>
      </c>
      <c r="K284">
        <v>7</v>
      </c>
      <c r="L284">
        <v>8</v>
      </c>
      <c r="M284" s="1">
        <v>160000</v>
      </c>
      <c r="N284" s="1" t="s">
        <v>8145</v>
      </c>
      <c r="O284" s="1">
        <v>7900000</v>
      </c>
      <c r="P284" s="1">
        <v>3600000</v>
      </c>
      <c r="Q284" s="1">
        <v>160000</v>
      </c>
      <c r="R284" s="12">
        <v>1</v>
      </c>
      <c r="S284" s="12">
        <v>0</v>
      </c>
      <c r="T284" s="12">
        <v>49.375</v>
      </c>
      <c r="U284" s="12">
        <v>22.5</v>
      </c>
    </row>
    <row r="285" spans="1:21" x14ac:dyDescent="0.25">
      <c r="A285" t="s">
        <v>556</v>
      </c>
      <c r="B285" t="s">
        <v>557</v>
      </c>
      <c r="C285" t="s">
        <v>5672</v>
      </c>
      <c r="D285">
        <v>152.38999999999999</v>
      </c>
      <c r="E285">
        <v>2</v>
      </c>
      <c r="F285">
        <v>3</v>
      </c>
      <c r="G285">
        <v>2</v>
      </c>
      <c r="H285">
        <v>3</v>
      </c>
      <c r="I285">
        <v>11</v>
      </c>
      <c r="J285">
        <v>12</v>
      </c>
      <c r="K285">
        <v>10</v>
      </c>
      <c r="L285">
        <v>10</v>
      </c>
      <c r="M285" s="1">
        <v>98000</v>
      </c>
      <c r="N285" s="1">
        <v>65000</v>
      </c>
      <c r="O285" s="1">
        <v>11000000</v>
      </c>
      <c r="P285" s="1">
        <v>8000000</v>
      </c>
      <c r="Q285" s="1">
        <v>65000</v>
      </c>
      <c r="R285" s="12">
        <v>1.5076923076923077</v>
      </c>
      <c r="S285" s="12">
        <v>1</v>
      </c>
      <c r="T285" s="12">
        <v>169.23076923076923</v>
      </c>
      <c r="U285" s="12">
        <v>123.07692307692308</v>
      </c>
    </row>
    <row r="286" spans="1:21" x14ac:dyDescent="0.25">
      <c r="A286" t="s">
        <v>378</v>
      </c>
      <c r="B286" t="s">
        <v>379</v>
      </c>
      <c r="C286" t="s">
        <v>5673</v>
      </c>
      <c r="D286">
        <v>82.29</v>
      </c>
      <c r="E286">
        <v>3</v>
      </c>
      <c r="F286">
        <v>4</v>
      </c>
      <c r="G286">
        <v>1</v>
      </c>
      <c r="H286">
        <v>1</v>
      </c>
      <c r="I286">
        <v>9</v>
      </c>
      <c r="J286">
        <v>10</v>
      </c>
      <c r="K286">
        <v>9</v>
      </c>
      <c r="L286">
        <v>12</v>
      </c>
      <c r="M286" s="1">
        <v>230000</v>
      </c>
      <c r="N286" s="1">
        <v>42000</v>
      </c>
      <c r="O286" s="1">
        <v>9600000</v>
      </c>
      <c r="P286" s="1">
        <v>12000000</v>
      </c>
      <c r="Q286" s="1">
        <v>42000</v>
      </c>
      <c r="R286" s="12">
        <v>5.4761904761904763</v>
      </c>
      <c r="S286" s="12">
        <v>1</v>
      </c>
      <c r="T286" s="12">
        <v>228.57142857142858</v>
      </c>
      <c r="U286" s="12">
        <v>285.71428571428572</v>
      </c>
    </row>
    <row r="287" spans="1:21" x14ac:dyDescent="0.25">
      <c r="A287" t="s">
        <v>1480</v>
      </c>
      <c r="B287" t="s">
        <v>1481</v>
      </c>
      <c r="C287" t="s">
        <v>5674</v>
      </c>
      <c r="D287">
        <v>127.12</v>
      </c>
      <c r="E287">
        <v>0</v>
      </c>
      <c r="F287">
        <v>0</v>
      </c>
      <c r="G287">
        <v>1</v>
      </c>
      <c r="H287">
        <v>1</v>
      </c>
      <c r="I287">
        <v>12</v>
      </c>
      <c r="J287">
        <v>13</v>
      </c>
      <c r="K287">
        <v>11</v>
      </c>
      <c r="L287">
        <v>12</v>
      </c>
      <c r="M287" s="1" t="s">
        <v>8145</v>
      </c>
      <c r="N287" s="1">
        <v>19000</v>
      </c>
      <c r="O287" s="1">
        <v>6600000</v>
      </c>
      <c r="P287" s="1">
        <v>8200000</v>
      </c>
      <c r="Q287" s="1">
        <v>19000</v>
      </c>
      <c r="R287" s="12">
        <v>0</v>
      </c>
      <c r="S287" s="12">
        <v>1</v>
      </c>
      <c r="T287" s="12">
        <v>347.36842105263156</v>
      </c>
      <c r="U287" s="12">
        <v>431.57894736842104</v>
      </c>
    </row>
    <row r="288" spans="1:21" x14ac:dyDescent="0.25">
      <c r="A288" t="s">
        <v>588</v>
      </c>
      <c r="B288" t="s">
        <v>589</v>
      </c>
      <c r="C288" t="s">
        <v>5675</v>
      </c>
      <c r="D288">
        <v>65.28</v>
      </c>
      <c r="E288">
        <v>2</v>
      </c>
      <c r="F288">
        <v>2</v>
      </c>
      <c r="G288">
        <v>0</v>
      </c>
      <c r="H288">
        <v>0</v>
      </c>
      <c r="I288">
        <v>8</v>
      </c>
      <c r="J288">
        <v>9</v>
      </c>
      <c r="K288">
        <v>12</v>
      </c>
      <c r="L288">
        <v>15</v>
      </c>
      <c r="M288" s="1">
        <v>69000</v>
      </c>
      <c r="N288" s="1" t="s">
        <v>8145</v>
      </c>
      <c r="O288" s="1">
        <v>9400000</v>
      </c>
      <c r="P288" s="1">
        <v>19000000</v>
      </c>
      <c r="Q288" s="1">
        <v>69000</v>
      </c>
      <c r="R288" s="12">
        <v>1</v>
      </c>
      <c r="S288" s="12">
        <v>0</v>
      </c>
      <c r="T288" s="12">
        <v>136.231884057971</v>
      </c>
      <c r="U288" s="12">
        <v>275.36231884057969</v>
      </c>
    </row>
    <row r="289" spans="1:21" x14ac:dyDescent="0.25">
      <c r="A289" t="s">
        <v>544</v>
      </c>
      <c r="B289" t="s">
        <v>545</v>
      </c>
      <c r="C289" t="s">
        <v>5676</v>
      </c>
      <c r="D289">
        <v>184.04</v>
      </c>
      <c r="E289">
        <v>2</v>
      </c>
      <c r="F289">
        <v>3</v>
      </c>
      <c r="G289">
        <v>0</v>
      </c>
      <c r="H289">
        <v>0</v>
      </c>
      <c r="I289">
        <v>12</v>
      </c>
      <c r="J289">
        <v>12</v>
      </c>
      <c r="K289">
        <v>10</v>
      </c>
      <c r="L289">
        <v>10</v>
      </c>
      <c r="M289" s="1">
        <v>34000</v>
      </c>
      <c r="N289" s="1" t="s">
        <v>8145</v>
      </c>
      <c r="O289" s="1">
        <v>6100000</v>
      </c>
      <c r="P289" s="1">
        <v>5900000</v>
      </c>
      <c r="Q289" s="1">
        <v>34000</v>
      </c>
      <c r="R289" s="12">
        <v>1</v>
      </c>
      <c r="S289" s="12">
        <v>0</v>
      </c>
      <c r="T289" s="12">
        <v>179.41176470588235</v>
      </c>
      <c r="U289" s="12">
        <v>173.52941176470588</v>
      </c>
    </row>
    <row r="290" spans="1:21" x14ac:dyDescent="0.25">
      <c r="A290" t="s">
        <v>1674</v>
      </c>
      <c r="B290" t="s">
        <v>1675</v>
      </c>
      <c r="C290" t="s">
        <v>5677</v>
      </c>
      <c r="D290">
        <v>181.8</v>
      </c>
      <c r="E290">
        <v>0</v>
      </c>
      <c r="F290">
        <v>0</v>
      </c>
      <c r="G290">
        <v>0</v>
      </c>
      <c r="H290">
        <v>0</v>
      </c>
      <c r="I290">
        <v>14</v>
      </c>
      <c r="J290">
        <v>16</v>
      </c>
      <c r="K290">
        <v>8</v>
      </c>
      <c r="L290">
        <v>9</v>
      </c>
      <c r="M290" s="1" t="s">
        <v>8145</v>
      </c>
      <c r="N290" s="1" t="s">
        <v>8145</v>
      </c>
      <c r="O290" s="1">
        <v>11000000</v>
      </c>
      <c r="P290" s="1">
        <v>6500000</v>
      </c>
      <c r="Q290" s="1">
        <v>6500000</v>
      </c>
      <c r="R290" s="12">
        <v>0</v>
      </c>
      <c r="S290" s="12">
        <v>0</v>
      </c>
      <c r="T290" s="12">
        <v>1.6923076923076923</v>
      </c>
      <c r="U290" s="12">
        <v>1</v>
      </c>
    </row>
    <row r="291" spans="1:21" x14ac:dyDescent="0.25">
      <c r="A291" t="s">
        <v>1738</v>
      </c>
      <c r="B291" t="s">
        <v>1739</v>
      </c>
      <c r="C291" t="s">
        <v>5678</v>
      </c>
      <c r="D291">
        <v>116.85</v>
      </c>
      <c r="E291">
        <v>0</v>
      </c>
      <c r="F291">
        <v>0</v>
      </c>
      <c r="G291">
        <v>0</v>
      </c>
      <c r="H291">
        <v>0</v>
      </c>
      <c r="I291">
        <v>11</v>
      </c>
      <c r="J291">
        <v>13</v>
      </c>
      <c r="K291">
        <v>11</v>
      </c>
      <c r="L291">
        <v>12</v>
      </c>
      <c r="M291" s="1" t="s">
        <v>8145</v>
      </c>
      <c r="N291" s="1" t="s">
        <v>8145</v>
      </c>
      <c r="O291" s="1">
        <v>20000000</v>
      </c>
      <c r="P291" s="1">
        <v>19000000</v>
      </c>
      <c r="Q291" s="1">
        <v>19000000</v>
      </c>
      <c r="R291" s="12">
        <v>0</v>
      </c>
      <c r="S291" s="12">
        <v>0</v>
      </c>
      <c r="T291" s="12">
        <v>1.0526315789473684</v>
      </c>
      <c r="U291" s="12">
        <v>1</v>
      </c>
    </row>
    <row r="292" spans="1:21" x14ac:dyDescent="0.25">
      <c r="A292" t="s">
        <v>624</v>
      </c>
      <c r="B292" t="s">
        <v>625</v>
      </c>
      <c r="C292" t="s">
        <v>5679</v>
      </c>
      <c r="D292">
        <v>140.52000000000001</v>
      </c>
      <c r="E292">
        <v>2</v>
      </c>
      <c r="F292">
        <v>2</v>
      </c>
      <c r="G292">
        <v>0</v>
      </c>
      <c r="H292">
        <v>0</v>
      </c>
      <c r="I292">
        <v>12</v>
      </c>
      <c r="J292">
        <v>12</v>
      </c>
      <c r="K292">
        <v>10</v>
      </c>
      <c r="L292">
        <v>10</v>
      </c>
      <c r="M292" s="1">
        <v>47000</v>
      </c>
      <c r="N292" s="1" t="s">
        <v>8145</v>
      </c>
      <c r="O292" s="1">
        <v>9600000</v>
      </c>
      <c r="P292" s="1">
        <v>17000000</v>
      </c>
      <c r="Q292" s="1">
        <v>47000</v>
      </c>
      <c r="R292" s="12">
        <v>1</v>
      </c>
      <c r="S292" s="12">
        <v>0</v>
      </c>
      <c r="T292" s="12">
        <v>204.25531914893617</v>
      </c>
      <c r="U292" s="12">
        <v>361.70212765957444</v>
      </c>
    </row>
    <row r="293" spans="1:21" x14ac:dyDescent="0.25">
      <c r="A293" t="s">
        <v>1722</v>
      </c>
      <c r="B293" t="s">
        <v>1723</v>
      </c>
      <c r="C293" t="s">
        <v>5680</v>
      </c>
      <c r="D293">
        <v>160.86000000000001</v>
      </c>
      <c r="E293">
        <v>0</v>
      </c>
      <c r="F293">
        <v>0</v>
      </c>
      <c r="G293">
        <v>0</v>
      </c>
      <c r="H293">
        <v>0</v>
      </c>
      <c r="I293">
        <v>12</v>
      </c>
      <c r="J293">
        <v>13</v>
      </c>
      <c r="K293">
        <v>10</v>
      </c>
      <c r="L293">
        <v>11</v>
      </c>
      <c r="M293" s="1" t="s">
        <v>8145</v>
      </c>
      <c r="N293" s="1" t="s">
        <v>8145</v>
      </c>
      <c r="O293" s="1">
        <v>6400000</v>
      </c>
      <c r="P293" s="1">
        <v>9100000</v>
      </c>
      <c r="Q293" s="1">
        <v>6400000</v>
      </c>
      <c r="R293" s="12">
        <v>0</v>
      </c>
      <c r="S293" s="12">
        <v>0</v>
      </c>
      <c r="T293" s="12">
        <v>1</v>
      </c>
      <c r="U293" s="12">
        <v>1.421875</v>
      </c>
    </row>
    <row r="294" spans="1:21" x14ac:dyDescent="0.25">
      <c r="A294" t="s">
        <v>1724</v>
      </c>
      <c r="B294" t="s">
        <v>1725</v>
      </c>
      <c r="C294" t="s">
        <v>5681</v>
      </c>
      <c r="D294">
        <v>283.91000000000003</v>
      </c>
      <c r="E294">
        <v>0</v>
      </c>
      <c r="F294">
        <v>0</v>
      </c>
      <c r="G294">
        <v>0</v>
      </c>
      <c r="H294">
        <v>0</v>
      </c>
      <c r="I294">
        <v>12</v>
      </c>
      <c r="J294">
        <v>12</v>
      </c>
      <c r="K294">
        <v>11</v>
      </c>
      <c r="L294">
        <v>11</v>
      </c>
      <c r="M294" s="1" t="s">
        <v>8145</v>
      </c>
      <c r="N294" s="1" t="s">
        <v>8145</v>
      </c>
      <c r="O294" s="1">
        <v>7000000</v>
      </c>
      <c r="P294" s="1">
        <v>5700000</v>
      </c>
      <c r="Q294" s="1">
        <v>5700000</v>
      </c>
      <c r="R294" s="12">
        <v>0</v>
      </c>
      <c r="S294" s="12">
        <v>0</v>
      </c>
      <c r="T294" s="12">
        <v>1.2280701754385965</v>
      </c>
      <c r="U294" s="12">
        <v>1</v>
      </c>
    </row>
    <row r="295" spans="1:21" x14ac:dyDescent="0.25">
      <c r="A295" t="s">
        <v>1678</v>
      </c>
      <c r="B295" t="s">
        <v>976</v>
      </c>
      <c r="C295" t="s">
        <v>5682</v>
      </c>
      <c r="D295">
        <v>436.94</v>
      </c>
      <c r="E295">
        <v>0</v>
      </c>
      <c r="F295">
        <v>0</v>
      </c>
      <c r="G295">
        <v>0</v>
      </c>
      <c r="H295">
        <v>0</v>
      </c>
      <c r="I295">
        <v>14</v>
      </c>
      <c r="J295">
        <v>15</v>
      </c>
      <c r="K295">
        <v>5</v>
      </c>
      <c r="L295">
        <v>6</v>
      </c>
      <c r="M295" s="1" t="s">
        <v>8145</v>
      </c>
      <c r="N295" s="1" t="s">
        <v>8145</v>
      </c>
      <c r="O295" s="1">
        <v>6100000</v>
      </c>
      <c r="P295" s="1">
        <v>1700000</v>
      </c>
      <c r="Q295" s="1">
        <v>1700000</v>
      </c>
      <c r="R295" s="12">
        <v>0</v>
      </c>
      <c r="S295" s="12">
        <v>0</v>
      </c>
      <c r="T295" s="12">
        <v>3.5882352941176472</v>
      </c>
      <c r="U295" s="12">
        <v>1</v>
      </c>
    </row>
    <row r="296" spans="1:21" x14ac:dyDescent="0.25">
      <c r="A296" t="s">
        <v>1868</v>
      </c>
      <c r="B296" t="s">
        <v>1869</v>
      </c>
      <c r="C296" t="s">
        <v>5683</v>
      </c>
      <c r="D296">
        <v>140.65</v>
      </c>
      <c r="E296">
        <v>0</v>
      </c>
      <c r="F296">
        <v>0</v>
      </c>
      <c r="G296">
        <v>0</v>
      </c>
      <c r="H296">
        <v>0</v>
      </c>
      <c r="I296">
        <v>9</v>
      </c>
      <c r="J296">
        <v>10</v>
      </c>
      <c r="K296">
        <v>11</v>
      </c>
      <c r="L296">
        <v>11</v>
      </c>
      <c r="M296" s="1" t="s">
        <v>8145</v>
      </c>
      <c r="N296" s="1" t="s">
        <v>8145</v>
      </c>
      <c r="O296" s="1">
        <v>5300000</v>
      </c>
      <c r="P296" s="1">
        <v>8400000</v>
      </c>
      <c r="Q296" s="1">
        <v>5300000</v>
      </c>
      <c r="R296" s="12">
        <v>0</v>
      </c>
      <c r="S296" s="12">
        <v>0</v>
      </c>
      <c r="T296" s="12">
        <v>1</v>
      </c>
      <c r="U296" s="12">
        <v>1.5849056603773586</v>
      </c>
    </row>
    <row r="297" spans="1:21" x14ac:dyDescent="0.25">
      <c r="A297" t="s">
        <v>1876</v>
      </c>
      <c r="B297" t="s">
        <v>1877</v>
      </c>
      <c r="C297" t="s">
        <v>5684</v>
      </c>
      <c r="D297">
        <v>126.77</v>
      </c>
      <c r="E297">
        <v>0</v>
      </c>
      <c r="F297">
        <v>0</v>
      </c>
      <c r="G297">
        <v>0</v>
      </c>
      <c r="H297">
        <v>0</v>
      </c>
      <c r="I297">
        <v>9</v>
      </c>
      <c r="J297">
        <v>9</v>
      </c>
      <c r="K297">
        <v>10</v>
      </c>
      <c r="L297">
        <v>11</v>
      </c>
      <c r="M297" s="1" t="s">
        <v>8145</v>
      </c>
      <c r="N297" s="1" t="s">
        <v>8145</v>
      </c>
      <c r="O297" s="1">
        <v>5200000</v>
      </c>
      <c r="P297" s="1">
        <v>7100000</v>
      </c>
      <c r="Q297" s="1">
        <v>5200000</v>
      </c>
      <c r="R297" s="12">
        <v>0</v>
      </c>
      <c r="S297" s="12">
        <v>0</v>
      </c>
      <c r="T297" s="12">
        <v>1</v>
      </c>
      <c r="U297" s="12">
        <v>1.3653846153846154</v>
      </c>
    </row>
    <row r="298" spans="1:21" x14ac:dyDescent="0.25">
      <c r="A298" t="s">
        <v>1707</v>
      </c>
      <c r="B298" t="s">
        <v>1708</v>
      </c>
      <c r="C298" t="s">
        <v>5685</v>
      </c>
      <c r="D298">
        <v>328.6</v>
      </c>
      <c r="E298">
        <v>0</v>
      </c>
      <c r="F298">
        <v>0</v>
      </c>
      <c r="G298">
        <v>0</v>
      </c>
      <c r="H298">
        <v>0</v>
      </c>
      <c r="I298">
        <v>13</v>
      </c>
      <c r="J298">
        <v>13</v>
      </c>
      <c r="K298">
        <v>7</v>
      </c>
      <c r="L298">
        <v>7</v>
      </c>
      <c r="M298" s="1" t="s">
        <v>8145</v>
      </c>
      <c r="N298" s="1" t="s">
        <v>8145</v>
      </c>
      <c r="O298" s="1">
        <v>8700000</v>
      </c>
      <c r="P298" s="1">
        <v>2800000</v>
      </c>
      <c r="Q298" s="1">
        <v>2800000</v>
      </c>
      <c r="R298" s="12">
        <v>0</v>
      </c>
      <c r="S298" s="12">
        <v>0</v>
      </c>
      <c r="T298" s="12">
        <v>3.1071428571428572</v>
      </c>
      <c r="U298" s="12">
        <v>1</v>
      </c>
    </row>
    <row r="299" spans="1:21" x14ac:dyDescent="0.25">
      <c r="A299" t="s">
        <v>157</v>
      </c>
      <c r="B299" t="s">
        <v>158</v>
      </c>
      <c r="C299" t="s">
        <v>5686</v>
      </c>
      <c r="D299">
        <v>47.42</v>
      </c>
      <c r="E299">
        <v>6</v>
      </c>
      <c r="F299">
        <v>12</v>
      </c>
      <c r="G299">
        <v>5</v>
      </c>
      <c r="H299">
        <v>7</v>
      </c>
      <c r="I299">
        <v>12</v>
      </c>
      <c r="J299">
        <v>25</v>
      </c>
      <c r="K299">
        <v>12</v>
      </c>
      <c r="L299">
        <v>51</v>
      </c>
      <c r="M299" s="1">
        <v>2200000</v>
      </c>
      <c r="N299" s="1">
        <v>350000</v>
      </c>
      <c r="O299" s="1">
        <v>43000000</v>
      </c>
      <c r="P299" s="1">
        <v>82000000</v>
      </c>
      <c r="Q299" s="1">
        <v>350000</v>
      </c>
      <c r="R299" s="12">
        <v>6.2857142857142856</v>
      </c>
      <c r="S299" s="12">
        <v>1</v>
      </c>
      <c r="T299" s="12">
        <v>122.85714285714286</v>
      </c>
      <c r="U299" s="12">
        <v>234.28571428571428</v>
      </c>
    </row>
    <row r="300" spans="1:21" x14ac:dyDescent="0.25">
      <c r="A300" t="s">
        <v>155</v>
      </c>
      <c r="B300" t="s">
        <v>156</v>
      </c>
      <c r="C300" t="s">
        <v>5687</v>
      </c>
      <c r="D300">
        <v>35.79</v>
      </c>
      <c r="E300">
        <v>6</v>
      </c>
      <c r="F300">
        <v>14</v>
      </c>
      <c r="G300">
        <v>6</v>
      </c>
      <c r="H300">
        <v>13</v>
      </c>
      <c r="I300">
        <v>7</v>
      </c>
      <c r="J300">
        <v>10</v>
      </c>
      <c r="K300">
        <v>13</v>
      </c>
      <c r="L300">
        <v>27</v>
      </c>
      <c r="M300" s="1">
        <v>4300000</v>
      </c>
      <c r="N300" s="1">
        <v>7400000</v>
      </c>
      <c r="O300" s="1">
        <v>3800000</v>
      </c>
      <c r="P300" s="1">
        <v>130000000</v>
      </c>
      <c r="Q300" s="1">
        <v>3800000</v>
      </c>
      <c r="R300" s="12">
        <v>1.131578947368421</v>
      </c>
      <c r="S300" s="12">
        <v>1.9473684210526316</v>
      </c>
      <c r="T300" s="12">
        <v>1</v>
      </c>
      <c r="U300" s="12">
        <v>34.210526315789473</v>
      </c>
    </row>
    <row r="301" spans="1:21" x14ac:dyDescent="0.25">
      <c r="A301" t="s">
        <v>1492</v>
      </c>
      <c r="B301" t="s">
        <v>1493</v>
      </c>
      <c r="C301" t="s">
        <v>5688</v>
      </c>
      <c r="D301">
        <v>102.88</v>
      </c>
      <c r="E301">
        <v>0</v>
      </c>
      <c r="F301">
        <v>0</v>
      </c>
      <c r="G301">
        <v>1</v>
      </c>
      <c r="H301">
        <v>1</v>
      </c>
      <c r="I301">
        <v>12</v>
      </c>
      <c r="J301">
        <v>25</v>
      </c>
      <c r="K301">
        <v>13</v>
      </c>
      <c r="L301">
        <v>32</v>
      </c>
      <c r="M301" s="1" t="s">
        <v>8145</v>
      </c>
      <c r="N301" s="1">
        <v>24000</v>
      </c>
      <c r="O301" s="1">
        <v>25000000</v>
      </c>
      <c r="P301" s="1">
        <v>39000000</v>
      </c>
      <c r="Q301" s="1">
        <v>24000</v>
      </c>
      <c r="R301" s="12">
        <v>0</v>
      </c>
      <c r="S301" s="12">
        <v>1</v>
      </c>
      <c r="T301" s="12">
        <v>1041.6666666666667</v>
      </c>
      <c r="U301" s="12">
        <v>1625</v>
      </c>
    </row>
    <row r="302" spans="1:21" x14ac:dyDescent="0.25">
      <c r="A302" t="s">
        <v>1709</v>
      </c>
      <c r="B302" t="s">
        <v>1710</v>
      </c>
      <c r="C302" t="s">
        <v>5689</v>
      </c>
      <c r="D302">
        <v>66.88</v>
      </c>
      <c r="E302">
        <v>0</v>
      </c>
      <c r="F302">
        <v>0</v>
      </c>
      <c r="G302">
        <v>0</v>
      </c>
      <c r="H302">
        <v>0</v>
      </c>
      <c r="I302">
        <v>12</v>
      </c>
      <c r="J302">
        <v>26</v>
      </c>
      <c r="K302">
        <v>13</v>
      </c>
      <c r="L302">
        <v>29</v>
      </c>
      <c r="M302" s="1" t="s">
        <v>8145</v>
      </c>
      <c r="N302" s="1" t="s">
        <v>8145</v>
      </c>
      <c r="O302" s="1">
        <v>40000000</v>
      </c>
      <c r="P302" s="1">
        <v>47000000</v>
      </c>
      <c r="Q302" s="1">
        <v>40000000</v>
      </c>
      <c r="R302" s="12">
        <v>0</v>
      </c>
      <c r="S302" s="12">
        <v>0</v>
      </c>
      <c r="T302" s="12">
        <v>1</v>
      </c>
      <c r="U302" s="12">
        <v>1.175</v>
      </c>
    </row>
    <row r="303" spans="1:21" x14ac:dyDescent="0.25">
      <c r="A303" t="s">
        <v>504</v>
      </c>
      <c r="B303" t="s">
        <v>505</v>
      </c>
      <c r="C303" t="s">
        <v>5690</v>
      </c>
      <c r="D303">
        <v>57.89</v>
      </c>
      <c r="E303">
        <v>2</v>
      </c>
      <c r="F303">
        <v>3</v>
      </c>
      <c r="G303">
        <v>1</v>
      </c>
      <c r="H303">
        <v>1</v>
      </c>
      <c r="I303">
        <v>12</v>
      </c>
      <c r="J303">
        <v>21</v>
      </c>
      <c r="K303">
        <v>11</v>
      </c>
      <c r="L303">
        <v>20</v>
      </c>
      <c r="M303" s="1">
        <v>140000</v>
      </c>
      <c r="N303" s="1">
        <v>20000</v>
      </c>
      <c r="O303" s="1">
        <v>15000000</v>
      </c>
      <c r="P303" s="1">
        <v>10000000</v>
      </c>
      <c r="Q303" s="1">
        <v>20000</v>
      </c>
      <c r="R303" s="12">
        <v>7</v>
      </c>
      <c r="S303" s="12">
        <v>1</v>
      </c>
      <c r="T303" s="12">
        <v>750</v>
      </c>
      <c r="U303" s="12">
        <v>500</v>
      </c>
    </row>
    <row r="304" spans="1:21" x14ac:dyDescent="0.25">
      <c r="A304" t="s">
        <v>1711</v>
      </c>
      <c r="B304" t="s">
        <v>1712</v>
      </c>
      <c r="C304" t="s">
        <v>5691</v>
      </c>
      <c r="D304">
        <v>46.1</v>
      </c>
      <c r="E304">
        <v>0</v>
      </c>
      <c r="F304">
        <v>0</v>
      </c>
      <c r="G304">
        <v>0</v>
      </c>
      <c r="H304">
        <v>0</v>
      </c>
      <c r="I304">
        <v>12</v>
      </c>
      <c r="J304">
        <v>19</v>
      </c>
      <c r="K304">
        <v>12</v>
      </c>
      <c r="L304">
        <v>25</v>
      </c>
      <c r="M304" s="1" t="s">
        <v>8145</v>
      </c>
      <c r="N304" s="1" t="s">
        <v>8145</v>
      </c>
      <c r="O304" s="1">
        <v>14000000</v>
      </c>
      <c r="P304" s="1">
        <v>14000000</v>
      </c>
      <c r="Q304" s="1">
        <v>14000000</v>
      </c>
      <c r="R304" s="12">
        <v>0</v>
      </c>
      <c r="S304" s="12">
        <v>0</v>
      </c>
      <c r="T304" s="12">
        <v>1</v>
      </c>
      <c r="U304" s="12">
        <v>1</v>
      </c>
    </row>
    <row r="305" spans="1:21" x14ac:dyDescent="0.25">
      <c r="A305" t="s">
        <v>1760</v>
      </c>
      <c r="B305" t="s">
        <v>1761</v>
      </c>
      <c r="C305" t="s">
        <v>5692</v>
      </c>
      <c r="D305">
        <v>43.81</v>
      </c>
      <c r="E305">
        <v>0</v>
      </c>
      <c r="F305">
        <v>0</v>
      </c>
      <c r="G305">
        <v>0</v>
      </c>
      <c r="H305">
        <v>0</v>
      </c>
      <c r="I305">
        <v>10</v>
      </c>
      <c r="J305">
        <v>20</v>
      </c>
      <c r="K305">
        <v>11</v>
      </c>
      <c r="L305">
        <v>18</v>
      </c>
      <c r="M305" s="1" t="s">
        <v>8145</v>
      </c>
      <c r="N305" s="1" t="s">
        <v>8145</v>
      </c>
      <c r="O305" s="1">
        <v>14000000</v>
      </c>
      <c r="P305" s="1">
        <v>14000000</v>
      </c>
      <c r="Q305" s="1">
        <v>14000000</v>
      </c>
      <c r="R305" s="12">
        <v>0</v>
      </c>
      <c r="S305" s="12">
        <v>0</v>
      </c>
      <c r="T305" s="12">
        <v>1</v>
      </c>
      <c r="U305" s="12">
        <v>1</v>
      </c>
    </row>
    <row r="306" spans="1:21" x14ac:dyDescent="0.25">
      <c r="A306" t="s">
        <v>939</v>
      </c>
      <c r="B306" t="s">
        <v>940</v>
      </c>
      <c r="C306" t="s">
        <v>5693</v>
      </c>
      <c r="D306">
        <v>56.9</v>
      </c>
      <c r="E306">
        <v>1</v>
      </c>
      <c r="F306">
        <v>1</v>
      </c>
      <c r="G306">
        <v>0</v>
      </c>
      <c r="H306">
        <v>0</v>
      </c>
      <c r="I306">
        <v>9</v>
      </c>
      <c r="J306">
        <v>19</v>
      </c>
      <c r="K306">
        <v>10</v>
      </c>
      <c r="L306">
        <v>16</v>
      </c>
      <c r="M306" s="1">
        <v>24000</v>
      </c>
      <c r="N306" s="1" t="s">
        <v>8145</v>
      </c>
      <c r="O306" s="1">
        <v>26000000</v>
      </c>
      <c r="P306" s="1">
        <v>11000000</v>
      </c>
      <c r="Q306" s="1">
        <v>24000</v>
      </c>
      <c r="R306" s="12">
        <v>1</v>
      </c>
      <c r="S306" s="12">
        <v>0</v>
      </c>
      <c r="T306" s="12">
        <v>1083.3333333333333</v>
      </c>
      <c r="U306" s="12">
        <v>458.33333333333331</v>
      </c>
    </row>
    <row r="307" spans="1:21" x14ac:dyDescent="0.25">
      <c r="A307" t="s">
        <v>1891</v>
      </c>
      <c r="B307" t="s">
        <v>1892</v>
      </c>
      <c r="C307" t="s">
        <v>5694</v>
      </c>
      <c r="D307">
        <v>48.93</v>
      </c>
      <c r="E307">
        <v>0</v>
      </c>
      <c r="F307">
        <v>0</v>
      </c>
      <c r="G307">
        <v>0</v>
      </c>
      <c r="H307">
        <v>0</v>
      </c>
      <c r="I307">
        <v>8</v>
      </c>
      <c r="J307">
        <v>15</v>
      </c>
      <c r="K307">
        <v>12</v>
      </c>
      <c r="L307">
        <v>20</v>
      </c>
      <c r="M307" s="1" t="s">
        <v>8145</v>
      </c>
      <c r="N307" s="1" t="s">
        <v>8145</v>
      </c>
      <c r="O307" s="1">
        <v>22000000</v>
      </c>
      <c r="P307" s="1">
        <v>22000000</v>
      </c>
      <c r="Q307" s="1">
        <v>22000000</v>
      </c>
      <c r="R307" s="12">
        <v>0</v>
      </c>
      <c r="S307" s="12">
        <v>0</v>
      </c>
      <c r="T307" s="12">
        <v>1</v>
      </c>
      <c r="U307" s="12">
        <v>1</v>
      </c>
    </row>
    <row r="308" spans="1:21" x14ac:dyDescent="0.25">
      <c r="A308" t="s">
        <v>108</v>
      </c>
      <c r="B308" t="s">
        <v>109</v>
      </c>
      <c r="C308" t="s">
        <v>5695</v>
      </c>
      <c r="D308">
        <v>61.41</v>
      </c>
      <c r="E308">
        <v>9</v>
      </c>
      <c r="F308">
        <v>9</v>
      </c>
      <c r="G308">
        <v>4</v>
      </c>
      <c r="H308">
        <v>4</v>
      </c>
      <c r="I308">
        <v>4</v>
      </c>
      <c r="J308">
        <v>4</v>
      </c>
      <c r="K308">
        <v>11</v>
      </c>
      <c r="L308">
        <v>17</v>
      </c>
      <c r="M308" s="1">
        <v>1200000</v>
      </c>
      <c r="N308" s="1">
        <v>200000</v>
      </c>
      <c r="O308" s="1">
        <v>2800000</v>
      </c>
      <c r="P308" s="1">
        <v>14000000</v>
      </c>
      <c r="Q308" s="1">
        <v>200000</v>
      </c>
      <c r="R308" s="12">
        <v>6</v>
      </c>
      <c r="S308" s="12">
        <v>1</v>
      </c>
      <c r="T308" s="12">
        <v>14</v>
      </c>
      <c r="U308" s="12">
        <v>70</v>
      </c>
    </row>
    <row r="309" spans="1:21" x14ac:dyDescent="0.25">
      <c r="A309" t="s">
        <v>1371</v>
      </c>
      <c r="B309" t="s">
        <v>1372</v>
      </c>
      <c r="C309" t="s">
        <v>5696</v>
      </c>
      <c r="D309">
        <v>40.94</v>
      </c>
      <c r="E309">
        <v>0</v>
      </c>
      <c r="F309">
        <v>0</v>
      </c>
      <c r="G309">
        <v>3</v>
      </c>
      <c r="H309">
        <v>3</v>
      </c>
      <c r="I309">
        <v>12</v>
      </c>
      <c r="J309">
        <v>21</v>
      </c>
      <c r="K309">
        <v>8</v>
      </c>
      <c r="L309">
        <v>10</v>
      </c>
      <c r="M309" s="1" t="s">
        <v>8145</v>
      </c>
      <c r="N309" s="1">
        <v>60000</v>
      </c>
      <c r="O309" s="1">
        <v>11000000</v>
      </c>
      <c r="P309" s="1">
        <v>3600000</v>
      </c>
      <c r="Q309" s="1">
        <v>60000</v>
      </c>
      <c r="R309" s="12">
        <v>0</v>
      </c>
      <c r="S309" s="12">
        <v>1</v>
      </c>
      <c r="T309" s="12">
        <v>183.33333333333334</v>
      </c>
      <c r="U309" s="12">
        <v>60</v>
      </c>
    </row>
    <row r="310" spans="1:21" x14ac:dyDescent="0.25">
      <c r="A310" t="s">
        <v>279</v>
      </c>
      <c r="B310" t="s">
        <v>280</v>
      </c>
      <c r="C310" t="s">
        <v>5697</v>
      </c>
      <c r="D310">
        <v>102.01</v>
      </c>
      <c r="E310">
        <v>4</v>
      </c>
      <c r="F310">
        <v>5</v>
      </c>
      <c r="G310">
        <v>4</v>
      </c>
      <c r="H310">
        <v>4</v>
      </c>
      <c r="I310">
        <v>9</v>
      </c>
      <c r="J310">
        <v>10</v>
      </c>
      <c r="K310">
        <v>12</v>
      </c>
      <c r="L310">
        <v>12</v>
      </c>
      <c r="M310" s="1">
        <v>380000</v>
      </c>
      <c r="N310" s="1">
        <v>150000</v>
      </c>
      <c r="O310" s="1">
        <v>7500000</v>
      </c>
      <c r="P310" s="1">
        <v>8700000</v>
      </c>
      <c r="Q310" s="1">
        <v>150000</v>
      </c>
      <c r="R310" s="12">
        <v>2.5333333333333332</v>
      </c>
      <c r="S310" s="12">
        <v>1</v>
      </c>
      <c r="T310" s="12">
        <v>50</v>
      </c>
      <c r="U310" s="12">
        <v>58</v>
      </c>
    </row>
    <row r="311" spans="1:21" x14ac:dyDescent="0.25">
      <c r="A311" t="s">
        <v>1818</v>
      </c>
      <c r="B311" t="s">
        <v>1819</v>
      </c>
      <c r="C311" t="s">
        <v>5698</v>
      </c>
      <c r="D311">
        <v>57.87</v>
      </c>
      <c r="E311">
        <v>0</v>
      </c>
      <c r="F311">
        <v>0</v>
      </c>
      <c r="G311">
        <v>0</v>
      </c>
      <c r="H311">
        <v>0</v>
      </c>
      <c r="I311">
        <v>9</v>
      </c>
      <c r="J311">
        <v>13</v>
      </c>
      <c r="K311">
        <v>13</v>
      </c>
      <c r="L311">
        <v>18</v>
      </c>
      <c r="M311" s="1" t="s">
        <v>8145</v>
      </c>
      <c r="N311" s="1" t="s">
        <v>8145</v>
      </c>
      <c r="O311" s="1">
        <v>9500000</v>
      </c>
      <c r="P311" s="1">
        <v>20000000</v>
      </c>
      <c r="Q311" s="1">
        <v>9500000</v>
      </c>
      <c r="R311" s="12">
        <v>0</v>
      </c>
      <c r="S311" s="12">
        <v>0</v>
      </c>
      <c r="T311" s="12">
        <v>1</v>
      </c>
      <c r="U311" s="12">
        <v>2.1052631578947367</v>
      </c>
    </row>
    <row r="312" spans="1:21" x14ac:dyDescent="0.25">
      <c r="A312" t="s">
        <v>464</v>
      </c>
      <c r="B312" t="s">
        <v>465</v>
      </c>
      <c r="C312" t="s">
        <v>5699</v>
      </c>
      <c r="D312">
        <v>133.43</v>
      </c>
      <c r="E312">
        <v>3</v>
      </c>
      <c r="F312">
        <v>3</v>
      </c>
      <c r="G312">
        <v>2</v>
      </c>
      <c r="H312">
        <v>2</v>
      </c>
      <c r="I312">
        <v>12</v>
      </c>
      <c r="J312">
        <v>15</v>
      </c>
      <c r="K312">
        <v>10</v>
      </c>
      <c r="L312">
        <v>10</v>
      </c>
      <c r="M312" s="1">
        <v>230000</v>
      </c>
      <c r="N312" s="1">
        <v>100000</v>
      </c>
      <c r="O312" s="1">
        <v>21000000</v>
      </c>
      <c r="P312" s="1">
        <v>16000000</v>
      </c>
      <c r="Q312" s="1">
        <v>100000</v>
      </c>
      <c r="R312" s="12">
        <v>2.2999999999999998</v>
      </c>
      <c r="S312" s="12">
        <v>1</v>
      </c>
      <c r="T312" s="12">
        <v>210</v>
      </c>
      <c r="U312" s="12">
        <v>160</v>
      </c>
    </row>
    <row r="313" spans="1:21" x14ac:dyDescent="0.25">
      <c r="A313" t="s">
        <v>1405</v>
      </c>
      <c r="B313" t="s">
        <v>1406</v>
      </c>
      <c r="C313" t="s">
        <v>5700</v>
      </c>
      <c r="D313">
        <v>117.99</v>
      </c>
      <c r="E313">
        <v>0</v>
      </c>
      <c r="F313">
        <v>0</v>
      </c>
      <c r="G313">
        <v>1</v>
      </c>
      <c r="H313">
        <v>2</v>
      </c>
      <c r="I313">
        <v>12</v>
      </c>
      <c r="J313">
        <v>15</v>
      </c>
      <c r="K313">
        <v>8</v>
      </c>
      <c r="L313">
        <v>13</v>
      </c>
      <c r="M313" s="1" t="s">
        <v>8145</v>
      </c>
      <c r="N313" s="1">
        <v>75000</v>
      </c>
      <c r="O313" s="1">
        <v>33000000</v>
      </c>
      <c r="P313" s="1">
        <v>29000000</v>
      </c>
      <c r="Q313" s="1">
        <v>75000</v>
      </c>
      <c r="R313" s="12">
        <v>0</v>
      </c>
      <c r="S313" s="12">
        <v>1</v>
      </c>
      <c r="T313" s="12">
        <v>440</v>
      </c>
      <c r="U313" s="12">
        <v>386.66666666666669</v>
      </c>
    </row>
    <row r="314" spans="1:21" x14ac:dyDescent="0.25">
      <c r="A314" t="s">
        <v>2235</v>
      </c>
      <c r="B314" t="s">
        <v>2236</v>
      </c>
      <c r="C314" t="s">
        <v>5701</v>
      </c>
      <c r="D314">
        <v>40.07</v>
      </c>
      <c r="E314">
        <v>0</v>
      </c>
      <c r="F314">
        <v>0</v>
      </c>
      <c r="G314">
        <v>0</v>
      </c>
      <c r="H314">
        <v>0</v>
      </c>
      <c r="I314">
        <v>5</v>
      </c>
      <c r="J314">
        <v>8</v>
      </c>
      <c r="K314">
        <v>13</v>
      </c>
      <c r="L314">
        <v>21</v>
      </c>
      <c r="M314" s="1" t="s">
        <v>8145</v>
      </c>
      <c r="N314" s="1" t="s">
        <v>8145</v>
      </c>
      <c r="O314" s="1">
        <v>1500000</v>
      </c>
      <c r="P314" s="1">
        <v>6600000</v>
      </c>
      <c r="Q314" s="1">
        <v>1500000</v>
      </c>
      <c r="R314" s="12">
        <v>0</v>
      </c>
      <c r="S314" s="12">
        <v>0</v>
      </c>
      <c r="T314" s="12">
        <v>1</v>
      </c>
      <c r="U314" s="12">
        <v>4.4000000000000004</v>
      </c>
    </row>
    <row r="315" spans="1:21" x14ac:dyDescent="0.25">
      <c r="A315" t="s">
        <v>874</v>
      </c>
      <c r="B315" t="s">
        <v>875</v>
      </c>
      <c r="C315" t="s">
        <v>5702</v>
      </c>
      <c r="D315">
        <v>127.21</v>
      </c>
      <c r="E315">
        <v>1</v>
      </c>
      <c r="F315">
        <v>1</v>
      </c>
      <c r="G315">
        <v>1</v>
      </c>
      <c r="H315">
        <v>1</v>
      </c>
      <c r="I315">
        <v>13</v>
      </c>
      <c r="J315">
        <v>16</v>
      </c>
      <c r="K315">
        <v>11</v>
      </c>
      <c r="L315">
        <v>11</v>
      </c>
      <c r="M315" s="1">
        <v>41000</v>
      </c>
      <c r="N315" s="1">
        <v>23000</v>
      </c>
      <c r="O315" s="1">
        <v>19000000</v>
      </c>
      <c r="P315" s="1">
        <v>19000000</v>
      </c>
      <c r="Q315" s="1">
        <v>23000</v>
      </c>
      <c r="R315" s="12">
        <v>1.7826086956521738</v>
      </c>
      <c r="S315" s="12">
        <v>1</v>
      </c>
      <c r="T315" s="12">
        <v>826.08695652173913</v>
      </c>
      <c r="U315" s="12">
        <v>826.08695652173913</v>
      </c>
    </row>
    <row r="316" spans="1:21" x14ac:dyDescent="0.25">
      <c r="A316" t="s">
        <v>1715</v>
      </c>
      <c r="C316" t="s">
        <v>5703</v>
      </c>
      <c r="D316">
        <v>79.099999999999994</v>
      </c>
      <c r="E316">
        <v>0</v>
      </c>
      <c r="F316">
        <v>0</v>
      </c>
      <c r="G316">
        <v>0</v>
      </c>
      <c r="H316">
        <v>0</v>
      </c>
      <c r="I316">
        <v>12</v>
      </c>
      <c r="J316">
        <v>15</v>
      </c>
      <c r="K316">
        <v>12</v>
      </c>
      <c r="L316">
        <v>14</v>
      </c>
      <c r="M316" s="1" t="s">
        <v>8145</v>
      </c>
      <c r="N316" s="1" t="s">
        <v>8145</v>
      </c>
      <c r="O316" s="1">
        <v>18000000</v>
      </c>
      <c r="P316" s="1">
        <v>23000000</v>
      </c>
      <c r="Q316" s="1">
        <v>18000000</v>
      </c>
      <c r="R316" s="12">
        <v>0</v>
      </c>
      <c r="S316" s="12">
        <v>0</v>
      </c>
      <c r="T316" s="12">
        <v>1</v>
      </c>
      <c r="U316" s="12">
        <v>1.2777777777777777</v>
      </c>
    </row>
    <row r="317" spans="1:21" x14ac:dyDescent="0.25">
      <c r="A317" t="s">
        <v>1020</v>
      </c>
      <c r="B317" t="s">
        <v>1021</v>
      </c>
      <c r="C317" t="s">
        <v>5704</v>
      </c>
      <c r="D317">
        <v>32.97</v>
      </c>
      <c r="E317">
        <v>1</v>
      </c>
      <c r="F317">
        <v>1</v>
      </c>
      <c r="G317">
        <v>0</v>
      </c>
      <c r="H317">
        <v>0</v>
      </c>
      <c r="I317">
        <v>13</v>
      </c>
      <c r="J317">
        <v>20</v>
      </c>
      <c r="K317">
        <v>7</v>
      </c>
      <c r="L317">
        <v>8</v>
      </c>
      <c r="M317" s="1">
        <v>38000</v>
      </c>
      <c r="N317" s="1" t="s">
        <v>8145</v>
      </c>
      <c r="O317" s="1">
        <v>15000000</v>
      </c>
      <c r="P317" s="1">
        <v>2300000</v>
      </c>
      <c r="Q317" s="1">
        <v>38000</v>
      </c>
      <c r="R317" s="12">
        <v>1</v>
      </c>
      <c r="S317" s="12">
        <v>0</v>
      </c>
      <c r="T317" s="12">
        <v>394.73684210526318</v>
      </c>
      <c r="U317" s="12">
        <v>60.526315789473685</v>
      </c>
    </row>
    <row r="318" spans="1:21" x14ac:dyDescent="0.25">
      <c r="A318" t="s">
        <v>1990</v>
      </c>
      <c r="B318" t="s">
        <v>1991</v>
      </c>
      <c r="C318" t="s">
        <v>5705</v>
      </c>
      <c r="D318">
        <v>35.869999999999997</v>
      </c>
      <c r="E318">
        <v>0</v>
      </c>
      <c r="F318">
        <v>0</v>
      </c>
      <c r="G318">
        <v>0</v>
      </c>
      <c r="H318">
        <v>0</v>
      </c>
      <c r="I318">
        <v>7</v>
      </c>
      <c r="J318">
        <v>10</v>
      </c>
      <c r="K318">
        <v>12</v>
      </c>
      <c r="L318">
        <v>19</v>
      </c>
      <c r="M318" s="1" t="s">
        <v>8145</v>
      </c>
      <c r="N318" s="1" t="s">
        <v>8145</v>
      </c>
      <c r="O318" s="1">
        <v>3000000</v>
      </c>
      <c r="P318" s="1">
        <v>12000000</v>
      </c>
      <c r="Q318" s="1">
        <v>3000000</v>
      </c>
      <c r="R318" s="12">
        <v>0</v>
      </c>
      <c r="S318" s="12">
        <v>0</v>
      </c>
      <c r="T318" s="12">
        <v>1</v>
      </c>
      <c r="U318" s="12">
        <v>4</v>
      </c>
    </row>
    <row r="319" spans="1:21" x14ac:dyDescent="0.25">
      <c r="A319" t="s">
        <v>500</v>
      </c>
      <c r="B319" t="s">
        <v>501</v>
      </c>
      <c r="C319" t="s">
        <v>5706</v>
      </c>
      <c r="D319">
        <v>95.25</v>
      </c>
      <c r="E319">
        <v>2</v>
      </c>
      <c r="F319">
        <v>3</v>
      </c>
      <c r="G319">
        <v>1</v>
      </c>
      <c r="H319">
        <v>1</v>
      </c>
      <c r="I319">
        <v>8</v>
      </c>
      <c r="J319">
        <v>10</v>
      </c>
      <c r="K319">
        <v>9</v>
      </c>
      <c r="L319">
        <v>11</v>
      </c>
      <c r="M319" s="1">
        <v>110000</v>
      </c>
      <c r="N319" s="1">
        <v>200000</v>
      </c>
      <c r="O319" s="1">
        <v>11000000</v>
      </c>
      <c r="P319" s="1">
        <v>8000000</v>
      </c>
      <c r="Q319" s="1">
        <v>110000</v>
      </c>
      <c r="R319" s="12">
        <v>1</v>
      </c>
      <c r="S319" s="12">
        <v>1.8181818181818181</v>
      </c>
      <c r="T319" s="12">
        <v>100</v>
      </c>
      <c r="U319" s="12">
        <v>72.727272727272734</v>
      </c>
    </row>
    <row r="320" spans="1:21" x14ac:dyDescent="0.25">
      <c r="A320" t="s">
        <v>1746</v>
      </c>
      <c r="B320" t="s">
        <v>1747</v>
      </c>
      <c r="C320" t="s">
        <v>5707</v>
      </c>
      <c r="D320">
        <v>96.88</v>
      </c>
      <c r="E320">
        <v>0</v>
      </c>
      <c r="F320">
        <v>0</v>
      </c>
      <c r="G320">
        <v>0</v>
      </c>
      <c r="H320">
        <v>0</v>
      </c>
      <c r="I320">
        <v>11</v>
      </c>
      <c r="J320">
        <v>12</v>
      </c>
      <c r="K320">
        <v>11</v>
      </c>
      <c r="L320">
        <v>13</v>
      </c>
      <c r="M320" s="1" t="s">
        <v>8145</v>
      </c>
      <c r="N320" s="1" t="s">
        <v>8145</v>
      </c>
      <c r="O320" s="1">
        <v>7300000</v>
      </c>
      <c r="P320" s="1">
        <v>8400000</v>
      </c>
      <c r="Q320" s="1">
        <v>7300000</v>
      </c>
      <c r="R320" s="12">
        <v>0</v>
      </c>
      <c r="S320" s="12">
        <v>0</v>
      </c>
      <c r="T320" s="12">
        <v>1</v>
      </c>
      <c r="U320" s="12">
        <v>1.1506849315068493</v>
      </c>
    </row>
    <row r="321" spans="1:21" x14ac:dyDescent="0.25">
      <c r="A321" t="s">
        <v>1730</v>
      </c>
      <c r="B321" t="s">
        <v>1731</v>
      </c>
      <c r="C321" t="s">
        <v>5708</v>
      </c>
      <c r="D321">
        <v>77.459999999999994</v>
      </c>
      <c r="E321">
        <v>0</v>
      </c>
      <c r="F321">
        <v>0</v>
      </c>
      <c r="G321">
        <v>0</v>
      </c>
      <c r="H321">
        <v>0</v>
      </c>
      <c r="I321">
        <v>11</v>
      </c>
      <c r="J321">
        <v>14</v>
      </c>
      <c r="K321">
        <v>10</v>
      </c>
      <c r="L321">
        <v>10</v>
      </c>
      <c r="M321" s="1" t="s">
        <v>8145</v>
      </c>
      <c r="N321" s="1" t="s">
        <v>8145</v>
      </c>
      <c r="O321" s="1">
        <v>21000000</v>
      </c>
      <c r="P321" s="1">
        <v>18000000</v>
      </c>
      <c r="Q321" s="1">
        <v>18000000</v>
      </c>
      <c r="R321" s="12">
        <v>0</v>
      </c>
      <c r="S321" s="12">
        <v>0</v>
      </c>
      <c r="T321" s="12">
        <v>1.1666666666666667</v>
      </c>
      <c r="U321" s="12">
        <v>1</v>
      </c>
    </row>
    <row r="322" spans="1:21" x14ac:dyDescent="0.25">
      <c r="A322" t="s">
        <v>582</v>
      </c>
      <c r="B322" t="s">
        <v>583</v>
      </c>
      <c r="C322" t="s">
        <v>5709</v>
      </c>
      <c r="D322">
        <v>113.45</v>
      </c>
      <c r="E322">
        <v>2</v>
      </c>
      <c r="F322">
        <v>2</v>
      </c>
      <c r="G322">
        <v>2</v>
      </c>
      <c r="H322">
        <v>2</v>
      </c>
      <c r="I322">
        <v>6</v>
      </c>
      <c r="J322">
        <v>7</v>
      </c>
      <c r="K322">
        <v>11</v>
      </c>
      <c r="L322">
        <v>12</v>
      </c>
      <c r="M322" s="1">
        <v>74000</v>
      </c>
      <c r="N322" s="1">
        <v>47000</v>
      </c>
      <c r="O322" s="1">
        <v>3100000</v>
      </c>
      <c r="P322" s="1">
        <v>10000000</v>
      </c>
      <c r="Q322" s="1">
        <v>47000</v>
      </c>
      <c r="R322" s="12">
        <v>1.574468085106383</v>
      </c>
      <c r="S322" s="12">
        <v>1</v>
      </c>
      <c r="T322" s="12">
        <v>65.957446808510639</v>
      </c>
      <c r="U322" s="12">
        <v>212.7659574468085</v>
      </c>
    </row>
    <row r="323" spans="1:21" x14ac:dyDescent="0.25">
      <c r="A323" t="s">
        <v>1864</v>
      </c>
      <c r="B323" t="s">
        <v>1865</v>
      </c>
      <c r="C323" t="s">
        <v>5710</v>
      </c>
      <c r="D323">
        <v>82.36</v>
      </c>
      <c r="E323">
        <v>0</v>
      </c>
      <c r="F323">
        <v>0</v>
      </c>
      <c r="G323">
        <v>0</v>
      </c>
      <c r="H323">
        <v>0</v>
      </c>
      <c r="I323">
        <v>9</v>
      </c>
      <c r="J323">
        <v>10</v>
      </c>
      <c r="K323">
        <v>11</v>
      </c>
      <c r="L323">
        <v>13</v>
      </c>
      <c r="M323" s="1" t="s">
        <v>8145</v>
      </c>
      <c r="N323" s="1" t="s">
        <v>8145</v>
      </c>
      <c r="O323" s="1">
        <v>8700000</v>
      </c>
      <c r="P323" s="1">
        <v>14000000</v>
      </c>
      <c r="Q323" s="1">
        <v>8700000</v>
      </c>
      <c r="R323" s="12">
        <v>0</v>
      </c>
      <c r="S323" s="12">
        <v>0</v>
      </c>
      <c r="T323" s="12">
        <v>1</v>
      </c>
      <c r="U323" s="12">
        <v>1.6091954022988506</v>
      </c>
    </row>
    <row r="324" spans="1:21" x14ac:dyDescent="0.25">
      <c r="A324" t="s">
        <v>1734</v>
      </c>
      <c r="B324" t="s">
        <v>1735</v>
      </c>
      <c r="C324" t="s">
        <v>5711</v>
      </c>
      <c r="D324">
        <v>196.26</v>
      </c>
      <c r="E324">
        <v>0</v>
      </c>
      <c r="F324">
        <v>0</v>
      </c>
      <c r="G324">
        <v>0</v>
      </c>
      <c r="H324">
        <v>0</v>
      </c>
      <c r="I324">
        <v>11</v>
      </c>
      <c r="J324">
        <v>13</v>
      </c>
      <c r="K324">
        <v>8</v>
      </c>
      <c r="L324">
        <v>9</v>
      </c>
      <c r="M324" s="1" t="s">
        <v>8145</v>
      </c>
      <c r="N324" s="1" t="s">
        <v>8145</v>
      </c>
      <c r="O324" s="1">
        <v>11000000</v>
      </c>
      <c r="P324" s="1">
        <v>7800000</v>
      </c>
      <c r="Q324" s="1">
        <v>7800000</v>
      </c>
      <c r="R324" s="12">
        <v>0</v>
      </c>
      <c r="S324" s="12">
        <v>0</v>
      </c>
      <c r="T324" s="12">
        <v>1.4102564102564104</v>
      </c>
      <c r="U324" s="12">
        <v>1</v>
      </c>
    </row>
    <row r="325" spans="1:21" x14ac:dyDescent="0.25">
      <c r="A325" t="s">
        <v>1808</v>
      </c>
      <c r="B325" t="s">
        <v>1809</v>
      </c>
      <c r="C325" t="s">
        <v>5712</v>
      </c>
      <c r="D325">
        <v>91.65</v>
      </c>
      <c r="E325">
        <v>0</v>
      </c>
      <c r="F325">
        <v>0</v>
      </c>
      <c r="G325">
        <v>0</v>
      </c>
      <c r="H325">
        <v>0</v>
      </c>
      <c r="I325">
        <v>10</v>
      </c>
      <c r="J325">
        <v>10</v>
      </c>
      <c r="K325">
        <v>11</v>
      </c>
      <c r="L325">
        <v>12</v>
      </c>
      <c r="M325" s="1" t="s">
        <v>8145</v>
      </c>
      <c r="N325" s="1" t="s">
        <v>8145</v>
      </c>
      <c r="O325" s="1">
        <v>8700000</v>
      </c>
      <c r="P325" s="1">
        <v>13000000</v>
      </c>
      <c r="Q325" s="1">
        <v>8700000</v>
      </c>
      <c r="R325" s="12">
        <v>0</v>
      </c>
      <c r="S325" s="12">
        <v>0</v>
      </c>
      <c r="T325" s="12">
        <v>1</v>
      </c>
      <c r="U325" s="12">
        <v>1.4942528735632183</v>
      </c>
    </row>
    <row r="326" spans="1:21" x14ac:dyDescent="0.25">
      <c r="A326" t="s">
        <v>1756</v>
      </c>
      <c r="B326" t="s">
        <v>1757</v>
      </c>
      <c r="C326" t="s">
        <v>5713</v>
      </c>
      <c r="D326">
        <v>91.46</v>
      </c>
      <c r="E326">
        <v>0</v>
      </c>
      <c r="F326">
        <v>0</v>
      </c>
      <c r="G326">
        <v>0</v>
      </c>
      <c r="H326">
        <v>0</v>
      </c>
      <c r="I326">
        <v>11</v>
      </c>
      <c r="J326">
        <v>11</v>
      </c>
      <c r="K326">
        <v>9</v>
      </c>
      <c r="L326">
        <v>11</v>
      </c>
      <c r="M326" s="1" t="s">
        <v>8145</v>
      </c>
      <c r="N326" s="1" t="s">
        <v>8145</v>
      </c>
      <c r="O326" s="1">
        <v>7900000</v>
      </c>
      <c r="P326" s="1">
        <v>10000000</v>
      </c>
      <c r="Q326" s="1">
        <v>7900000</v>
      </c>
      <c r="R326" s="12">
        <v>0</v>
      </c>
      <c r="S326" s="12">
        <v>0</v>
      </c>
      <c r="T326" s="12">
        <v>1</v>
      </c>
      <c r="U326" s="12">
        <v>1.2658227848101267</v>
      </c>
    </row>
    <row r="327" spans="1:21" x14ac:dyDescent="0.25">
      <c r="A327" t="s">
        <v>1515</v>
      </c>
      <c r="B327" t="s">
        <v>1516</v>
      </c>
      <c r="C327" t="s">
        <v>5714</v>
      </c>
      <c r="D327">
        <v>42.53</v>
      </c>
      <c r="E327">
        <v>0</v>
      </c>
      <c r="F327">
        <v>0</v>
      </c>
      <c r="G327">
        <v>1</v>
      </c>
      <c r="H327">
        <v>1</v>
      </c>
      <c r="I327">
        <v>3</v>
      </c>
      <c r="J327">
        <v>4</v>
      </c>
      <c r="K327">
        <v>13</v>
      </c>
      <c r="L327">
        <v>16</v>
      </c>
      <c r="M327" s="1" t="s">
        <v>8145</v>
      </c>
      <c r="N327" s="1">
        <v>25000</v>
      </c>
      <c r="O327" s="1">
        <v>220000</v>
      </c>
      <c r="P327" s="1">
        <v>6800000</v>
      </c>
      <c r="Q327" s="1">
        <v>25000</v>
      </c>
      <c r="R327" s="12">
        <v>0</v>
      </c>
      <c r="S327" s="12">
        <v>1</v>
      </c>
      <c r="T327" s="12">
        <v>8.8000000000000007</v>
      </c>
      <c r="U327" s="12">
        <v>272</v>
      </c>
    </row>
    <row r="328" spans="1:21" x14ac:dyDescent="0.25">
      <c r="A328" t="s">
        <v>1323</v>
      </c>
      <c r="B328" t="s">
        <v>1324</v>
      </c>
      <c r="C328" t="s">
        <v>5715</v>
      </c>
      <c r="D328">
        <v>158.13</v>
      </c>
      <c r="E328">
        <v>1</v>
      </c>
      <c r="F328">
        <v>1</v>
      </c>
      <c r="G328">
        <v>0</v>
      </c>
      <c r="H328">
        <v>0</v>
      </c>
      <c r="I328">
        <v>7</v>
      </c>
      <c r="J328">
        <v>7</v>
      </c>
      <c r="K328">
        <v>12</v>
      </c>
      <c r="L328">
        <v>13</v>
      </c>
      <c r="M328" s="1">
        <v>31000</v>
      </c>
      <c r="N328" s="1" t="s">
        <v>8145</v>
      </c>
      <c r="O328" s="1">
        <v>3200000</v>
      </c>
      <c r="P328" s="1">
        <v>8800000</v>
      </c>
      <c r="Q328" s="1">
        <v>31000</v>
      </c>
      <c r="R328" s="12">
        <v>1</v>
      </c>
      <c r="S328" s="12">
        <v>0</v>
      </c>
      <c r="T328" s="12">
        <v>103.2258064516129</v>
      </c>
      <c r="U328" s="12">
        <v>283.87096774193549</v>
      </c>
    </row>
    <row r="329" spans="1:21" x14ac:dyDescent="0.25">
      <c r="A329" t="s">
        <v>1211</v>
      </c>
      <c r="B329" t="s">
        <v>1212</v>
      </c>
      <c r="C329" t="s">
        <v>5716</v>
      </c>
      <c r="D329">
        <v>81.16</v>
      </c>
      <c r="E329">
        <v>1</v>
      </c>
      <c r="F329">
        <v>1</v>
      </c>
      <c r="G329">
        <v>0</v>
      </c>
      <c r="H329">
        <v>0</v>
      </c>
      <c r="I329">
        <v>9</v>
      </c>
      <c r="J329">
        <v>9</v>
      </c>
      <c r="K329">
        <v>10</v>
      </c>
      <c r="L329">
        <v>10</v>
      </c>
      <c r="M329" s="1">
        <v>24000</v>
      </c>
      <c r="N329" s="1" t="s">
        <v>8145</v>
      </c>
      <c r="O329" s="1">
        <v>3700000</v>
      </c>
      <c r="P329" s="1">
        <v>6500000</v>
      </c>
      <c r="Q329" s="1">
        <v>24000</v>
      </c>
      <c r="R329" s="12">
        <v>1</v>
      </c>
      <c r="S329" s="12">
        <v>0</v>
      </c>
      <c r="T329" s="12">
        <v>154.16666666666666</v>
      </c>
      <c r="U329" s="12">
        <v>270.83333333333331</v>
      </c>
    </row>
    <row r="330" spans="1:21" x14ac:dyDescent="0.25">
      <c r="A330" t="s">
        <v>728</v>
      </c>
      <c r="B330" t="s">
        <v>729</v>
      </c>
      <c r="C330" t="s">
        <v>5717</v>
      </c>
      <c r="D330">
        <v>113.9</v>
      </c>
      <c r="E330">
        <v>2</v>
      </c>
      <c r="F330">
        <v>2</v>
      </c>
      <c r="G330">
        <v>0</v>
      </c>
      <c r="H330">
        <v>0</v>
      </c>
      <c r="I330">
        <v>9</v>
      </c>
      <c r="J330">
        <v>10</v>
      </c>
      <c r="K330">
        <v>8</v>
      </c>
      <c r="L330">
        <v>8</v>
      </c>
      <c r="M330" s="1">
        <v>46000</v>
      </c>
      <c r="N330" s="1" t="s">
        <v>8145</v>
      </c>
      <c r="O330" s="1">
        <v>6100000</v>
      </c>
      <c r="P330" s="1">
        <v>4200000</v>
      </c>
      <c r="Q330" s="1">
        <v>46000</v>
      </c>
      <c r="R330" s="12">
        <v>1</v>
      </c>
      <c r="S330" s="12">
        <v>0</v>
      </c>
      <c r="T330" s="12">
        <v>132.60869565217391</v>
      </c>
      <c r="U330" s="12">
        <v>91.304347826086953</v>
      </c>
    </row>
    <row r="331" spans="1:21" x14ac:dyDescent="0.25">
      <c r="A331" t="s">
        <v>1949</v>
      </c>
      <c r="B331" t="s">
        <v>1950</v>
      </c>
      <c r="C331" t="s">
        <v>5718</v>
      </c>
      <c r="D331">
        <v>172.61</v>
      </c>
      <c r="E331">
        <v>0</v>
      </c>
      <c r="F331">
        <v>0</v>
      </c>
      <c r="G331">
        <v>0</v>
      </c>
      <c r="H331">
        <v>0</v>
      </c>
      <c r="I331">
        <v>8</v>
      </c>
      <c r="J331">
        <v>8</v>
      </c>
      <c r="K331">
        <v>9</v>
      </c>
      <c r="L331">
        <v>10</v>
      </c>
      <c r="M331" s="1" t="s">
        <v>8145</v>
      </c>
      <c r="N331" s="1" t="s">
        <v>8145</v>
      </c>
      <c r="O331" s="1">
        <v>6000000</v>
      </c>
      <c r="P331" s="1">
        <v>7300000</v>
      </c>
      <c r="Q331" s="1">
        <v>6000000</v>
      </c>
      <c r="R331" s="12">
        <v>0</v>
      </c>
      <c r="S331" s="12">
        <v>0</v>
      </c>
      <c r="T331" s="12">
        <v>1</v>
      </c>
      <c r="U331" s="12">
        <v>1.2166666666666666</v>
      </c>
    </row>
    <row r="332" spans="1:21" x14ac:dyDescent="0.25">
      <c r="A332" t="s">
        <v>1754</v>
      </c>
      <c r="B332" t="s">
        <v>1755</v>
      </c>
      <c r="C332" t="s">
        <v>5719</v>
      </c>
      <c r="D332">
        <v>83.74</v>
      </c>
      <c r="E332">
        <v>0</v>
      </c>
      <c r="F332">
        <v>0</v>
      </c>
      <c r="G332">
        <v>0</v>
      </c>
      <c r="H332">
        <v>0</v>
      </c>
      <c r="I332">
        <v>11</v>
      </c>
      <c r="J332">
        <v>11</v>
      </c>
      <c r="K332">
        <v>7</v>
      </c>
      <c r="L332">
        <v>7</v>
      </c>
      <c r="M332" s="1" t="s">
        <v>8145</v>
      </c>
      <c r="N332" s="1" t="s">
        <v>8145</v>
      </c>
      <c r="O332" s="1">
        <v>6900000</v>
      </c>
      <c r="P332" s="1">
        <v>6000000</v>
      </c>
      <c r="Q332" s="1">
        <v>6000000</v>
      </c>
      <c r="R332" s="12">
        <v>0</v>
      </c>
      <c r="S332" s="12">
        <v>0</v>
      </c>
      <c r="T332" s="12">
        <v>1.1499999999999999</v>
      </c>
      <c r="U332" s="12">
        <v>1</v>
      </c>
    </row>
    <row r="333" spans="1:21" x14ac:dyDescent="0.25">
      <c r="A333" t="s">
        <v>151</v>
      </c>
      <c r="B333" t="s">
        <v>152</v>
      </c>
      <c r="C333" t="s">
        <v>5720</v>
      </c>
      <c r="D333">
        <v>11.36</v>
      </c>
      <c r="E333">
        <v>6</v>
      </c>
      <c r="F333">
        <v>34</v>
      </c>
      <c r="G333">
        <v>5</v>
      </c>
      <c r="H333">
        <v>27</v>
      </c>
      <c r="I333">
        <v>11</v>
      </c>
      <c r="J333">
        <v>442</v>
      </c>
      <c r="K333">
        <v>11</v>
      </c>
      <c r="L333">
        <v>417</v>
      </c>
      <c r="M333" s="1">
        <v>11000000</v>
      </c>
      <c r="N333" s="1">
        <v>3900000</v>
      </c>
      <c r="O333" s="1">
        <v>53000000000</v>
      </c>
      <c r="P333" s="1">
        <v>44000000000</v>
      </c>
      <c r="Q333" s="1">
        <v>3900000</v>
      </c>
      <c r="R333" s="12">
        <v>2.8205128205128207</v>
      </c>
      <c r="S333" s="12">
        <v>1</v>
      </c>
      <c r="T333" s="12">
        <v>13589.74358974359</v>
      </c>
      <c r="U333" s="12">
        <v>11282.051282051281</v>
      </c>
    </row>
    <row r="334" spans="1:21" x14ac:dyDescent="0.25">
      <c r="A334" t="s">
        <v>384</v>
      </c>
      <c r="B334" t="s">
        <v>385</v>
      </c>
      <c r="C334" t="s">
        <v>5721</v>
      </c>
      <c r="D334">
        <v>27.73</v>
      </c>
      <c r="E334">
        <v>3</v>
      </c>
      <c r="F334">
        <v>4</v>
      </c>
      <c r="G334">
        <v>3</v>
      </c>
      <c r="H334">
        <v>7</v>
      </c>
      <c r="I334">
        <v>6</v>
      </c>
      <c r="J334">
        <v>15</v>
      </c>
      <c r="K334">
        <v>12</v>
      </c>
      <c r="L334">
        <v>46</v>
      </c>
      <c r="M334" s="1">
        <v>380000</v>
      </c>
      <c r="N334" s="1">
        <v>600000</v>
      </c>
      <c r="O334" s="1">
        <v>4500000</v>
      </c>
      <c r="P334" s="1">
        <v>44000000</v>
      </c>
      <c r="Q334" s="1">
        <v>380000</v>
      </c>
      <c r="R334" s="12">
        <v>1</v>
      </c>
      <c r="S334" s="12">
        <v>1.5789473684210527</v>
      </c>
      <c r="T334" s="12">
        <v>11.842105263157896</v>
      </c>
      <c r="U334" s="12">
        <v>115.78947368421052</v>
      </c>
    </row>
    <row r="335" spans="1:21" x14ac:dyDescent="0.25">
      <c r="A335" t="s">
        <v>860</v>
      </c>
      <c r="B335" t="s">
        <v>861</v>
      </c>
      <c r="C335" t="s">
        <v>5722</v>
      </c>
      <c r="D335">
        <v>53.48</v>
      </c>
      <c r="E335">
        <v>1</v>
      </c>
      <c r="F335">
        <v>1</v>
      </c>
      <c r="G335">
        <v>0</v>
      </c>
      <c r="H335">
        <v>0</v>
      </c>
      <c r="I335">
        <v>10</v>
      </c>
      <c r="J335">
        <v>31</v>
      </c>
      <c r="K335">
        <v>10</v>
      </c>
      <c r="L335">
        <v>27</v>
      </c>
      <c r="M335" s="1">
        <v>50000</v>
      </c>
      <c r="N335" s="1" t="s">
        <v>8145</v>
      </c>
      <c r="O335" s="1">
        <v>40000000</v>
      </c>
      <c r="P335" s="1">
        <v>25000000</v>
      </c>
      <c r="Q335" s="1">
        <v>50000</v>
      </c>
      <c r="R335" s="12">
        <v>1</v>
      </c>
      <c r="S335" s="12">
        <v>0</v>
      </c>
      <c r="T335" s="12">
        <v>800</v>
      </c>
      <c r="U335" s="12">
        <v>500</v>
      </c>
    </row>
    <row r="336" spans="1:21" x14ac:dyDescent="0.25">
      <c r="A336" t="s">
        <v>568</v>
      </c>
      <c r="B336" t="s">
        <v>569</v>
      </c>
      <c r="C336" t="s">
        <v>5723</v>
      </c>
      <c r="D336">
        <v>64.92</v>
      </c>
      <c r="E336">
        <v>2</v>
      </c>
      <c r="F336">
        <v>2</v>
      </c>
      <c r="G336">
        <v>4</v>
      </c>
      <c r="H336">
        <v>4</v>
      </c>
      <c r="I336">
        <v>11</v>
      </c>
      <c r="J336">
        <v>24</v>
      </c>
      <c r="K336">
        <v>10</v>
      </c>
      <c r="L336">
        <v>23</v>
      </c>
      <c r="M336" s="1">
        <v>180000</v>
      </c>
      <c r="N336" s="1">
        <v>200000</v>
      </c>
      <c r="O336" s="1">
        <v>33000000</v>
      </c>
      <c r="P336" s="1">
        <v>38000000</v>
      </c>
      <c r="Q336" s="1">
        <v>180000</v>
      </c>
      <c r="R336" s="12">
        <v>1</v>
      </c>
      <c r="S336" s="12">
        <v>1.1111111111111112</v>
      </c>
      <c r="T336" s="12">
        <v>183.33333333333334</v>
      </c>
      <c r="U336" s="12">
        <v>211.11111111111111</v>
      </c>
    </row>
    <row r="337" spans="1:21" x14ac:dyDescent="0.25">
      <c r="A337" t="s">
        <v>72</v>
      </c>
      <c r="B337" t="s">
        <v>73</v>
      </c>
      <c r="C337" t="s">
        <v>5724</v>
      </c>
      <c r="D337">
        <v>83.23</v>
      </c>
      <c r="E337">
        <v>11</v>
      </c>
      <c r="F337">
        <v>15</v>
      </c>
      <c r="G337">
        <v>7</v>
      </c>
      <c r="H337">
        <v>10</v>
      </c>
      <c r="I337">
        <v>8</v>
      </c>
      <c r="J337">
        <v>13</v>
      </c>
      <c r="K337">
        <v>5</v>
      </c>
      <c r="L337">
        <v>8</v>
      </c>
      <c r="M337" s="1">
        <v>2100000</v>
      </c>
      <c r="N337" s="1">
        <v>770000</v>
      </c>
      <c r="O337" s="1">
        <v>8200000</v>
      </c>
      <c r="P337" s="1">
        <v>7700000</v>
      </c>
      <c r="Q337" s="1">
        <v>770000</v>
      </c>
      <c r="R337" s="12">
        <v>2.7272727272727271</v>
      </c>
      <c r="S337" s="12">
        <v>1</v>
      </c>
      <c r="T337" s="12">
        <v>10.64935064935065</v>
      </c>
      <c r="U337" s="12">
        <v>10</v>
      </c>
    </row>
    <row r="338" spans="1:21" x14ac:dyDescent="0.25">
      <c r="A338" t="s">
        <v>209</v>
      </c>
      <c r="B338" t="s">
        <v>210</v>
      </c>
      <c r="C338" t="s">
        <v>5725</v>
      </c>
      <c r="D338">
        <v>37.65</v>
      </c>
      <c r="E338">
        <v>5</v>
      </c>
      <c r="F338">
        <v>6</v>
      </c>
      <c r="G338">
        <v>6</v>
      </c>
      <c r="H338">
        <v>7</v>
      </c>
      <c r="I338">
        <v>12</v>
      </c>
      <c r="J338">
        <v>18</v>
      </c>
      <c r="K338">
        <v>6</v>
      </c>
      <c r="L338">
        <v>7</v>
      </c>
      <c r="M338" s="1">
        <v>670000</v>
      </c>
      <c r="N338" s="1">
        <v>510000</v>
      </c>
      <c r="O338" s="1">
        <v>10000000</v>
      </c>
      <c r="P338" s="1">
        <v>4000000</v>
      </c>
      <c r="Q338" s="1">
        <v>510000</v>
      </c>
      <c r="R338" s="12">
        <v>1.3137254901960784</v>
      </c>
      <c r="S338" s="12">
        <v>1</v>
      </c>
      <c r="T338" s="12">
        <v>19.607843137254903</v>
      </c>
      <c r="U338" s="12">
        <v>7.8431372549019605</v>
      </c>
    </row>
    <row r="339" spans="1:21" x14ac:dyDescent="0.25">
      <c r="A339" t="s">
        <v>1768</v>
      </c>
      <c r="B339" t="s">
        <v>1769</v>
      </c>
      <c r="C339" t="s">
        <v>5726</v>
      </c>
      <c r="D339">
        <v>54.5</v>
      </c>
      <c r="E339">
        <v>0</v>
      </c>
      <c r="F339">
        <v>0</v>
      </c>
      <c r="G339">
        <v>0</v>
      </c>
      <c r="H339">
        <v>0</v>
      </c>
      <c r="I339">
        <v>10</v>
      </c>
      <c r="J339">
        <v>15</v>
      </c>
      <c r="K339">
        <v>11</v>
      </c>
      <c r="L339">
        <v>23</v>
      </c>
      <c r="M339" s="1" t="s">
        <v>8145</v>
      </c>
      <c r="N339" s="1" t="s">
        <v>8145</v>
      </c>
      <c r="O339" s="1">
        <v>9000000</v>
      </c>
      <c r="P339" s="1">
        <v>26000000</v>
      </c>
      <c r="Q339" s="1">
        <v>9000000</v>
      </c>
      <c r="R339" s="12">
        <v>0</v>
      </c>
      <c r="S339" s="12">
        <v>0</v>
      </c>
      <c r="T339" s="12">
        <v>1</v>
      </c>
      <c r="U339" s="12">
        <v>2.8888888888888888</v>
      </c>
    </row>
    <row r="340" spans="1:21" x14ac:dyDescent="0.25">
      <c r="A340" t="s">
        <v>1762</v>
      </c>
      <c r="B340" t="s">
        <v>1763</v>
      </c>
      <c r="C340" t="s">
        <v>5727</v>
      </c>
      <c r="D340">
        <v>44.15</v>
      </c>
      <c r="E340">
        <v>0</v>
      </c>
      <c r="F340">
        <v>0</v>
      </c>
      <c r="G340">
        <v>0</v>
      </c>
      <c r="H340">
        <v>0</v>
      </c>
      <c r="I340">
        <v>10</v>
      </c>
      <c r="J340">
        <v>17</v>
      </c>
      <c r="K340">
        <v>11</v>
      </c>
      <c r="L340">
        <v>20</v>
      </c>
      <c r="M340" s="1" t="s">
        <v>8145</v>
      </c>
      <c r="N340" s="1" t="s">
        <v>8145</v>
      </c>
      <c r="O340" s="1">
        <v>18000000</v>
      </c>
      <c r="P340" s="1">
        <v>14000000</v>
      </c>
      <c r="Q340" s="1">
        <v>14000000</v>
      </c>
      <c r="R340" s="12">
        <v>0</v>
      </c>
      <c r="S340" s="12">
        <v>0</v>
      </c>
      <c r="T340" s="12">
        <v>1.2857142857142858</v>
      </c>
      <c r="U340" s="12">
        <v>1</v>
      </c>
    </row>
    <row r="341" spans="1:21" x14ac:dyDescent="0.25">
      <c r="A341" t="s">
        <v>183</v>
      </c>
      <c r="B341" t="s">
        <v>184</v>
      </c>
      <c r="C341" t="s">
        <v>5728</v>
      </c>
      <c r="D341">
        <v>70.63</v>
      </c>
      <c r="E341">
        <v>6</v>
      </c>
      <c r="F341">
        <v>6</v>
      </c>
      <c r="G341">
        <v>5</v>
      </c>
      <c r="H341">
        <v>5</v>
      </c>
      <c r="I341">
        <v>10</v>
      </c>
      <c r="J341">
        <v>11</v>
      </c>
      <c r="K341">
        <v>11</v>
      </c>
      <c r="L341">
        <v>15</v>
      </c>
      <c r="M341" s="1">
        <v>280000</v>
      </c>
      <c r="N341" s="1">
        <v>120000</v>
      </c>
      <c r="O341" s="1">
        <v>9100000</v>
      </c>
      <c r="P341" s="1">
        <v>14000000</v>
      </c>
      <c r="Q341" s="1">
        <v>120000</v>
      </c>
      <c r="R341" s="12">
        <v>2.3333333333333335</v>
      </c>
      <c r="S341" s="12">
        <v>1</v>
      </c>
      <c r="T341" s="12">
        <v>75.833333333333329</v>
      </c>
      <c r="U341" s="12">
        <v>116.66666666666667</v>
      </c>
    </row>
    <row r="342" spans="1:21" x14ac:dyDescent="0.25">
      <c r="A342" t="s">
        <v>415</v>
      </c>
      <c r="B342" t="s">
        <v>416</v>
      </c>
      <c r="C342" t="s">
        <v>5729</v>
      </c>
      <c r="D342">
        <v>123.01</v>
      </c>
      <c r="E342">
        <v>3</v>
      </c>
      <c r="F342">
        <v>3</v>
      </c>
      <c r="G342">
        <v>3</v>
      </c>
      <c r="H342">
        <v>3</v>
      </c>
      <c r="I342">
        <v>10</v>
      </c>
      <c r="J342">
        <v>16</v>
      </c>
      <c r="K342">
        <v>10</v>
      </c>
      <c r="L342">
        <v>12</v>
      </c>
      <c r="M342" s="1">
        <v>140000</v>
      </c>
      <c r="N342" s="1">
        <v>63000</v>
      </c>
      <c r="O342" s="1">
        <v>9500000</v>
      </c>
      <c r="P342" s="1">
        <v>8800000</v>
      </c>
      <c r="Q342" s="1">
        <v>63000</v>
      </c>
      <c r="R342" s="12">
        <v>2.2222222222222223</v>
      </c>
      <c r="S342" s="12">
        <v>1</v>
      </c>
      <c r="T342" s="12">
        <v>150.79365079365078</v>
      </c>
      <c r="U342" s="12">
        <v>139.68253968253967</v>
      </c>
    </row>
    <row r="343" spans="1:21" x14ac:dyDescent="0.25">
      <c r="A343" t="s">
        <v>1201</v>
      </c>
      <c r="B343" t="s">
        <v>1202</v>
      </c>
      <c r="C343" t="s">
        <v>5730</v>
      </c>
      <c r="D343">
        <v>39.81</v>
      </c>
      <c r="E343">
        <v>1</v>
      </c>
      <c r="F343">
        <v>1</v>
      </c>
      <c r="G343">
        <v>0</v>
      </c>
      <c r="H343">
        <v>0</v>
      </c>
      <c r="I343">
        <v>12</v>
      </c>
      <c r="J343">
        <v>20</v>
      </c>
      <c r="K343">
        <v>8</v>
      </c>
      <c r="L343">
        <v>10</v>
      </c>
      <c r="M343" s="1">
        <v>11000</v>
      </c>
      <c r="N343" s="1" t="s">
        <v>8145</v>
      </c>
      <c r="O343" s="1">
        <v>9000000</v>
      </c>
      <c r="P343" s="1">
        <v>3800000</v>
      </c>
      <c r="Q343" s="1">
        <v>11000</v>
      </c>
      <c r="R343" s="12">
        <v>1</v>
      </c>
      <c r="S343" s="12">
        <v>0</v>
      </c>
      <c r="T343" s="12">
        <v>818.18181818181813</v>
      </c>
      <c r="U343" s="12">
        <v>345.45454545454544</v>
      </c>
    </row>
    <row r="344" spans="1:21" x14ac:dyDescent="0.25">
      <c r="A344" t="s">
        <v>1513</v>
      </c>
      <c r="B344" t="s">
        <v>1514</v>
      </c>
      <c r="C344" t="s">
        <v>5731</v>
      </c>
      <c r="D344">
        <v>64.36</v>
      </c>
      <c r="E344">
        <v>0</v>
      </c>
      <c r="F344">
        <v>0</v>
      </c>
      <c r="G344">
        <v>1</v>
      </c>
      <c r="H344">
        <v>1</v>
      </c>
      <c r="I344">
        <v>10</v>
      </c>
      <c r="J344">
        <v>13</v>
      </c>
      <c r="K344">
        <v>11</v>
      </c>
      <c r="L344">
        <v>16</v>
      </c>
      <c r="M344" s="1" t="s">
        <v>8145</v>
      </c>
      <c r="N344" s="1">
        <v>17000</v>
      </c>
      <c r="O344" s="1">
        <v>9100000</v>
      </c>
      <c r="P344" s="1">
        <v>25000000</v>
      </c>
      <c r="Q344" s="1">
        <v>17000</v>
      </c>
      <c r="R344" s="12">
        <v>0</v>
      </c>
      <c r="S344" s="12">
        <v>1</v>
      </c>
      <c r="T344" s="12">
        <v>535.29411764705878</v>
      </c>
      <c r="U344" s="12">
        <v>1470.5882352941176</v>
      </c>
    </row>
    <row r="345" spans="1:21" x14ac:dyDescent="0.25">
      <c r="A345" t="s">
        <v>667</v>
      </c>
      <c r="B345" t="s">
        <v>668</v>
      </c>
      <c r="C345" t="s">
        <v>5732</v>
      </c>
      <c r="D345">
        <v>69.59</v>
      </c>
      <c r="E345">
        <v>2</v>
      </c>
      <c r="F345">
        <v>2</v>
      </c>
      <c r="G345">
        <v>2</v>
      </c>
      <c r="H345">
        <v>3</v>
      </c>
      <c r="I345">
        <v>10</v>
      </c>
      <c r="J345">
        <v>11</v>
      </c>
      <c r="K345">
        <v>11</v>
      </c>
      <c r="L345">
        <v>13</v>
      </c>
      <c r="M345" s="1">
        <v>180000</v>
      </c>
      <c r="N345" s="1">
        <v>120000</v>
      </c>
      <c r="O345" s="1">
        <v>8300000</v>
      </c>
      <c r="P345" s="1">
        <v>13000000</v>
      </c>
      <c r="Q345" s="1">
        <v>120000</v>
      </c>
      <c r="R345" s="12">
        <v>1.5</v>
      </c>
      <c r="S345" s="12">
        <v>1</v>
      </c>
      <c r="T345" s="12">
        <v>69.166666666666671</v>
      </c>
      <c r="U345" s="12">
        <v>108.33333333333333</v>
      </c>
    </row>
    <row r="346" spans="1:21" x14ac:dyDescent="0.25">
      <c r="A346" t="s">
        <v>602</v>
      </c>
      <c r="B346" t="s">
        <v>603</v>
      </c>
      <c r="C346" t="s">
        <v>5733</v>
      </c>
      <c r="D346">
        <v>86.29</v>
      </c>
      <c r="E346">
        <v>2</v>
      </c>
      <c r="F346">
        <v>2</v>
      </c>
      <c r="G346">
        <v>1</v>
      </c>
      <c r="H346">
        <v>1</v>
      </c>
      <c r="I346">
        <v>5</v>
      </c>
      <c r="J346">
        <v>8</v>
      </c>
      <c r="K346">
        <v>12</v>
      </c>
      <c r="L346">
        <v>16</v>
      </c>
      <c r="M346" s="1">
        <v>32000</v>
      </c>
      <c r="N346" s="1">
        <v>13000</v>
      </c>
      <c r="O346" s="1">
        <v>5900000</v>
      </c>
      <c r="P346" s="1">
        <v>13000000</v>
      </c>
      <c r="Q346" s="1">
        <v>13000</v>
      </c>
      <c r="R346" s="12">
        <v>2.4615384615384617</v>
      </c>
      <c r="S346" s="12">
        <v>1</v>
      </c>
      <c r="T346" s="12">
        <v>453.84615384615387</v>
      </c>
      <c r="U346" s="12">
        <v>1000</v>
      </c>
    </row>
    <row r="347" spans="1:21" x14ac:dyDescent="0.25">
      <c r="A347" t="s">
        <v>1716</v>
      </c>
      <c r="B347" t="s">
        <v>1717</v>
      </c>
      <c r="C347" t="s">
        <v>5734</v>
      </c>
      <c r="D347">
        <v>45.28</v>
      </c>
      <c r="E347">
        <v>0</v>
      </c>
      <c r="F347">
        <v>0</v>
      </c>
      <c r="G347">
        <v>0</v>
      </c>
      <c r="H347">
        <v>0</v>
      </c>
      <c r="I347">
        <v>12</v>
      </c>
      <c r="J347">
        <v>14</v>
      </c>
      <c r="K347">
        <v>10</v>
      </c>
      <c r="L347">
        <v>13</v>
      </c>
      <c r="M347" s="1" t="s">
        <v>8145</v>
      </c>
      <c r="N347" s="1" t="s">
        <v>8145</v>
      </c>
      <c r="O347" s="1">
        <v>15000000</v>
      </c>
      <c r="P347" s="1">
        <v>10000000</v>
      </c>
      <c r="Q347" s="1">
        <v>10000000</v>
      </c>
      <c r="R347" s="12">
        <v>0</v>
      </c>
      <c r="S347" s="12">
        <v>0</v>
      </c>
      <c r="T347" s="12">
        <v>1.5</v>
      </c>
      <c r="U347" s="12">
        <v>1</v>
      </c>
    </row>
    <row r="348" spans="1:21" x14ac:dyDescent="0.25">
      <c r="A348" t="s">
        <v>578</v>
      </c>
      <c r="B348" t="s">
        <v>579</v>
      </c>
      <c r="C348" t="s">
        <v>5735</v>
      </c>
      <c r="D348">
        <v>84.89</v>
      </c>
      <c r="E348">
        <v>2</v>
      </c>
      <c r="F348">
        <v>2</v>
      </c>
      <c r="G348">
        <v>2</v>
      </c>
      <c r="H348">
        <v>2</v>
      </c>
      <c r="I348">
        <v>9</v>
      </c>
      <c r="J348">
        <v>11</v>
      </c>
      <c r="K348">
        <v>9</v>
      </c>
      <c r="L348">
        <v>12</v>
      </c>
      <c r="M348" s="1">
        <v>72000</v>
      </c>
      <c r="N348" s="1">
        <v>47000</v>
      </c>
      <c r="O348" s="1">
        <v>11000000</v>
      </c>
      <c r="P348" s="1">
        <v>9700000</v>
      </c>
      <c r="Q348" s="1">
        <v>47000</v>
      </c>
      <c r="R348" s="12">
        <v>1.5319148936170213</v>
      </c>
      <c r="S348" s="12">
        <v>1</v>
      </c>
      <c r="T348" s="12">
        <v>234.04255319148936</v>
      </c>
      <c r="U348" s="12">
        <v>206.38297872340425</v>
      </c>
    </row>
    <row r="349" spans="1:21" x14ac:dyDescent="0.25">
      <c r="A349" t="s">
        <v>524</v>
      </c>
      <c r="B349" t="s">
        <v>525</v>
      </c>
      <c r="C349" t="s">
        <v>5736</v>
      </c>
      <c r="D349">
        <v>35.06</v>
      </c>
      <c r="E349">
        <v>2</v>
      </c>
      <c r="F349">
        <v>3</v>
      </c>
      <c r="G349">
        <v>1</v>
      </c>
      <c r="H349">
        <v>3</v>
      </c>
      <c r="I349">
        <v>1</v>
      </c>
      <c r="J349">
        <v>2</v>
      </c>
      <c r="K349">
        <v>12</v>
      </c>
      <c r="L349">
        <v>18</v>
      </c>
      <c r="M349" s="1">
        <v>81000</v>
      </c>
      <c r="N349" s="1">
        <v>42000</v>
      </c>
      <c r="O349" s="1">
        <v>72000</v>
      </c>
      <c r="P349" s="1">
        <v>12000000</v>
      </c>
      <c r="Q349" s="1">
        <v>42000</v>
      </c>
      <c r="R349" s="12">
        <v>1.9285714285714286</v>
      </c>
      <c r="S349" s="12">
        <v>1</v>
      </c>
      <c r="T349" s="12">
        <v>1.7142857142857142</v>
      </c>
      <c r="U349" s="12">
        <v>285.71428571428572</v>
      </c>
    </row>
    <row r="350" spans="1:21" x14ac:dyDescent="0.25">
      <c r="A350" t="s">
        <v>1792</v>
      </c>
      <c r="B350" t="s">
        <v>1793</v>
      </c>
      <c r="C350" t="s">
        <v>5737</v>
      </c>
      <c r="D350">
        <v>130.27000000000001</v>
      </c>
      <c r="E350">
        <v>0</v>
      </c>
      <c r="F350">
        <v>0</v>
      </c>
      <c r="G350">
        <v>0</v>
      </c>
      <c r="H350">
        <v>0</v>
      </c>
      <c r="I350">
        <v>10</v>
      </c>
      <c r="J350">
        <v>11</v>
      </c>
      <c r="K350">
        <v>11</v>
      </c>
      <c r="L350">
        <v>14</v>
      </c>
      <c r="M350" s="1" t="s">
        <v>8145</v>
      </c>
      <c r="N350" s="1" t="s">
        <v>8145</v>
      </c>
      <c r="O350" s="1">
        <v>16000000</v>
      </c>
      <c r="P350" s="1">
        <v>25000000</v>
      </c>
      <c r="Q350" s="1">
        <v>16000000</v>
      </c>
      <c r="R350" s="12">
        <v>0</v>
      </c>
      <c r="S350" s="12">
        <v>0</v>
      </c>
      <c r="T350" s="12">
        <v>1</v>
      </c>
      <c r="U350" s="12">
        <v>1.5625</v>
      </c>
    </row>
    <row r="351" spans="1:21" x14ac:dyDescent="0.25">
      <c r="A351" t="s">
        <v>1535</v>
      </c>
      <c r="B351" t="s">
        <v>1536</v>
      </c>
      <c r="C351" t="s">
        <v>5738</v>
      </c>
      <c r="D351">
        <v>118.48</v>
      </c>
      <c r="E351">
        <v>0</v>
      </c>
      <c r="F351">
        <v>0</v>
      </c>
      <c r="G351">
        <v>1</v>
      </c>
      <c r="H351">
        <v>1</v>
      </c>
      <c r="I351">
        <v>12</v>
      </c>
      <c r="J351">
        <v>13</v>
      </c>
      <c r="K351">
        <v>10</v>
      </c>
      <c r="L351">
        <v>11</v>
      </c>
      <c r="M351" s="1" t="s">
        <v>8145</v>
      </c>
      <c r="N351" s="1">
        <v>17000</v>
      </c>
      <c r="O351" s="1">
        <v>15000000</v>
      </c>
      <c r="P351" s="1">
        <v>16000000</v>
      </c>
      <c r="Q351" s="1">
        <v>17000</v>
      </c>
      <c r="R351" s="12">
        <v>0</v>
      </c>
      <c r="S351" s="12">
        <v>1</v>
      </c>
      <c r="T351" s="12">
        <v>882.35294117647061</v>
      </c>
      <c r="U351" s="12">
        <v>941.17647058823525</v>
      </c>
    </row>
    <row r="352" spans="1:21" x14ac:dyDescent="0.25">
      <c r="A352" t="s">
        <v>1732</v>
      </c>
      <c r="B352" t="s">
        <v>1733</v>
      </c>
      <c r="C352" t="s">
        <v>5739</v>
      </c>
      <c r="D352">
        <v>51.66</v>
      </c>
      <c r="E352">
        <v>0</v>
      </c>
      <c r="F352">
        <v>0</v>
      </c>
      <c r="G352">
        <v>0</v>
      </c>
      <c r="H352">
        <v>0</v>
      </c>
      <c r="I352">
        <v>11</v>
      </c>
      <c r="J352">
        <v>14</v>
      </c>
      <c r="K352">
        <v>10</v>
      </c>
      <c r="L352">
        <v>10</v>
      </c>
      <c r="M352" s="1" t="s">
        <v>8145</v>
      </c>
      <c r="N352" s="1" t="s">
        <v>8145</v>
      </c>
      <c r="O352" s="1">
        <v>11000000</v>
      </c>
      <c r="P352" s="1">
        <v>7300000</v>
      </c>
      <c r="Q352" s="1">
        <v>7300000</v>
      </c>
      <c r="R352" s="12">
        <v>0</v>
      </c>
      <c r="S352" s="12">
        <v>0</v>
      </c>
      <c r="T352" s="12">
        <v>1.5068493150684932</v>
      </c>
      <c r="U352" s="12">
        <v>1</v>
      </c>
    </row>
    <row r="353" spans="1:21" x14ac:dyDescent="0.25">
      <c r="A353" t="s">
        <v>1794</v>
      </c>
      <c r="B353" t="s">
        <v>1795</v>
      </c>
      <c r="C353" t="s">
        <v>5740</v>
      </c>
      <c r="D353">
        <v>68.52</v>
      </c>
      <c r="E353">
        <v>0</v>
      </c>
      <c r="F353">
        <v>0</v>
      </c>
      <c r="G353">
        <v>0</v>
      </c>
      <c r="H353">
        <v>0</v>
      </c>
      <c r="I353">
        <v>10</v>
      </c>
      <c r="J353">
        <v>11</v>
      </c>
      <c r="K353">
        <v>12</v>
      </c>
      <c r="L353">
        <v>12</v>
      </c>
      <c r="M353" s="1" t="s">
        <v>8145</v>
      </c>
      <c r="N353" s="1" t="s">
        <v>8145</v>
      </c>
      <c r="O353" s="1">
        <v>11000000</v>
      </c>
      <c r="P353" s="1">
        <v>18000000</v>
      </c>
      <c r="Q353" s="1">
        <v>11000000</v>
      </c>
      <c r="R353" s="12">
        <v>0</v>
      </c>
      <c r="S353" s="12">
        <v>0</v>
      </c>
      <c r="T353" s="12">
        <v>1</v>
      </c>
      <c r="U353" s="12">
        <v>1.6363636363636365</v>
      </c>
    </row>
    <row r="354" spans="1:21" x14ac:dyDescent="0.25">
      <c r="A354" t="s">
        <v>679</v>
      </c>
      <c r="B354" t="s">
        <v>680</v>
      </c>
      <c r="C354" t="s">
        <v>5741</v>
      </c>
      <c r="D354">
        <v>116.88</v>
      </c>
      <c r="E354">
        <v>2</v>
      </c>
      <c r="F354">
        <v>2</v>
      </c>
      <c r="G354">
        <v>1</v>
      </c>
      <c r="H354">
        <v>1</v>
      </c>
      <c r="I354">
        <v>9</v>
      </c>
      <c r="J354">
        <v>9</v>
      </c>
      <c r="K354">
        <v>10</v>
      </c>
      <c r="L354">
        <v>11</v>
      </c>
      <c r="M354" s="1">
        <v>81000</v>
      </c>
      <c r="N354" s="1">
        <v>18000</v>
      </c>
      <c r="O354" s="1">
        <v>11000000</v>
      </c>
      <c r="P354" s="1">
        <v>11000000</v>
      </c>
      <c r="Q354" s="1">
        <v>18000</v>
      </c>
      <c r="R354" s="12">
        <v>4.5</v>
      </c>
      <c r="S354" s="12">
        <v>1</v>
      </c>
      <c r="T354" s="12">
        <v>611.11111111111109</v>
      </c>
      <c r="U354" s="12">
        <v>611.11111111111109</v>
      </c>
    </row>
    <row r="355" spans="1:21" x14ac:dyDescent="0.25">
      <c r="A355" t="s">
        <v>1846</v>
      </c>
      <c r="B355" t="s">
        <v>1847</v>
      </c>
      <c r="C355" t="s">
        <v>5742</v>
      </c>
      <c r="D355">
        <v>108.11</v>
      </c>
      <c r="E355">
        <v>0</v>
      </c>
      <c r="F355">
        <v>0</v>
      </c>
      <c r="G355">
        <v>0</v>
      </c>
      <c r="H355">
        <v>0</v>
      </c>
      <c r="I355">
        <v>9</v>
      </c>
      <c r="J355">
        <v>11</v>
      </c>
      <c r="K355">
        <v>11</v>
      </c>
      <c r="L355">
        <v>12</v>
      </c>
      <c r="M355" s="1" t="s">
        <v>8145</v>
      </c>
      <c r="N355" s="1" t="s">
        <v>8145</v>
      </c>
      <c r="O355" s="1">
        <v>11000000</v>
      </c>
      <c r="P355" s="1">
        <v>13000000</v>
      </c>
      <c r="Q355" s="1">
        <v>11000000</v>
      </c>
      <c r="R355" s="12">
        <v>0</v>
      </c>
      <c r="S355" s="12">
        <v>0</v>
      </c>
      <c r="T355" s="12">
        <v>1</v>
      </c>
      <c r="U355" s="12">
        <v>1.1818181818181819</v>
      </c>
    </row>
    <row r="356" spans="1:21" x14ac:dyDescent="0.25">
      <c r="A356" t="s">
        <v>215</v>
      </c>
      <c r="B356" t="s">
        <v>216</v>
      </c>
      <c r="C356" t="s">
        <v>5743</v>
      </c>
      <c r="D356">
        <v>169.97</v>
      </c>
      <c r="E356">
        <v>5</v>
      </c>
      <c r="F356">
        <v>6</v>
      </c>
      <c r="G356">
        <v>6</v>
      </c>
      <c r="H356">
        <v>7</v>
      </c>
      <c r="I356">
        <v>3</v>
      </c>
      <c r="J356">
        <v>4</v>
      </c>
      <c r="K356">
        <v>6</v>
      </c>
      <c r="L356">
        <v>6</v>
      </c>
      <c r="M356" s="1">
        <v>310000</v>
      </c>
      <c r="N356" s="1">
        <v>190000</v>
      </c>
      <c r="O356" s="1">
        <v>600000</v>
      </c>
      <c r="P356" s="1">
        <v>1400000</v>
      </c>
      <c r="Q356" s="1">
        <v>190000</v>
      </c>
      <c r="R356" s="12">
        <v>1.631578947368421</v>
      </c>
      <c r="S356" s="12">
        <v>1</v>
      </c>
      <c r="T356" s="12">
        <v>3.1578947368421053</v>
      </c>
      <c r="U356" s="12">
        <v>7.3684210526315788</v>
      </c>
    </row>
    <row r="357" spans="1:21" x14ac:dyDescent="0.25">
      <c r="A357" t="s">
        <v>1899</v>
      </c>
      <c r="B357" t="s">
        <v>1900</v>
      </c>
      <c r="C357" t="s">
        <v>5744</v>
      </c>
      <c r="D357">
        <v>74.03</v>
      </c>
      <c r="E357">
        <v>0</v>
      </c>
      <c r="F357">
        <v>0</v>
      </c>
      <c r="G357">
        <v>0</v>
      </c>
      <c r="H357">
        <v>0</v>
      </c>
      <c r="I357">
        <v>8</v>
      </c>
      <c r="J357">
        <v>11</v>
      </c>
      <c r="K357">
        <v>10</v>
      </c>
      <c r="L357">
        <v>11</v>
      </c>
      <c r="M357" s="1" t="s">
        <v>8145</v>
      </c>
      <c r="N357" s="1" t="s">
        <v>8145</v>
      </c>
      <c r="O357" s="1">
        <v>7100000</v>
      </c>
      <c r="P357" s="1">
        <v>9800000</v>
      </c>
      <c r="Q357" s="1">
        <v>7100000</v>
      </c>
      <c r="R357" s="12">
        <v>0</v>
      </c>
      <c r="S357" s="12">
        <v>0</v>
      </c>
      <c r="T357" s="12">
        <v>1</v>
      </c>
      <c r="U357" s="12">
        <v>1.380281690140845</v>
      </c>
    </row>
    <row r="358" spans="1:21" x14ac:dyDescent="0.25">
      <c r="A358" t="s">
        <v>1836</v>
      </c>
      <c r="B358" t="s">
        <v>1837</v>
      </c>
      <c r="C358" t="s">
        <v>5745</v>
      </c>
      <c r="D358">
        <v>128.72999999999999</v>
      </c>
      <c r="E358">
        <v>0</v>
      </c>
      <c r="F358">
        <v>0</v>
      </c>
      <c r="G358">
        <v>0</v>
      </c>
      <c r="H358">
        <v>0</v>
      </c>
      <c r="I358">
        <v>9</v>
      </c>
      <c r="J358">
        <v>11</v>
      </c>
      <c r="K358">
        <v>10</v>
      </c>
      <c r="L358">
        <v>10</v>
      </c>
      <c r="M358" s="1" t="s">
        <v>8145</v>
      </c>
      <c r="N358" s="1" t="s">
        <v>8145</v>
      </c>
      <c r="O358" s="1">
        <v>6100000</v>
      </c>
      <c r="P358" s="1">
        <v>7600000</v>
      </c>
      <c r="Q358" s="1">
        <v>6100000</v>
      </c>
      <c r="R358" s="12">
        <v>0</v>
      </c>
      <c r="S358" s="12">
        <v>0</v>
      </c>
      <c r="T358" s="12">
        <v>1</v>
      </c>
      <c r="U358" s="12">
        <v>1.2459016393442623</v>
      </c>
    </row>
    <row r="359" spans="1:21" x14ac:dyDescent="0.25">
      <c r="A359" t="s">
        <v>1802</v>
      </c>
      <c r="B359" t="s">
        <v>1803</v>
      </c>
      <c r="C359" t="s">
        <v>5746</v>
      </c>
      <c r="D359">
        <v>206.37</v>
      </c>
      <c r="E359">
        <v>0</v>
      </c>
      <c r="F359">
        <v>0</v>
      </c>
      <c r="G359">
        <v>0</v>
      </c>
      <c r="H359">
        <v>0</v>
      </c>
      <c r="I359">
        <v>10</v>
      </c>
      <c r="J359">
        <v>10</v>
      </c>
      <c r="K359">
        <v>11</v>
      </c>
      <c r="L359">
        <v>11</v>
      </c>
      <c r="M359" s="1" t="s">
        <v>8145</v>
      </c>
      <c r="N359" s="1" t="s">
        <v>8145</v>
      </c>
      <c r="O359" s="1">
        <v>5000000</v>
      </c>
      <c r="P359" s="1">
        <v>8200000</v>
      </c>
      <c r="Q359" s="1">
        <v>5000000</v>
      </c>
      <c r="R359" s="12">
        <v>0</v>
      </c>
      <c r="S359" s="12">
        <v>0</v>
      </c>
      <c r="T359" s="12">
        <v>1</v>
      </c>
      <c r="U359" s="12">
        <v>1.64</v>
      </c>
    </row>
    <row r="360" spans="1:21" x14ac:dyDescent="0.25">
      <c r="A360" t="s">
        <v>1003</v>
      </c>
      <c r="B360" t="s">
        <v>1004</v>
      </c>
      <c r="C360" t="s">
        <v>5747</v>
      </c>
      <c r="D360">
        <v>116.79</v>
      </c>
      <c r="E360">
        <v>1</v>
      </c>
      <c r="F360">
        <v>1</v>
      </c>
      <c r="G360">
        <v>1</v>
      </c>
      <c r="H360">
        <v>1</v>
      </c>
      <c r="I360">
        <v>9</v>
      </c>
      <c r="J360">
        <v>10</v>
      </c>
      <c r="K360">
        <v>9</v>
      </c>
      <c r="L360">
        <v>9</v>
      </c>
      <c r="M360" s="1">
        <v>21000</v>
      </c>
      <c r="N360" s="1">
        <v>22000</v>
      </c>
      <c r="O360" s="1">
        <v>5900000</v>
      </c>
      <c r="P360" s="1">
        <v>7300000</v>
      </c>
      <c r="Q360" s="1">
        <v>21000</v>
      </c>
      <c r="R360" s="12">
        <v>1</v>
      </c>
      <c r="S360" s="12">
        <v>1.0476190476190477</v>
      </c>
      <c r="T360" s="12">
        <v>280.95238095238096</v>
      </c>
      <c r="U360" s="12">
        <v>347.61904761904759</v>
      </c>
    </row>
    <row r="361" spans="1:21" x14ac:dyDescent="0.25">
      <c r="A361" t="s">
        <v>1913</v>
      </c>
      <c r="B361" t="s">
        <v>1914</v>
      </c>
      <c r="C361" t="s">
        <v>5748</v>
      </c>
      <c r="D361">
        <v>125.45</v>
      </c>
      <c r="E361">
        <v>0</v>
      </c>
      <c r="F361">
        <v>0</v>
      </c>
      <c r="G361">
        <v>0</v>
      </c>
      <c r="H361">
        <v>0</v>
      </c>
      <c r="I361">
        <v>8</v>
      </c>
      <c r="J361">
        <v>9</v>
      </c>
      <c r="K361">
        <v>11</v>
      </c>
      <c r="L361">
        <v>12</v>
      </c>
      <c r="M361" s="1" t="s">
        <v>8145</v>
      </c>
      <c r="N361" s="1" t="s">
        <v>8145</v>
      </c>
      <c r="O361" s="1">
        <v>4400000</v>
      </c>
      <c r="P361" s="1">
        <v>6200000</v>
      </c>
      <c r="Q361" s="1">
        <v>4400000</v>
      </c>
      <c r="R361" s="12">
        <v>0</v>
      </c>
      <c r="S361" s="12">
        <v>0</v>
      </c>
      <c r="T361" s="12">
        <v>1</v>
      </c>
      <c r="U361" s="12">
        <v>1.4090909090909092</v>
      </c>
    </row>
    <row r="362" spans="1:21" x14ac:dyDescent="0.25">
      <c r="A362" t="s">
        <v>1778</v>
      </c>
      <c r="B362" t="s">
        <v>1779</v>
      </c>
      <c r="C362" t="s">
        <v>5749</v>
      </c>
      <c r="D362">
        <v>28.34</v>
      </c>
      <c r="E362">
        <v>0</v>
      </c>
      <c r="F362">
        <v>0</v>
      </c>
      <c r="G362">
        <v>0</v>
      </c>
      <c r="H362">
        <v>0</v>
      </c>
      <c r="I362">
        <v>10</v>
      </c>
      <c r="J362">
        <v>14</v>
      </c>
      <c r="K362">
        <v>7</v>
      </c>
      <c r="L362">
        <v>7</v>
      </c>
      <c r="M362" s="1" t="s">
        <v>8145</v>
      </c>
      <c r="N362" s="1" t="s">
        <v>8145</v>
      </c>
      <c r="O362" s="1">
        <v>5400000</v>
      </c>
      <c r="P362" s="1">
        <v>3200000</v>
      </c>
      <c r="Q362" s="1">
        <v>3200000</v>
      </c>
      <c r="R362" s="12">
        <v>0</v>
      </c>
      <c r="S362" s="12">
        <v>0</v>
      </c>
      <c r="T362" s="12">
        <v>1.6875</v>
      </c>
      <c r="U362" s="12">
        <v>1</v>
      </c>
    </row>
    <row r="363" spans="1:21" x14ac:dyDescent="0.25">
      <c r="A363" t="s">
        <v>336</v>
      </c>
      <c r="B363" t="s">
        <v>337</v>
      </c>
      <c r="C363" t="s">
        <v>5750</v>
      </c>
      <c r="D363">
        <v>72.63</v>
      </c>
      <c r="E363">
        <v>4</v>
      </c>
      <c r="F363">
        <v>4</v>
      </c>
      <c r="G363">
        <v>2</v>
      </c>
      <c r="H363">
        <v>2</v>
      </c>
      <c r="I363">
        <v>7</v>
      </c>
      <c r="J363">
        <v>7</v>
      </c>
      <c r="K363">
        <v>8</v>
      </c>
      <c r="L363">
        <v>8</v>
      </c>
      <c r="M363" s="1">
        <v>150000</v>
      </c>
      <c r="N363" s="1">
        <v>36000</v>
      </c>
      <c r="O363" s="1">
        <v>5600000</v>
      </c>
      <c r="P363" s="1">
        <v>6500000</v>
      </c>
      <c r="Q363" s="1">
        <v>36000</v>
      </c>
      <c r="R363" s="12">
        <v>4.166666666666667</v>
      </c>
      <c r="S363" s="12">
        <v>1</v>
      </c>
      <c r="T363" s="12">
        <v>155.55555555555554</v>
      </c>
      <c r="U363" s="12">
        <v>180.55555555555554</v>
      </c>
    </row>
    <row r="364" spans="1:21" x14ac:dyDescent="0.25">
      <c r="A364" t="s">
        <v>102</v>
      </c>
      <c r="B364" t="s">
        <v>103</v>
      </c>
      <c r="C364" t="s">
        <v>5751</v>
      </c>
      <c r="D364">
        <v>68.5</v>
      </c>
      <c r="E364">
        <v>9</v>
      </c>
      <c r="F364">
        <v>10</v>
      </c>
      <c r="G364">
        <v>6</v>
      </c>
      <c r="H364">
        <v>7</v>
      </c>
      <c r="I364">
        <v>2</v>
      </c>
      <c r="J364">
        <v>2</v>
      </c>
      <c r="K364">
        <v>2</v>
      </c>
      <c r="L364">
        <v>2</v>
      </c>
      <c r="M364" s="1">
        <v>1100000</v>
      </c>
      <c r="N364" s="1">
        <v>310000</v>
      </c>
      <c r="O364" s="1">
        <v>110000</v>
      </c>
      <c r="P364" s="1">
        <v>2200000</v>
      </c>
      <c r="Q364" s="1">
        <v>110000</v>
      </c>
      <c r="R364" s="12">
        <v>10</v>
      </c>
      <c r="S364" s="12">
        <v>2.8181818181818183</v>
      </c>
      <c r="T364" s="12">
        <v>1</v>
      </c>
      <c r="U364" s="12">
        <v>20</v>
      </c>
    </row>
    <row r="365" spans="1:21" x14ac:dyDescent="0.25">
      <c r="A365" t="s">
        <v>1931</v>
      </c>
      <c r="B365" t="s">
        <v>1932</v>
      </c>
      <c r="C365" t="s">
        <v>5752</v>
      </c>
      <c r="D365">
        <v>99.04</v>
      </c>
      <c r="E365">
        <v>0</v>
      </c>
      <c r="F365">
        <v>0</v>
      </c>
      <c r="G365">
        <v>0</v>
      </c>
      <c r="H365">
        <v>0</v>
      </c>
      <c r="I365">
        <v>8</v>
      </c>
      <c r="J365">
        <v>8</v>
      </c>
      <c r="K365">
        <v>11</v>
      </c>
      <c r="L365">
        <v>12</v>
      </c>
      <c r="M365" s="1" t="s">
        <v>8145</v>
      </c>
      <c r="N365" s="1" t="s">
        <v>8145</v>
      </c>
      <c r="O365" s="1">
        <v>5500000</v>
      </c>
      <c r="P365" s="1">
        <v>10000000</v>
      </c>
      <c r="Q365" s="1">
        <v>5500000</v>
      </c>
      <c r="R365" s="12">
        <v>0</v>
      </c>
      <c r="S365" s="12">
        <v>0</v>
      </c>
      <c r="T365" s="12">
        <v>1</v>
      </c>
      <c r="U365" s="12">
        <v>1.8181818181818181</v>
      </c>
    </row>
    <row r="366" spans="1:21" x14ac:dyDescent="0.25">
      <c r="A366" t="s">
        <v>1784</v>
      </c>
      <c r="B366" t="s">
        <v>1785</v>
      </c>
      <c r="C366" t="s">
        <v>5753</v>
      </c>
      <c r="D366">
        <v>161.43</v>
      </c>
      <c r="E366">
        <v>0</v>
      </c>
      <c r="F366">
        <v>0</v>
      </c>
      <c r="G366">
        <v>0</v>
      </c>
      <c r="H366">
        <v>0</v>
      </c>
      <c r="I366">
        <v>10</v>
      </c>
      <c r="J366">
        <v>12</v>
      </c>
      <c r="K366">
        <v>8</v>
      </c>
      <c r="L366">
        <v>8</v>
      </c>
      <c r="M366" s="1" t="s">
        <v>8145</v>
      </c>
      <c r="N366" s="1" t="s">
        <v>8145</v>
      </c>
      <c r="O366" s="1">
        <v>8200000</v>
      </c>
      <c r="P366" s="1">
        <v>7100000</v>
      </c>
      <c r="Q366" s="1">
        <v>7100000</v>
      </c>
      <c r="R366" s="12">
        <v>0</v>
      </c>
      <c r="S366" s="12">
        <v>0</v>
      </c>
      <c r="T366" s="12">
        <v>1.1549295774647887</v>
      </c>
      <c r="U366" s="12">
        <v>1</v>
      </c>
    </row>
    <row r="367" spans="1:21" x14ac:dyDescent="0.25">
      <c r="A367" t="s">
        <v>1935</v>
      </c>
      <c r="B367" t="s">
        <v>1936</v>
      </c>
      <c r="C367" t="s">
        <v>5754</v>
      </c>
      <c r="D367">
        <v>97.41</v>
      </c>
      <c r="E367">
        <v>0</v>
      </c>
      <c r="F367">
        <v>0</v>
      </c>
      <c r="G367">
        <v>0</v>
      </c>
      <c r="H367">
        <v>0</v>
      </c>
      <c r="I367">
        <v>8</v>
      </c>
      <c r="J367">
        <v>8</v>
      </c>
      <c r="K367">
        <v>10</v>
      </c>
      <c r="L367">
        <v>11</v>
      </c>
      <c r="M367" s="1" t="s">
        <v>8145</v>
      </c>
      <c r="N367" s="1" t="s">
        <v>8145</v>
      </c>
      <c r="O367" s="1">
        <v>4300000</v>
      </c>
      <c r="P367" s="1">
        <v>6600000</v>
      </c>
      <c r="Q367" s="1">
        <v>4300000</v>
      </c>
      <c r="R367" s="12">
        <v>0</v>
      </c>
      <c r="S367" s="12">
        <v>0</v>
      </c>
      <c r="T367" s="12">
        <v>1</v>
      </c>
      <c r="U367" s="12">
        <v>1.5348837209302326</v>
      </c>
    </row>
    <row r="368" spans="1:21" x14ac:dyDescent="0.25">
      <c r="A368" t="s">
        <v>1453</v>
      </c>
      <c r="B368" t="s">
        <v>1454</v>
      </c>
      <c r="C368" t="s">
        <v>5755</v>
      </c>
      <c r="D368">
        <v>162.24</v>
      </c>
      <c r="E368">
        <v>0</v>
      </c>
      <c r="F368">
        <v>0</v>
      </c>
      <c r="G368">
        <v>1</v>
      </c>
      <c r="H368">
        <v>1</v>
      </c>
      <c r="I368">
        <v>10</v>
      </c>
      <c r="J368">
        <v>11</v>
      </c>
      <c r="K368">
        <v>7</v>
      </c>
      <c r="L368">
        <v>7</v>
      </c>
      <c r="M368" s="1" t="s">
        <v>8145</v>
      </c>
      <c r="N368" s="1">
        <v>30000</v>
      </c>
      <c r="O368" s="1">
        <v>8900000</v>
      </c>
      <c r="P368" s="1">
        <v>8800000</v>
      </c>
      <c r="Q368" s="1">
        <v>30000</v>
      </c>
      <c r="R368" s="12">
        <v>0</v>
      </c>
      <c r="S368" s="12">
        <v>1</v>
      </c>
      <c r="T368" s="12">
        <v>296.66666666666669</v>
      </c>
      <c r="U368" s="12">
        <v>293.33333333333331</v>
      </c>
    </row>
    <row r="369" spans="1:21" x14ac:dyDescent="0.25">
      <c r="A369" t="s">
        <v>1798</v>
      </c>
      <c r="B369" t="s">
        <v>1799</v>
      </c>
      <c r="C369" t="s">
        <v>5756</v>
      </c>
      <c r="D369">
        <v>106.1</v>
      </c>
      <c r="E369">
        <v>0</v>
      </c>
      <c r="F369">
        <v>0</v>
      </c>
      <c r="G369">
        <v>0</v>
      </c>
      <c r="H369">
        <v>0</v>
      </c>
      <c r="I369">
        <v>10</v>
      </c>
      <c r="J369">
        <v>11</v>
      </c>
      <c r="K369">
        <v>8</v>
      </c>
      <c r="L369">
        <v>8</v>
      </c>
      <c r="M369" s="1" t="s">
        <v>8145</v>
      </c>
      <c r="N369" s="1" t="s">
        <v>8145</v>
      </c>
      <c r="O369" s="1">
        <v>10000000</v>
      </c>
      <c r="P369" s="1">
        <v>9700000</v>
      </c>
      <c r="Q369" s="1">
        <v>9700000</v>
      </c>
      <c r="R369" s="12">
        <v>0</v>
      </c>
      <c r="S369" s="12">
        <v>0</v>
      </c>
      <c r="T369" s="12">
        <v>1.0309278350515463</v>
      </c>
      <c r="U369" s="12">
        <v>1</v>
      </c>
    </row>
    <row r="370" spans="1:21" x14ac:dyDescent="0.25">
      <c r="A370" t="s">
        <v>2172</v>
      </c>
      <c r="B370" t="s">
        <v>2173</v>
      </c>
      <c r="C370" t="s">
        <v>5757</v>
      </c>
      <c r="D370">
        <v>116.9</v>
      </c>
      <c r="E370">
        <v>0</v>
      </c>
      <c r="F370">
        <v>0</v>
      </c>
      <c r="G370">
        <v>0</v>
      </c>
      <c r="H370">
        <v>0</v>
      </c>
      <c r="I370">
        <v>6</v>
      </c>
      <c r="J370">
        <v>6</v>
      </c>
      <c r="K370">
        <v>11</v>
      </c>
      <c r="L370">
        <v>12</v>
      </c>
      <c r="M370" s="1" t="s">
        <v>8145</v>
      </c>
      <c r="N370" s="1" t="s">
        <v>8145</v>
      </c>
      <c r="O370" s="1">
        <v>4100000</v>
      </c>
      <c r="P370" s="1">
        <v>7000000</v>
      </c>
      <c r="Q370" s="1">
        <v>4100000</v>
      </c>
      <c r="R370" s="12">
        <v>0</v>
      </c>
      <c r="S370" s="12">
        <v>0</v>
      </c>
      <c r="T370" s="12">
        <v>1</v>
      </c>
      <c r="U370" s="12">
        <v>1.7073170731707317</v>
      </c>
    </row>
    <row r="371" spans="1:21" x14ac:dyDescent="0.25">
      <c r="A371" t="s">
        <v>1788</v>
      </c>
      <c r="B371" t="s">
        <v>1789</v>
      </c>
      <c r="C371" t="s">
        <v>5758</v>
      </c>
      <c r="D371">
        <v>113.11</v>
      </c>
      <c r="E371">
        <v>0</v>
      </c>
      <c r="F371">
        <v>0</v>
      </c>
      <c r="G371">
        <v>0</v>
      </c>
      <c r="H371">
        <v>0</v>
      </c>
      <c r="I371">
        <v>10</v>
      </c>
      <c r="J371">
        <v>12</v>
      </c>
      <c r="K371">
        <v>6</v>
      </c>
      <c r="L371">
        <v>6</v>
      </c>
      <c r="M371" s="1" t="s">
        <v>8145</v>
      </c>
      <c r="N371" s="1" t="s">
        <v>8145</v>
      </c>
      <c r="O371" s="1">
        <v>5500000</v>
      </c>
      <c r="P371" s="1">
        <v>4100000</v>
      </c>
      <c r="Q371" s="1">
        <v>4100000</v>
      </c>
      <c r="R371" s="12">
        <v>0</v>
      </c>
      <c r="S371" s="12">
        <v>0</v>
      </c>
      <c r="T371" s="12">
        <v>1.3414634146341464</v>
      </c>
      <c r="U371" s="12">
        <v>1</v>
      </c>
    </row>
    <row r="372" spans="1:21" x14ac:dyDescent="0.25">
      <c r="A372" t="s">
        <v>1043</v>
      </c>
      <c r="B372" t="s">
        <v>1044</v>
      </c>
      <c r="C372" t="s">
        <v>5759</v>
      </c>
      <c r="D372">
        <v>123.71</v>
      </c>
      <c r="E372">
        <v>1</v>
      </c>
      <c r="F372">
        <v>1</v>
      </c>
      <c r="G372">
        <v>0</v>
      </c>
      <c r="H372">
        <v>0</v>
      </c>
      <c r="I372">
        <v>8</v>
      </c>
      <c r="J372">
        <v>8</v>
      </c>
      <c r="K372">
        <v>9</v>
      </c>
      <c r="L372">
        <v>9</v>
      </c>
      <c r="M372" s="1">
        <v>19000</v>
      </c>
      <c r="N372" s="1" t="s">
        <v>8145</v>
      </c>
      <c r="O372" s="1">
        <v>9000000</v>
      </c>
      <c r="P372" s="1">
        <v>10000000</v>
      </c>
      <c r="Q372" s="1">
        <v>19000</v>
      </c>
      <c r="R372" s="12">
        <v>1</v>
      </c>
      <c r="S372" s="12">
        <v>0</v>
      </c>
      <c r="T372" s="12">
        <v>473.68421052631578</v>
      </c>
      <c r="U372" s="12">
        <v>526.31578947368416</v>
      </c>
    </row>
    <row r="373" spans="1:21" x14ac:dyDescent="0.25">
      <c r="A373" t="s">
        <v>1925</v>
      </c>
      <c r="B373" t="s">
        <v>1926</v>
      </c>
      <c r="C373" t="s">
        <v>5760</v>
      </c>
      <c r="D373">
        <v>108.28</v>
      </c>
      <c r="E373">
        <v>0</v>
      </c>
      <c r="F373">
        <v>0</v>
      </c>
      <c r="G373">
        <v>0</v>
      </c>
      <c r="H373">
        <v>0</v>
      </c>
      <c r="I373">
        <v>8</v>
      </c>
      <c r="J373">
        <v>9</v>
      </c>
      <c r="K373">
        <v>8</v>
      </c>
      <c r="L373">
        <v>8</v>
      </c>
      <c r="M373" s="1" t="s">
        <v>8145</v>
      </c>
      <c r="N373" s="1" t="s">
        <v>8145</v>
      </c>
      <c r="O373" s="1">
        <v>12000000</v>
      </c>
      <c r="P373" s="1">
        <v>12000000</v>
      </c>
      <c r="Q373" s="1">
        <v>12000000</v>
      </c>
      <c r="R373" s="12">
        <v>0</v>
      </c>
      <c r="S373" s="12">
        <v>0</v>
      </c>
      <c r="T373" s="12">
        <v>1</v>
      </c>
      <c r="U373" s="12">
        <v>1</v>
      </c>
    </row>
    <row r="374" spans="1:21" x14ac:dyDescent="0.25">
      <c r="A374" t="s">
        <v>1475</v>
      </c>
      <c r="B374" t="s">
        <v>1476</v>
      </c>
      <c r="C374" t="s">
        <v>5761</v>
      </c>
      <c r="D374">
        <v>35.85</v>
      </c>
      <c r="E374">
        <v>0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11</v>
      </c>
      <c r="L374">
        <v>14</v>
      </c>
      <c r="M374" s="1" t="s">
        <v>8145</v>
      </c>
      <c r="N374" s="1">
        <v>41000</v>
      </c>
      <c r="O374" s="1" t="s">
        <v>8145</v>
      </c>
      <c r="P374" s="1">
        <v>9400000</v>
      </c>
      <c r="Q374" s="1">
        <v>41000</v>
      </c>
      <c r="R374" s="12">
        <v>0</v>
      </c>
      <c r="S374" s="12">
        <v>1</v>
      </c>
      <c r="T374" s="12">
        <v>0</v>
      </c>
      <c r="U374" s="12">
        <v>229.26829268292684</v>
      </c>
    </row>
    <row r="375" spans="1:21" x14ac:dyDescent="0.25">
      <c r="A375" t="s">
        <v>1947</v>
      </c>
      <c r="B375" t="s">
        <v>1948</v>
      </c>
      <c r="C375" t="s">
        <v>5762</v>
      </c>
      <c r="D375">
        <v>261.93</v>
      </c>
      <c r="E375">
        <v>0</v>
      </c>
      <c r="F375">
        <v>0</v>
      </c>
      <c r="G375">
        <v>0</v>
      </c>
      <c r="H375">
        <v>0</v>
      </c>
      <c r="I375">
        <v>8</v>
      </c>
      <c r="J375">
        <v>8</v>
      </c>
      <c r="K375">
        <v>7</v>
      </c>
      <c r="L375">
        <v>7</v>
      </c>
      <c r="M375" s="1" t="s">
        <v>8145</v>
      </c>
      <c r="N375" s="1" t="s">
        <v>8145</v>
      </c>
      <c r="O375" s="1">
        <v>4500000</v>
      </c>
      <c r="P375" s="1">
        <v>2200000</v>
      </c>
      <c r="Q375" s="1">
        <v>2200000</v>
      </c>
      <c r="R375" s="12">
        <v>0</v>
      </c>
      <c r="S375" s="12">
        <v>0</v>
      </c>
      <c r="T375" s="12">
        <v>2.0454545454545454</v>
      </c>
      <c r="U375" s="12">
        <v>1</v>
      </c>
    </row>
    <row r="376" spans="1:21" x14ac:dyDescent="0.25">
      <c r="A376" t="s">
        <v>189</v>
      </c>
      <c r="B376" t="s">
        <v>190</v>
      </c>
      <c r="C376" t="s">
        <v>5763</v>
      </c>
      <c r="D376">
        <v>15.39</v>
      </c>
      <c r="E376">
        <v>5</v>
      </c>
      <c r="F376">
        <v>8</v>
      </c>
      <c r="G376">
        <v>5</v>
      </c>
      <c r="H376">
        <v>9</v>
      </c>
      <c r="I376">
        <v>8</v>
      </c>
      <c r="J376">
        <v>193</v>
      </c>
      <c r="K376">
        <v>11</v>
      </c>
      <c r="L376">
        <v>179</v>
      </c>
      <c r="M376" s="1">
        <v>5700000</v>
      </c>
      <c r="N376" s="1">
        <v>4300000</v>
      </c>
      <c r="O376" s="1">
        <v>18000000000</v>
      </c>
      <c r="P376" s="1">
        <v>12000000000</v>
      </c>
      <c r="Q376" s="1">
        <v>4300000</v>
      </c>
      <c r="R376" s="12">
        <v>1.3255813953488371</v>
      </c>
      <c r="S376" s="12">
        <v>1</v>
      </c>
      <c r="T376" s="12">
        <v>4186.0465116279074</v>
      </c>
      <c r="U376" s="12">
        <v>2790.6976744186045</v>
      </c>
    </row>
    <row r="377" spans="1:21" x14ac:dyDescent="0.25">
      <c r="A377" t="s">
        <v>386</v>
      </c>
      <c r="B377" t="s">
        <v>387</v>
      </c>
      <c r="C377" t="s">
        <v>5764</v>
      </c>
      <c r="D377">
        <v>43.04</v>
      </c>
      <c r="E377">
        <v>3</v>
      </c>
      <c r="F377">
        <v>4</v>
      </c>
      <c r="G377">
        <v>3</v>
      </c>
      <c r="H377">
        <v>4</v>
      </c>
      <c r="I377">
        <v>10</v>
      </c>
      <c r="J377">
        <v>16</v>
      </c>
      <c r="K377">
        <v>10</v>
      </c>
      <c r="L377">
        <v>36</v>
      </c>
      <c r="M377" s="1">
        <v>80000</v>
      </c>
      <c r="N377" s="1">
        <v>64000</v>
      </c>
      <c r="O377" s="1">
        <v>2500000</v>
      </c>
      <c r="P377" s="1">
        <v>32000000</v>
      </c>
      <c r="Q377" s="1">
        <v>64000</v>
      </c>
      <c r="R377" s="12">
        <v>1.25</v>
      </c>
      <c r="S377" s="12">
        <v>1</v>
      </c>
      <c r="T377" s="12">
        <v>39.0625</v>
      </c>
      <c r="U377" s="12">
        <v>500</v>
      </c>
    </row>
    <row r="378" spans="1:21" x14ac:dyDescent="0.25">
      <c r="A378" t="s">
        <v>407</v>
      </c>
      <c r="B378" t="s">
        <v>408</v>
      </c>
      <c r="C378" t="s">
        <v>5765</v>
      </c>
      <c r="D378">
        <v>59.37</v>
      </c>
      <c r="E378">
        <v>3</v>
      </c>
      <c r="F378">
        <v>3</v>
      </c>
      <c r="G378">
        <v>3</v>
      </c>
      <c r="H378">
        <v>4</v>
      </c>
      <c r="I378">
        <v>8</v>
      </c>
      <c r="J378">
        <v>18</v>
      </c>
      <c r="K378">
        <v>11</v>
      </c>
      <c r="L378">
        <v>28</v>
      </c>
      <c r="M378" s="1">
        <v>160000</v>
      </c>
      <c r="N378" s="1">
        <v>130000</v>
      </c>
      <c r="O378" s="1">
        <v>27000000</v>
      </c>
      <c r="P378" s="1">
        <v>67000000</v>
      </c>
      <c r="Q378" s="1">
        <v>130000</v>
      </c>
      <c r="R378" s="12">
        <v>1.2307692307692308</v>
      </c>
      <c r="S378" s="12">
        <v>1</v>
      </c>
      <c r="T378" s="12">
        <v>207.69230769230768</v>
      </c>
      <c r="U378" s="12">
        <v>515.38461538461536</v>
      </c>
    </row>
    <row r="379" spans="1:21" x14ac:dyDescent="0.25">
      <c r="A379" t="s">
        <v>161</v>
      </c>
      <c r="B379" t="s">
        <v>162</v>
      </c>
      <c r="C379" t="s">
        <v>5766</v>
      </c>
      <c r="D379">
        <v>54.51</v>
      </c>
      <c r="E379">
        <v>6</v>
      </c>
      <c r="F379">
        <v>9</v>
      </c>
      <c r="G379">
        <v>2</v>
      </c>
      <c r="H379">
        <v>3</v>
      </c>
      <c r="I379">
        <v>9</v>
      </c>
      <c r="J379">
        <v>17</v>
      </c>
      <c r="K379">
        <v>8</v>
      </c>
      <c r="L379">
        <v>15</v>
      </c>
      <c r="M379" s="1">
        <v>1700000</v>
      </c>
      <c r="N379" s="1">
        <v>130000</v>
      </c>
      <c r="O379" s="1">
        <v>22000000</v>
      </c>
      <c r="P379" s="1">
        <v>22000000</v>
      </c>
      <c r="Q379" s="1">
        <v>130000</v>
      </c>
      <c r="R379" s="12">
        <v>13.076923076923077</v>
      </c>
      <c r="S379" s="12">
        <v>1</v>
      </c>
      <c r="T379" s="12">
        <v>169.23076923076923</v>
      </c>
      <c r="U379" s="12">
        <v>169.23076923076923</v>
      </c>
    </row>
    <row r="380" spans="1:21" x14ac:dyDescent="0.25">
      <c r="A380" t="s">
        <v>286</v>
      </c>
      <c r="B380" t="s">
        <v>287</v>
      </c>
      <c r="C380" t="s">
        <v>5767</v>
      </c>
      <c r="D380">
        <v>126.54</v>
      </c>
      <c r="E380">
        <v>4</v>
      </c>
      <c r="F380">
        <v>5</v>
      </c>
      <c r="G380">
        <v>3</v>
      </c>
      <c r="H380">
        <v>3</v>
      </c>
      <c r="I380">
        <v>9</v>
      </c>
      <c r="J380">
        <v>15</v>
      </c>
      <c r="K380">
        <v>8</v>
      </c>
      <c r="L380">
        <v>15</v>
      </c>
      <c r="M380" s="1">
        <v>640000</v>
      </c>
      <c r="N380" s="1">
        <v>390000</v>
      </c>
      <c r="O380" s="1">
        <v>3900000</v>
      </c>
      <c r="P380" s="1">
        <v>7300000</v>
      </c>
      <c r="Q380" s="1">
        <v>390000</v>
      </c>
      <c r="R380" s="12">
        <v>1.641025641025641</v>
      </c>
      <c r="S380" s="12">
        <v>1</v>
      </c>
      <c r="T380" s="12">
        <v>10</v>
      </c>
      <c r="U380" s="12">
        <v>18.717948717948719</v>
      </c>
    </row>
    <row r="381" spans="1:21" x14ac:dyDescent="0.25">
      <c r="A381" t="s">
        <v>126</v>
      </c>
      <c r="B381" t="s">
        <v>127</v>
      </c>
      <c r="C381" t="s">
        <v>5768</v>
      </c>
      <c r="D381">
        <v>97.12</v>
      </c>
      <c r="E381">
        <v>7</v>
      </c>
      <c r="F381">
        <v>10</v>
      </c>
      <c r="G381">
        <v>4</v>
      </c>
      <c r="H381">
        <v>4</v>
      </c>
      <c r="I381">
        <v>11</v>
      </c>
      <c r="J381">
        <v>13</v>
      </c>
      <c r="K381">
        <v>7</v>
      </c>
      <c r="L381">
        <v>10</v>
      </c>
      <c r="M381" s="1">
        <v>600000</v>
      </c>
      <c r="N381" s="1">
        <v>220000</v>
      </c>
      <c r="O381" s="1">
        <v>11000000</v>
      </c>
      <c r="P381" s="1">
        <v>12000000</v>
      </c>
      <c r="Q381" s="1">
        <v>220000</v>
      </c>
      <c r="R381" s="12">
        <v>2.7272727272727271</v>
      </c>
      <c r="S381" s="12">
        <v>1</v>
      </c>
      <c r="T381" s="12">
        <v>50</v>
      </c>
      <c r="U381" s="12">
        <v>54.545454545454547</v>
      </c>
    </row>
    <row r="382" spans="1:21" x14ac:dyDescent="0.25">
      <c r="A382" t="s">
        <v>1391</v>
      </c>
      <c r="B382" t="s">
        <v>1392</v>
      </c>
      <c r="C382" t="s">
        <v>5769</v>
      </c>
      <c r="D382">
        <v>32.869999999999997</v>
      </c>
      <c r="E382">
        <v>0</v>
      </c>
      <c r="F382">
        <v>0</v>
      </c>
      <c r="G382">
        <v>2</v>
      </c>
      <c r="H382">
        <v>2</v>
      </c>
      <c r="I382">
        <v>11</v>
      </c>
      <c r="J382">
        <v>18</v>
      </c>
      <c r="K382">
        <v>8</v>
      </c>
      <c r="L382">
        <v>17</v>
      </c>
      <c r="M382" s="1" t="s">
        <v>8145</v>
      </c>
      <c r="N382" s="1">
        <v>180000</v>
      </c>
      <c r="O382" s="1">
        <v>18000000</v>
      </c>
      <c r="P382" s="1">
        <v>23000000</v>
      </c>
      <c r="Q382" s="1">
        <v>180000</v>
      </c>
      <c r="R382" s="12">
        <v>0</v>
      </c>
      <c r="S382" s="12">
        <v>1</v>
      </c>
      <c r="T382" s="12">
        <v>100</v>
      </c>
      <c r="U382" s="12">
        <v>127.77777777777777</v>
      </c>
    </row>
    <row r="383" spans="1:21" x14ac:dyDescent="0.25">
      <c r="A383" t="s">
        <v>243</v>
      </c>
      <c r="B383" t="s">
        <v>244</v>
      </c>
      <c r="C383" t="s">
        <v>5770</v>
      </c>
      <c r="D383">
        <v>69.41</v>
      </c>
      <c r="E383">
        <v>5</v>
      </c>
      <c r="F383">
        <v>5</v>
      </c>
      <c r="G383">
        <v>1</v>
      </c>
      <c r="H383">
        <v>1</v>
      </c>
      <c r="I383">
        <v>8</v>
      </c>
      <c r="J383">
        <v>12</v>
      </c>
      <c r="K383">
        <v>11</v>
      </c>
      <c r="L383">
        <v>17</v>
      </c>
      <c r="M383" s="1">
        <v>210000</v>
      </c>
      <c r="N383" s="1">
        <v>27000</v>
      </c>
      <c r="O383" s="1">
        <v>9600000</v>
      </c>
      <c r="P383" s="1">
        <v>22000000</v>
      </c>
      <c r="Q383" s="1">
        <v>27000</v>
      </c>
      <c r="R383" s="12">
        <v>7.7777777777777777</v>
      </c>
      <c r="S383" s="12">
        <v>1</v>
      </c>
      <c r="T383" s="12">
        <v>355.55555555555554</v>
      </c>
      <c r="U383" s="12">
        <v>814.81481481481478</v>
      </c>
    </row>
    <row r="384" spans="1:21" x14ac:dyDescent="0.25">
      <c r="A384" t="s">
        <v>392</v>
      </c>
      <c r="B384" t="s">
        <v>393</v>
      </c>
      <c r="C384" t="s">
        <v>5771</v>
      </c>
      <c r="D384">
        <v>38.07</v>
      </c>
      <c r="E384">
        <v>3</v>
      </c>
      <c r="F384">
        <v>4</v>
      </c>
      <c r="G384">
        <v>5</v>
      </c>
      <c r="H384">
        <v>5</v>
      </c>
      <c r="I384">
        <v>9</v>
      </c>
      <c r="J384">
        <v>11</v>
      </c>
      <c r="K384">
        <v>10</v>
      </c>
      <c r="L384">
        <v>14</v>
      </c>
      <c r="M384" s="1">
        <v>240000</v>
      </c>
      <c r="N384" s="1">
        <v>200000</v>
      </c>
      <c r="O384" s="1">
        <v>4400000</v>
      </c>
      <c r="P384" s="1">
        <v>13000000</v>
      </c>
      <c r="Q384" s="1">
        <v>200000</v>
      </c>
      <c r="R384" s="12">
        <v>1.2</v>
      </c>
      <c r="S384" s="12">
        <v>1</v>
      </c>
      <c r="T384" s="12">
        <v>22</v>
      </c>
      <c r="U384" s="12">
        <v>65</v>
      </c>
    </row>
    <row r="385" spans="1:21" x14ac:dyDescent="0.25">
      <c r="A385" t="s">
        <v>1893</v>
      </c>
      <c r="B385" t="s">
        <v>1894</v>
      </c>
      <c r="C385" t="s">
        <v>5772</v>
      </c>
      <c r="D385">
        <v>85.24</v>
      </c>
      <c r="E385">
        <v>0</v>
      </c>
      <c r="F385">
        <v>0</v>
      </c>
      <c r="G385">
        <v>0</v>
      </c>
      <c r="H385">
        <v>0</v>
      </c>
      <c r="I385">
        <v>8</v>
      </c>
      <c r="J385">
        <v>14</v>
      </c>
      <c r="K385">
        <v>10</v>
      </c>
      <c r="L385">
        <v>20</v>
      </c>
      <c r="M385" s="1" t="s">
        <v>8145</v>
      </c>
      <c r="N385" s="1" t="s">
        <v>8145</v>
      </c>
      <c r="O385" s="1">
        <v>15000000</v>
      </c>
      <c r="P385" s="1">
        <v>39000000</v>
      </c>
      <c r="Q385" s="1">
        <v>15000000</v>
      </c>
      <c r="R385" s="12">
        <v>0</v>
      </c>
      <c r="S385" s="12">
        <v>0</v>
      </c>
      <c r="T385" s="12">
        <v>1</v>
      </c>
      <c r="U385" s="12">
        <v>2.6</v>
      </c>
    </row>
    <row r="386" spans="1:21" x14ac:dyDescent="0.25">
      <c r="A386" t="s">
        <v>1776</v>
      </c>
      <c r="B386" t="s">
        <v>1777</v>
      </c>
      <c r="C386" t="s">
        <v>5773</v>
      </c>
      <c r="D386">
        <v>26.22</v>
      </c>
      <c r="E386">
        <v>0</v>
      </c>
      <c r="F386">
        <v>0</v>
      </c>
      <c r="G386">
        <v>0</v>
      </c>
      <c r="H386">
        <v>0</v>
      </c>
      <c r="I386">
        <v>10</v>
      </c>
      <c r="J386">
        <v>14</v>
      </c>
      <c r="K386">
        <v>10</v>
      </c>
      <c r="L386">
        <v>20</v>
      </c>
      <c r="M386" s="1" t="s">
        <v>8145</v>
      </c>
      <c r="N386" s="1" t="s">
        <v>8145</v>
      </c>
      <c r="O386" s="1">
        <v>32000000</v>
      </c>
      <c r="P386" s="1">
        <v>11000000</v>
      </c>
      <c r="Q386" s="1">
        <v>11000000</v>
      </c>
      <c r="R386" s="12">
        <v>0</v>
      </c>
      <c r="S386" s="12">
        <v>0</v>
      </c>
      <c r="T386" s="12">
        <v>2.9090909090909092</v>
      </c>
      <c r="U386" s="12">
        <v>1</v>
      </c>
    </row>
    <row r="387" spans="1:21" x14ac:dyDescent="0.25">
      <c r="A387" t="s">
        <v>448</v>
      </c>
      <c r="B387" t="s">
        <v>449</v>
      </c>
      <c r="C387" t="s">
        <v>5774</v>
      </c>
      <c r="D387">
        <v>53.1</v>
      </c>
      <c r="E387">
        <v>3</v>
      </c>
      <c r="F387">
        <v>3</v>
      </c>
      <c r="G387">
        <v>0</v>
      </c>
      <c r="H387">
        <v>0</v>
      </c>
      <c r="I387">
        <v>9</v>
      </c>
      <c r="J387">
        <v>16</v>
      </c>
      <c r="K387">
        <v>9</v>
      </c>
      <c r="L387">
        <v>12</v>
      </c>
      <c r="M387" s="1">
        <v>220000</v>
      </c>
      <c r="N387" s="1" t="s">
        <v>8145</v>
      </c>
      <c r="O387" s="1">
        <v>16000000</v>
      </c>
      <c r="P387" s="1">
        <v>12000000</v>
      </c>
      <c r="Q387" s="1">
        <v>220000</v>
      </c>
      <c r="R387" s="12">
        <v>1</v>
      </c>
      <c r="S387" s="12">
        <v>0</v>
      </c>
      <c r="T387" s="12">
        <v>72.727272727272734</v>
      </c>
      <c r="U387" s="12">
        <v>54.545454545454547</v>
      </c>
    </row>
    <row r="388" spans="1:21" x14ac:dyDescent="0.25">
      <c r="A388" t="s">
        <v>197</v>
      </c>
      <c r="B388" t="s">
        <v>198</v>
      </c>
      <c r="C388" t="s">
        <v>5775</v>
      </c>
      <c r="D388">
        <v>191.43</v>
      </c>
      <c r="E388">
        <v>5</v>
      </c>
      <c r="F388">
        <v>6</v>
      </c>
      <c r="G388">
        <v>5</v>
      </c>
      <c r="H388">
        <v>5</v>
      </c>
      <c r="I388">
        <v>10</v>
      </c>
      <c r="J388">
        <v>10</v>
      </c>
      <c r="K388">
        <v>8</v>
      </c>
      <c r="L388">
        <v>8</v>
      </c>
      <c r="M388" s="1">
        <v>310000</v>
      </c>
      <c r="N388" s="1">
        <v>130000</v>
      </c>
      <c r="O388" s="1">
        <v>3100000</v>
      </c>
      <c r="P388" s="1">
        <v>2600000</v>
      </c>
      <c r="Q388" s="1">
        <v>130000</v>
      </c>
      <c r="R388" s="12">
        <v>2.3846153846153846</v>
      </c>
      <c r="S388" s="12">
        <v>1</v>
      </c>
      <c r="T388" s="12">
        <v>23.846153846153847</v>
      </c>
      <c r="U388" s="12">
        <v>20</v>
      </c>
    </row>
    <row r="389" spans="1:21" x14ac:dyDescent="0.25">
      <c r="A389" t="s">
        <v>687</v>
      </c>
      <c r="B389" t="s">
        <v>688</v>
      </c>
      <c r="C389" t="s">
        <v>5776</v>
      </c>
      <c r="D389">
        <v>32.15</v>
      </c>
      <c r="E389">
        <v>2</v>
      </c>
      <c r="F389">
        <v>2</v>
      </c>
      <c r="G389">
        <v>2</v>
      </c>
      <c r="H389">
        <v>2</v>
      </c>
      <c r="I389">
        <v>5</v>
      </c>
      <c r="J389">
        <v>8</v>
      </c>
      <c r="K389">
        <v>10</v>
      </c>
      <c r="L389">
        <v>17</v>
      </c>
      <c r="M389" s="1">
        <v>270000</v>
      </c>
      <c r="N389" s="1">
        <v>110000</v>
      </c>
      <c r="O389" s="1">
        <v>6700000</v>
      </c>
      <c r="P389" s="1">
        <v>13000000</v>
      </c>
      <c r="Q389" s="1">
        <v>110000</v>
      </c>
      <c r="R389" s="12">
        <v>2.4545454545454546</v>
      </c>
      <c r="S389" s="12">
        <v>1</v>
      </c>
      <c r="T389" s="12">
        <v>60.909090909090907</v>
      </c>
      <c r="U389" s="12">
        <v>118.18181818181819</v>
      </c>
    </row>
    <row r="390" spans="1:21" x14ac:dyDescent="0.25">
      <c r="A390" t="s">
        <v>1728</v>
      </c>
      <c r="B390" t="s">
        <v>1729</v>
      </c>
      <c r="C390" t="s">
        <v>5777</v>
      </c>
      <c r="D390">
        <v>29.87</v>
      </c>
      <c r="E390">
        <v>0</v>
      </c>
      <c r="F390">
        <v>0</v>
      </c>
      <c r="G390">
        <v>0</v>
      </c>
      <c r="H390">
        <v>0</v>
      </c>
      <c r="I390">
        <v>11</v>
      </c>
      <c r="J390">
        <v>18</v>
      </c>
      <c r="K390">
        <v>9</v>
      </c>
      <c r="L390">
        <v>11</v>
      </c>
      <c r="M390" s="1" t="s">
        <v>8145</v>
      </c>
      <c r="N390" s="1" t="s">
        <v>8145</v>
      </c>
      <c r="O390" s="1">
        <v>9800000</v>
      </c>
      <c r="P390" s="1">
        <v>7100000</v>
      </c>
      <c r="Q390" s="1">
        <v>7100000</v>
      </c>
      <c r="R390" s="12">
        <v>0</v>
      </c>
      <c r="S390" s="12">
        <v>0</v>
      </c>
      <c r="T390" s="12">
        <v>1.380281690140845</v>
      </c>
      <c r="U390" s="12">
        <v>1</v>
      </c>
    </row>
    <row r="391" spans="1:21" x14ac:dyDescent="0.25">
      <c r="A391" t="s">
        <v>1820</v>
      </c>
      <c r="B391" t="s">
        <v>1821</v>
      </c>
      <c r="C391" t="s">
        <v>5778</v>
      </c>
      <c r="D391">
        <v>44.41</v>
      </c>
      <c r="E391">
        <v>0</v>
      </c>
      <c r="F391">
        <v>0</v>
      </c>
      <c r="G391">
        <v>0</v>
      </c>
      <c r="H391">
        <v>0</v>
      </c>
      <c r="I391">
        <v>9</v>
      </c>
      <c r="J391">
        <v>13</v>
      </c>
      <c r="K391">
        <v>11</v>
      </c>
      <c r="L391">
        <v>15</v>
      </c>
      <c r="M391" s="1" t="s">
        <v>8145</v>
      </c>
      <c r="N391" s="1" t="s">
        <v>8145</v>
      </c>
      <c r="O391" s="1">
        <v>8300000</v>
      </c>
      <c r="P391" s="1">
        <v>14000000</v>
      </c>
      <c r="Q391" s="1">
        <v>8300000</v>
      </c>
      <c r="R391" s="12">
        <v>0</v>
      </c>
      <c r="S391" s="12">
        <v>0</v>
      </c>
      <c r="T391" s="12">
        <v>1</v>
      </c>
      <c r="U391" s="12">
        <v>1.6867469879518073</v>
      </c>
    </row>
    <row r="392" spans="1:21" x14ac:dyDescent="0.25">
      <c r="A392" t="s">
        <v>659</v>
      </c>
      <c r="B392" t="s">
        <v>660</v>
      </c>
      <c r="C392" t="s">
        <v>5779</v>
      </c>
      <c r="D392">
        <v>90.82</v>
      </c>
      <c r="E392">
        <v>2</v>
      </c>
      <c r="F392">
        <v>2</v>
      </c>
      <c r="G392">
        <v>2</v>
      </c>
      <c r="H392">
        <v>2</v>
      </c>
      <c r="I392">
        <v>8</v>
      </c>
      <c r="J392">
        <v>11</v>
      </c>
      <c r="K392">
        <v>10</v>
      </c>
      <c r="L392">
        <v>13</v>
      </c>
      <c r="M392" s="1">
        <v>140000</v>
      </c>
      <c r="N392" s="1">
        <v>120000</v>
      </c>
      <c r="O392" s="1">
        <v>13000000</v>
      </c>
      <c r="P392" s="1">
        <v>14000000</v>
      </c>
      <c r="Q392" s="1">
        <v>120000</v>
      </c>
      <c r="R392" s="12">
        <v>1.1666666666666667</v>
      </c>
      <c r="S392" s="12">
        <v>1</v>
      </c>
      <c r="T392" s="12">
        <v>108.33333333333333</v>
      </c>
      <c r="U392" s="12">
        <v>116.66666666666667</v>
      </c>
    </row>
    <row r="393" spans="1:21" x14ac:dyDescent="0.25">
      <c r="A393" t="s">
        <v>1766</v>
      </c>
      <c r="B393" t="s">
        <v>1767</v>
      </c>
      <c r="C393" t="s">
        <v>5780</v>
      </c>
      <c r="D393">
        <v>22.58</v>
      </c>
      <c r="E393">
        <v>0</v>
      </c>
      <c r="F393">
        <v>0</v>
      </c>
      <c r="G393">
        <v>0</v>
      </c>
      <c r="H393">
        <v>0</v>
      </c>
      <c r="I393">
        <v>10</v>
      </c>
      <c r="J393">
        <v>16</v>
      </c>
      <c r="K393">
        <v>10</v>
      </c>
      <c r="L393">
        <v>12</v>
      </c>
      <c r="M393" s="1" t="s">
        <v>8145</v>
      </c>
      <c r="N393" s="1" t="s">
        <v>8145</v>
      </c>
      <c r="O393" s="1">
        <v>10000000</v>
      </c>
      <c r="P393" s="1">
        <v>7000000</v>
      </c>
      <c r="Q393" s="1">
        <v>7000000</v>
      </c>
      <c r="R393" s="12">
        <v>0</v>
      </c>
      <c r="S393" s="12">
        <v>0</v>
      </c>
      <c r="T393" s="12">
        <v>1.4285714285714286</v>
      </c>
      <c r="U393" s="12">
        <v>1</v>
      </c>
    </row>
    <row r="394" spans="1:21" x14ac:dyDescent="0.25">
      <c r="A394" t="s">
        <v>288</v>
      </c>
      <c r="B394" t="s">
        <v>289</v>
      </c>
      <c r="C394" t="s">
        <v>5781</v>
      </c>
      <c r="D394">
        <v>106.46</v>
      </c>
      <c r="E394">
        <v>4</v>
      </c>
      <c r="F394">
        <v>4</v>
      </c>
      <c r="G394">
        <v>4</v>
      </c>
      <c r="H394">
        <v>5</v>
      </c>
      <c r="I394">
        <v>10</v>
      </c>
      <c r="J394">
        <v>10</v>
      </c>
      <c r="K394">
        <v>8</v>
      </c>
      <c r="L394">
        <v>8</v>
      </c>
      <c r="M394" s="1">
        <v>150000</v>
      </c>
      <c r="N394" s="1">
        <v>100000</v>
      </c>
      <c r="O394" s="1">
        <v>5800000</v>
      </c>
      <c r="P394" s="1">
        <v>4600000</v>
      </c>
      <c r="Q394" s="1">
        <v>100000</v>
      </c>
      <c r="R394" s="12">
        <v>1.5</v>
      </c>
      <c r="S394" s="12">
        <v>1</v>
      </c>
      <c r="T394" s="12">
        <v>58</v>
      </c>
      <c r="U394" s="12">
        <v>46</v>
      </c>
    </row>
    <row r="395" spans="1:21" x14ac:dyDescent="0.25">
      <c r="A395" t="s">
        <v>1108</v>
      </c>
      <c r="B395" t="s">
        <v>1109</v>
      </c>
      <c r="C395" t="s">
        <v>5782</v>
      </c>
      <c r="D395">
        <v>79.709999999999994</v>
      </c>
      <c r="E395">
        <v>1</v>
      </c>
      <c r="F395">
        <v>1</v>
      </c>
      <c r="G395">
        <v>1</v>
      </c>
      <c r="H395">
        <v>1</v>
      </c>
      <c r="I395">
        <v>10</v>
      </c>
      <c r="J395">
        <v>13</v>
      </c>
      <c r="K395">
        <v>10</v>
      </c>
      <c r="L395">
        <v>12</v>
      </c>
      <c r="M395" s="1">
        <v>29000</v>
      </c>
      <c r="N395" s="1">
        <v>14000</v>
      </c>
      <c r="O395" s="1">
        <v>10000000</v>
      </c>
      <c r="P395" s="1">
        <v>12000000</v>
      </c>
      <c r="Q395" s="1">
        <v>14000</v>
      </c>
      <c r="R395" s="12">
        <v>2.0714285714285716</v>
      </c>
      <c r="S395" s="12">
        <v>1</v>
      </c>
      <c r="T395" s="12">
        <v>714.28571428571433</v>
      </c>
      <c r="U395" s="12">
        <v>857.14285714285711</v>
      </c>
    </row>
    <row r="396" spans="1:21" x14ac:dyDescent="0.25">
      <c r="A396" t="s">
        <v>1770</v>
      </c>
      <c r="B396" t="s">
        <v>1771</v>
      </c>
      <c r="C396" t="s">
        <v>5783</v>
      </c>
      <c r="D396">
        <v>44.51</v>
      </c>
      <c r="E396">
        <v>0</v>
      </c>
      <c r="F396">
        <v>0</v>
      </c>
      <c r="G396">
        <v>0</v>
      </c>
      <c r="H396">
        <v>0</v>
      </c>
      <c r="I396">
        <v>10</v>
      </c>
      <c r="J396">
        <v>15</v>
      </c>
      <c r="K396">
        <v>11</v>
      </c>
      <c r="L396">
        <v>12</v>
      </c>
      <c r="M396" s="1" t="s">
        <v>8145</v>
      </c>
      <c r="N396" s="1" t="s">
        <v>8145</v>
      </c>
      <c r="O396" s="1">
        <v>9300000</v>
      </c>
      <c r="P396" s="1">
        <v>6100000</v>
      </c>
      <c r="Q396" s="1">
        <v>6100000</v>
      </c>
      <c r="R396" s="12">
        <v>0</v>
      </c>
      <c r="S396" s="12">
        <v>0</v>
      </c>
      <c r="T396" s="12">
        <v>1.5245901639344261</v>
      </c>
      <c r="U396" s="12">
        <v>1</v>
      </c>
    </row>
    <row r="397" spans="1:21" x14ac:dyDescent="0.25">
      <c r="A397" t="s">
        <v>167</v>
      </c>
      <c r="B397" t="s">
        <v>168</v>
      </c>
      <c r="C397" t="s">
        <v>5784</v>
      </c>
      <c r="D397">
        <v>85.4</v>
      </c>
      <c r="E397">
        <v>6</v>
      </c>
      <c r="F397">
        <v>8</v>
      </c>
      <c r="G397">
        <v>0</v>
      </c>
      <c r="H397">
        <v>0</v>
      </c>
      <c r="I397">
        <v>6</v>
      </c>
      <c r="J397">
        <v>7</v>
      </c>
      <c r="K397">
        <v>7</v>
      </c>
      <c r="L397">
        <v>7</v>
      </c>
      <c r="M397" s="1">
        <v>260000</v>
      </c>
      <c r="N397" s="1" t="s">
        <v>8145</v>
      </c>
      <c r="O397" s="1">
        <v>2400000</v>
      </c>
      <c r="P397" s="1">
        <v>3500000</v>
      </c>
      <c r="Q397" s="1">
        <v>260000</v>
      </c>
      <c r="R397" s="12">
        <v>1</v>
      </c>
      <c r="S397" s="12">
        <v>0</v>
      </c>
      <c r="T397" s="12">
        <v>9.2307692307692299</v>
      </c>
      <c r="U397" s="12">
        <v>13.461538461538462</v>
      </c>
    </row>
    <row r="398" spans="1:21" x14ac:dyDescent="0.25">
      <c r="A398" t="s">
        <v>1921</v>
      </c>
      <c r="B398" t="s">
        <v>1922</v>
      </c>
      <c r="C398" t="s">
        <v>5785</v>
      </c>
      <c r="D398">
        <v>151.02000000000001</v>
      </c>
      <c r="E398">
        <v>0</v>
      </c>
      <c r="F398">
        <v>0</v>
      </c>
      <c r="G398">
        <v>0</v>
      </c>
      <c r="H398">
        <v>0</v>
      </c>
      <c r="I398">
        <v>8</v>
      </c>
      <c r="J398">
        <v>9</v>
      </c>
      <c r="K398">
        <v>10</v>
      </c>
      <c r="L398">
        <v>13</v>
      </c>
      <c r="M398" s="1" t="s">
        <v>8145</v>
      </c>
      <c r="N398" s="1" t="s">
        <v>8145</v>
      </c>
      <c r="O398" s="1">
        <v>5400000</v>
      </c>
      <c r="P398" s="1">
        <v>7800000</v>
      </c>
      <c r="Q398" s="1">
        <v>5400000</v>
      </c>
      <c r="R398" s="12">
        <v>0</v>
      </c>
      <c r="S398" s="12">
        <v>0</v>
      </c>
      <c r="T398" s="12">
        <v>1</v>
      </c>
      <c r="U398" s="12">
        <v>1.4444444444444444</v>
      </c>
    </row>
    <row r="399" spans="1:21" x14ac:dyDescent="0.25">
      <c r="A399" t="s">
        <v>1854</v>
      </c>
      <c r="B399" t="s">
        <v>1855</v>
      </c>
      <c r="C399" t="s">
        <v>5786</v>
      </c>
      <c r="D399">
        <v>178.35</v>
      </c>
      <c r="E399">
        <v>0</v>
      </c>
      <c r="F399">
        <v>0</v>
      </c>
      <c r="G399">
        <v>0</v>
      </c>
      <c r="H399">
        <v>0</v>
      </c>
      <c r="I399">
        <v>9</v>
      </c>
      <c r="J399">
        <v>10</v>
      </c>
      <c r="K399">
        <v>10</v>
      </c>
      <c r="L399">
        <v>11</v>
      </c>
      <c r="M399" s="1" t="s">
        <v>8145</v>
      </c>
      <c r="N399" s="1" t="s">
        <v>8145</v>
      </c>
      <c r="O399" s="1">
        <v>5300000</v>
      </c>
      <c r="P399" s="1">
        <v>7800000</v>
      </c>
      <c r="Q399" s="1">
        <v>5300000</v>
      </c>
      <c r="R399" s="12">
        <v>0</v>
      </c>
      <c r="S399" s="12">
        <v>0</v>
      </c>
      <c r="T399" s="12">
        <v>1</v>
      </c>
      <c r="U399" s="12">
        <v>1.4716981132075471</v>
      </c>
    </row>
    <row r="400" spans="1:21" x14ac:dyDescent="0.25">
      <c r="A400" t="s">
        <v>1183</v>
      </c>
      <c r="B400" t="s">
        <v>1184</v>
      </c>
      <c r="C400" t="s">
        <v>5787</v>
      </c>
      <c r="D400">
        <v>111.7</v>
      </c>
      <c r="E400">
        <v>1</v>
      </c>
      <c r="F400">
        <v>1</v>
      </c>
      <c r="G400">
        <v>2</v>
      </c>
      <c r="H400">
        <v>2</v>
      </c>
      <c r="I400">
        <v>9</v>
      </c>
      <c r="J400">
        <v>10</v>
      </c>
      <c r="K400">
        <v>8</v>
      </c>
      <c r="L400">
        <v>8</v>
      </c>
      <c r="M400" s="1">
        <v>22000</v>
      </c>
      <c r="N400" s="1">
        <v>35000</v>
      </c>
      <c r="O400" s="1">
        <v>9200000</v>
      </c>
      <c r="P400" s="1">
        <v>6900000</v>
      </c>
      <c r="Q400" s="1">
        <v>22000</v>
      </c>
      <c r="R400" s="12">
        <v>1</v>
      </c>
      <c r="S400" s="12">
        <v>1.5909090909090908</v>
      </c>
      <c r="T400" s="12">
        <v>418.18181818181819</v>
      </c>
      <c r="U400" s="12">
        <v>313.63636363636363</v>
      </c>
    </row>
    <row r="401" spans="1:21" x14ac:dyDescent="0.25">
      <c r="A401" t="s">
        <v>1852</v>
      </c>
      <c r="B401" t="s">
        <v>1853</v>
      </c>
      <c r="C401" t="s">
        <v>5788</v>
      </c>
      <c r="D401">
        <v>97.17</v>
      </c>
      <c r="E401">
        <v>0</v>
      </c>
      <c r="F401">
        <v>0</v>
      </c>
      <c r="G401">
        <v>0</v>
      </c>
      <c r="H401">
        <v>0</v>
      </c>
      <c r="I401">
        <v>9</v>
      </c>
      <c r="J401">
        <v>10</v>
      </c>
      <c r="K401">
        <v>8</v>
      </c>
      <c r="L401">
        <v>10</v>
      </c>
      <c r="M401" s="1" t="s">
        <v>8145</v>
      </c>
      <c r="N401" s="1" t="s">
        <v>8145</v>
      </c>
      <c r="O401" s="1">
        <v>7700000</v>
      </c>
      <c r="P401" s="1">
        <v>4500000</v>
      </c>
      <c r="Q401" s="1">
        <v>4500000</v>
      </c>
      <c r="R401" s="12">
        <v>0</v>
      </c>
      <c r="S401" s="12">
        <v>0</v>
      </c>
      <c r="T401" s="12">
        <v>1.711111111111111</v>
      </c>
      <c r="U401" s="12">
        <v>1</v>
      </c>
    </row>
    <row r="402" spans="1:21" x14ac:dyDescent="0.25">
      <c r="A402" t="s">
        <v>1740</v>
      </c>
      <c r="B402" t="s">
        <v>1741</v>
      </c>
      <c r="C402" t="s">
        <v>5789</v>
      </c>
      <c r="D402">
        <v>109.51</v>
      </c>
      <c r="E402">
        <v>0</v>
      </c>
      <c r="F402">
        <v>0</v>
      </c>
      <c r="G402">
        <v>0</v>
      </c>
      <c r="H402">
        <v>0</v>
      </c>
      <c r="I402">
        <v>11</v>
      </c>
      <c r="J402">
        <v>12</v>
      </c>
      <c r="K402">
        <v>7</v>
      </c>
      <c r="L402">
        <v>8</v>
      </c>
      <c r="M402" s="1" t="s">
        <v>8145</v>
      </c>
      <c r="N402" s="1" t="s">
        <v>8145</v>
      </c>
      <c r="O402" s="1">
        <v>14000000</v>
      </c>
      <c r="P402" s="1">
        <v>10000000</v>
      </c>
      <c r="Q402" s="1">
        <v>10000000</v>
      </c>
      <c r="R402" s="12">
        <v>0</v>
      </c>
      <c r="S402" s="12">
        <v>0</v>
      </c>
      <c r="T402" s="12">
        <v>1.4</v>
      </c>
      <c r="U402" s="12">
        <v>1</v>
      </c>
    </row>
    <row r="403" spans="1:21" x14ac:dyDescent="0.25">
      <c r="A403" t="s">
        <v>1786</v>
      </c>
      <c r="B403" t="s">
        <v>1787</v>
      </c>
      <c r="C403" t="s">
        <v>5790</v>
      </c>
      <c r="D403">
        <v>38.31</v>
      </c>
      <c r="E403">
        <v>0</v>
      </c>
      <c r="F403">
        <v>0</v>
      </c>
      <c r="G403">
        <v>0</v>
      </c>
      <c r="H403">
        <v>0</v>
      </c>
      <c r="I403">
        <v>10</v>
      </c>
      <c r="J403">
        <v>12</v>
      </c>
      <c r="K403">
        <v>7</v>
      </c>
      <c r="L403">
        <v>8</v>
      </c>
      <c r="M403" s="1" t="s">
        <v>8145</v>
      </c>
      <c r="N403" s="1" t="s">
        <v>8145</v>
      </c>
      <c r="O403" s="1">
        <v>8100000</v>
      </c>
      <c r="P403" s="1">
        <v>2300000</v>
      </c>
      <c r="Q403" s="1">
        <v>2300000</v>
      </c>
      <c r="R403" s="12">
        <v>0</v>
      </c>
      <c r="S403" s="12">
        <v>0</v>
      </c>
      <c r="T403" s="12">
        <v>3.5217391304347827</v>
      </c>
      <c r="U403" s="12">
        <v>1</v>
      </c>
    </row>
    <row r="404" spans="1:21" x14ac:dyDescent="0.25">
      <c r="A404" t="s">
        <v>1736</v>
      </c>
      <c r="B404" t="s">
        <v>1737</v>
      </c>
      <c r="C404" t="s">
        <v>5791</v>
      </c>
      <c r="D404">
        <v>42.73</v>
      </c>
      <c r="E404">
        <v>0</v>
      </c>
      <c r="F404">
        <v>0</v>
      </c>
      <c r="G404">
        <v>0</v>
      </c>
      <c r="H404">
        <v>0</v>
      </c>
      <c r="I404">
        <v>11</v>
      </c>
      <c r="J404">
        <v>13</v>
      </c>
      <c r="K404">
        <v>5</v>
      </c>
      <c r="L404">
        <v>7</v>
      </c>
      <c r="M404" s="1" t="s">
        <v>8145</v>
      </c>
      <c r="N404" s="1" t="s">
        <v>8145</v>
      </c>
      <c r="O404" s="1">
        <v>6300000</v>
      </c>
      <c r="P404" s="1">
        <v>2100000</v>
      </c>
      <c r="Q404" s="1">
        <v>2100000</v>
      </c>
      <c r="R404" s="12">
        <v>0</v>
      </c>
      <c r="S404" s="12">
        <v>0</v>
      </c>
      <c r="T404" s="12">
        <v>3</v>
      </c>
      <c r="U404" s="12">
        <v>1</v>
      </c>
    </row>
    <row r="405" spans="1:21" x14ac:dyDescent="0.25">
      <c r="A405" t="s">
        <v>1156</v>
      </c>
      <c r="B405" t="s">
        <v>1157</v>
      </c>
      <c r="C405" t="s">
        <v>5792</v>
      </c>
      <c r="D405">
        <v>91.73</v>
      </c>
      <c r="E405">
        <v>1</v>
      </c>
      <c r="F405">
        <v>1</v>
      </c>
      <c r="G405">
        <v>0</v>
      </c>
      <c r="H405">
        <v>0</v>
      </c>
      <c r="I405">
        <v>9</v>
      </c>
      <c r="J405">
        <v>10</v>
      </c>
      <c r="K405">
        <v>8</v>
      </c>
      <c r="L405">
        <v>9</v>
      </c>
      <c r="M405" s="1">
        <v>15000</v>
      </c>
      <c r="N405" s="1" t="s">
        <v>8145</v>
      </c>
      <c r="O405" s="1">
        <v>5500000</v>
      </c>
      <c r="P405" s="1">
        <v>6500000</v>
      </c>
      <c r="Q405" s="1">
        <v>15000</v>
      </c>
      <c r="R405" s="12">
        <v>1</v>
      </c>
      <c r="S405" s="12">
        <v>0</v>
      </c>
      <c r="T405" s="12">
        <v>366.66666666666669</v>
      </c>
      <c r="U405" s="12">
        <v>433.33333333333331</v>
      </c>
    </row>
    <row r="406" spans="1:21" x14ac:dyDescent="0.25">
      <c r="A406" t="s">
        <v>1840</v>
      </c>
      <c r="B406" t="s">
        <v>1841</v>
      </c>
      <c r="C406" t="s">
        <v>5793</v>
      </c>
      <c r="D406">
        <v>89.07</v>
      </c>
      <c r="E406">
        <v>0</v>
      </c>
      <c r="F406">
        <v>0</v>
      </c>
      <c r="G406">
        <v>0</v>
      </c>
      <c r="H406">
        <v>0</v>
      </c>
      <c r="I406">
        <v>9</v>
      </c>
      <c r="J406">
        <v>11</v>
      </c>
      <c r="K406">
        <v>7</v>
      </c>
      <c r="L406">
        <v>8</v>
      </c>
      <c r="M406" s="1" t="s">
        <v>8145</v>
      </c>
      <c r="N406" s="1" t="s">
        <v>8145</v>
      </c>
      <c r="O406" s="1">
        <v>3400000</v>
      </c>
      <c r="P406" s="1">
        <v>3400000</v>
      </c>
      <c r="Q406" s="1">
        <v>3400000</v>
      </c>
      <c r="R406" s="12">
        <v>0</v>
      </c>
      <c r="S406" s="12">
        <v>0</v>
      </c>
      <c r="T406" s="12">
        <v>1</v>
      </c>
      <c r="U406" s="12">
        <v>1</v>
      </c>
    </row>
    <row r="407" spans="1:21" x14ac:dyDescent="0.25">
      <c r="A407" t="s">
        <v>1796</v>
      </c>
      <c r="B407" t="s">
        <v>1797</v>
      </c>
      <c r="C407" t="s">
        <v>5794</v>
      </c>
      <c r="D407">
        <v>145.15</v>
      </c>
      <c r="E407">
        <v>0</v>
      </c>
      <c r="F407">
        <v>0</v>
      </c>
      <c r="G407">
        <v>0</v>
      </c>
      <c r="H407">
        <v>0</v>
      </c>
      <c r="I407">
        <v>10</v>
      </c>
      <c r="J407">
        <v>11</v>
      </c>
      <c r="K407">
        <v>8</v>
      </c>
      <c r="L407">
        <v>8</v>
      </c>
      <c r="M407" s="1" t="s">
        <v>8145</v>
      </c>
      <c r="N407" s="1" t="s">
        <v>8145</v>
      </c>
      <c r="O407" s="1">
        <v>6300000</v>
      </c>
      <c r="P407" s="1">
        <v>7400000</v>
      </c>
      <c r="Q407" s="1">
        <v>6300000</v>
      </c>
      <c r="R407" s="12">
        <v>0</v>
      </c>
      <c r="S407" s="12">
        <v>0</v>
      </c>
      <c r="T407" s="12">
        <v>1</v>
      </c>
      <c r="U407" s="12">
        <v>1.1746031746031746</v>
      </c>
    </row>
    <row r="408" spans="1:21" x14ac:dyDescent="0.25">
      <c r="A408" t="s">
        <v>2076</v>
      </c>
      <c r="B408" t="s">
        <v>2077</v>
      </c>
      <c r="C408" t="s">
        <v>5795</v>
      </c>
      <c r="D408">
        <v>350.65</v>
      </c>
      <c r="E408">
        <v>0</v>
      </c>
      <c r="F408">
        <v>0</v>
      </c>
      <c r="G408">
        <v>0</v>
      </c>
      <c r="H408">
        <v>0</v>
      </c>
      <c r="I408">
        <v>7</v>
      </c>
      <c r="J408">
        <v>7</v>
      </c>
      <c r="K408">
        <v>9</v>
      </c>
      <c r="L408">
        <v>12</v>
      </c>
      <c r="M408" s="1" t="s">
        <v>8145</v>
      </c>
      <c r="N408" s="1" t="s">
        <v>8145</v>
      </c>
      <c r="O408" s="1">
        <v>2300000</v>
      </c>
      <c r="P408" s="1">
        <v>2700000</v>
      </c>
      <c r="Q408" s="1">
        <v>2300000</v>
      </c>
      <c r="R408" s="12">
        <v>0</v>
      </c>
      <c r="S408" s="12">
        <v>0</v>
      </c>
      <c r="T408" s="12">
        <v>1</v>
      </c>
      <c r="U408" s="12">
        <v>1.173913043478261</v>
      </c>
    </row>
    <row r="409" spans="1:21" x14ac:dyDescent="0.25">
      <c r="A409" t="s">
        <v>1911</v>
      </c>
      <c r="B409" t="s">
        <v>1912</v>
      </c>
      <c r="C409" t="s">
        <v>5796</v>
      </c>
      <c r="D409">
        <v>88.89</v>
      </c>
      <c r="E409">
        <v>0</v>
      </c>
      <c r="F409">
        <v>0</v>
      </c>
      <c r="G409">
        <v>0</v>
      </c>
      <c r="H409">
        <v>0</v>
      </c>
      <c r="I409">
        <v>8</v>
      </c>
      <c r="J409">
        <v>9</v>
      </c>
      <c r="K409">
        <v>9</v>
      </c>
      <c r="L409">
        <v>9</v>
      </c>
      <c r="M409" s="1" t="s">
        <v>8145</v>
      </c>
      <c r="N409" s="1" t="s">
        <v>8145</v>
      </c>
      <c r="O409" s="1">
        <v>4400000</v>
      </c>
      <c r="P409" s="1">
        <v>3800000</v>
      </c>
      <c r="Q409" s="1">
        <v>3800000</v>
      </c>
      <c r="R409" s="12">
        <v>0</v>
      </c>
      <c r="S409" s="12">
        <v>0</v>
      </c>
      <c r="T409" s="12">
        <v>1.1578947368421053</v>
      </c>
      <c r="U409" s="12">
        <v>1</v>
      </c>
    </row>
    <row r="410" spans="1:21" x14ac:dyDescent="0.25">
      <c r="A410" t="s">
        <v>1842</v>
      </c>
      <c r="B410" t="s">
        <v>1843</v>
      </c>
      <c r="C410" t="s">
        <v>5797</v>
      </c>
      <c r="D410">
        <v>128.25</v>
      </c>
      <c r="E410">
        <v>0</v>
      </c>
      <c r="F410">
        <v>0</v>
      </c>
      <c r="G410">
        <v>0</v>
      </c>
      <c r="H410">
        <v>0</v>
      </c>
      <c r="I410">
        <v>9</v>
      </c>
      <c r="J410">
        <v>11</v>
      </c>
      <c r="K410">
        <v>6</v>
      </c>
      <c r="L410">
        <v>7</v>
      </c>
      <c r="M410" s="1" t="s">
        <v>8145</v>
      </c>
      <c r="N410" s="1" t="s">
        <v>8145</v>
      </c>
      <c r="O410" s="1">
        <v>6600000</v>
      </c>
      <c r="P410" s="1">
        <v>5300000</v>
      </c>
      <c r="Q410" s="1">
        <v>5300000</v>
      </c>
      <c r="R410" s="12">
        <v>0</v>
      </c>
      <c r="S410" s="12">
        <v>0</v>
      </c>
      <c r="T410" s="12">
        <v>1.2452830188679245</v>
      </c>
      <c r="U410" s="12">
        <v>1</v>
      </c>
    </row>
    <row r="411" spans="1:21" x14ac:dyDescent="0.25">
      <c r="A411" t="s">
        <v>1748</v>
      </c>
      <c r="B411" t="s">
        <v>1749</v>
      </c>
      <c r="C411" t="s">
        <v>5798</v>
      </c>
      <c r="D411">
        <v>42.17</v>
      </c>
      <c r="E411">
        <v>0</v>
      </c>
      <c r="F411">
        <v>0</v>
      </c>
      <c r="G411">
        <v>0</v>
      </c>
      <c r="H411">
        <v>0</v>
      </c>
      <c r="I411">
        <v>11</v>
      </c>
      <c r="J411">
        <v>12</v>
      </c>
      <c r="K411">
        <v>6</v>
      </c>
      <c r="L411">
        <v>6</v>
      </c>
      <c r="M411" s="1" t="s">
        <v>8145</v>
      </c>
      <c r="N411" s="1" t="s">
        <v>8145</v>
      </c>
      <c r="O411" s="1">
        <v>3800000</v>
      </c>
      <c r="P411" s="1">
        <v>1400000</v>
      </c>
      <c r="Q411" s="1">
        <v>1400000</v>
      </c>
      <c r="R411" s="12">
        <v>0</v>
      </c>
      <c r="S411" s="12">
        <v>0</v>
      </c>
      <c r="T411" s="12">
        <v>2.7142857142857144</v>
      </c>
      <c r="U411" s="12">
        <v>1</v>
      </c>
    </row>
    <row r="412" spans="1:21" x14ac:dyDescent="0.25">
      <c r="A412" t="s">
        <v>935</v>
      </c>
      <c r="B412" t="s">
        <v>936</v>
      </c>
      <c r="C412" t="s">
        <v>5799</v>
      </c>
      <c r="D412">
        <v>77.75</v>
      </c>
      <c r="E412">
        <v>1</v>
      </c>
      <c r="F412">
        <v>1</v>
      </c>
      <c r="G412">
        <v>0</v>
      </c>
      <c r="H412">
        <v>0</v>
      </c>
      <c r="I412">
        <v>5</v>
      </c>
      <c r="J412">
        <v>5</v>
      </c>
      <c r="K412">
        <v>10</v>
      </c>
      <c r="L412">
        <v>11</v>
      </c>
      <c r="M412" s="1">
        <v>9200</v>
      </c>
      <c r="N412" s="1" t="s">
        <v>8145</v>
      </c>
      <c r="O412" s="1">
        <v>2900000</v>
      </c>
      <c r="P412" s="1">
        <v>7700000</v>
      </c>
      <c r="Q412" s="1">
        <v>9200</v>
      </c>
      <c r="R412" s="12">
        <v>1</v>
      </c>
      <c r="S412" s="12">
        <v>0</v>
      </c>
      <c r="T412" s="12">
        <v>315.21739130434781</v>
      </c>
      <c r="U412" s="12">
        <v>836.95652173913038</v>
      </c>
    </row>
    <row r="413" spans="1:21" x14ac:dyDescent="0.25">
      <c r="A413" t="s">
        <v>1885</v>
      </c>
      <c r="B413" t="s">
        <v>1886</v>
      </c>
      <c r="C413" t="s">
        <v>5800</v>
      </c>
      <c r="D413">
        <v>151.01</v>
      </c>
      <c r="E413">
        <v>0</v>
      </c>
      <c r="F413">
        <v>0</v>
      </c>
      <c r="G413">
        <v>0</v>
      </c>
      <c r="H413">
        <v>0</v>
      </c>
      <c r="I413">
        <v>9</v>
      </c>
      <c r="J413">
        <v>9</v>
      </c>
      <c r="K413">
        <v>8</v>
      </c>
      <c r="L413">
        <v>8</v>
      </c>
      <c r="M413" s="1" t="s">
        <v>8145</v>
      </c>
      <c r="N413" s="1" t="s">
        <v>8145</v>
      </c>
      <c r="O413" s="1">
        <v>3800000</v>
      </c>
      <c r="P413" s="1">
        <v>4700000</v>
      </c>
      <c r="Q413" s="1">
        <v>3800000</v>
      </c>
      <c r="R413" s="12">
        <v>0</v>
      </c>
      <c r="S413" s="12">
        <v>0</v>
      </c>
      <c r="T413" s="12">
        <v>1</v>
      </c>
      <c r="U413" s="12">
        <v>1.236842105263158</v>
      </c>
    </row>
    <row r="414" spans="1:21" x14ac:dyDescent="0.25">
      <c r="A414" t="s">
        <v>1879</v>
      </c>
      <c r="B414" t="s">
        <v>1880</v>
      </c>
      <c r="C414" t="s">
        <v>5801</v>
      </c>
      <c r="D414">
        <v>41.47</v>
      </c>
      <c r="E414">
        <v>0</v>
      </c>
      <c r="F414">
        <v>0</v>
      </c>
      <c r="G414">
        <v>0</v>
      </c>
      <c r="H414">
        <v>0</v>
      </c>
      <c r="I414">
        <v>9</v>
      </c>
      <c r="J414">
        <v>9</v>
      </c>
      <c r="K414">
        <v>6</v>
      </c>
      <c r="L414">
        <v>7</v>
      </c>
      <c r="M414" s="1" t="s">
        <v>8145</v>
      </c>
      <c r="N414" s="1" t="s">
        <v>8145</v>
      </c>
      <c r="O414" s="1">
        <v>2700000</v>
      </c>
      <c r="P414" s="1">
        <v>2100000</v>
      </c>
      <c r="Q414" s="1">
        <v>2100000</v>
      </c>
      <c r="R414" s="12">
        <v>0</v>
      </c>
      <c r="S414" s="12">
        <v>0</v>
      </c>
      <c r="T414" s="12">
        <v>1.2857142857142858</v>
      </c>
      <c r="U414" s="12">
        <v>1</v>
      </c>
    </row>
    <row r="415" spans="1:21" x14ac:dyDescent="0.25">
      <c r="A415" t="s">
        <v>1752</v>
      </c>
      <c r="B415" t="s">
        <v>1753</v>
      </c>
      <c r="C415" t="s">
        <v>5802</v>
      </c>
      <c r="D415">
        <v>159.09</v>
      </c>
      <c r="E415">
        <v>0</v>
      </c>
      <c r="F415">
        <v>0</v>
      </c>
      <c r="G415">
        <v>0</v>
      </c>
      <c r="H415">
        <v>0</v>
      </c>
      <c r="I415">
        <v>11</v>
      </c>
      <c r="J415">
        <v>11</v>
      </c>
      <c r="K415">
        <v>5</v>
      </c>
      <c r="L415">
        <v>5</v>
      </c>
      <c r="M415" s="1" t="s">
        <v>8145</v>
      </c>
      <c r="N415" s="1" t="s">
        <v>8145</v>
      </c>
      <c r="O415" s="1">
        <v>10000000</v>
      </c>
      <c r="P415" s="1">
        <v>3900000</v>
      </c>
      <c r="Q415" s="1">
        <v>3900000</v>
      </c>
      <c r="R415" s="12">
        <v>0</v>
      </c>
      <c r="S415" s="12">
        <v>0</v>
      </c>
      <c r="T415" s="12">
        <v>2.5641025641025643</v>
      </c>
      <c r="U415" s="12">
        <v>1</v>
      </c>
    </row>
    <row r="416" spans="1:21" x14ac:dyDescent="0.25">
      <c r="A416" t="s">
        <v>2058</v>
      </c>
      <c r="B416" t="s">
        <v>2059</v>
      </c>
      <c r="C416" t="s">
        <v>5803</v>
      </c>
      <c r="D416">
        <v>69.69</v>
      </c>
      <c r="E416">
        <v>0</v>
      </c>
      <c r="F416">
        <v>0</v>
      </c>
      <c r="G416">
        <v>0</v>
      </c>
      <c r="H416">
        <v>0</v>
      </c>
      <c r="I416">
        <v>7</v>
      </c>
      <c r="J416">
        <v>7</v>
      </c>
      <c r="K416">
        <v>8</v>
      </c>
      <c r="L416">
        <v>9</v>
      </c>
      <c r="M416" s="1" t="s">
        <v>8145</v>
      </c>
      <c r="N416" s="1" t="s">
        <v>8145</v>
      </c>
      <c r="O416" s="1">
        <v>2900000</v>
      </c>
      <c r="P416" s="1">
        <v>5800000</v>
      </c>
      <c r="Q416" s="1">
        <v>2900000</v>
      </c>
      <c r="R416" s="12">
        <v>0</v>
      </c>
      <c r="S416" s="12">
        <v>0</v>
      </c>
      <c r="T416" s="12">
        <v>1</v>
      </c>
      <c r="U416" s="12">
        <v>2</v>
      </c>
    </row>
    <row r="417" spans="1:21" x14ac:dyDescent="0.25">
      <c r="A417" t="s">
        <v>1750</v>
      </c>
      <c r="B417" t="s">
        <v>1751</v>
      </c>
      <c r="C417" t="s">
        <v>5804</v>
      </c>
      <c r="D417">
        <v>349.05</v>
      </c>
      <c r="E417">
        <v>0</v>
      </c>
      <c r="F417">
        <v>0</v>
      </c>
      <c r="G417">
        <v>0</v>
      </c>
      <c r="H417">
        <v>0</v>
      </c>
      <c r="I417">
        <v>11</v>
      </c>
      <c r="J417">
        <v>12</v>
      </c>
      <c r="K417">
        <v>4</v>
      </c>
      <c r="L417">
        <v>4</v>
      </c>
      <c r="M417" s="1" t="s">
        <v>8145</v>
      </c>
      <c r="N417" s="1" t="s">
        <v>8145</v>
      </c>
      <c r="O417" s="1">
        <v>6900000</v>
      </c>
      <c r="P417" s="1">
        <v>1600000</v>
      </c>
      <c r="Q417" s="1">
        <v>1600000</v>
      </c>
      <c r="R417" s="12">
        <v>0</v>
      </c>
      <c r="S417" s="12">
        <v>0</v>
      </c>
      <c r="T417" s="12">
        <v>4.3125</v>
      </c>
      <c r="U417" s="12">
        <v>1</v>
      </c>
    </row>
    <row r="418" spans="1:21" x14ac:dyDescent="0.25">
      <c r="A418" t="s">
        <v>1929</v>
      </c>
      <c r="B418" t="s">
        <v>1930</v>
      </c>
      <c r="C418" t="s">
        <v>5805</v>
      </c>
      <c r="D418">
        <v>117.9</v>
      </c>
      <c r="E418">
        <v>0</v>
      </c>
      <c r="F418">
        <v>0</v>
      </c>
      <c r="G418">
        <v>0</v>
      </c>
      <c r="H418">
        <v>0</v>
      </c>
      <c r="I418">
        <v>8</v>
      </c>
      <c r="J418">
        <v>8</v>
      </c>
      <c r="K418">
        <v>6</v>
      </c>
      <c r="L418">
        <v>7</v>
      </c>
      <c r="M418" s="1" t="s">
        <v>8145</v>
      </c>
      <c r="N418" s="1" t="s">
        <v>8145</v>
      </c>
      <c r="O418" s="1">
        <v>4900000</v>
      </c>
      <c r="P418" s="1">
        <v>7300000</v>
      </c>
      <c r="Q418" s="1">
        <v>4900000</v>
      </c>
      <c r="R418" s="12">
        <v>0</v>
      </c>
      <c r="S418" s="12">
        <v>0</v>
      </c>
      <c r="T418" s="12">
        <v>1</v>
      </c>
      <c r="U418" s="12">
        <v>1.489795918367347</v>
      </c>
    </row>
    <row r="419" spans="1:21" x14ac:dyDescent="0.25">
      <c r="A419" t="s">
        <v>3083</v>
      </c>
      <c r="B419" t="s">
        <v>3084</v>
      </c>
      <c r="C419" t="s">
        <v>5806</v>
      </c>
      <c r="D419">
        <v>39.67</v>
      </c>
      <c r="E419">
        <v>0</v>
      </c>
      <c r="F419">
        <v>0</v>
      </c>
      <c r="G419">
        <v>0</v>
      </c>
      <c r="H419">
        <v>0</v>
      </c>
      <c r="I419">
        <v>2</v>
      </c>
      <c r="J419">
        <v>2</v>
      </c>
      <c r="K419">
        <v>11</v>
      </c>
      <c r="L419">
        <v>13</v>
      </c>
      <c r="M419" s="1" t="s">
        <v>8145</v>
      </c>
      <c r="N419" s="1" t="s">
        <v>8145</v>
      </c>
      <c r="O419" s="1">
        <v>440000</v>
      </c>
      <c r="P419" s="1">
        <v>7000000</v>
      </c>
      <c r="Q419" s="1">
        <v>440000</v>
      </c>
      <c r="R419" s="12">
        <v>0</v>
      </c>
      <c r="S419" s="12">
        <v>0</v>
      </c>
      <c r="T419" s="12">
        <v>1</v>
      </c>
      <c r="U419" s="12">
        <v>15.909090909090908</v>
      </c>
    </row>
    <row r="420" spans="1:21" x14ac:dyDescent="0.25">
      <c r="A420" t="s">
        <v>86</v>
      </c>
      <c r="B420" t="s">
        <v>87</v>
      </c>
      <c r="C420" t="s">
        <v>5807</v>
      </c>
      <c r="D420">
        <v>104.91</v>
      </c>
      <c r="E420">
        <v>10</v>
      </c>
      <c r="F420">
        <v>11</v>
      </c>
      <c r="G420">
        <v>2</v>
      </c>
      <c r="H420">
        <v>2</v>
      </c>
      <c r="I420">
        <v>1</v>
      </c>
      <c r="J420">
        <v>2</v>
      </c>
      <c r="K420">
        <v>0</v>
      </c>
      <c r="L420">
        <v>0</v>
      </c>
      <c r="M420" s="1">
        <v>410000</v>
      </c>
      <c r="N420" s="1">
        <v>47000</v>
      </c>
      <c r="O420" s="1">
        <v>220000</v>
      </c>
      <c r="P420" s="1" t="s">
        <v>8145</v>
      </c>
      <c r="Q420" s="1">
        <v>47000</v>
      </c>
      <c r="R420" s="12">
        <v>8.7234042553191493</v>
      </c>
      <c r="S420" s="12">
        <v>1</v>
      </c>
      <c r="T420" s="12">
        <v>4.6808510638297873</v>
      </c>
      <c r="U420" s="12">
        <v>0</v>
      </c>
    </row>
    <row r="421" spans="1:21" x14ac:dyDescent="0.25">
      <c r="A421" t="s">
        <v>1379</v>
      </c>
      <c r="B421" t="s">
        <v>1380</v>
      </c>
      <c r="C421" t="s">
        <v>5808</v>
      </c>
      <c r="D421">
        <v>152.08000000000001</v>
      </c>
      <c r="E421">
        <v>0</v>
      </c>
      <c r="F421">
        <v>0</v>
      </c>
      <c r="G421">
        <v>2</v>
      </c>
      <c r="H421">
        <v>3</v>
      </c>
      <c r="I421">
        <v>5</v>
      </c>
      <c r="J421">
        <v>5</v>
      </c>
      <c r="K421">
        <v>6</v>
      </c>
      <c r="L421">
        <v>6</v>
      </c>
      <c r="M421" s="1" t="s">
        <v>8145</v>
      </c>
      <c r="N421" s="1">
        <v>1400000</v>
      </c>
      <c r="O421" s="1">
        <v>1700000</v>
      </c>
      <c r="P421" s="1">
        <v>3200000</v>
      </c>
      <c r="Q421" s="1">
        <v>1400000</v>
      </c>
      <c r="R421" s="12">
        <v>0</v>
      </c>
      <c r="S421" s="12">
        <v>1</v>
      </c>
      <c r="T421" s="12">
        <v>1.2142857142857142</v>
      </c>
      <c r="U421" s="12">
        <v>2.2857142857142856</v>
      </c>
    </row>
    <row r="422" spans="1:21" x14ac:dyDescent="0.25">
      <c r="A422" t="s">
        <v>1433</v>
      </c>
      <c r="B422" t="s">
        <v>1434</v>
      </c>
      <c r="C422" t="s">
        <v>5809</v>
      </c>
      <c r="D422">
        <v>831.36</v>
      </c>
      <c r="E422">
        <v>0</v>
      </c>
      <c r="F422">
        <v>0</v>
      </c>
      <c r="G422">
        <v>1</v>
      </c>
      <c r="H422">
        <v>1</v>
      </c>
      <c r="I422">
        <v>10</v>
      </c>
      <c r="J422">
        <v>10</v>
      </c>
      <c r="K422">
        <v>0</v>
      </c>
      <c r="L422">
        <v>0</v>
      </c>
      <c r="M422" s="1" t="s">
        <v>8145</v>
      </c>
      <c r="N422" s="1">
        <v>7400</v>
      </c>
      <c r="O422" s="1">
        <v>1900000</v>
      </c>
      <c r="P422" s="1" t="s">
        <v>8145</v>
      </c>
      <c r="Q422" s="1">
        <v>7400</v>
      </c>
      <c r="R422" s="12">
        <v>0</v>
      </c>
      <c r="S422" s="12">
        <v>1</v>
      </c>
      <c r="T422" s="12">
        <v>256.75675675675677</v>
      </c>
      <c r="U422" s="12">
        <v>0</v>
      </c>
    </row>
    <row r="423" spans="1:21" x14ac:dyDescent="0.25">
      <c r="A423" t="s">
        <v>246</v>
      </c>
      <c r="B423" t="s">
        <v>247</v>
      </c>
      <c r="C423" t="s">
        <v>5810</v>
      </c>
      <c r="D423">
        <v>14.13</v>
      </c>
      <c r="E423">
        <v>4</v>
      </c>
      <c r="F423">
        <v>26</v>
      </c>
      <c r="G423">
        <v>4</v>
      </c>
      <c r="H423">
        <v>20</v>
      </c>
      <c r="I423">
        <v>9</v>
      </c>
      <c r="J423">
        <v>276</v>
      </c>
      <c r="K423">
        <v>10</v>
      </c>
      <c r="L423">
        <v>271</v>
      </c>
      <c r="M423" s="1">
        <v>24000000</v>
      </c>
      <c r="N423" s="1">
        <v>13000000</v>
      </c>
      <c r="O423" s="1">
        <v>46000000000</v>
      </c>
      <c r="P423" s="1">
        <v>30000000000</v>
      </c>
      <c r="Q423" s="1">
        <v>13000000</v>
      </c>
      <c r="R423" s="12">
        <v>1.8461538461538463</v>
      </c>
      <c r="S423" s="12">
        <v>1</v>
      </c>
      <c r="T423" s="12">
        <v>3538.4615384615386</v>
      </c>
      <c r="U423" s="12">
        <v>2307.6923076923076</v>
      </c>
    </row>
    <row r="424" spans="1:21" x14ac:dyDescent="0.25">
      <c r="A424" t="s">
        <v>736</v>
      </c>
      <c r="B424" t="s">
        <v>737</v>
      </c>
      <c r="C424" t="s">
        <v>5811</v>
      </c>
      <c r="D424">
        <v>56.37</v>
      </c>
      <c r="E424">
        <v>2</v>
      </c>
      <c r="F424">
        <v>2</v>
      </c>
      <c r="G424">
        <v>0</v>
      </c>
      <c r="H424">
        <v>0</v>
      </c>
      <c r="I424">
        <v>7</v>
      </c>
      <c r="J424">
        <v>29</v>
      </c>
      <c r="K424">
        <v>9</v>
      </c>
      <c r="L424">
        <v>43</v>
      </c>
      <c r="M424" s="1">
        <v>39000</v>
      </c>
      <c r="N424" s="1" t="s">
        <v>8145</v>
      </c>
      <c r="O424" s="1">
        <v>21000000</v>
      </c>
      <c r="P424" s="1">
        <v>18000000</v>
      </c>
      <c r="Q424" s="1">
        <v>39000</v>
      </c>
      <c r="R424" s="12">
        <v>1</v>
      </c>
      <c r="S424" s="12">
        <v>0</v>
      </c>
      <c r="T424" s="12">
        <v>538.46153846153845</v>
      </c>
      <c r="U424" s="12">
        <v>461.53846153846155</v>
      </c>
    </row>
    <row r="425" spans="1:21" x14ac:dyDescent="0.25">
      <c r="A425" t="s">
        <v>134</v>
      </c>
      <c r="B425" t="s">
        <v>135</v>
      </c>
      <c r="C425" t="s">
        <v>5812</v>
      </c>
      <c r="D425">
        <v>56.44</v>
      </c>
      <c r="E425">
        <v>7</v>
      </c>
      <c r="F425">
        <v>10</v>
      </c>
      <c r="G425">
        <v>2</v>
      </c>
      <c r="H425">
        <v>2</v>
      </c>
      <c r="I425">
        <v>9</v>
      </c>
      <c r="J425">
        <v>23</v>
      </c>
      <c r="K425">
        <v>8</v>
      </c>
      <c r="L425">
        <v>30</v>
      </c>
      <c r="M425" s="1">
        <v>4100000</v>
      </c>
      <c r="N425" s="1">
        <v>360000</v>
      </c>
      <c r="O425" s="1">
        <v>47000000</v>
      </c>
      <c r="P425" s="1">
        <v>69000000</v>
      </c>
      <c r="Q425" s="1">
        <v>360000</v>
      </c>
      <c r="R425" s="12">
        <v>11.388888888888889</v>
      </c>
      <c r="S425" s="12">
        <v>1</v>
      </c>
      <c r="T425" s="12">
        <v>130.55555555555554</v>
      </c>
      <c r="U425" s="12">
        <v>191.66666666666666</v>
      </c>
    </row>
    <row r="426" spans="1:21" x14ac:dyDescent="0.25">
      <c r="A426" t="s">
        <v>893</v>
      </c>
      <c r="B426" t="s">
        <v>894</v>
      </c>
      <c r="C426" t="s">
        <v>5813</v>
      </c>
      <c r="D426">
        <v>37.6</v>
      </c>
      <c r="E426">
        <v>1</v>
      </c>
      <c r="F426">
        <v>1</v>
      </c>
      <c r="G426">
        <v>1</v>
      </c>
      <c r="H426">
        <v>2</v>
      </c>
      <c r="I426">
        <v>9</v>
      </c>
      <c r="J426">
        <v>34</v>
      </c>
      <c r="K426">
        <v>9</v>
      </c>
      <c r="L426">
        <v>25</v>
      </c>
      <c r="M426" s="1">
        <v>46000</v>
      </c>
      <c r="N426" s="1">
        <v>46000</v>
      </c>
      <c r="O426" s="1">
        <v>31000000</v>
      </c>
      <c r="P426" s="1">
        <v>18000000</v>
      </c>
      <c r="Q426" s="1">
        <v>46000</v>
      </c>
      <c r="R426" s="12">
        <v>1</v>
      </c>
      <c r="S426" s="12">
        <v>1</v>
      </c>
      <c r="T426" s="12">
        <v>673.91304347826087</v>
      </c>
      <c r="U426" s="12">
        <v>391.30434782608694</v>
      </c>
    </row>
    <row r="427" spans="1:21" x14ac:dyDescent="0.25">
      <c r="A427" t="s">
        <v>530</v>
      </c>
      <c r="B427" t="s">
        <v>531</v>
      </c>
      <c r="C427" t="s">
        <v>5814</v>
      </c>
      <c r="D427">
        <v>13.52</v>
      </c>
      <c r="E427">
        <v>2</v>
      </c>
      <c r="F427">
        <v>3</v>
      </c>
      <c r="G427">
        <v>3</v>
      </c>
      <c r="H427">
        <v>4</v>
      </c>
      <c r="I427">
        <v>5</v>
      </c>
      <c r="J427">
        <v>24</v>
      </c>
      <c r="K427">
        <v>10</v>
      </c>
      <c r="L427">
        <v>28</v>
      </c>
      <c r="M427" s="1">
        <v>530000</v>
      </c>
      <c r="N427" s="1">
        <v>540000</v>
      </c>
      <c r="O427" s="1">
        <v>130000000</v>
      </c>
      <c r="P427" s="1">
        <v>130000000</v>
      </c>
      <c r="Q427" s="1">
        <v>530000</v>
      </c>
      <c r="R427" s="12">
        <v>1</v>
      </c>
      <c r="S427" s="12">
        <v>1.0188679245283019</v>
      </c>
      <c r="T427" s="12">
        <v>245.28301886792454</v>
      </c>
      <c r="U427" s="12">
        <v>245.28301886792454</v>
      </c>
    </row>
    <row r="428" spans="1:21" x14ac:dyDescent="0.25">
      <c r="A428" t="s">
        <v>411</v>
      </c>
      <c r="B428" t="s">
        <v>412</v>
      </c>
      <c r="C428" t="s">
        <v>5815</v>
      </c>
      <c r="D428">
        <v>58.81</v>
      </c>
      <c r="E428">
        <v>3</v>
      </c>
      <c r="F428">
        <v>3</v>
      </c>
      <c r="G428">
        <v>0</v>
      </c>
      <c r="H428">
        <v>0</v>
      </c>
      <c r="I428">
        <v>10</v>
      </c>
      <c r="J428">
        <v>32</v>
      </c>
      <c r="K428">
        <v>10</v>
      </c>
      <c r="L428">
        <v>21</v>
      </c>
      <c r="M428" s="1">
        <v>310000</v>
      </c>
      <c r="N428" s="1" t="s">
        <v>8145</v>
      </c>
      <c r="O428" s="1">
        <v>39000000</v>
      </c>
      <c r="P428" s="1">
        <v>24000000</v>
      </c>
      <c r="Q428" s="1">
        <v>310000</v>
      </c>
      <c r="R428" s="12">
        <v>1</v>
      </c>
      <c r="S428" s="12">
        <v>0</v>
      </c>
      <c r="T428" s="12">
        <v>125.80645161290323</v>
      </c>
      <c r="U428" s="12">
        <v>77.41935483870968</v>
      </c>
    </row>
    <row r="429" spans="1:21" x14ac:dyDescent="0.25">
      <c r="A429" t="s">
        <v>1385</v>
      </c>
      <c r="B429" t="s">
        <v>1386</v>
      </c>
      <c r="C429" t="s">
        <v>5816</v>
      </c>
      <c r="D429">
        <v>56.5</v>
      </c>
      <c r="E429">
        <v>0</v>
      </c>
      <c r="F429">
        <v>0</v>
      </c>
      <c r="G429">
        <v>2</v>
      </c>
      <c r="H429">
        <v>2</v>
      </c>
      <c r="I429">
        <v>9</v>
      </c>
      <c r="J429">
        <v>24</v>
      </c>
      <c r="K429">
        <v>9</v>
      </c>
      <c r="L429">
        <v>26</v>
      </c>
      <c r="M429" s="1" t="s">
        <v>8145</v>
      </c>
      <c r="N429" s="1">
        <v>60000</v>
      </c>
      <c r="O429" s="1">
        <v>52000000</v>
      </c>
      <c r="P429" s="1">
        <v>51000000</v>
      </c>
      <c r="Q429" s="1">
        <v>60000</v>
      </c>
      <c r="R429" s="12">
        <v>0</v>
      </c>
      <c r="S429" s="12">
        <v>1</v>
      </c>
      <c r="T429" s="12">
        <v>866.66666666666663</v>
      </c>
      <c r="U429" s="12">
        <v>850</v>
      </c>
    </row>
    <row r="430" spans="1:21" x14ac:dyDescent="0.25">
      <c r="A430" t="s">
        <v>730</v>
      </c>
      <c r="B430" t="s">
        <v>731</v>
      </c>
      <c r="C430" t="s">
        <v>5817</v>
      </c>
      <c r="D430">
        <v>47.18</v>
      </c>
      <c r="E430">
        <v>2</v>
      </c>
      <c r="F430">
        <v>2</v>
      </c>
      <c r="G430">
        <v>0</v>
      </c>
      <c r="H430">
        <v>0</v>
      </c>
      <c r="I430">
        <v>8</v>
      </c>
      <c r="J430">
        <v>12</v>
      </c>
      <c r="K430">
        <v>10</v>
      </c>
      <c r="L430">
        <v>34</v>
      </c>
      <c r="M430" s="1">
        <v>120000</v>
      </c>
      <c r="N430" s="1" t="s">
        <v>8145</v>
      </c>
      <c r="O430" s="1">
        <v>8800000</v>
      </c>
      <c r="P430" s="1">
        <v>88000000</v>
      </c>
      <c r="Q430" s="1">
        <v>120000</v>
      </c>
      <c r="R430" s="12">
        <v>1</v>
      </c>
      <c r="S430" s="12">
        <v>0</v>
      </c>
      <c r="T430" s="12">
        <v>73.333333333333329</v>
      </c>
      <c r="U430" s="12">
        <v>733.33333333333337</v>
      </c>
    </row>
    <row r="431" spans="1:21" x14ac:dyDescent="0.25">
      <c r="A431" t="s">
        <v>1810</v>
      </c>
      <c r="B431" t="s">
        <v>1811</v>
      </c>
      <c r="C431" t="s">
        <v>5818</v>
      </c>
      <c r="D431">
        <v>31.28</v>
      </c>
      <c r="E431">
        <v>0</v>
      </c>
      <c r="F431">
        <v>0</v>
      </c>
      <c r="G431">
        <v>0</v>
      </c>
      <c r="H431">
        <v>0</v>
      </c>
      <c r="I431">
        <v>9</v>
      </c>
      <c r="J431">
        <v>24</v>
      </c>
      <c r="K431">
        <v>8</v>
      </c>
      <c r="L431">
        <v>17</v>
      </c>
      <c r="M431" s="1" t="s">
        <v>8145</v>
      </c>
      <c r="N431" s="1" t="s">
        <v>8145</v>
      </c>
      <c r="O431" s="1">
        <v>19000000</v>
      </c>
      <c r="P431" s="1">
        <v>9800000</v>
      </c>
      <c r="Q431" s="1">
        <v>9800000</v>
      </c>
      <c r="R431" s="12">
        <v>0</v>
      </c>
      <c r="S431" s="12">
        <v>0</v>
      </c>
      <c r="T431" s="12">
        <v>1.9387755102040816</v>
      </c>
      <c r="U431" s="12">
        <v>1</v>
      </c>
    </row>
    <row r="432" spans="1:21" x14ac:dyDescent="0.25">
      <c r="A432" t="s">
        <v>488</v>
      </c>
      <c r="B432" t="s">
        <v>489</v>
      </c>
      <c r="C432" t="s">
        <v>5819</v>
      </c>
      <c r="D432">
        <v>44.2</v>
      </c>
      <c r="E432">
        <v>2</v>
      </c>
      <c r="F432">
        <v>4</v>
      </c>
      <c r="G432">
        <v>2</v>
      </c>
      <c r="H432">
        <v>2</v>
      </c>
      <c r="I432">
        <v>5</v>
      </c>
      <c r="J432">
        <v>10</v>
      </c>
      <c r="K432">
        <v>10</v>
      </c>
      <c r="L432">
        <v>19</v>
      </c>
      <c r="M432" s="1">
        <v>310000</v>
      </c>
      <c r="N432" s="1">
        <v>49000</v>
      </c>
      <c r="O432" s="1">
        <v>4600000</v>
      </c>
      <c r="P432" s="1">
        <v>12000000</v>
      </c>
      <c r="Q432" s="1">
        <v>49000</v>
      </c>
      <c r="R432" s="12">
        <v>6.3265306122448983</v>
      </c>
      <c r="S432" s="12">
        <v>1</v>
      </c>
      <c r="T432" s="12">
        <v>93.877551020408163</v>
      </c>
      <c r="U432" s="12">
        <v>244.89795918367346</v>
      </c>
    </row>
    <row r="433" spans="1:21" x14ac:dyDescent="0.25">
      <c r="A433" t="s">
        <v>1764</v>
      </c>
      <c r="B433" t="s">
        <v>1765</v>
      </c>
      <c r="C433" t="s">
        <v>5820</v>
      </c>
      <c r="D433">
        <v>16.440000000000001</v>
      </c>
      <c r="E433">
        <v>0</v>
      </c>
      <c r="F433">
        <v>0</v>
      </c>
      <c r="G433">
        <v>0</v>
      </c>
      <c r="H433">
        <v>0</v>
      </c>
      <c r="I433">
        <v>10</v>
      </c>
      <c r="J433">
        <v>17</v>
      </c>
      <c r="K433">
        <v>9</v>
      </c>
      <c r="L433">
        <v>18</v>
      </c>
      <c r="M433" s="1" t="s">
        <v>8145</v>
      </c>
      <c r="N433" s="1" t="s">
        <v>8145</v>
      </c>
      <c r="O433" s="1">
        <v>27000000</v>
      </c>
      <c r="P433" s="1">
        <v>24000000</v>
      </c>
      <c r="Q433" s="1">
        <v>24000000</v>
      </c>
      <c r="R433" s="12">
        <v>0</v>
      </c>
      <c r="S433" s="12">
        <v>0</v>
      </c>
      <c r="T433" s="12">
        <v>1.125</v>
      </c>
      <c r="U433" s="12">
        <v>1</v>
      </c>
    </row>
    <row r="434" spans="1:21" x14ac:dyDescent="0.25">
      <c r="A434" t="s">
        <v>1152</v>
      </c>
      <c r="B434" t="s">
        <v>1153</v>
      </c>
      <c r="C434" t="s">
        <v>5821</v>
      </c>
      <c r="D434">
        <v>65.819999999999993</v>
      </c>
      <c r="E434">
        <v>1</v>
      </c>
      <c r="F434">
        <v>1</v>
      </c>
      <c r="G434">
        <v>0</v>
      </c>
      <c r="H434">
        <v>0</v>
      </c>
      <c r="I434">
        <v>10</v>
      </c>
      <c r="J434">
        <v>14</v>
      </c>
      <c r="K434">
        <v>10</v>
      </c>
      <c r="L434">
        <v>17</v>
      </c>
      <c r="M434" s="1">
        <v>89000</v>
      </c>
      <c r="N434" s="1" t="s">
        <v>8145</v>
      </c>
      <c r="O434" s="1">
        <v>12000000</v>
      </c>
      <c r="P434" s="1">
        <v>26000000</v>
      </c>
      <c r="Q434" s="1">
        <v>89000</v>
      </c>
      <c r="R434" s="12">
        <v>1</v>
      </c>
      <c r="S434" s="12">
        <v>0</v>
      </c>
      <c r="T434" s="12">
        <v>134.83146067415731</v>
      </c>
      <c r="U434" s="12">
        <v>292.13483146067415</v>
      </c>
    </row>
    <row r="435" spans="1:21" x14ac:dyDescent="0.25">
      <c r="A435" t="s">
        <v>1814</v>
      </c>
      <c r="B435" t="s">
        <v>1815</v>
      </c>
      <c r="C435" t="s">
        <v>5822</v>
      </c>
      <c r="D435">
        <v>41.25</v>
      </c>
      <c r="E435">
        <v>0</v>
      </c>
      <c r="F435">
        <v>0</v>
      </c>
      <c r="G435">
        <v>0</v>
      </c>
      <c r="H435">
        <v>0</v>
      </c>
      <c r="I435">
        <v>9</v>
      </c>
      <c r="J435">
        <v>22</v>
      </c>
      <c r="K435">
        <v>7</v>
      </c>
      <c r="L435">
        <v>10</v>
      </c>
      <c r="M435" s="1" t="s">
        <v>8145</v>
      </c>
      <c r="N435" s="1" t="s">
        <v>8145</v>
      </c>
      <c r="O435" s="1">
        <v>18000000</v>
      </c>
      <c r="P435" s="1">
        <v>6000000</v>
      </c>
      <c r="Q435" s="1">
        <v>6000000</v>
      </c>
      <c r="R435" s="12">
        <v>0</v>
      </c>
      <c r="S435" s="12">
        <v>0</v>
      </c>
      <c r="T435" s="12">
        <v>3</v>
      </c>
      <c r="U435" s="12">
        <v>1</v>
      </c>
    </row>
    <row r="436" spans="1:21" x14ac:dyDescent="0.25">
      <c r="A436" t="s">
        <v>368</v>
      </c>
      <c r="B436" t="s">
        <v>369</v>
      </c>
      <c r="C436" t="s">
        <v>5823</v>
      </c>
      <c r="D436">
        <v>65.180000000000007</v>
      </c>
      <c r="E436">
        <v>3</v>
      </c>
      <c r="F436">
        <v>4</v>
      </c>
      <c r="G436">
        <v>2</v>
      </c>
      <c r="H436">
        <v>2</v>
      </c>
      <c r="I436">
        <v>9</v>
      </c>
      <c r="J436">
        <v>12</v>
      </c>
      <c r="K436">
        <v>8</v>
      </c>
      <c r="L436">
        <v>14</v>
      </c>
      <c r="M436" s="1">
        <v>140000</v>
      </c>
      <c r="N436" s="1">
        <v>41000</v>
      </c>
      <c r="O436" s="1">
        <v>17000000</v>
      </c>
      <c r="P436" s="1">
        <v>15000000</v>
      </c>
      <c r="Q436" s="1">
        <v>41000</v>
      </c>
      <c r="R436" s="12">
        <v>3.4146341463414633</v>
      </c>
      <c r="S436" s="12">
        <v>1</v>
      </c>
      <c r="T436" s="12">
        <v>414.63414634146341</v>
      </c>
      <c r="U436" s="12">
        <v>365.85365853658539</v>
      </c>
    </row>
    <row r="437" spans="1:21" x14ac:dyDescent="0.25">
      <c r="A437" t="s">
        <v>2096</v>
      </c>
      <c r="B437" t="s">
        <v>2097</v>
      </c>
      <c r="C437" t="s">
        <v>5824</v>
      </c>
      <c r="D437">
        <v>48.35</v>
      </c>
      <c r="E437">
        <v>0</v>
      </c>
      <c r="F437">
        <v>0</v>
      </c>
      <c r="G437">
        <v>0</v>
      </c>
      <c r="H437">
        <v>0</v>
      </c>
      <c r="I437">
        <v>6</v>
      </c>
      <c r="J437">
        <v>10</v>
      </c>
      <c r="K437">
        <v>9</v>
      </c>
      <c r="L437">
        <v>21</v>
      </c>
      <c r="M437" s="1" t="s">
        <v>8145</v>
      </c>
      <c r="N437" s="1" t="s">
        <v>8145</v>
      </c>
      <c r="O437" s="1">
        <v>18000000</v>
      </c>
      <c r="P437" s="1">
        <v>32000000</v>
      </c>
      <c r="Q437" s="1">
        <v>18000000</v>
      </c>
      <c r="R437" s="12">
        <v>0</v>
      </c>
      <c r="S437" s="12">
        <v>0</v>
      </c>
      <c r="T437" s="12">
        <v>1</v>
      </c>
      <c r="U437" s="12">
        <v>1.7777777777777777</v>
      </c>
    </row>
    <row r="438" spans="1:21" x14ac:dyDescent="0.25">
      <c r="A438" t="s">
        <v>1187</v>
      </c>
      <c r="B438" t="s">
        <v>1188</v>
      </c>
      <c r="C438" t="s">
        <v>5825</v>
      </c>
      <c r="D438">
        <v>44.9</v>
      </c>
      <c r="E438">
        <v>1</v>
      </c>
      <c r="F438">
        <v>1</v>
      </c>
      <c r="G438">
        <v>1</v>
      </c>
      <c r="H438">
        <v>1</v>
      </c>
      <c r="I438">
        <v>7</v>
      </c>
      <c r="J438">
        <v>11</v>
      </c>
      <c r="K438">
        <v>10</v>
      </c>
      <c r="L438">
        <v>17</v>
      </c>
      <c r="M438" s="1">
        <v>200000</v>
      </c>
      <c r="N438" s="1">
        <v>28000</v>
      </c>
      <c r="O438" s="1">
        <v>14000000</v>
      </c>
      <c r="P438" s="1">
        <v>17000000</v>
      </c>
      <c r="Q438" s="1">
        <v>28000</v>
      </c>
      <c r="R438" s="12">
        <v>7.1428571428571432</v>
      </c>
      <c r="S438" s="12">
        <v>1</v>
      </c>
      <c r="T438" s="12">
        <v>500</v>
      </c>
      <c r="U438" s="12">
        <v>607.14285714285711</v>
      </c>
    </row>
    <row r="439" spans="1:21" x14ac:dyDescent="0.25">
      <c r="A439" t="s">
        <v>250</v>
      </c>
      <c r="B439" t="s">
        <v>251</v>
      </c>
      <c r="C439" t="s">
        <v>5826</v>
      </c>
      <c r="D439">
        <v>64.13</v>
      </c>
      <c r="E439">
        <v>4</v>
      </c>
      <c r="F439">
        <v>7</v>
      </c>
      <c r="G439">
        <v>2</v>
      </c>
      <c r="H439">
        <v>2</v>
      </c>
      <c r="I439">
        <v>7</v>
      </c>
      <c r="J439">
        <v>8</v>
      </c>
      <c r="K439">
        <v>9</v>
      </c>
      <c r="L439">
        <v>13</v>
      </c>
      <c r="M439" s="1">
        <v>350000</v>
      </c>
      <c r="N439" s="1">
        <v>60000</v>
      </c>
      <c r="O439" s="1">
        <v>5300000</v>
      </c>
      <c r="P439" s="1">
        <v>7500000</v>
      </c>
      <c r="Q439" s="1">
        <v>60000</v>
      </c>
      <c r="R439" s="12">
        <v>5.833333333333333</v>
      </c>
      <c r="S439" s="12">
        <v>1</v>
      </c>
      <c r="T439" s="12">
        <v>88.333333333333329</v>
      </c>
      <c r="U439" s="12">
        <v>125</v>
      </c>
    </row>
    <row r="440" spans="1:21" x14ac:dyDescent="0.25">
      <c r="A440" t="s">
        <v>382</v>
      </c>
      <c r="B440" t="s">
        <v>383</v>
      </c>
      <c r="C440" t="s">
        <v>5827</v>
      </c>
      <c r="D440">
        <v>65.58</v>
      </c>
      <c r="E440">
        <v>3</v>
      </c>
      <c r="F440">
        <v>4</v>
      </c>
      <c r="G440">
        <v>0</v>
      </c>
      <c r="H440">
        <v>0</v>
      </c>
      <c r="I440">
        <v>9</v>
      </c>
      <c r="J440">
        <v>13</v>
      </c>
      <c r="K440">
        <v>9</v>
      </c>
      <c r="L440">
        <v>10</v>
      </c>
      <c r="M440" s="1">
        <v>160000</v>
      </c>
      <c r="N440" s="1" t="s">
        <v>8145</v>
      </c>
      <c r="O440" s="1">
        <v>12000000</v>
      </c>
      <c r="P440" s="1">
        <v>13000000</v>
      </c>
      <c r="Q440" s="1">
        <v>160000</v>
      </c>
      <c r="R440" s="12">
        <v>1</v>
      </c>
      <c r="S440" s="12">
        <v>0</v>
      </c>
      <c r="T440" s="12">
        <v>75</v>
      </c>
      <c r="U440" s="12">
        <v>81.25</v>
      </c>
    </row>
    <row r="441" spans="1:21" x14ac:dyDescent="0.25">
      <c r="A441" t="s">
        <v>2038</v>
      </c>
      <c r="B441" t="s">
        <v>2039</v>
      </c>
      <c r="C441" t="s">
        <v>5828</v>
      </c>
      <c r="D441">
        <v>65.28</v>
      </c>
      <c r="E441">
        <v>0</v>
      </c>
      <c r="F441">
        <v>0</v>
      </c>
      <c r="G441">
        <v>0</v>
      </c>
      <c r="H441">
        <v>0</v>
      </c>
      <c r="I441">
        <v>7</v>
      </c>
      <c r="J441">
        <v>8</v>
      </c>
      <c r="K441">
        <v>10</v>
      </c>
      <c r="L441">
        <v>19</v>
      </c>
      <c r="M441" s="1" t="s">
        <v>8145</v>
      </c>
      <c r="N441" s="1" t="s">
        <v>8145</v>
      </c>
      <c r="O441" s="1">
        <v>3300000</v>
      </c>
      <c r="P441" s="1">
        <v>14000000</v>
      </c>
      <c r="Q441" s="1">
        <v>3300000</v>
      </c>
      <c r="R441" s="12">
        <v>0</v>
      </c>
      <c r="S441" s="12">
        <v>0</v>
      </c>
      <c r="T441" s="12">
        <v>1</v>
      </c>
      <c r="U441" s="12">
        <v>4.2424242424242422</v>
      </c>
    </row>
    <row r="442" spans="1:21" x14ac:dyDescent="0.25">
      <c r="A442" t="s">
        <v>1507</v>
      </c>
      <c r="B442" t="s">
        <v>1508</v>
      </c>
      <c r="C442" t="s">
        <v>5829</v>
      </c>
      <c r="D442">
        <v>38.71</v>
      </c>
      <c r="E442">
        <v>0</v>
      </c>
      <c r="F442">
        <v>0</v>
      </c>
      <c r="G442">
        <v>1</v>
      </c>
      <c r="H442">
        <v>1</v>
      </c>
      <c r="I442">
        <v>10</v>
      </c>
      <c r="J442">
        <v>17</v>
      </c>
      <c r="K442">
        <v>7</v>
      </c>
      <c r="L442">
        <v>9</v>
      </c>
      <c r="M442" s="1" t="s">
        <v>8145</v>
      </c>
      <c r="N442" s="1">
        <v>18000</v>
      </c>
      <c r="O442" s="1">
        <v>15000000</v>
      </c>
      <c r="P442" s="1">
        <v>5000000</v>
      </c>
      <c r="Q442" s="1">
        <v>18000</v>
      </c>
      <c r="R442" s="12">
        <v>0</v>
      </c>
      <c r="S442" s="12">
        <v>1</v>
      </c>
      <c r="T442" s="12">
        <v>833.33333333333337</v>
      </c>
      <c r="U442" s="12">
        <v>277.77777777777777</v>
      </c>
    </row>
    <row r="443" spans="1:21" x14ac:dyDescent="0.25">
      <c r="A443" t="s">
        <v>1822</v>
      </c>
      <c r="B443" t="s">
        <v>1823</v>
      </c>
      <c r="C443" t="s">
        <v>5830</v>
      </c>
      <c r="D443">
        <v>54.16</v>
      </c>
      <c r="E443">
        <v>0</v>
      </c>
      <c r="F443">
        <v>0</v>
      </c>
      <c r="G443">
        <v>0</v>
      </c>
      <c r="H443">
        <v>0</v>
      </c>
      <c r="I443">
        <v>9</v>
      </c>
      <c r="J443">
        <v>13</v>
      </c>
      <c r="K443">
        <v>8</v>
      </c>
      <c r="L443">
        <v>11</v>
      </c>
      <c r="M443" s="1" t="s">
        <v>8145</v>
      </c>
      <c r="N443" s="1" t="s">
        <v>8145</v>
      </c>
      <c r="O443" s="1">
        <v>8700000</v>
      </c>
      <c r="P443" s="1">
        <v>7400000</v>
      </c>
      <c r="Q443" s="1">
        <v>7400000</v>
      </c>
      <c r="R443" s="12">
        <v>0</v>
      </c>
      <c r="S443" s="12">
        <v>0</v>
      </c>
      <c r="T443" s="12">
        <v>1.1756756756756757</v>
      </c>
      <c r="U443" s="12">
        <v>1</v>
      </c>
    </row>
    <row r="444" spans="1:21" x14ac:dyDescent="0.25">
      <c r="A444" t="s">
        <v>2199</v>
      </c>
      <c r="B444" t="s">
        <v>2200</v>
      </c>
      <c r="C444" t="s">
        <v>5831</v>
      </c>
      <c r="D444">
        <v>42.09</v>
      </c>
      <c r="E444">
        <v>0</v>
      </c>
      <c r="F444">
        <v>0</v>
      </c>
      <c r="G444">
        <v>0</v>
      </c>
      <c r="H444">
        <v>0</v>
      </c>
      <c r="I444">
        <v>6</v>
      </c>
      <c r="J444">
        <v>6</v>
      </c>
      <c r="K444">
        <v>10</v>
      </c>
      <c r="L444">
        <v>17</v>
      </c>
      <c r="M444" s="1" t="s">
        <v>8145</v>
      </c>
      <c r="N444" s="1" t="s">
        <v>8145</v>
      </c>
      <c r="O444" s="1">
        <v>4000000</v>
      </c>
      <c r="P444" s="1">
        <v>6200000</v>
      </c>
      <c r="Q444" s="1">
        <v>4000000</v>
      </c>
      <c r="R444" s="12">
        <v>0</v>
      </c>
      <c r="S444" s="12">
        <v>0</v>
      </c>
      <c r="T444" s="12">
        <v>1</v>
      </c>
      <c r="U444" s="12">
        <v>1.55</v>
      </c>
    </row>
    <row r="445" spans="1:21" x14ac:dyDescent="0.25">
      <c r="A445" t="s">
        <v>1800</v>
      </c>
      <c r="B445" t="s">
        <v>1801</v>
      </c>
      <c r="C445" t="s">
        <v>5832</v>
      </c>
      <c r="D445">
        <v>96.62</v>
      </c>
      <c r="E445">
        <v>0</v>
      </c>
      <c r="F445">
        <v>0</v>
      </c>
      <c r="G445">
        <v>0</v>
      </c>
      <c r="H445">
        <v>0</v>
      </c>
      <c r="I445">
        <v>10</v>
      </c>
      <c r="J445">
        <v>10</v>
      </c>
      <c r="K445">
        <v>9</v>
      </c>
      <c r="L445">
        <v>12</v>
      </c>
      <c r="M445" s="1" t="s">
        <v>8145</v>
      </c>
      <c r="N445" s="1" t="s">
        <v>8145</v>
      </c>
      <c r="O445" s="1">
        <v>5200000</v>
      </c>
      <c r="P445" s="1">
        <v>5200000</v>
      </c>
      <c r="Q445" s="1">
        <v>5200000</v>
      </c>
      <c r="R445" s="12">
        <v>0</v>
      </c>
      <c r="S445" s="12">
        <v>0</v>
      </c>
      <c r="T445" s="12">
        <v>1</v>
      </c>
      <c r="U445" s="12">
        <v>1</v>
      </c>
    </row>
    <row r="446" spans="1:21" x14ac:dyDescent="0.25">
      <c r="A446" t="s">
        <v>1782</v>
      </c>
      <c r="B446" t="s">
        <v>1783</v>
      </c>
      <c r="C446" t="s">
        <v>5833</v>
      </c>
      <c r="D446">
        <v>160.81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12</v>
      </c>
      <c r="K446">
        <v>9</v>
      </c>
      <c r="L446">
        <v>10</v>
      </c>
      <c r="M446" s="1" t="s">
        <v>8145</v>
      </c>
      <c r="N446" s="1" t="s">
        <v>8145</v>
      </c>
      <c r="O446" s="1">
        <v>4900000</v>
      </c>
      <c r="P446" s="1">
        <v>6900000</v>
      </c>
      <c r="Q446" s="1">
        <v>4900000</v>
      </c>
      <c r="R446" s="12">
        <v>0</v>
      </c>
      <c r="S446" s="12">
        <v>0</v>
      </c>
      <c r="T446" s="12">
        <v>1</v>
      </c>
      <c r="U446" s="12">
        <v>1.4081632653061225</v>
      </c>
    </row>
    <row r="447" spans="1:21" x14ac:dyDescent="0.25">
      <c r="A447" t="s">
        <v>1774</v>
      </c>
      <c r="B447" t="s">
        <v>1775</v>
      </c>
      <c r="C447" t="s">
        <v>5834</v>
      </c>
      <c r="D447">
        <v>130.19999999999999</v>
      </c>
      <c r="E447">
        <v>0</v>
      </c>
      <c r="F447">
        <v>0</v>
      </c>
      <c r="G447">
        <v>0</v>
      </c>
      <c r="H447">
        <v>0</v>
      </c>
      <c r="I447">
        <v>10</v>
      </c>
      <c r="J447">
        <v>14</v>
      </c>
      <c r="K447">
        <v>7</v>
      </c>
      <c r="L447">
        <v>8</v>
      </c>
      <c r="M447" s="1" t="s">
        <v>8145</v>
      </c>
      <c r="N447" s="1" t="s">
        <v>8145</v>
      </c>
      <c r="O447" s="1">
        <v>6900000</v>
      </c>
      <c r="P447" s="1">
        <v>5900000</v>
      </c>
      <c r="Q447" s="1">
        <v>5900000</v>
      </c>
      <c r="R447" s="12">
        <v>0</v>
      </c>
      <c r="S447" s="12">
        <v>0</v>
      </c>
      <c r="T447" s="12">
        <v>1.1694915254237288</v>
      </c>
      <c r="U447" s="12">
        <v>1</v>
      </c>
    </row>
    <row r="448" spans="1:21" x14ac:dyDescent="0.25">
      <c r="A448" t="s">
        <v>364</v>
      </c>
      <c r="B448" t="s">
        <v>365</v>
      </c>
      <c r="C448" t="s">
        <v>5835</v>
      </c>
      <c r="D448">
        <v>29.16</v>
      </c>
      <c r="E448">
        <v>3</v>
      </c>
      <c r="F448">
        <v>4</v>
      </c>
      <c r="G448">
        <v>2</v>
      </c>
      <c r="H448">
        <v>3</v>
      </c>
      <c r="I448">
        <v>9</v>
      </c>
      <c r="J448">
        <v>13</v>
      </c>
      <c r="K448">
        <v>2</v>
      </c>
      <c r="L448">
        <v>2</v>
      </c>
      <c r="M448" s="1">
        <v>240000</v>
      </c>
      <c r="N448" s="1">
        <v>210000</v>
      </c>
      <c r="O448" s="1">
        <v>4300000</v>
      </c>
      <c r="P448" s="1">
        <v>660000</v>
      </c>
      <c r="Q448" s="1">
        <v>210000</v>
      </c>
      <c r="R448" s="12">
        <v>1.1428571428571428</v>
      </c>
      <c r="S448" s="12">
        <v>1</v>
      </c>
      <c r="T448" s="12">
        <v>20.476190476190474</v>
      </c>
      <c r="U448" s="12">
        <v>3.1428571428571428</v>
      </c>
    </row>
    <row r="449" spans="1:21" x14ac:dyDescent="0.25">
      <c r="A449" t="s">
        <v>695</v>
      </c>
      <c r="B449" t="s">
        <v>696</v>
      </c>
      <c r="C449" t="s">
        <v>5836</v>
      </c>
      <c r="D449">
        <v>113.53</v>
      </c>
      <c r="E449">
        <v>2</v>
      </c>
      <c r="F449">
        <v>2</v>
      </c>
      <c r="G449">
        <v>0</v>
      </c>
      <c r="H449">
        <v>0</v>
      </c>
      <c r="I449">
        <v>8</v>
      </c>
      <c r="J449">
        <v>9</v>
      </c>
      <c r="K449">
        <v>9</v>
      </c>
      <c r="L449">
        <v>11</v>
      </c>
      <c r="M449" s="1">
        <v>61000</v>
      </c>
      <c r="N449" s="1" t="s">
        <v>8145</v>
      </c>
      <c r="O449" s="1">
        <v>8500000</v>
      </c>
      <c r="P449" s="1">
        <v>12000000</v>
      </c>
      <c r="Q449" s="1">
        <v>61000</v>
      </c>
      <c r="R449" s="12">
        <v>1</v>
      </c>
      <c r="S449" s="12">
        <v>0</v>
      </c>
      <c r="T449" s="12">
        <v>139.34426229508196</v>
      </c>
      <c r="U449" s="12">
        <v>196.72131147540983</v>
      </c>
    </row>
    <row r="450" spans="1:21" x14ac:dyDescent="0.25">
      <c r="A450" t="s">
        <v>284</v>
      </c>
      <c r="B450" t="s">
        <v>285</v>
      </c>
      <c r="C450" t="s">
        <v>5837</v>
      </c>
      <c r="D450">
        <v>63.25</v>
      </c>
      <c r="E450">
        <v>4</v>
      </c>
      <c r="F450">
        <v>5</v>
      </c>
      <c r="G450">
        <v>1</v>
      </c>
      <c r="H450">
        <v>1</v>
      </c>
      <c r="I450">
        <v>3</v>
      </c>
      <c r="J450">
        <v>6</v>
      </c>
      <c r="K450">
        <v>8</v>
      </c>
      <c r="L450">
        <v>10</v>
      </c>
      <c r="M450" s="1">
        <v>210000</v>
      </c>
      <c r="N450" s="1">
        <v>24000</v>
      </c>
      <c r="O450" s="1">
        <v>2200000</v>
      </c>
      <c r="P450" s="1">
        <v>7000000</v>
      </c>
      <c r="Q450" s="1">
        <v>24000</v>
      </c>
      <c r="R450" s="12">
        <v>8.75</v>
      </c>
      <c r="S450" s="12">
        <v>1</v>
      </c>
      <c r="T450" s="12">
        <v>91.666666666666671</v>
      </c>
      <c r="U450" s="12">
        <v>291.66666666666669</v>
      </c>
    </row>
    <row r="451" spans="1:21" x14ac:dyDescent="0.25">
      <c r="A451" t="s">
        <v>1826</v>
      </c>
      <c r="B451" t="s">
        <v>1827</v>
      </c>
      <c r="C451" t="s">
        <v>5838</v>
      </c>
      <c r="D451">
        <v>100.56</v>
      </c>
      <c r="E451">
        <v>0</v>
      </c>
      <c r="F451">
        <v>0</v>
      </c>
      <c r="G451">
        <v>0</v>
      </c>
      <c r="H451">
        <v>0</v>
      </c>
      <c r="I451">
        <v>9</v>
      </c>
      <c r="J451">
        <v>12</v>
      </c>
      <c r="K451">
        <v>7</v>
      </c>
      <c r="L451">
        <v>9</v>
      </c>
      <c r="M451" s="1" t="s">
        <v>8145</v>
      </c>
      <c r="N451" s="1" t="s">
        <v>8145</v>
      </c>
      <c r="O451" s="1">
        <v>5400000</v>
      </c>
      <c r="P451" s="1">
        <v>3400000</v>
      </c>
      <c r="Q451" s="1">
        <v>3400000</v>
      </c>
      <c r="R451" s="12">
        <v>0</v>
      </c>
      <c r="S451" s="12">
        <v>0</v>
      </c>
      <c r="T451" s="12">
        <v>1.588235294117647</v>
      </c>
      <c r="U451" s="12">
        <v>1</v>
      </c>
    </row>
    <row r="452" spans="1:21" x14ac:dyDescent="0.25">
      <c r="A452" t="s">
        <v>1858</v>
      </c>
      <c r="B452" t="s">
        <v>1859</v>
      </c>
      <c r="C452" t="s">
        <v>5839</v>
      </c>
      <c r="D452">
        <v>156.49</v>
      </c>
      <c r="E452">
        <v>0</v>
      </c>
      <c r="F452">
        <v>0</v>
      </c>
      <c r="G452">
        <v>0</v>
      </c>
      <c r="H452">
        <v>0</v>
      </c>
      <c r="I452">
        <v>9</v>
      </c>
      <c r="J452">
        <v>10</v>
      </c>
      <c r="K452">
        <v>10</v>
      </c>
      <c r="L452">
        <v>11</v>
      </c>
      <c r="M452" s="1" t="s">
        <v>8145</v>
      </c>
      <c r="N452" s="1" t="s">
        <v>8145</v>
      </c>
      <c r="O452" s="1">
        <v>4500000</v>
      </c>
      <c r="P452" s="1">
        <v>4900000</v>
      </c>
      <c r="Q452" s="1">
        <v>4500000</v>
      </c>
      <c r="R452" s="12">
        <v>0</v>
      </c>
      <c r="S452" s="12">
        <v>0</v>
      </c>
      <c r="T452" s="12">
        <v>1</v>
      </c>
      <c r="U452" s="12">
        <v>1.0888888888888888</v>
      </c>
    </row>
    <row r="453" spans="1:21" x14ac:dyDescent="0.25">
      <c r="A453" t="s">
        <v>2018</v>
      </c>
      <c r="B453" t="s">
        <v>2019</v>
      </c>
      <c r="C453" t="s">
        <v>5840</v>
      </c>
      <c r="D453">
        <v>52.19</v>
      </c>
      <c r="E453">
        <v>0</v>
      </c>
      <c r="F453">
        <v>0</v>
      </c>
      <c r="G453">
        <v>0</v>
      </c>
      <c r="H453">
        <v>0</v>
      </c>
      <c r="I453">
        <v>7</v>
      </c>
      <c r="J453">
        <v>8</v>
      </c>
      <c r="K453">
        <v>8</v>
      </c>
      <c r="L453">
        <v>13</v>
      </c>
      <c r="M453" s="1" t="s">
        <v>8145</v>
      </c>
      <c r="N453" s="1" t="s">
        <v>8145</v>
      </c>
      <c r="O453" s="1">
        <v>6300000</v>
      </c>
      <c r="P453" s="1">
        <v>4700000</v>
      </c>
      <c r="Q453" s="1">
        <v>4700000</v>
      </c>
      <c r="R453" s="12">
        <v>0</v>
      </c>
      <c r="S453" s="12">
        <v>0</v>
      </c>
      <c r="T453" s="12">
        <v>1.3404255319148937</v>
      </c>
      <c r="U453" s="12">
        <v>1</v>
      </c>
    </row>
    <row r="454" spans="1:21" x14ac:dyDescent="0.25">
      <c r="A454" t="s">
        <v>1907</v>
      </c>
      <c r="B454" t="s">
        <v>1908</v>
      </c>
      <c r="C454" t="s">
        <v>5841</v>
      </c>
      <c r="D454">
        <v>89.74</v>
      </c>
      <c r="E454">
        <v>0</v>
      </c>
      <c r="F454">
        <v>0</v>
      </c>
      <c r="G454">
        <v>0</v>
      </c>
      <c r="H454">
        <v>0</v>
      </c>
      <c r="I454">
        <v>8</v>
      </c>
      <c r="J454">
        <v>10</v>
      </c>
      <c r="K454">
        <v>7</v>
      </c>
      <c r="L454">
        <v>11</v>
      </c>
      <c r="M454" s="1" t="s">
        <v>8145</v>
      </c>
      <c r="N454" s="1" t="s">
        <v>8145</v>
      </c>
      <c r="O454" s="1">
        <v>7900000</v>
      </c>
      <c r="P454" s="1">
        <v>6300000</v>
      </c>
      <c r="Q454" s="1">
        <v>6300000</v>
      </c>
      <c r="R454" s="12">
        <v>0</v>
      </c>
      <c r="S454" s="12">
        <v>0</v>
      </c>
      <c r="T454" s="12">
        <v>1.253968253968254</v>
      </c>
      <c r="U454" s="12">
        <v>1</v>
      </c>
    </row>
    <row r="455" spans="1:21" x14ac:dyDescent="0.25">
      <c r="A455" t="s">
        <v>427</v>
      </c>
      <c r="B455" t="s">
        <v>428</v>
      </c>
      <c r="C455" t="s">
        <v>5842</v>
      </c>
      <c r="D455">
        <v>70.41</v>
      </c>
      <c r="E455">
        <v>3</v>
      </c>
      <c r="F455">
        <v>3</v>
      </c>
      <c r="G455">
        <v>0</v>
      </c>
      <c r="H455">
        <v>0</v>
      </c>
      <c r="I455">
        <v>7</v>
      </c>
      <c r="J455">
        <v>9</v>
      </c>
      <c r="K455">
        <v>9</v>
      </c>
      <c r="L455">
        <v>9</v>
      </c>
      <c r="M455" s="1">
        <v>81000</v>
      </c>
      <c r="N455" s="1" t="s">
        <v>8145</v>
      </c>
      <c r="O455" s="1">
        <v>2400000</v>
      </c>
      <c r="P455" s="1">
        <v>3500000</v>
      </c>
      <c r="Q455" s="1">
        <v>81000</v>
      </c>
      <c r="R455" s="12">
        <v>1</v>
      </c>
      <c r="S455" s="12">
        <v>0</v>
      </c>
      <c r="T455" s="12">
        <v>29.62962962962963</v>
      </c>
      <c r="U455" s="12">
        <v>43.209876543209873</v>
      </c>
    </row>
    <row r="456" spans="1:21" x14ac:dyDescent="0.25">
      <c r="A456" t="s">
        <v>1977</v>
      </c>
      <c r="B456" t="s">
        <v>1978</v>
      </c>
      <c r="C456" t="s">
        <v>5843</v>
      </c>
      <c r="D456">
        <v>86.64</v>
      </c>
      <c r="E456">
        <v>0</v>
      </c>
      <c r="F456">
        <v>0</v>
      </c>
      <c r="G456">
        <v>0</v>
      </c>
      <c r="H456">
        <v>0</v>
      </c>
      <c r="I456">
        <v>7</v>
      </c>
      <c r="J456">
        <v>11</v>
      </c>
      <c r="K456">
        <v>7</v>
      </c>
      <c r="L456">
        <v>9</v>
      </c>
      <c r="M456" s="1" t="s">
        <v>8145</v>
      </c>
      <c r="N456" s="1" t="s">
        <v>8145</v>
      </c>
      <c r="O456" s="1">
        <v>2700000</v>
      </c>
      <c r="P456" s="1">
        <v>4800000</v>
      </c>
      <c r="Q456" s="1">
        <v>2700000</v>
      </c>
      <c r="R456" s="12">
        <v>0</v>
      </c>
      <c r="S456" s="12">
        <v>0</v>
      </c>
      <c r="T456" s="12">
        <v>1</v>
      </c>
      <c r="U456" s="12">
        <v>1.7777777777777777</v>
      </c>
    </row>
    <row r="457" spans="1:21" x14ac:dyDescent="0.25">
      <c r="A457" t="s">
        <v>616</v>
      </c>
      <c r="B457" t="s">
        <v>617</v>
      </c>
      <c r="C457" t="s">
        <v>5844</v>
      </c>
      <c r="D457">
        <v>161.25</v>
      </c>
      <c r="E457">
        <v>2</v>
      </c>
      <c r="F457">
        <v>2</v>
      </c>
      <c r="G457">
        <v>1</v>
      </c>
      <c r="H457">
        <v>1</v>
      </c>
      <c r="I457">
        <v>7</v>
      </c>
      <c r="J457">
        <v>7</v>
      </c>
      <c r="K457">
        <v>9</v>
      </c>
      <c r="L457">
        <v>10</v>
      </c>
      <c r="M457" s="1">
        <v>75000</v>
      </c>
      <c r="N457" s="1">
        <v>14000</v>
      </c>
      <c r="O457" s="1">
        <v>3000000</v>
      </c>
      <c r="P457" s="1">
        <v>5300000</v>
      </c>
      <c r="Q457" s="1">
        <v>14000</v>
      </c>
      <c r="R457" s="12">
        <v>5.3571428571428568</v>
      </c>
      <c r="S457" s="12">
        <v>1</v>
      </c>
      <c r="T457" s="12">
        <v>214.28571428571428</v>
      </c>
      <c r="U457" s="12">
        <v>378.57142857142856</v>
      </c>
    </row>
    <row r="458" spans="1:21" x14ac:dyDescent="0.25">
      <c r="A458" t="s">
        <v>1830</v>
      </c>
      <c r="B458" t="s">
        <v>1831</v>
      </c>
      <c r="C458" t="s">
        <v>5845</v>
      </c>
      <c r="D458">
        <v>100.21</v>
      </c>
      <c r="E458">
        <v>0</v>
      </c>
      <c r="F458">
        <v>0</v>
      </c>
      <c r="G458">
        <v>0</v>
      </c>
      <c r="H458">
        <v>0</v>
      </c>
      <c r="I458">
        <v>9</v>
      </c>
      <c r="J458">
        <v>12</v>
      </c>
      <c r="K458">
        <v>7</v>
      </c>
      <c r="L458">
        <v>8</v>
      </c>
      <c r="M458" s="1" t="s">
        <v>8145</v>
      </c>
      <c r="N458" s="1" t="s">
        <v>8145</v>
      </c>
      <c r="O458" s="1">
        <v>7000000</v>
      </c>
      <c r="P458" s="1">
        <v>4500000</v>
      </c>
      <c r="Q458" s="1">
        <v>4500000</v>
      </c>
      <c r="R458" s="12">
        <v>0</v>
      </c>
      <c r="S458" s="12">
        <v>0</v>
      </c>
      <c r="T458" s="12">
        <v>1.5555555555555556</v>
      </c>
      <c r="U458" s="12">
        <v>1</v>
      </c>
    </row>
    <row r="459" spans="1:21" x14ac:dyDescent="0.25">
      <c r="A459" t="s">
        <v>1903</v>
      </c>
      <c r="B459" t="s">
        <v>1904</v>
      </c>
      <c r="C459" t="s">
        <v>5846</v>
      </c>
      <c r="D459">
        <v>96.68</v>
      </c>
      <c r="E459">
        <v>0</v>
      </c>
      <c r="F459">
        <v>0</v>
      </c>
      <c r="G459">
        <v>0</v>
      </c>
      <c r="H459">
        <v>0</v>
      </c>
      <c r="I459">
        <v>8</v>
      </c>
      <c r="J459">
        <v>10</v>
      </c>
      <c r="K459">
        <v>8</v>
      </c>
      <c r="L459">
        <v>9</v>
      </c>
      <c r="M459" s="1" t="s">
        <v>8145</v>
      </c>
      <c r="N459" s="1" t="s">
        <v>8145</v>
      </c>
      <c r="O459" s="1">
        <v>3500000</v>
      </c>
      <c r="P459" s="1">
        <v>4000000</v>
      </c>
      <c r="Q459" s="1">
        <v>3500000</v>
      </c>
      <c r="R459" s="12">
        <v>0</v>
      </c>
      <c r="S459" s="12">
        <v>0</v>
      </c>
      <c r="T459" s="12">
        <v>1</v>
      </c>
      <c r="U459" s="12">
        <v>1.1428571428571428</v>
      </c>
    </row>
    <row r="460" spans="1:21" x14ac:dyDescent="0.25">
      <c r="A460" t="s">
        <v>1856</v>
      </c>
      <c r="B460" t="s">
        <v>1857</v>
      </c>
      <c r="C460" t="s">
        <v>5847</v>
      </c>
      <c r="D460">
        <v>128.54</v>
      </c>
      <c r="E460">
        <v>0</v>
      </c>
      <c r="F460">
        <v>0</v>
      </c>
      <c r="G460">
        <v>0</v>
      </c>
      <c r="H460">
        <v>0</v>
      </c>
      <c r="I460">
        <v>9</v>
      </c>
      <c r="J460">
        <v>10</v>
      </c>
      <c r="K460">
        <v>8</v>
      </c>
      <c r="L460">
        <v>9</v>
      </c>
      <c r="M460" s="1" t="s">
        <v>8145</v>
      </c>
      <c r="N460" s="1" t="s">
        <v>8145</v>
      </c>
      <c r="O460" s="1">
        <v>3300000</v>
      </c>
      <c r="P460" s="1">
        <v>2700000</v>
      </c>
      <c r="Q460" s="1">
        <v>2700000</v>
      </c>
      <c r="R460" s="12">
        <v>0</v>
      </c>
      <c r="S460" s="12">
        <v>0</v>
      </c>
      <c r="T460" s="12">
        <v>1.2222222222222223</v>
      </c>
      <c r="U460" s="12">
        <v>1</v>
      </c>
    </row>
    <row r="461" spans="1:21" x14ac:dyDescent="0.25">
      <c r="A461" t="s">
        <v>1937</v>
      </c>
      <c r="B461" t="s">
        <v>1938</v>
      </c>
      <c r="C461" t="s">
        <v>5848</v>
      </c>
      <c r="D461">
        <v>135.21</v>
      </c>
      <c r="E461">
        <v>0</v>
      </c>
      <c r="F461">
        <v>0</v>
      </c>
      <c r="G461">
        <v>0</v>
      </c>
      <c r="H461">
        <v>0</v>
      </c>
      <c r="I461">
        <v>8</v>
      </c>
      <c r="J461">
        <v>8</v>
      </c>
      <c r="K461">
        <v>10</v>
      </c>
      <c r="L461">
        <v>11</v>
      </c>
      <c r="M461" s="1" t="s">
        <v>8145</v>
      </c>
      <c r="N461" s="1" t="s">
        <v>8145</v>
      </c>
      <c r="O461" s="1">
        <v>8200000</v>
      </c>
      <c r="P461" s="1">
        <v>12000000</v>
      </c>
      <c r="Q461" s="1">
        <v>8200000</v>
      </c>
      <c r="R461" s="12">
        <v>0</v>
      </c>
      <c r="S461" s="12">
        <v>0</v>
      </c>
      <c r="T461" s="12">
        <v>1</v>
      </c>
      <c r="U461" s="12">
        <v>1.4634146341463414</v>
      </c>
    </row>
    <row r="462" spans="1:21" x14ac:dyDescent="0.25">
      <c r="A462" t="s">
        <v>1933</v>
      </c>
      <c r="B462" t="s">
        <v>1934</v>
      </c>
      <c r="C462" t="s">
        <v>5849</v>
      </c>
      <c r="D462">
        <v>88.13</v>
      </c>
      <c r="E462">
        <v>0</v>
      </c>
      <c r="F462">
        <v>0</v>
      </c>
      <c r="G462">
        <v>0</v>
      </c>
      <c r="H462">
        <v>0</v>
      </c>
      <c r="I462">
        <v>8</v>
      </c>
      <c r="J462">
        <v>8</v>
      </c>
      <c r="K462">
        <v>9</v>
      </c>
      <c r="L462">
        <v>11</v>
      </c>
      <c r="M462" s="1" t="s">
        <v>8145</v>
      </c>
      <c r="N462" s="1" t="s">
        <v>8145</v>
      </c>
      <c r="O462" s="1">
        <v>8100000</v>
      </c>
      <c r="P462" s="1">
        <v>12000000</v>
      </c>
      <c r="Q462" s="1">
        <v>8100000</v>
      </c>
      <c r="R462" s="12">
        <v>0</v>
      </c>
      <c r="S462" s="12">
        <v>0</v>
      </c>
      <c r="T462" s="12">
        <v>1</v>
      </c>
      <c r="U462" s="12">
        <v>1.4814814814814814</v>
      </c>
    </row>
    <row r="463" spans="1:21" x14ac:dyDescent="0.25">
      <c r="A463" t="s">
        <v>1517</v>
      </c>
      <c r="B463" t="s">
        <v>1518</v>
      </c>
      <c r="C463" t="s">
        <v>5850</v>
      </c>
      <c r="D463">
        <v>35.97</v>
      </c>
      <c r="E463">
        <v>0</v>
      </c>
      <c r="F463">
        <v>0</v>
      </c>
      <c r="G463">
        <v>1</v>
      </c>
      <c r="H463">
        <v>1</v>
      </c>
      <c r="I463">
        <v>8</v>
      </c>
      <c r="J463">
        <v>10</v>
      </c>
      <c r="K463">
        <v>8</v>
      </c>
      <c r="L463">
        <v>8</v>
      </c>
      <c r="M463" s="1" t="s">
        <v>8145</v>
      </c>
      <c r="N463" s="1">
        <v>25000</v>
      </c>
      <c r="O463" s="1">
        <v>1600000</v>
      </c>
      <c r="P463" s="1">
        <v>2100000</v>
      </c>
      <c r="Q463" s="1">
        <v>25000</v>
      </c>
      <c r="R463" s="12">
        <v>0</v>
      </c>
      <c r="S463" s="12">
        <v>1</v>
      </c>
      <c r="T463" s="12">
        <v>64</v>
      </c>
      <c r="U463" s="12">
        <v>84</v>
      </c>
    </row>
    <row r="464" spans="1:21" x14ac:dyDescent="0.25">
      <c r="A464" t="s">
        <v>1816</v>
      </c>
      <c r="B464" t="s">
        <v>1817</v>
      </c>
      <c r="C464" t="s">
        <v>5851</v>
      </c>
      <c r="D464">
        <v>40.229999999999997</v>
      </c>
      <c r="E464">
        <v>0</v>
      </c>
      <c r="F464">
        <v>0</v>
      </c>
      <c r="G464">
        <v>0</v>
      </c>
      <c r="H464">
        <v>0</v>
      </c>
      <c r="I464">
        <v>9</v>
      </c>
      <c r="J464">
        <v>15</v>
      </c>
      <c r="K464">
        <v>4</v>
      </c>
      <c r="L464">
        <v>4</v>
      </c>
      <c r="M464" s="1" t="s">
        <v>8145</v>
      </c>
      <c r="N464" s="1" t="s">
        <v>8145</v>
      </c>
      <c r="O464" s="1">
        <v>8600000</v>
      </c>
      <c r="P464" s="1">
        <v>2200000</v>
      </c>
      <c r="Q464" s="1">
        <v>2200000</v>
      </c>
      <c r="R464" s="12">
        <v>0</v>
      </c>
      <c r="S464" s="12">
        <v>0</v>
      </c>
      <c r="T464" s="12">
        <v>3.9090909090909092</v>
      </c>
      <c r="U464" s="12">
        <v>1</v>
      </c>
    </row>
    <row r="465" spans="1:21" x14ac:dyDescent="0.25">
      <c r="A465" t="s">
        <v>675</v>
      </c>
      <c r="B465" t="s">
        <v>676</v>
      </c>
      <c r="C465" t="s">
        <v>5852</v>
      </c>
      <c r="D465">
        <v>131.97999999999999</v>
      </c>
      <c r="E465">
        <v>2</v>
      </c>
      <c r="F465">
        <v>2</v>
      </c>
      <c r="G465">
        <v>0</v>
      </c>
      <c r="H465">
        <v>0</v>
      </c>
      <c r="I465">
        <v>8</v>
      </c>
      <c r="J465">
        <v>10</v>
      </c>
      <c r="K465">
        <v>7</v>
      </c>
      <c r="L465">
        <v>7</v>
      </c>
      <c r="M465" s="1">
        <v>140000</v>
      </c>
      <c r="N465" s="1" t="s">
        <v>8145</v>
      </c>
      <c r="O465" s="1">
        <v>7800000</v>
      </c>
      <c r="P465" s="1">
        <v>8100000</v>
      </c>
      <c r="Q465" s="1">
        <v>140000</v>
      </c>
      <c r="R465" s="12">
        <v>1</v>
      </c>
      <c r="S465" s="12">
        <v>0</v>
      </c>
      <c r="T465" s="12">
        <v>55.714285714285715</v>
      </c>
      <c r="U465" s="12">
        <v>57.857142857142854</v>
      </c>
    </row>
    <row r="466" spans="1:21" x14ac:dyDescent="0.25">
      <c r="A466" t="s">
        <v>2020</v>
      </c>
      <c r="B466" t="s">
        <v>2021</v>
      </c>
      <c r="C466" t="s">
        <v>5853</v>
      </c>
      <c r="D466">
        <v>64.08</v>
      </c>
      <c r="E466">
        <v>0</v>
      </c>
      <c r="F466">
        <v>0</v>
      </c>
      <c r="G466">
        <v>0</v>
      </c>
      <c r="H466">
        <v>0</v>
      </c>
      <c r="I466">
        <v>7</v>
      </c>
      <c r="J466">
        <v>8</v>
      </c>
      <c r="K466">
        <v>8</v>
      </c>
      <c r="L466">
        <v>10</v>
      </c>
      <c r="M466" s="1" t="s">
        <v>8145</v>
      </c>
      <c r="N466" s="1" t="s">
        <v>8145</v>
      </c>
      <c r="O466" s="1">
        <v>6000000</v>
      </c>
      <c r="P466" s="1">
        <v>9300000</v>
      </c>
      <c r="Q466" s="1">
        <v>6000000</v>
      </c>
      <c r="R466" s="12">
        <v>0</v>
      </c>
      <c r="S466" s="12">
        <v>0</v>
      </c>
      <c r="T466" s="12">
        <v>1</v>
      </c>
      <c r="U466" s="12">
        <v>1.55</v>
      </c>
    </row>
    <row r="467" spans="1:21" x14ac:dyDescent="0.25">
      <c r="A467" t="s">
        <v>1860</v>
      </c>
      <c r="B467" t="s">
        <v>1861</v>
      </c>
      <c r="C467" t="s">
        <v>5854</v>
      </c>
      <c r="D467">
        <v>131.63999999999999</v>
      </c>
      <c r="E467">
        <v>0</v>
      </c>
      <c r="F467">
        <v>0</v>
      </c>
      <c r="G467">
        <v>0</v>
      </c>
      <c r="H467">
        <v>0</v>
      </c>
      <c r="I467">
        <v>9</v>
      </c>
      <c r="J467">
        <v>10</v>
      </c>
      <c r="K467">
        <v>8</v>
      </c>
      <c r="L467">
        <v>8</v>
      </c>
      <c r="M467" s="1" t="s">
        <v>8145</v>
      </c>
      <c r="N467" s="1" t="s">
        <v>8145</v>
      </c>
      <c r="O467" s="1">
        <v>7000000</v>
      </c>
      <c r="P467" s="1">
        <v>8500000</v>
      </c>
      <c r="Q467" s="1">
        <v>7000000</v>
      </c>
      <c r="R467" s="12">
        <v>0</v>
      </c>
      <c r="S467" s="12">
        <v>0</v>
      </c>
      <c r="T467" s="12">
        <v>1</v>
      </c>
      <c r="U467" s="12">
        <v>1.2142857142857142</v>
      </c>
    </row>
    <row r="468" spans="1:21" x14ac:dyDescent="0.25">
      <c r="A468" t="s">
        <v>2044</v>
      </c>
      <c r="B468" t="s">
        <v>2045</v>
      </c>
      <c r="C468" t="s">
        <v>5855</v>
      </c>
      <c r="D468">
        <v>65.42</v>
      </c>
      <c r="E468">
        <v>0</v>
      </c>
      <c r="F468">
        <v>0</v>
      </c>
      <c r="G468">
        <v>0</v>
      </c>
      <c r="H468">
        <v>0</v>
      </c>
      <c r="I468">
        <v>7</v>
      </c>
      <c r="J468">
        <v>8</v>
      </c>
      <c r="K468">
        <v>8</v>
      </c>
      <c r="L468">
        <v>10</v>
      </c>
      <c r="M468" s="1" t="s">
        <v>8145</v>
      </c>
      <c r="N468" s="1" t="s">
        <v>8145</v>
      </c>
      <c r="O468" s="1">
        <v>7100000</v>
      </c>
      <c r="P468" s="1">
        <v>7800000</v>
      </c>
      <c r="Q468" s="1">
        <v>7100000</v>
      </c>
      <c r="R468" s="12">
        <v>0</v>
      </c>
      <c r="S468" s="12">
        <v>0</v>
      </c>
      <c r="T468" s="12">
        <v>1</v>
      </c>
      <c r="U468" s="12">
        <v>1.0985915492957747</v>
      </c>
    </row>
    <row r="469" spans="1:21" x14ac:dyDescent="0.25">
      <c r="A469" t="s">
        <v>1457</v>
      </c>
      <c r="B469" t="s">
        <v>1458</v>
      </c>
      <c r="C469" t="s">
        <v>5856</v>
      </c>
      <c r="D469">
        <v>137.24</v>
      </c>
      <c r="E469">
        <v>0</v>
      </c>
      <c r="F469">
        <v>0</v>
      </c>
      <c r="G469">
        <v>1</v>
      </c>
      <c r="H469">
        <v>1</v>
      </c>
      <c r="I469">
        <v>8</v>
      </c>
      <c r="J469">
        <v>9</v>
      </c>
      <c r="K469">
        <v>7</v>
      </c>
      <c r="L469">
        <v>8</v>
      </c>
      <c r="M469" s="1" t="s">
        <v>8145</v>
      </c>
      <c r="N469" s="1">
        <v>31000</v>
      </c>
      <c r="O469" s="1">
        <v>8100000</v>
      </c>
      <c r="P469" s="1">
        <v>7100000</v>
      </c>
      <c r="Q469" s="1">
        <v>31000</v>
      </c>
      <c r="R469" s="12">
        <v>0</v>
      </c>
      <c r="S469" s="12">
        <v>1</v>
      </c>
      <c r="T469" s="12">
        <v>261.29032258064518</v>
      </c>
      <c r="U469" s="12">
        <v>229.03225806451613</v>
      </c>
    </row>
    <row r="470" spans="1:21" x14ac:dyDescent="0.25">
      <c r="A470" t="s">
        <v>2301</v>
      </c>
      <c r="B470" t="s">
        <v>2302</v>
      </c>
      <c r="C470" t="s">
        <v>5857</v>
      </c>
      <c r="D470">
        <v>18.420000000000002</v>
      </c>
      <c r="E470">
        <v>0</v>
      </c>
      <c r="F470">
        <v>0</v>
      </c>
      <c r="G470">
        <v>0</v>
      </c>
      <c r="H470">
        <v>0</v>
      </c>
      <c r="I470">
        <v>5</v>
      </c>
      <c r="J470">
        <v>6</v>
      </c>
      <c r="K470">
        <v>10</v>
      </c>
      <c r="L470">
        <v>12</v>
      </c>
      <c r="M470" s="1" t="s">
        <v>8145</v>
      </c>
      <c r="N470" s="1" t="s">
        <v>8145</v>
      </c>
      <c r="O470" s="1">
        <v>8400000</v>
      </c>
      <c r="P470" s="1">
        <v>11000000</v>
      </c>
      <c r="Q470" s="1">
        <v>8400000</v>
      </c>
      <c r="R470" s="12">
        <v>0</v>
      </c>
      <c r="S470" s="12">
        <v>0</v>
      </c>
      <c r="T470" s="12">
        <v>1</v>
      </c>
      <c r="U470" s="12">
        <v>1.3095238095238095</v>
      </c>
    </row>
    <row r="471" spans="1:21" x14ac:dyDescent="0.25">
      <c r="A471" t="s">
        <v>2052</v>
      </c>
      <c r="B471" t="s">
        <v>2053</v>
      </c>
      <c r="C471" t="s">
        <v>5858</v>
      </c>
      <c r="D471">
        <v>70.260000000000005</v>
      </c>
      <c r="E471">
        <v>0</v>
      </c>
      <c r="F471">
        <v>0</v>
      </c>
      <c r="G471">
        <v>0</v>
      </c>
      <c r="H471">
        <v>0</v>
      </c>
      <c r="I471">
        <v>7</v>
      </c>
      <c r="J471">
        <v>7</v>
      </c>
      <c r="K471">
        <v>9</v>
      </c>
      <c r="L471">
        <v>10</v>
      </c>
      <c r="M471" s="1" t="s">
        <v>8145</v>
      </c>
      <c r="N471" s="1" t="s">
        <v>8145</v>
      </c>
      <c r="O471" s="1">
        <v>3700000</v>
      </c>
      <c r="P471" s="1">
        <v>9100000</v>
      </c>
      <c r="Q471" s="1">
        <v>3700000</v>
      </c>
      <c r="R471" s="12">
        <v>0</v>
      </c>
      <c r="S471" s="12">
        <v>0</v>
      </c>
      <c r="T471" s="12">
        <v>1</v>
      </c>
      <c r="U471" s="12">
        <v>2.4594594594594597</v>
      </c>
    </row>
    <row r="472" spans="1:21" x14ac:dyDescent="0.25">
      <c r="A472" t="s">
        <v>1994</v>
      </c>
      <c r="B472" t="s">
        <v>1995</v>
      </c>
      <c r="C472" t="s">
        <v>5859</v>
      </c>
      <c r="D472">
        <v>102.55</v>
      </c>
      <c r="E472">
        <v>0</v>
      </c>
      <c r="F472">
        <v>0</v>
      </c>
      <c r="G472">
        <v>0</v>
      </c>
      <c r="H472">
        <v>0</v>
      </c>
      <c r="I472">
        <v>7</v>
      </c>
      <c r="J472">
        <v>9</v>
      </c>
      <c r="K472">
        <v>7</v>
      </c>
      <c r="L472">
        <v>8</v>
      </c>
      <c r="M472" s="1" t="s">
        <v>8145</v>
      </c>
      <c r="N472" s="1" t="s">
        <v>8145</v>
      </c>
      <c r="O472" s="1">
        <v>3500000</v>
      </c>
      <c r="P472" s="1">
        <v>4900000</v>
      </c>
      <c r="Q472" s="1">
        <v>3500000</v>
      </c>
      <c r="R472" s="12">
        <v>0</v>
      </c>
      <c r="S472" s="12">
        <v>0</v>
      </c>
      <c r="T472" s="12">
        <v>1</v>
      </c>
      <c r="U472" s="12">
        <v>1.4</v>
      </c>
    </row>
    <row r="473" spans="1:21" x14ac:dyDescent="0.25">
      <c r="A473" t="s">
        <v>1804</v>
      </c>
      <c r="B473" t="s">
        <v>1805</v>
      </c>
      <c r="C473" t="s">
        <v>5860</v>
      </c>
      <c r="D473">
        <v>169.32</v>
      </c>
      <c r="E473">
        <v>0</v>
      </c>
      <c r="F473">
        <v>0</v>
      </c>
      <c r="G473">
        <v>0</v>
      </c>
      <c r="H473">
        <v>0</v>
      </c>
      <c r="I473">
        <v>10</v>
      </c>
      <c r="J473">
        <v>10</v>
      </c>
      <c r="K473">
        <v>6</v>
      </c>
      <c r="L473">
        <v>7</v>
      </c>
      <c r="M473" s="1" t="s">
        <v>8145</v>
      </c>
      <c r="N473" s="1" t="s">
        <v>8145</v>
      </c>
      <c r="O473" s="1">
        <v>3900000</v>
      </c>
      <c r="P473" s="1">
        <v>3100000</v>
      </c>
      <c r="Q473" s="1">
        <v>3100000</v>
      </c>
      <c r="R473" s="12">
        <v>0</v>
      </c>
      <c r="S473" s="12">
        <v>0</v>
      </c>
      <c r="T473" s="12">
        <v>1.2580645161290323</v>
      </c>
      <c r="U473" s="12">
        <v>1</v>
      </c>
    </row>
    <row r="474" spans="1:21" x14ac:dyDescent="0.25">
      <c r="A474" t="s">
        <v>2026</v>
      </c>
      <c r="B474" t="s">
        <v>2027</v>
      </c>
      <c r="C474" t="s">
        <v>5861</v>
      </c>
      <c r="D474">
        <v>165.03</v>
      </c>
      <c r="E474">
        <v>0</v>
      </c>
      <c r="F474">
        <v>0</v>
      </c>
      <c r="G474">
        <v>0</v>
      </c>
      <c r="H474">
        <v>0</v>
      </c>
      <c r="I474">
        <v>7</v>
      </c>
      <c r="J474">
        <v>8</v>
      </c>
      <c r="K474">
        <v>9</v>
      </c>
      <c r="L474">
        <v>9</v>
      </c>
      <c r="M474" s="1" t="s">
        <v>8145</v>
      </c>
      <c r="N474" s="1" t="s">
        <v>8145</v>
      </c>
      <c r="O474" s="1">
        <v>2100000</v>
      </c>
      <c r="P474" s="1">
        <v>1900000</v>
      </c>
      <c r="Q474" s="1">
        <v>1900000</v>
      </c>
      <c r="R474" s="12">
        <v>0</v>
      </c>
      <c r="S474" s="12">
        <v>0</v>
      </c>
      <c r="T474" s="12">
        <v>1.1052631578947369</v>
      </c>
      <c r="U474" s="12">
        <v>1</v>
      </c>
    </row>
    <row r="475" spans="1:21" x14ac:dyDescent="0.25">
      <c r="A475" t="s">
        <v>1881</v>
      </c>
      <c r="B475" t="s">
        <v>1882</v>
      </c>
      <c r="C475" t="s">
        <v>5862</v>
      </c>
      <c r="D475">
        <v>117.26</v>
      </c>
      <c r="E475">
        <v>0</v>
      </c>
      <c r="F475">
        <v>0</v>
      </c>
      <c r="G475">
        <v>0</v>
      </c>
      <c r="H475">
        <v>0</v>
      </c>
      <c r="I475">
        <v>9</v>
      </c>
      <c r="J475">
        <v>9</v>
      </c>
      <c r="K475">
        <v>8</v>
      </c>
      <c r="L475">
        <v>8</v>
      </c>
      <c r="M475" s="1" t="s">
        <v>8145</v>
      </c>
      <c r="N475" s="1" t="s">
        <v>8145</v>
      </c>
      <c r="O475" s="1">
        <v>5800000</v>
      </c>
      <c r="P475" s="1">
        <v>6100000</v>
      </c>
      <c r="Q475" s="1">
        <v>5800000</v>
      </c>
      <c r="R475" s="12">
        <v>0</v>
      </c>
      <c r="S475" s="12">
        <v>0</v>
      </c>
      <c r="T475" s="12">
        <v>1</v>
      </c>
      <c r="U475" s="12">
        <v>1.0517241379310345</v>
      </c>
    </row>
    <row r="476" spans="1:21" x14ac:dyDescent="0.25">
      <c r="A476" t="s">
        <v>1806</v>
      </c>
      <c r="B476" t="s">
        <v>1807</v>
      </c>
      <c r="C476" t="s">
        <v>5863</v>
      </c>
      <c r="D476">
        <v>137.43</v>
      </c>
      <c r="E476">
        <v>0</v>
      </c>
      <c r="F476">
        <v>0</v>
      </c>
      <c r="G476">
        <v>0</v>
      </c>
      <c r="H476">
        <v>0</v>
      </c>
      <c r="I476">
        <v>10</v>
      </c>
      <c r="J476">
        <v>10</v>
      </c>
      <c r="K476">
        <v>7</v>
      </c>
      <c r="L476">
        <v>7</v>
      </c>
      <c r="M476" s="1" t="s">
        <v>8145</v>
      </c>
      <c r="N476" s="1" t="s">
        <v>8145</v>
      </c>
      <c r="O476" s="1">
        <v>7800000</v>
      </c>
      <c r="P476" s="1">
        <v>5400000</v>
      </c>
      <c r="Q476" s="1">
        <v>5400000</v>
      </c>
      <c r="R476" s="12">
        <v>0</v>
      </c>
      <c r="S476" s="12">
        <v>0</v>
      </c>
      <c r="T476" s="12">
        <v>1.4444444444444444</v>
      </c>
      <c r="U476" s="12">
        <v>1</v>
      </c>
    </row>
    <row r="477" spans="1:21" x14ac:dyDescent="0.25">
      <c r="A477" t="s">
        <v>2156</v>
      </c>
      <c r="B477" t="s">
        <v>2157</v>
      </c>
      <c r="C477" t="s">
        <v>5864</v>
      </c>
      <c r="D477">
        <v>80.790000000000006</v>
      </c>
      <c r="E477">
        <v>0</v>
      </c>
      <c r="F477">
        <v>0</v>
      </c>
      <c r="G477">
        <v>0</v>
      </c>
      <c r="H477">
        <v>0</v>
      </c>
      <c r="I477">
        <v>6</v>
      </c>
      <c r="J477">
        <v>7</v>
      </c>
      <c r="K477">
        <v>8</v>
      </c>
      <c r="L477">
        <v>10</v>
      </c>
      <c r="M477" s="1" t="s">
        <v>8145</v>
      </c>
      <c r="N477" s="1" t="s">
        <v>8145</v>
      </c>
      <c r="O477" s="1">
        <v>8400000</v>
      </c>
      <c r="P477" s="1">
        <v>8900000</v>
      </c>
      <c r="Q477" s="1">
        <v>8400000</v>
      </c>
      <c r="R477" s="12">
        <v>0</v>
      </c>
      <c r="S477" s="12">
        <v>0</v>
      </c>
      <c r="T477" s="12">
        <v>1</v>
      </c>
      <c r="U477" s="12">
        <v>1.0595238095238095</v>
      </c>
    </row>
    <row r="478" spans="1:21" x14ac:dyDescent="0.25">
      <c r="A478" t="s">
        <v>1838</v>
      </c>
      <c r="B478" t="s">
        <v>1839</v>
      </c>
      <c r="C478" t="s">
        <v>5865</v>
      </c>
      <c r="D478">
        <v>57.2</v>
      </c>
      <c r="E478">
        <v>0</v>
      </c>
      <c r="F478">
        <v>0</v>
      </c>
      <c r="G478">
        <v>0</v>
      </c>
      <c r="H478">
        <v>0</v>
      </c>
      <c r="I478">
        <v>9</v>
      </c>
      <c r="J478">
        <v>11</v>
      </c>
      <c r="K478">
        <v>5</v>
      </c>
      <c r="L478">
        <v>5</v>
      </c>
      <c r="M478" s="1" t="s">
        <v>8145</v>
      </c>
      <c r="N478" s="1" t="s">
        <v>8145</v>
      </c>
      <c r="O478" s="1">
        <v>6500000</v>
      </c>
      <c r="P478" s="1">
        <v>3200000</v>
      </c>
      <c r="Q478" s="1">
        <v>3200000</v>
      </c>
      <c r="R478" s="12">
        <v>0</v>
      </c>
      <c r="S478" s="12">
        <v>0</v>
      </c>
      <c r="T478" s="12">
        <v>2.03125</v>
      </c>
      <c r="U478" s="12">
        <v>1</v>
      </c>
    </row>
    <row r="479" spans="1:21" x14ac:dyDescent="0.25">
      <c r="A479" t="s">
        <v>2022</v>
      </c>
      <c r="B479" t="s">
        <v>2023</v>
      </c>
      <c r="C479" t="s">
        <v>5866</v>
      </c>
      <c r="D479">
        <v>61.73</v>
      </c>
      <c r="E479">
        <v>0</v>
      </c>
      <c r="F479">
        <v>0</v>
      </c>
      <c r="G479">
        <v>0</v>
      </c>
      <c r="H479">
        <v>0</v>
      </c>
      <c r="I479">
        <v>7</v>
      </c>
      <c r="J479">
        <v>8</v>
      </c>
      <c r="K479">
        <v>8</v>
      </c>
      <c r="L479">
        <v>8</v>
      </c>
      <c r="M479" s="1" t="s">
        <v>8145</v>
      </c>
      <c r="N479" s="1" t="s">
        <v>8145</v>
      </c>
      <c r="O479" s="1">
        <v>3100000</v>
      </c>
      <c r="P479" s="1">
        <v>4500000</v>
      </c>
      <c r="Q479" s="1">
        <v>3100000</v>
      </c>
      <c r="R479" s="12">
        <v>0</v>
      </c>
      <c r="S479" s="12">
        <v>0</v>
      </c>
      <c r="T479" s="12">
        <v>1</v>
      </c>
      <c r="U479" s="12">
        <v>1.4516129032258065</v>
      </c>
    </row>
    <row r="480" spans="1:21" x14ac:dyDescent="0.25">
      <c r="A480" t="s">
        <v>1148</v>
      </c>
      <c r="B480" t="s">
        <v>1149</v>
      </c>
      <c r="C480" t="s">
        <v>5867</v>
      </c>
      <c r="D480">
        <v>103.43</v>
      </c>
      <c r="E480">
        <v>1</v>
      </c>
      <c r="F480">
        <v>1</v>
      </c>
      <c r="G480">
        <v>3</v>
      </c>
      <c r="H480">
        <v>3</v>
      </c>
      <c r="I480">
        <v>7</v>
      </c>
      <c r="J480">
        <v>8</v>
      </c>
      <c r="K480">
        <v>4</v>
      </c>
      <c r="L480">
        <v>4</v>
      </c>
      <c r="M480" s="1">
        <v>89000</v>
      </c>
      <c r="N480" s="1">
        <v>94000</v>
      </c>
      <c r="O480" s="1">
        <v>7200000</v>
      </c>
      <c r="P480" s="1">
        <v>4000000</v>
      </c>
      <c r="Q480" s="1">
        <v>89000</v>
      </c>
      <c r="R480" s="12">
        <v>1</v>
      </c>
      <c r="S480" s="12">
        <v>1.0561797752808988</v>
      </c>
      <c r="T480" s="12">
        <v>80.898876404494388</v>
      </c>
      <c r="U480" s="12">
        <v>44.943820224719104</v>
      </c>
    </row>
    <row r="481" spans="1:21" x14ac:dyDescent="0.25">
      <c r="A481" t="s">
        <v>1870</v>
      </c>
      <c r="B481" t="s">
        <v>1871</v>
      </c>
      <c r="C481" t="s">
        <v>5868</v>
      </c>
      <c r="D481">
        <v>163.58000000000001</v>
      </c>
      <c r="E481">
        <v>0</v>
      </c>
      <c r="F481">
        <v>0</v>
      </c>
      <c r="G481">
        <v>0</v>
      </c>
      <c r="H481">
        <v>0</v>
      </c>
      <c r="I481">
        <v>9</v>
      </c>
      <c r="J481">
        <v>10</v>
      </c>
      <c r="K481">
        <v>6</v>
      </c>
      <c r="L481">
        <v>6</v>
      </c>
      <c r="M481" s="1" t="s">
        <v>8145</v>
      </c>
      <c r="N481" s="1" t="s">
        <v>8145</v>
      </c>
      <c r="O481" s="1">
        <v>7300000</v>
      </c>
      <c r="P481" s="1">
        <v>5700000</v>
      </c>
      <c r="Q481" s="1">
        <v>5700000</v>
      </c>
      <c r="R481" s="12">
        <v>0</v>
      </c>
      <c r="S481" s="12">
        <v>0</v>
      </c>
      <c r="T481" s="12">
        <v>1.2807017543859649</v>
      </c>
      <c r="U481" s="12">
        <v>1</v>
      </c>
    </row>
    <row r="482" spans="1:21" x14ac:dyDescent="0.25">
      <c r="A482" t="s">
        <v>2281</v>
      </c>
      <c r="B482" t="s">
        <v>2282</v>
      </c>
      <c r="C482" t="s">
        <v>5869</v>
      </c>
      <c r="D482">
        <v>140.88</v>
      </c>
      <c r="E482">
        <v>0</v>
      </c>
      <c r="F482">
        <v>0</v>
      </c>
      <c r="G482">
        <v>0</v>
      </c>
      <c r="H482">
        <v>0</v>
      </c>
      <c r="I482">
        <v>5</v>
      </c>
      <c r="J482">
        <v>6</v>
      </c>
      <c r="K482">
        <v>9</v>
      </c>
      <c r="L482">
        <v>9</v>
      </c>
      <c r="M482" s="1" t="s">
        <v>8145</v>
      </c>
      <c r="N482" s="1" t="s">
        <v>8145</v>
      </c>
      <c r="O482" s="1">
        <v>5500000</v>
      </c>
      <c r="P482" s="1">
        <v>7000000</v>
      </c>
      <c r="Q482" s="1">
        <v>5500000</v>
      </c>
      <c r="R482" s="12">
        <v>0</v>
      </c>
      <c r="S482" s="12">
        <v>0</v>
      </c>
      <c r="T482" s="12">
        <v>1</v>
      </c>
      <c r="U482" s="12">
        <v>1.2727272727272727</v>
      </c>
    </row>
    <row r="483" spans="1:21" x14ac:dyDescent="0.25">
      <c r="A483" t="s">
        <v>1832</v>
      </c>
      <c r="B483" t="s">
        <v>1833</v>
      </c>
      <c r="C483" t="s">
        <v>5870</v>
      </c>
      <c r="D483">
        <v>38.090000000000003</v>
      </c>
      <c r="E483">
        <v>0</v>
      </c>
      <c r="F483">
        <v>0</v>
      </c>
      <c r="G483">
        <v>0</v>
      </c>
      <c r="H483">
        <v>0</v>
      </c>
      <c r="I483">
        <v>9</v>
      </c>
      <c r="J483">
        <v>12</v>
      </c>
      <c r="K483">
        <v>3</v>
      </c>
      <c r="L483">
        <v>3</v>
      </c>
      <c r="M483" s="1" t="s">
        <v>8145</v>
      </c>
      <c r="N483" s="1" t="s">
        <v>8145</v>
      </c>
      <c r="O483" s="1">
        <v>5300000</v>
      </c>
      <c r="P483" s="1">
        <v>800000</v>
      </c>
      <c r="Q483" s="1">
        <v>800000</v>
      </c>
      <c r="R483" s="12">
        <v>0</v>
      </c>
      <c r="S483" s="12">
        <v>0</v>
      </c>
      <c r="T483" s="12">
        <v>6.625</v>
      </c>
      <c r="U483" s="12">
        <v>1</v>
      </c>
    </row>
    <row r="484" spans="1:21" x14ac:dyDescent="0.25">
      <c r="A484" t="s">
        <v>3873</v>
      </c>
      <c r="B484" t="s">
        <v>3874</v>
      </c>
      <c r="C484" t="s">
        <v>5871</v>
      </c>
      <c r="D484">
        <v>41.49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10</v>
      </c>
      <c r="L484">
        <v>14</v>
      </c>
      <c r="M484" s="1" t="s">
        <v>8145</v>
      </c>
      <c r="N484" s="1" t="s">
        <v>8145</v>
      </c>
      <c r="O484" s="1">
        <v>150000</v>
      </c>
      <c r="P484" s="1">
        <v>8400000</v>
      </c>
      <c r="Q484" s="1">
        <v>150000</v>
      </c>
      <c r="R484" s="12">
        <v>0</v>
      </c>
      <c r="S484" s="12">
        <v>0</v>
      </c>
      <c r="T484" s="12">
        <v>1</v>
      </c>
      <c r="U484" s="12">
        <v>56</v>
      </c>
    </row>
    <row r="485" spans="1:21" x14ac:dyDescent="0.25">
      <c r="A485" t="s">
        <v>1780</v>
      </c>
      <c r="B485" t="s">
        <v>1781</v>
      </c>
      <c r="C485" t="s">
        <v>5872</v>
      </c>
      <c r="D485">
        <v>31.36</v>
      </c>
      <c r="E485">
        <v>0</v>
      </c>
      <c r="F485">
        <v>0</v>
      </c>
      <c r="G485">
        <v>0</v>
      </c>
      <c r="H485">
        <v>0</v>
      </c>
      <c r="I485">
        <v>10</v>
      </c>
      <c r="J485">
        <v>13</v>
      </c>
      <c r="K485">
        <v>2</v>
      </c>
      <c r="L485">
        <v>2</v>
      </c>
      <c r="M485" s="1" t="s">
        <v>8145</v>
      </c>
      <c r="N485" s="1" t="s">
        <v>8145</v>
      </c>
      <c r="O485" s="1">
        <v>3200000</v>
      </c>
      <c r="P485" s="1">
        <v>160000</v>
      </c>
      <c r="Q485" s="1">
        <v>160000</v>
      </c>
      <c r="R485" s="12">
        <v>0</v>
      </c>
      <c r="S485" s="12">
        <v>0</v>
      </c>
      <c r="T485" s="12">
        <v>20</v>
      </c>
      <c r="U485" s="12">
        <v>1</v>
      </c>
    </row>
    <row r="486" spans="1:21" x14ac:dyDescent="0.25">
      <c r="A486" t="s">
        <v>2213</v>
      </c>
      <c r="B486" t="s">
        <v>2214</v>
      </c>
      <c r="C486" t="s">
        <v>5873</v>
      </c>
      <c r="D486">
        <v>88.81</v>
      </c>
      <c r="E486">
        <v>0</v>
      </c>
      <c r="F486">
        <v>0</v>
      </c>
      <c r="G486">
        <v>0</v>
      </c>
      <c r="H486">
        <v>0</v>
      </c>
      <c r="I486">
        <v>6</v>
      </c>
      <c r="J486">
        <v>6</v>
      </c>
      <c r="K486">
        <v>9</v>
      </c>
      <c r="L486">
        <v>9</v>
      </c>
      <c r="M486" s="1" t="s">
        <v>8145</v>
      </c>
      <c r="N486" s="1" t="s">
        <v>8145</v>
      </c>
      <c r="O486" s="1">
        <v>3900000</v>
      </c>
      <c r="P486" s="1">
        <v>9600000</v>
      </c>
      <c r="Q486" s="1">
        <v>3900000</v>
      </c>
      <c r="R486" s="12">
        <v>0</v>
      </c>
      <c r="S486" s="12">
        <v>0</v>
      </c>
      <c r="T486" s="12">
        <v>1</v>
      </c>
      <c r="U486" s="12">
        <v>2.4615384615384617</v>
      </c>
    </row>
    <row r="487" spans="1:21" x14ac:dyDescent="0.25">
      <c r="A487" t="s">
        <v>2078</v>
      </c>
      <c r="B487" t="s">
        <v>2079</v>
      </c>
      <c r="C487" t="s">
        <v>5874</v>
      </c>
      <c r="D487">
        <v>78.64</v>
      </c>
      <c r="E487">
        <v>0</v>
      </c>
      <c r="F487">
        <v>0</v>
      </c>
      <c r="G487">
        <v>0</v>
      </c>
      <c r="H487">
        <v>0</v>
      </c>
      <c r="I487">
        <v>7</v>
      </c>
      <c r="J487">
        <v>7</v>
      </c>
      <c r="K487">
        <v>6</v>
      </c>
      <c r="L487">
        <v>7</v>
      </c>
      <c r="M487" s="1" t="s">
        <v>8145</v>
      </c>
      <c r="N487" s="1" t="s">
        <v>8145</v>
      </c>
      <c r="O487" s="1">
        <v>5600000</v>
      </c>
      <c r="P487" s="1">
        <v>7300000</v>
      </c>
      <c r="Q487" s="1">
        <v>5600000</v>
      </c>
      <c r="R487" s="12">
        <v>0</v>
      </c>
      <c r="S487" s="12">
        <v>0</v>
      </c>
      <c r="T487" s="12">
        <v>1</v>
      </c>
      <c r="U487" s="12">
        <v>1.3035714285714286</v>
      </c>
    </row>
    <row r="488" spans="1:21" x14ac:dyDescent="0.25">
      <c r="A488" t="s">
        <v>2194</v>
      </c>
      <c r="B488" t="s">
        <v>2195</v>
      </c>
      <c r="C488" t="s">
        <v>5875</v>
      </c>
      <c r="D488">
        <v>140.54</v>
      </c>
      <c r="E488">
        <v>0</v>
      </c>
      <c r="F488">
        <v>0</v>
      </c>
      <c r="G488">
        <v>0</v>
      </c>
      <c r="H488">
        <v>0</v>
      </c>
      <c r="I488">
        <v>6</v>
      </c>
      <c r="J488">
        <v>6</v>
      </c>
      <c r="K488">
        <v>7</v>
      </c>
      <c r="L488">
        <v>7</v>
      </c>
      <c r="M488" s="1" t="s">
        <v>8145</v>
      </c>
      <c r="N488" s="1" t="s">
        <v>8145</v>
      </c>
      <c r="O488" s="1">
        <v>2900000</v>
      </c>
      <c r="P488" s="1">
        <v>3000000</v>
      </c>
      <c r="Q488" s="1">
        <v>2900000</v>
      </c>
      <c r="R488" s="12">
        <v>0</v>
      </c>
      <c r="S488" s="12">
        <v>0</v>
      </c>
      <c r="T488" s="12">
        <v>1</v>
      </c>
      <c r="U488" s="12">
        <v>1.0344827586206897</v>
      </c>
    </row>
    <row r="489" spans="1:21" x14ac:dyDescent="0.25">
      <c r="A489" t="s">
        <v>1951</v>
      </c>
      <c r="B489" t="s">
        <v>1952</v>
      </c>
      <c r="C489" t="s">
        <v>5876</v>
      </c>
      <c r="D489">
        <v>250.4</v>
      </c>
      <c r="E489">
        <v>0</v>
      </c>
      <c r="F489">
        <v>0</v>
      </c>
      <c r="G489">
        <v>0</v>
      </c>
      <c r="H489">
        <v>0</v>
      </c>
      <c r="I489">
        <v>8</v>
      </c>
      <c r="J489">
        <v>8</v>
      </c>
      <c r="K489">
        <v>5</v>
      </c>
      <c r="L489">
        <v>5</v>
      </c>
      <c r="M489" s="1" t="s">
        <v>8145</v>
      </c>
      <c r="N489" s="1" t="s">
        <v>8145</v>
      </c>
      <c r="O489" s="1">
        <v>3000000</v>
      </c>
      <c r="P489" s="1">
        <v>2000000</v>
      </c>
      <c r="Q489" s="1">
        <v>2000000</v>
      </c>
      <c r="R489" s="12">
        <v>0</v>
      </c>
      <c r="S489" s="12">
        <v>0</v>
      </c>
      <c r="T489" s="12">
        <v>1.5</v>
      </c>
      <c r="U489" s="12">
        <v>1</v>
      </c>
    </row>
    <row r="490" spans="1:21" x14ac:dyDescent="0.25">
      <c r="A490" t="s">
        <v>4499</v>
      </c>
      <c r="B490" t="s">
        <v>4500</v>
      </c>
      <c r="C490" t="s">
        <v>5877</v>
      </c>
      <c r="D490">
        <v>29.76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10</v>
      </c>
      <c r="L490">
        <v>12</v>
      </c>
      <c r="M490" s="1" t="s">
        <v>8145</v>
      </c>
      <c r="N490" s="1" t="s">
        <v>8145</v>
      </c>
      <c r="O490" s="1" t="s">
        <v>8145</v>
      </c>
      <c r="P490" s="1">
        <v>4500000</v>
      </c>
      <c r="Q490" s="1">
        <v>4500000</v>
      </c>
      <c r="R490" s="12">
        <v>0</v>
      </c>
      <c r="S490" s="12">
        <v>0</v>
      </c>
      <c r="T490" s="12">
        <v>0</v>
      </c>
      <c r="U490" s="12">
        <v>1</v>
      </c>
    </row>
    <row r="491" spans="1:21" x14ac:dyDescent="0.25">
      <c r="A491" t="s">
        <v>4501</v>
      </c>
      <c r="B491" t="s">
        <v>4502</v>
      </c>
      <c r="C491" t="s">
        <v>5878</v>
      </c>
      <c r="D491">
        <v>38.08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10</v>
      </c>
      <c r="L491">
        <v>12</v>
      </c>
      <c r="M491" s="1" t="s">
        <v>8145</v>
      </c>
      <c r="N491" s="1" t="s">
        <v>8145</v>
      </c>
      <c r="O491" s="1" t="s">
        <v>8145</v>
      </c>
      <c r="P491" s="1">
        <v>5200000</v>
      </c>
      <c r="Q491" s="1">
        <v>5200000</v>
      </c>
      <c r="R491" s="12">
        <v>0</v>
      </c>
      <c r="S491" s="12">
        <v>0</v>
      </c>
      <c r="T491" s="12">
        <v>0</v>
      </c>
      <c r="U491" s="12">
        <v>1</v>
      </c>
    </row>
    <row r="492" spans="1:21" x14ac:dyDescent="0.25">
      <c r="A492" t="s">
        <v>762</v>
      </c>
      <c r="B492" t="s">
        <v>763</v>
      </c>
      <c r="C492" t="s">
        <v>5879</v>
      </c>
      <c r="D492">
        <v>49.92</v>
      </c>
      <c r="E492">
        <v>1</v>
      </c>
      <c r="F492">
        <v>3</v>
      </c>
      <c r="G492">
        <v>1</v>
      </c>
      <c r="H492">
        <v>7</v>
      </c>
      <c r="I492">
        <v>8</v>
      </c>
      <c r="J492">
        <v>40</v>
      </c>
      <c r="K492">
        <v>8</v>
      </c>
      <c r="L492">
        <v>54</v>
      </c>
      <c r="M492" s="1">
        <v>1800000</v>
      </c>
      <c r="N492" s="1">
        <v>510000</v>
      </c>
      <c r="O492" s="1">
        <v>170000000</v>
      </c>
      <c r="P492" s="1">
        <v>64000000</v>
      </c>
      <c r="Q492" s="1">
        <v>510000</v>
      </c>
      <c r="R492" s="12">
        <v>3.5294117647058822</v>
      </c>
      <c r="S492" s="12">
        <v>1</v>
      </c>
      <c r="T492" s="12">
        <v>333.33333333333331</v>
      </c>
      <c r="U492" s="12">
        <v>125.49019607843137</v>
      </c>
    </row>
    <row r="493" spans="1:21" x14ac:dyDescent="0.25">
      <c r="A493" t="s">
        <v>1130</v>
      </c>
      <c r="B493" t="s">
        <v>1131</v>
      </c>
      <c r="C493" t="s">
        <v>5880</v>
      </c>
      <c r="D493">
        <v>19.32</v>
      </c>
      <c r="E493">
        <v>1</v>
      </c>
      <c r="F493">
        <v>1</v>
      </c>
      <c r="G493">
        <v>2</v>
      </c>
      <c r="H493">
        <v>4</v>
      </c>
      <c r="I493">
        <v>6</v>
      </c>
      <c r="J493">
        <v>16</v>
      </c>
      <c r="K493">
        <v>7</v>
      </c>
      <c r="L493">
        <v>34</v>
      </c>
      <c r="M493" s="1">
        <v>90000</v>
      </c>
      <c r="N493" s="1">
        <v>230000</v>
      </c>
      <c r="O493" s="1">
        <v>140000000</v>
      </c>
      <c r="P493" s="1">
        <v>180000000</v>
      </c>
      <c r="Q493" s="1">
        <v>90000</v>
      </c>
      <c r="R493" s="12">
        <v>1</v>
      </c>
      <c r="S493" s="12">
        <v>2.5555555555555554</v>
      </c>
      <c r="T493" s="12">
        <v>1555.5555555555557</v>
      </c>
      <c r="U493" s="12">
        <v>2000</v>
      </c>
    </row>
    <row r="494" spans="1:21" x14ac:dyDescent="0.25">
      <c r="A494" t="s">
        <v>2084</v>
      </c>
      <c r="B494" t="s">
        <v>2085</v>
      </c>
      <c r="C494" t="s">
        <v>5881</v>
      </c>
      <c r="D494">
        <v>26.57</v>
      </c>
      <c r="E494">
        <v>0</v>
      </c>
      <c r="F494">
        <v>0</v>
      </c>
      <c r="G494">
        <v>0</v>
      </c>
      <c r="H494">
        <v>0</v>
      </c>
      <c r="I494">
        <v>6</v>
      </c>
      <c r="J494">
        <v>32</v>
      </c>
      <c r="K494">
        <v>7</v>
      </c>
      <c r="L494">
        <v>15</v>
      </c>
      <c r="M494" s="1" t="s">
        <v>8145</v>
      </c>
      <c r="N494" s="1" t="s">
        <v>8145</v>
      </c>
      <c r="O494" s="1">
        <v>33000000</v>
      </c>
      <c r="P494" s="1">
        <v>7600000</v>
      </c>
      <c r="Q494" s="1">
        <v>7600000</v>
      </c>
      <c r="R494" s="12">
        <v>0</v>
      </c>
      <c r="S494" s="12">
        <v>0</v>
      </c>
      <c r="T494" s="12">
        <v>4.3421052631578947</v>
      </c>
      <c r="U494" s="12">
        <v>1</v>
      </c>
    </row>
    <row r="495" spans="1:21" x14ac:dyDescent="0.25">
      <c r="A495" t="s">
        <v>546</v>
      </c>
      <c r="B495" t="s">
        <v>547</v>
      </c>
      <c r="C495" t="s">
        <v>5882</v>
      </c>
      <c r="D495">
        <v>47.09</v>
      </c>
      <c r="E495">
        <v>2</v>
      </c>
      <c r="F495">
        <v>3</v>
      </c>
      <c r="G495">
        <v>0</v>
      </c>
      <c r="H495">
        <v>0</v>
      </c>
      <c r="I495">
        <v>7</v>
      </c>
      <c r="J495">
        <v>12</v>
      </c>
      <c r="K495">
        <v>9</v>
      </c>
      <c r="L495">
        <v>21</v>
      </c>
      <c r="M495" s="1">
        <v>180000</v>
      </c>
      <c r="N495" s="1" t="s">
        <v>8145</v>
      </c>
      <c r="O495" s="1">
        <v>18000000</v>
      </c>
      <c r="P495" s="1">
        <v>17000000</v>
      </c>
      <c r="Q495" s="1">
        <v>180000</v>
      </c>
      <c r="R495" s="12">
        <v>1</v>
      </c>
      <c r="S495" s="12">
        <v>0</v>
      </c>
      <c r="T495" s="12">
        <v>100</v>
      </c>
      <c r="U495" s="12">
        <v>94.444444444444443</v>
      </c>
    </row>
    <row r="496" spans="1:21" x14ac:dyDescent="0.25">
      <c r="A496" t="s">
        <v>955</v>
      </c>
      <c r="B496" t="s">
        <v>956</v>
      </c>
      <c r="C496" t="s">
        <v>5883</v>
      </c>
      <c r="D496">
        <v>17.71</v>
      </c>
      <c r="E496">
        <v>1</v>
      </c>
      <c r="F496">
        <v>1</v>
      </c>
      <c r="G496">
        <v>2</v>
      </c>
      <c r="H496">
        <v>2</v>
      </c>
      <c r="I496">
        <v>9</v>
      </c>
      <c r="J496">
        <v>18</v>
      </c>
      <c r="K496">
        <v>8</v>
      </c>
      <c r="L496">
        <v>15</v>
      </c>
      <c r="M496" s="1">
        <v>91000</v>
      </c>
      <c r="N496" s="1">
        <v>110000</v>
      </c>
      <c r="O496" s="1">
        <v>21000000</v>
      </c>
      <c r="P496" s="1">
        <v>14000000</v>
      </c>
      <c r="Q496" s="1">
        <v>91000</v>
      </c>
      <c r="R496" s="12">
        <v>1</v>
      </c>
      <c r="S496" s="12">
        <v>1.2087912087912087</v>
      </c>
      <c r="T496" s="12">
        <v>230.76923076923077</v>
      </c>
      <c r="U496" s="12">
        <v>153.84615384615384</v>
      </c>
    </row>
    <row r="497" spans="1:21" x14ac:dyDescent="0.25">
      <c r="A497" t="s">
        <v>442</v>
      </c>
      <c r="B497" t="s">
        <v>443</v>
      </c>
      <c r="C497" t="s">
        <v>5884</v>
      </c>
      <c r="D497">
        <v>30.8</v>
      </c>
      <c r="E497">
        <v>3</v>
      </c>
      <c r="F497">
        <v>3</v>
      </c>
      <c r="G497">
        <v>2</v>
      </c>
      <c r="H497">
        <v>2</v>
      </c>
      <c r="I497">
        <v>7</v>
      </c>
      <c r="J497">
        <v>13</v>
      </c>
      <c r="K497">
        <v>9</v>
      </c>
      <c r="L497">
        <v>17</v>
      </c>
      <c r="M497" s="1">
        <v>640000</v>
      </c>
      <c r="N497" s="1">
        <v>280000</v>
      </c>
      <c r="O497" s="1">
        <v>13000000</v>
      </c>
      <c r="P497" s="1">
        <v>54000000</v>
      </c>
      <c r="Q497" s="1">
        <v>280000</v>
      </c>
      <c r="R497" s="12">
        <v>2.2857142857142856</v>
      </c>
      <c r="S497" s="12">
        <v>1</v>
      </c>
      <c r="T497" s="12">
        <v>46.428571428571431</v>
      </c>
      <c r="U497" s="12">
        <v>192.85714285714286</v>
      </c>
    </row>
    <row r="498" spans="1:21" x14ac:dyDescent="0.25">
      <c r="A498" t="s">
        <v>256</v>
      </c>
      <c r="B498">
        <v>43710</v>
      </c>
      <c r="C498" t="s">
        <v>5885</v>
      </c>
      <c r="D498">
        <v>41.5</v>
      </c>
      <c r="E498">
        <v>4</v>
      </c>
      <c r="F498">
        <v>6</v>
      </c>
      <c r="G498">
        <v>5</v>
      </c>
      <c r="H498">
        <v>5</v>
      </c>
      <c r="I498">
        <v>8</v>
      </c>
      <c r="J498">
        <v>13</v>
      </c>
      <c r="K498">
        <v>7</v>
      </c>
      <c r="L498">
        <v>9</v>
      </c>
      <c r="M498" s="1">
        <v>550000</v>
      </c>
      <c r="N498" s="1">
        <v>990000</v>
      </c>
      <c r="O498" s="1">
        <v>8600000</v>
      </c>
      <c r="P498" s="1">
        <v>6600000</v>
      </c>
      <c r="Q498" s="1">
        <v>550000</v>
      </c>
      <c r="R498" s="12">
        <v>1</v>
      </c>
      <c r="S498" s="12">
        <v>1.8</v>
      </c>
      <c r="T498" s="12">
        <v>15.636363636363637</v>
      </c>
      <c r="U498" s="12">
        <v>12</v>
      </c>
    </row>
    <row r="499" spans="1:21" x14ac:dyDescent="0.25">
      <c r="A499" t="s">
        <v>1973</v>
      </c>
      <c r="B499" t="s">
        <v>1974</v>
      </c>
      <c r="C499" t="s">
        <v>5886</v>
      </c>
      <c r="D499">
        <v>51.98</v>
      </c>
      <c r="E499">
        <v>0</v>
      </c>
      <c r="F499">
        <v>0</v>
      </c>
      <c r="G499">
        <v>0</v>
      </c>
      <c r="H499">
        <v>0</v>
      </c>
      <c r="I499">
        <v>7</v>
      </c>
      <c r="J499">
        <v>13</v>
      </c>
      <c r="K499">
        <v>8</v>
      </c>
      <c r="L499">
        <v>19</v>
      </c>
      <c r="M499" s="1" t="s">
        <v>8145</v>
      </c>
      <c r="N499" s="1" t="s">
        <v>8145</v>
      </c>
      <c r="O499" s="1">
        <v>16000000</v>
      </c>
      <c r="P499" s="1">
        <v>13000000</v>
      </c>
      <c r="Q499" s="1">
        <v>13000000</v>
      </c>
      <c r="R499" s="12">
        <v>0</v>
      </c>
      <c r="S499" s="12">
        <v>0</v>
      </c>
      <c r="T499" s="12">
        <v>1.2307692307692308</v>
      </c>
      <c r="U499" s="12">
        <v>1</v>
      </c>
    </row>
    <row r="500" spans="1:21" x14ac:dyDescent="0.25">
      <c r="A500" t="s">
        <v>1812</v>
      </c>
      <c r="B500" t="s">
        <v>1813</v>
      </c>
      <c r="C500" t="s">
        <v>5887</v>
      </c>
      <c r="D500">
        <v>323.66000000000003</v>
      </c>
      <c r="E500">
        <v>0</v>
      </c>
      <c r="F500">
        <v>0</v>
      </c>
      <c r="G500">
        <v>0</v>
      </c>
      <c r="H500">
        <v>0</v>
      </c>
      <c r="I500">
        <v>9</v>
      </c>
      <c r="J500">
        <v>23</v>
      </c>
      <c r="K500">
        <v>5</v>
      </c>
      <c r="L500">
        <v>8</v>
      </c>
      <c r="M500" s="1" t="s">
        <v>8145</v>
      </c>
      <c r="N500" s="1" t="s">
        <v>8145</v>
      </c>
      <c r="O500" s="1">
        <v>14000000</v>
      </c>
      <c r="P500" s="1">
        <v>3800000</v>
      </c>
      <c r="Q500" s="1">
        <v>3800000</v>
      </c>
      <c r="R500" s="12">
        <v>0</v>
      </c>
      <c r="S500" s="12">
        <v>0</v>
      </c>
      <c r="T500" s="12">
        <v>3.6842105263157894</v>
      </c>
      <c r="U500" s="12">
        <v>1</v>
      </c>
    </row>
    <row r="501" spans="1:21" x14ac:dyDescent="0.25">
      <c r="A501" t="s">
        <v>399</v>
      </c>
      <c r="B501" t="s">
        <v>400</v>
      </c>
      <c r="C501" t="s">
        <v>5888</v>
      </c>
      <c r="D501">
        <v>44.11</v>
      </c>
      <c r="E501">
        <v>3</v>
      </c>
      <c r="F501">
        <v>3</v>
      </c>
      <c r="G501">
        <v>3</v>
      </c>
      <c r="H501">
        <v>3</v>
      </c>
      <c r="I501">
        <v>3</v>
      </c>
      <c r="J501">
        <v>6</v>
      </c>
      <c r="K501">
        <v>9</v>
      </c>
      <c r="L501">
        <v>17</v>
      </c>
      <c r="M501" s="1">
        <v>340000</v>
      </c>
      <c r="N501" s="1">
        <v>280000</v>
      </c>
      <c r="O501" s="1">
        <v>2200000</v>
      </c>
      <c r="P501" s="1">
        <v>31000000</v>
      </c>
      <c r="Q501" s="1">
        <v>280000</v>
      </c>
      <c r="R501" s="12">
        <v>1.2142857142857142</v>
      </c>
      <c r="S501" s="12">
        <v>1</v>
      </c>
      <c r="T501" s="12">
        <v>7.8571428571428568</v>
      </c>
      <c r="U501" s="12">
        <v>110.71428571428571</v>
      </c>
    </row>
    <row r="502" spans="1:21" x14ac:dyDescent="0.25">
      <c r="A502" t="s">
        <v>281</v>
      </c>
      <c r="B502">
        <v>43715</v>
      </c>
      <c r="C502" t="s">
        <v>5889</v>
      </c>
      <c r="D502">
        <v>50.52</v>
      </c>
      <c r="E502">
        <v>4</v>
      </c>
      <c r="F502">
        <v>5</v>
      </c>
      <c r="G502">
        <v>2</v>
      </c>
      <c r="H502">
        <v>3</v>
      </c>
      <c r="I502">
        <v>8</v>
      </c>
      <c r="J502">
        <v>11</v>
      </c>
      <c r="K502">
        <v>7</v>
      </c>
      <c r="L502">
        <v>8</v>
      </c>
      <c r="M502" s="1">
        <v>740000</v>
      </c>
      <c r="N502" s="1">
        <v>170000</v>
      </c>
      <c r="O502" s="1">
        <v>9400000</v>
      </c>
      <c r="P502" s="1">
        <v>4200000</v>
      </c>
      <c r="Q502" s="1">
        <v>170000</v>
      </c>
      <c r="R502" s="12">
        <v>4.3529411764705879</v>
      </c>
      <c r="S502" s="12">
        <v>1</v>
      </c>
      <c r="T502" s="12">
        <v>55.294117647058826</v>
      </c>
      <c r="U502" s="12">
        <v>24.705882352941178</v>
      </c>
    </row>
    <row r="503" spans="1:21" x14ac:dyDescent="0.25">
      <c r="A503" t="s">
        <v>1349</v>
      </c>
      <c r="C503" t="s">
        <v>5890</v>
      </c>
      <c r="D503">
        <v>18.37</v>
      </c>
      <c r="E503">
        <v>1</v>
      </c>
      <c r="F503">
        <v>1</v>
      </c>
      <c r="G503">
        <v>0</v>
      </c>
      <c r="H503">
        <v>0</v>
      </c>
      <c r="I503">
        <v>8</v>
      </c>
      <c r="J503">
        <v>12</v>
      </c>
      <c r="K503">
        <v>8</v>
      </c>
      <c r="L503">
        <v>14</v>
      </c>
      <c r="M503" s="1">
        <v>49000</v>
      </c>
      <c r="N503" s="1" t="s">
        <v>8145</v>
      </c>
      <c r="O503" s="1">
        <v>6700000</v>
      </c>
      <c r="P503" s="1">
        <v>7500000</v>
      </c>
      <c r="Q503" s="1">
        <v>49000</v>
      </c>
      <c r="R503" s="12">
        <v>1</v>
      </c>
      <c r="S503" s="12">
        <v>0</v>
      </c>
      <c r="T503" s="12">
        <v>136.73469387755102</v>
      </c>
      <c r="U503" s="12">
        <v>153.0612244897959</v>
      </c>
    </row>
    <row r="504" spans="1:21" x14ac:dyDescent="0.25">
      <c r="A504" t="s">
        <v>298</v>
      </c>
      <c r="B504" t="s">
        <v>299</v>
      </c>
      <c r="C504" t="s">
        <v>5891</v>
      </c>
      <c r="D504">
        <v>36.090000000000003</v>
      </c>
      <c r="E504">
        <v>4</v>
      </c>
      <c r="F504">
        <v>4</v>
      </c>
      <c r="G504">
        <v>5</v>
      </c>
      <c r="H504">
        <v>6</v>
      </c>
      <c r="I504">
        <v>5</v>
      </c>
      <c r="J504">
        <v>6</v>
      </c>
      <c r="K504">
        <v>9</v>
      </c>
      <c r="L504">
        <v>11</v>
      </c>
      <c r="M504" s="1">
        <v>370000</v>
      </c>
      <c r="N504" s="1">
        <v>380000</v>
      </c>
      <c r="O504" s="1">
        <v>910000</v>
      </c>
      <c r="P504" s="1">
        <v>4100000</v>
      </c>
      <c r="Q504" s="1">
        <v>370000</v>
      </c>
      <c r="R504" s="12">
        <v>1</v>
      </c>
      <c r="S504" s="12">
        <v>1.027027027027027</v>
      </c>
      <c r="T504" s="12">
        <v>2.4594594594594597</v>
      </c>
      <c r="U504" s="12">
        <v>11.081081081081081</v>
      </c>
    </row>
    <row r="505" spans="1:21" x14ac:dyDescent="0.25">
      <c r="A505" t="s">
        <v>610</v>
      </c>
      <c r="B505" t="s">
        <v>611</v>
      </c>
      <c r="C505" t="s">
        <v>5892</v>
      </c>
      <c r="D505">
        <v>34.26</v>
      </c>
      <c r="E505">
        <v>2</v>
      </c>
      <c r="F505">
        <v>2</v>
      </c>
      <c r="G505">
        <v>3</v>
      </c>
      <c r="H505">
        <v>4</v>
      </c>
      <c r="I505">
        <v>8</v>
      </c>
      <c r="J505">
        <v>10</v>
      </c>
      <c r="K505">
        <v>7</v>
      </c>
      <c r="L505">
        <v>10</v>
      </c>
      <c r="M505" s="1">
        <v>43000</v>
      </c>
      <c r="N505" s="1">
        <v>140000</v>
      </c>
      <c r="O505" s="1">
        <v>4500000</v>
      </c>
      <c r="P505" s="1">
        <v>7300000</v>
      </c>
      <c r="Q505" s="1">
        <v>43000</v>
      </c>
      <c r="R505" s="12">
        <v>1</v>
      </c>
      <c r="S505" s="12">
        <v>3.2558139534883721</v>
      </c>
      <c r="T505" s="12">
        <v>104.65116279069767</v>
      </c>
      <c r="U505" s="12">
        <v>169.76744186046511</v>
      </c>
    </row>
    <row r="506" spans="1:21" x14ac:dyDescent="0.25">
      <c r="A506" t="s">
        <v>380</v>
      </c>
      <c r="B506" t="s">
        <v>381</v>
      </c>
      <c r="C506" t="s">
        <v>5893</v>
      </c>
      <c r="D506">
        <v>91.65</v>
      </c>
      <c r="E506">
        <v>3</v>
      </c>
      <c r="F506">
        <v>4</v>
      </c>
      <c r="G506">
        <v>4</v>
      </c>
      <c r="H506">
        <v>4</v>
      </c>
      <c r="I506">
        <v>8</v>
      </c>
      <c r="J506">
        <v>9</v>
      </c>
      <c r="K506">
        <v>8</v>
      </c>
      <c r="L506">
        <v>8</v>
      </c>
      <c r="M506" s="1">
        <v>180000</v>
      </c>
      <c r="N506" s="1">
        <v>100000</v>
      </c>
      <c r="O506" s="1">
        <v>6200000</v>
      </c>
      <c r="P506" s="1">
        <v>7000000</v>
      </c>
      <c r="Q506" s="1">
        <v>100000</v>
      </c>
      <c r="R506" s="12">
        <v>1.8</v>
      </c>
      <c r="S506" s="12">
        <v>1</v>
      </c>
      <c r="T506" s="12">
        <v>62</v>
      </c>
      <c r="U506" s="12">
        <v>70</v>
      </c>
    </row>
    <row r="507" spans="1:21" x14ac:dyDescent="0.25">
      <c r="A507" t="s">
        <v>1981</v>
      </c>
      <c r="B507" t="s">
        <v>1982</v>
      </c>
      <c r="C507" t="s">
        <v>5894</v>
      </c>
      <c r="D507">
        <v>76.02</v>
      </c>
      <c r="E507">
        <v>0</v>
      </c>
      <c r="F507">
        <v>0</v>
      </c>
      <c r="G507">
        <v>0</v>
      </c>
      <c r="H507">
        <v>0</v>
      </c>
      <c r="I507">
        <v>7</v>
      </c>
      <c r="J507">
        <v>10</v>
      </c>
      <c r="K507">
        <v>8</v>
      </c>
      <c r="L507">
        <v>15</v>
      </c>
      <c r="M507" s="1" t="s">
        <v>8145</v>
      </c>
      <c r="N507" s="1" t="s">
        <v>8145</v>
      </c>
      <c r="O507" s="1">
        <v>6700000</v>
      </c>
      <c r="P507" s="1">
        <v>16000000</v>
      </c>
      <c r="Q507" s="1">
        <v>6700000</v>
      </c>
      <c r="R507" s="12">
        <v>0</v>
      </c>
      <c r="S507" s="12">
        <v>0</v>
      </c>
      <c r="T507" s="12">
        <v>1</v>
      </c>
      <c r="U507" s="12">
        <v>2.3880597014925371</v>
      </c>
    </row>
    <row r="508" spans="1:21" x14ac:dyDescent="0.25">
      <c r="A508" t="s">
        <v>257</v>
      </c>
      <c r="B508" t="s">
        <v>258</v>
      </c>
      <c r="C508" t="s">
        <v>5895</v>
      </c>
      <c r="D508">
        <v>100.04</v>
      </c>
      <c r="E508">
        <v>4</v>
      </c>
      <c r="F508">
        <v>6</v>
      </c>
      <c r="G508">
        <v>1</v>
      </c>
      <c r="H508">
        <v>1</v>
      </c>
      <c r="I508">
        <v>7</v>
      </c>
      <c r="J508">
        <v>9</v>
      </c>
      <c r="K508">
        <v>7</v>
      </c>
      <c r="L508">
        <v>8</v>
      </c>
      <c r="M508" s="1">
        <v>250000</v>
      </c>
      <c r="N508" s="1">
        <v>36000</v>
      </c>
      <c r="O508" s="1">
        <v>4200000</v>
      </c>
      <c r="P508" s="1">
        <v>5100000</v>
      </c>
      <c r="Q508" s="1">
        <v>36000</v>
      </c>
      <c r="R508" s="12">
        <v>6.9444444444444446</v>
      </c>
      <c r="S508" s="12">
        <v>1</v>
      </c>
      <c r="T508" s="12">
        <v>116.66666666666667</v>
      </c>
      <c r="U508" s="12">
        <v>141.66666666666666</v>
      </c>
    </row>
    <row r="509" spans="1:21" x14ac:dyDescent="0.25">
      <c r="A509" t="s">
        <v>486</v>
      </c>
      <c r="B509" t="s">
        <v>487</v>
      </c>
      <c r="C509" t="s">
        <v>5896</v>
      </c>
      <c r="D509">
        <v>91.87</v>
      </c>
      <c r="E509">
        <v>2</v>
      </c>
      <c r="F509">
        <v>4</v>
      </c>
      <c r="G509">
        <v>1</v>
      </c>
      <c r="H509">
        <v>1</v>
      </c>
      <c r="I509">
        <v>7</v>
      </c>
      <c r="J509">
        <v>8</v>
      </c>
      <c r="K509">
        <v>9</v>
      </c>
      <c r="L509">
        <v>11</v>
      </c>
      <c r="M509" s="1">
        <v>180000</v>
      </c>
      <c r="N509" s="1">
        <v>38000</v>
      </c>
      <c r="O509" s="1">
        <v>11000000</v>
      </c>
      <c r="P509" s="1">
        <v>15000000</v>
      </c>
      <c r="Q509" s="1">
        <v>38000</v>
      </c>
      <c r="R509" s="12">
        <v>4.7368421052631575</v>
      </c>
      <c r="S509" s="12">
        <v>1</v>
      </c>
      <c r="T509" s="12">
        <v>289.4736842105263</v>
      </c>
      <c r="U509" s="12">
        <v>394.73684210526318</v>
      </c>
    </row>
    <row r="510" spans="1:21" x14ac:dyDescent="0.25">
      <c r="A510" t="s">
        <v>1975</v>
      </c>
      <c r="B510" t="s">
        <v>1976</v>
      </c>
      <c r="C510" t="s">
        <v>5897</v>
      </c>
      <c r="D510">
        <v>50.34</v>
      </c>
      <c r="E510">
        <v>0</v>
      </c>
      <c r="F510">
        <v>0</v>
      </c>
      <c r="G510">
        <v>0</v>
      </c>
      <c r="H510">
        <v>0</v>
      </c>
      <c r="I510">
        <v>7</v>
      </c>
      <c r="J510">
        <v>13</v>
      </c>
      <c r="K510">
        <v>7</v>
      </c>
      <c r="L510">
        <v>11</v>
      </c>
      <c r="M510" s="1" t="s">
        <v>8145</v>
      </c>
      <c r="N510" s="1" t="s">
        <v>8145</v>
      </c>
      <c r="O510" s="1">
        <v>4200000</v>
      </c>
      <c r="P510" s="1">
        <v>3700000</v>
      </c>
      <c r="Q510" s="1">
        <v>3700000</v>
      </c>
      <c r="R510" s="12">
        <v>0</v>
      </c>
      <c r="S510" s="12">
        <v>0</v>
      </c>
      <c r="T510" s="12">
        <v>1.1351351351351351</v>
      </c>
      <c r="U510" s="12">
        <v>1</v>
      </c>
    </row>
    <row r="511" spans="1:21" x14ac:dyDescent="0.25">
      <c r="A511" t="s">
        <v>1919</v>
      </c>
      <c r="B511" t="s">
        <v>1920</v>
      </c>
      <c r="C511" t="s">
        <v>5898</v>
      </c>
      <c r="D511">
        <v>71.41</v>
      </c>
      <c r="E511">
        <v>0</v>
      </c>
      <c r="F511">
        <v>0</v>
      </c>
      <c r="G511">
        <v>0</v>
      </c>
      <c r="H511">
        <v>0</v>
      </c>
      <c r="I511">
        <v>8</v>
      </c>
      <c r="J511">
        <v>9</v>
      </c>
      <c r="K511">
        <v>9</v>
      </c>
      <c r="L511">
        <v>14</v>
      </c>
      <c r="M511" s="1" t="s">
        <v>8145</v>
      </c>
      <c r="N511" s="1" t="s">
        <v>8145</v>
      </c>
      <c r="O511" s="1">
        <v>5200000</v>
      </c>
      <c r="P511" s="1">
        <v>8400000</v>
      </c>
      <c r="Q511" s="1">
        <v>5200000</v>
      </c>
      <c r="R511" s="12">
        <v>0</v>
      </c>
      <c r="S511" s="12">
        <v>0</v>
      </c>
      <c r="T511" s="12">
        <v>1</v>
      </c>
      <c r="U511" s="12">
        <v>1.6153846153846154</v>
      </c>
    </row>
    <row r="512" spans="1:21" x14ac:dyDescent="0.25">
      <c r="A512" t="s">
        <v>277</v>
      </c>
      <c r="B512" t="s">
        <v>278</v>
      </c>
      <c r="C512" t="s">
        <v>5899</v>
      </c>
      <c r="D512">
        <v>34.18</v>
      </c>
      <c r="E512">
        <v>4</v>
      </c>
      <c r="F512">
        <v>5</v>
      </c>
      <c r="G512">
        <v>3</v>
      </c>
      <c r="H512">
        <v>3</v>
      </c>
      <c r="I512">
        <v>4</v>
      </c>
      <c r="J512">
        <v>6</v>
      </c>
      <c r="K512">
        <v>7</v>
      </c>
      <c r="L512">
        <v>9</v>
      </c>
      <c r="M512" s="1">
        <v>290000</v>
      </c>
      <c r="N512" s="1">
        <v>160000</v>
      </c>
      <c r="O512" s="1">
        <v>4000000</v>
      </c>
      <c r="P512" s="1">
        <v>7500000</v>
      </c>
      <c r="Q512" s="1">
        <v>160000</v>
      </c>
      <c r="R512" s="12">
        <v>1.8125</v>
      </c>
      <c r="S512" s="12">
        <v>1</v>
      </c>
      <c r="T512" s="12">
        <v>25</v>
      </c>
      <c r="U512" s="12">
        <v>46.875</v>
      </c>
    </row>
    <row r="513" spans="1:21" x14ac:dyDescent="0.25">
      <c r="A513" t="s">
        <v>552</v>
      </c>
      <c r="B513" t="s">
        <v>553</v>
      </c>
      <c r="C513" t="s">
        <v>5900</v>
      </c>
      <c r="D513">
        <v>128.69999999999999</v>
      </c>
      <c r="E513">
        <v>2</v>
      </c>
      <c r="F513">
        <v>3</v>
      </c>
      <c r="G513">
        <v>1</v>
      </c>
      <c r="H513">
        <v>1</v>
      </c>
      <c r="I513">
        <v>7</v>
      </c>
      <c r="J513">
        <v>8</v>
      </c>
      <c r="K513">
        <v>7</v>
      </c>
      <c r="L513">
        <v>10</v>
      </c>
      <c r="M513" s="1">
        <v>280000</v>
      </c>
      <c r="N513" s="1">
        <v>18000</v>
      </c>
      <c r="O513" s="1">
        <v>7900000</v>
      </c>
      <c r="P513" s="1">
        <v>6500000</v>
      </c>
      <c r="Q513" s="1">
        <v>18000</v>
      </c>
      <c r="R513" s="12">
        <v>15.555555555555555</v>
      </c>
      <c r="S513" s="12">
        <v>1</v>
      </c>
      <c r="T513" s="12">
        <v>438.88888888888891</v>
      </c>
      <c r="U513" s="12">
        <v>361.11111111111109</v>
      </c>
    </row>
    <row r="514" spans="1:21" x14ac:dyDescent="0.25">
      <c r="A514" t="s">
        <v>590</v>
      </c>
      <c r="B514" t="s">
        <v>591</v>
      </c>
      <c r="C514" t="s">
        <v>5901</v>
      </c>
      <c r="D514">
        <v>70</v>
      </c>
      <c r="E514">
        <v>2</v>
      </c>
      <c r="F514">
        <v>2</v>
      </c>
      <c r="G514">
        <v>1</v>
      </c>
      <c r="H514">
        <v>1</v>
      </c>
      <c r="I514">
        <v>7</v>
      </c>
      <c r="J514">
        <v>9</v>
      </c>
      <c r="K514">
        <v>7</v>
      </c>
      <c r="L514">
        <v>10</v>
      </c>
      <c r="M514" s="1">
        <v>91000</v>
      </c>
      <c r="N514" s="1">
        <v>43000</v>
      </c>
      <c r="O514" s="1">
        <v>6100000</v>
      </c>
      <c r="P514" s="1">
        <v>11000000</v>
      </c>
      <c r="Q514" s="1">
        <v>43000</v>
      </c>
      <c r="R514" s="12">
        <v>2.1162790697674421</v>
      </c>
      <c r="S514" s="12">
        <v>1</v>
      </c>
      <c r="T514" s="12">
        <v>141.86046511627907</v>
      </c>
      <c r="U514" s="12">
        <v>255.81395348837211</v>
      </c>
    </row>
    <row r="515" spans="1:21" x14ac:dyDescent="0.25">
      <c r="A515" t="s">
        <v>1102</v>
      </c>
      <c r="B515" t="s">
        <v>1103</v>
      </c>
      <c r="C515" t="s">
        <v>5902</v>
      </c>
      <c r="D515">
        <v>68.260000000000005</v>
      </c>
      <c r="E515">
        <v>1</v>
      </c>
      <c r="F515">
        <v>1</v>
      </c>
      <c r="G515">
        <v>0</v>
      </c>
      <c r="H515">
        <v>0</v>
      </c>
      <c r="I515">
        <v>6</v>
      </c>
      <c r="J515">
        <v>10</v>
      </c>
      <c r="K515">
        <v>8</v>
      </c>
      <c r="L515">
        <v>11</v>
      </c>
      <c r="M515" s="1">
        <v>57000</v>
      </c>
      <c r="N515" s="1" t="s">
        <v>8145</v>
      </c>
      <c r="O515" s="1">
        <v>11000000</v>
      </c>
      <c r="P515" s="1">
        <v>16000000</v>
      </c>
      <c r="Q515" s="1">
        <v>57000</v>
      </c>
      <c r="R515" s="12">
        <v>1</v>
      </c>
      <c r="S515" s="12">
        <v>0</v>
      </c>
      <c r="T515" s="12">
        <v>192.98245614035088</v>
      </c>
      <c r="U515" s="12">
        <v>280.70175438596493</v>
      </c>
    </row>
    <row r="516" spans="1:21" x14ac:dyDescent="0.25">
      <c r="A516" t="s">
        <v>1844</v>
      </c>
      <c r="B516" t="s">
        <v>1845</v>
      </c>
      <c r="C516" t="s">
        <v>5903</v>
      </c>
      <c r="D516">
        <v>54.35</v>
      </c>
      <c r="E516">
        <v>0</v>
      </c>
      <c r="F516">
        <v>0</v>
      </c>
      <c r="G516">
        <v>0</v>
      </c>
      <c r="H516">
        <v>0</v>
      </c>
      <c r="I516">
        <v>9</v>
      </c>
      <c r="J516">
        <v>11</v>
      </c>
      <c r="K516">
        <v>8</v>
      </c>
      <c r="L516">
        <v>11</v>
      </c>
      <c r="M516" s="1" t="s">
        <v>8145</v>
      </c>
      <c r="N516" s="1" t="s">
        <v>8145</v>
      </c>
      <c r="O516" s="1">
        <v>8000000</v>
      </c>
      <c r="P516" s="1">
        <v>6400000</v>
      </c>
      <c r="Q516" s="1">
        <v>6400000</v>
      </c>
      <c r="R516" s="12">
        <v>0</v>
      </c>
      <c r="S516" s="12">
        <v>0</v>
      </c>
      <c r="T516" s="12">
        <v>1.25</v>
      </c>
      <c r="U516" s="12">
        <v>1</v>
      </c>
    </row>
    <row r="517" spans="1:21" x14ac:dyDescent="0.25">
      <c r="A517" t="s">
        <v>94</v>
      </c>
      <c r="B517" t="s">
        <v>95</v>
      </c>
      <c r="C517" t="s">
        <v>5904</v>
      </c>
      <c r="D517">
        <v>59.52</v>
      </c>
      <c r="E517">
        <v>9</v>
      </c>
      <c r="F517">
        <v>13</v>
      </c>
      <c r="G517">
        <v>4</v>
      </c>
      <c r="H517">
        <v>4</v>
      </c>
      <c r="I517">
        <v>2</v>
      </c>
      <c r="J517">
        <v>2</v>
      </c>
      <c r="K517">
        <v>2</v>
      </c>
      <c r="L517">
        <v>2</v>
      </c>
      <c r="M517" s="1">
        <v>1100000</v>
      </c>
      <c r="N517" s="1">
        <v>150000</v>
      </c>
      <c r="O517" s="1">
        <v>650000</v>
      </c>
      <c r="P517" s="1">
        <v>880000</v>
      </c>
      <c r="Q517" s="1">
        <v>150000</v>
      </c>
      <c r="R517" s="12">
        <v>7.333333333333333</v>
      </c>
      <c r="S517" s="12">
        <v>1</v>
      </c>
      <c r="T517" s="12">
        <v>4.333333333333333</v>
      </c>
      <c r="U517" s="12">
        <v>5.8666666666666663</v>
      </c>
    </row>
    <row r="518" spans="1:21" x14ac:dyDescent="0.25">
      <c r="A518" t="s">
        <v>1828</v>
      </c>
      <c r="B518" t="s">
        <v>1829</v>
      </c>
      <c r="C518" t="s">
        <v>5905</v>
      </c>
      <c r="D518">
        <v>38.94</v>
      </c>
      <c r="E518">
        <v>0</v>
      </c>
      <c r="F518">
        <v>0</v>
      </c>
      <c r="G518">
        <v>0</v>
      </c>
      <c r="H518">
        <v>0</v>
      </c>
      <c r="I518">
        <v>9</v>
      </c>
      <c r="J518">
        <v>12</v>
      </c>
      <c r="K518">
        <v>7</v>
      </c>
      <c r="L518">
        <v>8</v>
      </c>
      <c r="M518" s="1" t="s">
        <v>8145</v>
      </c>
      <c r="N518" s="1" t="s">
        <v>8145</v>
      </c>
      <c r="O518" s="1">
        <v>5200000</v>
      </c>
      <c r="P518" s="1">
        <v>3100000</v>
      </c>
      <c r="Q518" s="1">
        <v>3100000</v>
      </c>
      <c r="R518" s="12">
        <v>0</v>
      </c>
      <c r="S518" s="12">
        <v>0</v>
      </c>
      <c r="T518" s="12">
        <v>1.6774193548387097</v>
      </c>
      <c r="U518" s="12">
        <v>1</v>
      </c>
    </row>
    <row r="519" spans="1:21" x14ac:dyDescent="0.25">
      <c r="A519" t="s">
        <v>2072</v>
      </c>
      <c r="B519" t="s">
        <v>2073</v>
      </c>
      <c r="C519" t="s">
        <v>5906</v>
      </c>
      <c r="D519">
        <v>48.03</v>
      </c>
      <c r="E519">
        <v>0</v>
      </c>
      <c r="F519">
        <v>0</v>
      </c>
      <c r="G519">
        <v>0</v>
      </c>
      <c r="H519">
        <v>0</v>
      </c>
      <c r="I519">
        <v>7</v>
      </c>
      <c r="J519">
        <v>7</v>
      </c>
      <c r="K519">
        <v>8</v>
      </c>
      <c r="L519">
        <v>13</v>
      </c>
      <c r="M519" s="1" t="s">
        <v>8145</v>
      </c>
      <c r="N519" s="1" t="s">
        <v>8145</v>
      </c>
      <c r="O519" s="1">
        <v>4100000</v>
      </c>
      <c r="P519" s="1">
        <v>4300000</v>
      </c>
      <c r="Q519" s="1">
        <v>4100000</v>
      </c>
      <c r="R519" s="12">
        <v>0</v>
      </c>
      <c r="S519" s="12">
        <v>0</v>
      </c>
      <c r="T519" s="12">
        <v>1</v>
      </c>
      <c r="U519" s="12">
        <v>1.0487804878048781</v>
      </c>
    </row>
    <row r="520" spans="1:21" x14ac:dyDescent="0.25">
      <c r="A520" t="s">
        <v>1897</v>
      </c>
      <c r="B520" t="s">
        <v>1898</v>
      </c>
      <c r="C520" t="s">
        <v>5907</v>
      </c>
      <c r="D520">
        <v>82.3</v>
      </c>
      <c r="E520">
        <v>0</v>
      </c>
      <c r="F520">
        <v>0</v>
      </c>
      <c r="G520">
        <v>0</v>
      </c>
      <c r="H520">
        <v>0</v>
      </c>
      <c r="I520">
        <v>8</v>
      </c>
      <c r="J520">
        <v>12</v>
      </c>
      <c r="K520">
        <v>7</v>
      </c>
      <c r="L520">
        <v>8</v>
      </c>
      <c r="M520" s="1" t="s">
        <v>8145</v>
      </c>
      <c r="N520" s="1" t="s">
        <v>8145</v>
      </c>
      <c r="O520" s="1">
        <v>4700000</v>
      </c>
      <c r="P520" s="1">
        <v>1900000</v>
      </c>
      <c r="Q520" s="1">
        <v>1900000</v>
      </c>
      <c r="R520" s="12">
        <v>0</v>
      </c>
      <c r="S520" s="12">
        <v>0</v>
      </c>
      <c r="T520" s="12">
        <v>2.4736842105263159</v>
      </c>
      <c r="U520" s="12">
        <v>1</v>
      </c>
    </row>
    <row r="521" spans="1:21" x14ac:dyDescent="0.25">
      <c r="A521" t="s">
        <v>1939</v>
      </c>
      <c r="B521" t="s">
        <v>1940</v>
      </c>
      <c r="C521" t="s">
        <v>5908</v>
      </c>
      <c r="D521">
        <v>55.63</v>
      </c>
      <c r="E521">
        <v>0</v>
      </c>
      <c r="F521">
        <v>0</v>
      </c>
      <c r="G521">
        <v>0</v>
      </c>
      <c r="H521">
        <v>0</v>
      </c>
      <c r="I521">
        <v>8</v>
      </c>
      <c r="J521">
        <v>8</v>
      </c>
      <c r="K521">
        <v>7</v>
      </c>
      <c r="L521">
        <v>11</v>
      </c>
      <c r="M521" s="1" t="s">
        <v>8145</v>
      </c>
      <c r="N521" s="1" t="s">
        <v>8145</v>
      </c>
      <c r="O521" s="1">
        <v>12000000</v>
      </c>
      <c r="P521" s="1">
        <v>9700000</v>
      </c>
      <c r="Q521" s="1">
        <v>9700000</v>
      </c>
      <c r="R521" s="12">
        <v>0</v>
      </c>
      <c r="S521" s="12">
        <v>0</v>
      </c>
      <c r="T521" s="12">
        <v>1.2371134020618557</v>
      </c>
      <c r="U521" s="12">
        <v>1</v>
      </c>
    </row>
    <row r="522" spans="1:21" x14ac:dyDescent="0.25">
      <c r="A522" t="s">
        <v>885</v>
      </c>
      <c r="B522" t="s">
        <v>886</v>
      </c>
      <c r="C522" t="s">
        <v>5909</v>
      </c>
      <c r="D522">
        <v>71.349999999999994</v>
      </c>
      <c r="E522">
        <v>1</v>
      </c>
      <c r="F522">
        <v>1</v>
      </c>
      <c r="G522">
        <v>2</v>
      </c>
      <c r="H522">
        <v>2</v>
      </c>
      <c r="I522">
        <v>8</v>
      </c>
      <c r="J522">
        <v>9</v>
      </c>
      <c r="K522">
        <v>7</v>
      </c>
      <c r="L522">
        <v>7</v>
      </c>
      <c r="M522" s="1">
        <v>79000</v>
      </c>
      <c r="N522" s="1">
        <v>52000</v>
      </c>
      <c r="O522" s="1">
        <v>3600000</v>
      </c>
      <c r="P522" s="1">
        <v>3200000</v>
      </c>
      <c r="Q522" s="1">
        <v>52000</v>
      </c>
      <c r="R522" s="12">
        <v>1.5192307692307692</v>
      </c>
      <c r="S522" s="12">
        <v>1</v>
      </c>
      <c r="T522" s="12">
        <v>69.230769230769226</v>
      </c>
      <c r="U522" s="12">
        <v>61.53846153846154</v>
      </c>
    </row>
    <row r="523" spans="1:21" x14ac:dyDescent="0.25">
      <c r="A523" t="s">
        <v>1365</v>
      </c>
      <c r="B523" t="s">
        <v>1366</v>
      </c>
      <c r="C523" t="s">
        <v>5910</v>
      </c>
      <c r="D523">
        <v>33.36</v>
      </c>
      <c r="E523">
        <v>0</v>
      </c>
      <c r="F523">
        <v>0</v>
      </c>
      <c r="G523">
        <v>3</v>
      </c>
      <c r="H523">
        <v>4</v>
      </c>
      <c r="I523">
        <v>6</v>
      </c>
      <c r="J523">
        <v>9</v>
      </c>
      <c r="K523">
        <v>6</v>
      </c>
      <c r="L523">
        <v>6</v>
      </c>
      <c r="M523" s="1" t="s">
        <v>8145</v>
      </c>
      <c r="N523" s="1">
        <v>200000</v>
      </c>
      <c r="O523" s="1">
        <v>7900000</v>
      </c>
      <c r="P523" s="1">
        <v>2500000</v>
      </c>
      <c r="Q523" s="1">
        <v>200000</v>
      </c>
      <c r="R523" s="12">
        <v>0</v>
      </c>
      <c r="S523" s="12">
        <v>1</v>
      </c>
      <c r="T523" s="12">
        <v>39.5</v>
      </c>
      <c r="U523" s="12">
        <v>12.5</v>
      </c>
    </row>
    <row r="524" spans="1:21" x14ac:dyDescent="0.25">
      <c r="A524" t="s">
        <v>1527</v>
      </c>
      <c r="B524" t="s">
        <v>1528</v>
      </c>
      <c r="C524" t="s">
        <v>5911</v>
      </c>
      <c r="D524">
        <v>41.19</v>
      </c>
      <c r="E524">
        <v>0</v>
      </c>
      <c r="F524">
        <v>0</v>
      </c>
      <c r="G524">
        <v>1</v>
      </c>
      <c r="H524">
        <v>1</v>
      </c>
      <c r="I524">
        <v>9</v>
      </c>
      <c r="J524">
        <v>10</v>
      </c>
      <c r="K524">
        <v>7</v>
      </c>
      <c r="L524">
        <v>7</v>
      </c>
      <c r="M524" s="1" t="s">
        <v>8145</v>
      </c>
      <c r="N524" s="1">
        <v>36000</v>
      </c>
      <c r="O524" s="1">
        <v>4200000</v>
      </c>
      <c r="P524" s="1">
        <v>3600000</v>
      </c>
      <c r="Q524" s="1">
        <v>36000</v>
      </c>
      <c r="R524" s="12">
        <v>0</v>
      </c>
      <c r="S524" s="12">
        <v>1</v>
      </c>
      <c r="T524" s="12">
        <v>116.66666666666667</v>
      </c>
      <c r="U524" s="12">
        <v>100</v>
      </c>
    </row>
    <row r="525" spans="1:21" x14ac:dyDescent="0.25">
      <c r="A525" t="s">
        <v>1834</v>
      </c>
      <c r="B525" t="s">
        <v>1835</v>
      </c>
      <c r="C525" t="s">
        <v>5912</v>
      </c>
      <c r="D525">
        <v>36.25</v>
      </c>
      <c r="E525">
        <v>0</v>
      </c>
      <c r="F525">
        <v>0</v>
      </c>
      <c r="G525">
        <v>0</v>
      </c>
      <c r="H525">
        <v>0</v>
      </c>
      <c r="I525">
        <v>9</v>
      </c>
      <c r="J525">
        <v>12</v>
      </c>
      <c r="K525">
        <v>5</v>
      </c>
      <c r="L525">
        <v>6</v>
      </c>
      <c r="M525" s="1" t="s">
        <v>8145</v>
      </c>
      <c r="N525" s="1" t="s">
        <v>8145</v>
      </c>
      <c r="O525" s="1">
        <v>2600000</v>
      </c>
      <c r="P525" s="1">
        <v>790000</v>
      </c>
      <c r="Q525" s="1">
        <v>790000</v>
      </c>
      <c r="R525" s="12">
        <v>0</v>
      </c>
      <c r="S525" s="12">
        <v>0</v>
      </c>
      <c r="T525" s="12">
        <v>3.2911392405063293</v>
      </c>
      <c r="U525" s="12">
        <v>1</v>
      </c>
    </row>
    <row r="526" spans="1:21" x14ac:dyDescent="0.25">
      <c r="A526" t="s">
        <v>570</v>
      </c>
      <c r="B526" t="s">
        <v>571</v>
      </c>
      <c r="C526" t="s">
        <v>5913</v>
      </c>
      <c r="D526">
        <v>112.37</v>
      </c>
      <c r="E526">
        <v>2</v>
      </c>
      <c r="F526">
        <v>2</v>
      </c>
      <c r="G526">
        <v>2</v>
      </c>
      <c r="H526">
        <v>2</v>
      </c>
      <c r="I526">
        <v>7</v>
      </c>
      <c r="J526">
        <v>7</v>
      </c>
      <c r="K526">
        <v>6</v>
      </c>
      <c r="L526">
        <v>7</v>
      </c>
      <c r="M526" s="1">
        <v>200000</v>
      </c>
      <c r="N526" s="1">
        <v>78000</v>
      </c>
      <c r="O526" s="1">
        <v>4100000</v>
      </c>
      <c r="P526" s="1">
        <v>4600000</v>
      </c>
      <c r="Q526" s="1">
        <v>78000</v>
      </c>
      <c r="R526" s="12">
        <v>2.5641025641025643</v>
      </c>
      <c r="S526" s="12">
        <v>1</v>
      </c>
      <c r="T526" s="12">
        <v>52.564102564102562</v>
      </c>
      <c r="U526" s="12">
        <v>58.974358974358971</v>
      </c>
    </row>
    <row r="527" spans="1:21" x14ac:dyDescent="0.25">
      <c r="A527" t="s">
        <v>1866</v>
      </c>
      <c r="B527" t="s">
        <v>1867</v>
      </c>
      <c r="C527" t="s">
        <v>5914</v>
      </c>
      <c r="D527">
        <v>160.71</v>
      </c>
      <c r="E527">
        <v>0</v>
      </c>
      <c r="F527">
        <v>0</v>
      </c>
      <c r="G527">
        <v>0</v>
      </c>
      <c r="H527">
        <v>0</v>
      </c>
      <c r="I527">
        <v>9</v>
      </c>
      <c r="J527">
        <v>10</v>
      </c>
      <c r="K527">
        <v>8</v>
      </c>
      <c r="L527">
        <v>8</v>
      </c>
      <c r="M527" s="1" t="s">
        <v>8145</v>
      </c>
      <c r="N527" s="1" t="s">
        <v>8145</v>
      </c>
      <c r="O527" s="1">
        <v>5100000</v>
      </c>
      <c r="P527" s="1">
        <v>4100000</v>
      </c>
      <c r="Q527" s="1">
        <v>4100000</v>
      </c>
      <c r="R527" s="12">
        <v>0</v>
      </c>
      <c r="S527" s="12">
        <v>0</v>
      </c>
      <c r="T527" s="12">
        <v>1.2439024390243902</v>
      </c>
      <c r="U527" s="12">
        <v>1</v>
      </c>
    </row>
    <row r="528" spans="1:21" x14ac:dyDescent="0.25">
      <c r="A528" t="s">
        <v>671</v>
      </c>
      <c r="B528" t="s">
        <v>672</v>
      </c>
      <c r="C528" t="s">
        <v>5915</v>
      </c>
      <c r="D528">
        <v>136.53</v>
      </c>
      <c r="E528">
        <v>2</v>
      </c>
      <c r="F528">
        <v>2</v>
      </c>
      <c r="G528">
        <v>1</v>
      </c>
      <c r="H528">
        <v>1</v>
      </c>
      <c r="I528">
        <v>6</v>
      </c>
      <c r="J528">
        <v>7</v>
      </c>
      <c r="K528">
        <v>8</v>
      </c>
      <c r="L528">
        <v>8</v>
      </c>
      <c r="M528" s="1">
        <v>40000</v>
      </c>
      <c r="N528" s="1">
        <v>7200</v>
      </c>
      <c r="O528" s="1">
        <v>3200000</v>
      </c>
      <c r="P528" s="1">
        <v>4700000</v>
      </c>
      <c r="Q528" s="1">
        <v>7200</v>
      </c>
      <c r="R528" s="12">
        <v>5.5555555555555554</v>
      </c>
      <c r="S528" s="12">
        <v>1</v>
      </c>
      <c r="T528" s="12">
        <v>444.44444444444446</v>
      </c>
      <c r="U528" s="12">
        <v>652.77777777777783</v>
      </c>
    </row>
    <row r="529" spans="1:21" x14ac:dyDescent="0.25">
      <c r="A529" t="s">
        <v>2042</v>
      </c>
      <c r="B529" t="s">
        <v>2043</v>
      </c>
      <c r="C529" t="s">
        <v>5916</v>
      </c>
      <c r="D529">
        <v>49.75</v>
      </c>
      <c r="E529">
        <v>0</v>
      </c>
      <c r="F529">
        <v>0</v>
      </c>
      <c r="G529">
        <v>0</v>
      </c>
      <c r="H529">
        <v>0</v>
      </c>
      <c r="I529">
        <v>7</v>
      </c>
      <c r="J529">
        <v>8</v>
      </c>
      <c r="K529">
        <v>8</v>
      </c>
      <c r="L529">
        <v>10</v>
      </c>
      <c r="M529" s="1" t="s">
        <v>8145</v>
      </c>
      <c r="N529" s="1" t="s">
        <v>8145</v>
      </c>
      <c r="O529" s="1">
        <v>3900000</v>
      </c>
      <c r="P529" s="1">
        <v>2600000</v>
      </c>
      <c r="Q529" s="1">
        <v>2600000</v>
      </c>
      <c r="R529" s="12">
        <v>0</v>
      </c>
      <c r="S529" s="12">
        <v>0</v>
      </c>
      <c r="T529" s="12">
        <v>1.5</v>
      </c>
      <c r="U529" s="12">
        <v>1</v>
      </c>
    </row>
    <row r="530" spans="1:21" x14ac:dyDescent="0.25">
      <c r="A530" t="s">
        <v>1240</v>
      </c>
      <c r="B530" t="s">
        <v>1241</v>
      </c>
      <c r="C530" t="s">
        <v>5917</v>
      </c>
      <c r="D530">
        <v>68.209999999999994</v>
      </c>
      <c r="E530">
        <v>1</v>
      </c>
      <c r="F530">
        <v>1</v>
      </c>
      <c r="G530">
        <v>0</v>
      </c>
      <c r="H530">
        <v>0</v>
      </c>
      <c r="I530">
        <v>9</v>
      </c>
      <c r="J530">
        <v>11</v>
      </c>
      <c r="K530">
        <v>5</v>
      </c>
      <c r="L530">
        <v>5</v>
      </c>
      <c r="M530" s="1">
        <v>48000</v>
      </c>
      <c r="N530" s="1" t="s">
        <v>8145</v>
      </c>
      <c r="O530" s="1">
        <v>6400000</v>
      </c>
      <c r="P530" s="1">
        <v>2900000</v>
      </c>
      <c r="Q530" s="1">
        <v>48000</v>
      </c>
      <c r="R530" s="12">
        <v>1</v>
      </c>
      <c r="S530" s="12">
        <v>0</v>
      </c>
      <c r="T530" s="12">
        <v>133.33333333333334</v>
      </c>
      <c r="U530" s="12">
        <v>60.416666666666664</v>
      </c>
    </row>
    <row r="531" spans="1:21" x14ac:dyDescent="0.25">
      <c r="A531" t="s">
        <v>1484</v>
      </c>
      <c r="B531" t="s">
        <v>1485</v>
      </c>
      <c r="C531" t="s">
        <v>5918</v>
      </c>
      <c r="D531">
        <v>155.99</v>
      </c>
      <c r="E531">
        <v>0</v>
      </c>
      <c r="F531">
        <v>0</v>
      </c>
      <c r="G531">
        <v>1</v>
      </c>
      <c r="H531">
        <v>1</v>
      </c>
      <c r="I531">
        <v>8</v>
      </c>
      <c r="J531">
        <v>8</v>
      </c>
      <c r="K531">
        <v>8</v>
      </c>
      <c r="L531">
        <v>8</v>
      </c>
      <c r="M531" s="1" t="s">
        <v>8145</v>
      </c>
      <c r="N531" s="1">
        <v>29000</v>
      </c>
      <c r="O531" s="1">
        <v>6300000</v>
      </c>
      <c r="P531" s="1">
        <v>6800000</v>
      </c>
      <c r="Q531" s="1">
        <v>29000</v>
      </c>
      <c r="R531" s="12">
        <v>0</v>
      </c>
      <c r="S531" s="12">
        <v>1</v>
      </c>
      <c r="T531" s="12">
        <v>217.24137931034483</v>
      </c>
      <c r="U531" s="12">
        <v>234.48275862068965</v>
      </c>
    </row>
    <row r="532" spans="1:21" x14ac:dyDescent="0.25">
      <c r="A532" t="s">
        <v>2552</v>
      </c>
      <c r="B532" t="s">
        <v>2553</v>
      </c>
      <c r="C532" t="s">
        <v>5919</v>
      </c>
      <c r="D532">
        <v>36.450000000000003</v>
      </c>
      <c r="E532">
        <v>0</v>
      </c>
      <c r="F532">
        <v>0</v>
      </c>
      <c r="G532">
        <v>0</v>
      </c>
      <c r="H532">
        <v>0</v>
      </c>
      <c r="I532">
        <v>4</v>
      </c>
      <c r="J532">
        <v>4</v>
      </c>
      <c r="K532">
        <v>9</v>
      </c>
      <c r="L532">
        <v>13</v>
      </c>
      <c r="M532" s="1" t="s">
        <v>8145</v>
      </c>
      <c r="N532" s="1" t="s">
        <v>8145</v>
      </c>
      <c r="O532" s="1">
        <v>560000</v>
      </c>
      <c r="P532" s="1">
        <v>12000000</v>
      </c>
      <c r="Q532" s="1">
        <v>560000</v>
      </c>
      <c r="R532" s="12">
        <v>0</v>
      </c>
      <c r="S532" s="12">
        <v>0</v>
      </c>
      <c r="T532" s="12">
        <v>1</v>
      </c>
      <c r="U532" s="12">
        <v>21.428571428571427</v>
      </c>
    </row>
    <row r="533" spans="1:21" x14ac:dyDescent="0.25">
      <c r="A533" t="s">
        <v>2190</v>
      </c>
      <c r="B533" t="s">
        <v>2191</v>
      </c>
      <c r="C533" t="s">
        <v>5920</v>
      </c>
      <c r="D533">
        <v>89.63</v>
      </c>
      <c r="E533">
        <v>0</v>
      </c>
      <c r="F533">
        <v>0</v>
      </c>
      <c r="G533">
        <v>0</v>
      </c>
      <c r="H533">
        <v>0</v>
      </c>
      <c r="I533">
        <v>6</v>
      </c>
      <c r="J533">
        <v>6</v>
      </c>
      <c r="K533">
        <v>9</v>
      </c>
      <c r="L533">
        <v>11</v>
      </c>
      <c r="M533" s="1" t="s">
        <v>8145</v>
      </c>
      <c r="N533" s="1" t="s">
        <v>8145</v>
      </c>
      <c r="O533" s="1">
        <v>2300000</v>
      </c>
      <c r="P533" s="1">
        <v>3700000</v>
      </c>
      <c r="Q533" s="1">
        <v>2300000</v>
      </c>
      <c r="R533" s="12">
        <v>0</v>
      </c>
      <c r="S533" s="12">
        <v>0</v>
      </c>
      <c r="T533" s="12">
        <v>1</v>
      </c>
      <c r="U533" s="12">
        <v>1.6086956521739131</v>
      </c>
    </row>
    <row r="534" spans="1:21" x14ac:dyDescent="0.25">
      <c r="A534" t="s">
        <v>1331</v>
      </c>
      <c r="B534" t="s">
        <v>1332</v>
      </c>
      <c r="C534" t="s">
        <v>5921</v>
      </c>
      <c r="D534">
        <v>237.64</v>
      </c>
      <c r="E534">
        <v>1</v>
      </c>
      <c r="F534">
        <v>1</v>
      </c>
      <c r="G534">
        <v>0</v>
      </c>
      <c r="H534">
        <v>0</v>
      </c>
      <c r="I534">
        <v>9</v>
      </c>
      <c r="J534">
        <v>10</v>
      </c>
      <c r="K534">
        <v>6</v>
      </c>
      <c r="L534">
        <v>6</v>
      </c>
      <c r="M534" s="1">
        <v>41000</v>
      </c>
      <c r="N534" s="1" t="s">
        <v>8145</v>
      </c>
      <c r="O534" s="1">
        <v>6800000</v>
      </c>
      <c r="P534" s="1">
        <v>3600000</v>
      </c>
      <c r="Q534" s="1">
        <v>41000</v>
      </c>
      <c r="R534" s="12">
        <v>1</v>
      </c>
      <c r="S534" s="12">
        <v>0</v>
      </c>
      <c r="T534" s="12">
        <v>165.85365853658536</v>
      </c>
      <c r="U534" s="12">
        <v>87.804878048780495</v>
      </c>
    </row>
    <row r="535" spans="1:21" x14ac:dyDescent="0.25">
      <c r="A535" t="s">
        <v>2184</v>
      </c>
      <c r="B535" t="s">
        <v>2185</v>
      </c>
      <c r="C535" t="s">
        <v>5922</v>
      </c>
      <c r="D535">
        <v>38.07</v>
      </c>
      <c r="E535">
        <v>0</v>
      </c>
      <c r="F535">
        <v>0</v>
      </c>
      <c r="G535">
        <v>0</v>
      </c>
      <c r="H535">
        <v>0</v>
      </c>
      <c r="I535">
        <v>6</v>
      </c>
      <c r="J535">
        <v>6</v>
      </c>
      <c r="K535">
        <v>8</v>
      </c>
      <c r="L535">
        <v>11</v>
      </c>
      <c r="M535" s="1" t="s">
        <v>8145</v>
      </c>
      <c r="N535" s="1" t="s">
        <v>8145</v>
      </c>
      <c r="O535" s="1">
        <v>6200000</v>
      </c>
      <c r="P535" s="1">
        <v>7900000</v>
      </c>
      <c r="Q535" s="1">
        <v>6200000</v>
      </c>
      <c r="R535" s="12">
        <v>0</v>
      </c>
      <c r="S535" s="12">
        <v>0</v>
      </c>
      <c r="T535" s="12">
        <v>1</v>
      </c>
      <c r="U535" s="12">
        <v>1.2741935483870968</v>
      </c>
    </row>
    <row r="536" spans="1:21" x14ac:dyDescent="0.25">
      <c r="A536" t="s">
        <v>639</v>
      </c>
      <c r="B536" t="s">
        <v>640</v>
      </c>
      <c r="C536" t="s">
        <v>5923</v>
      </c>
      <c r="D536">
        <v>91.55</v>
      </c>
      <c r="E536">
        <v>2</v>
      </c>
      <c r="F536">
        <v>2</v>
      </c>
      <c r="G536">
        <v>0</v>
      </c>
      <c r="H536">
        <v>0</v>
      </c>
      <c r="I536">
        <v>7</v>
      </c>
      <c r="J536">
        <v>7</v>
      </c>
      <c r="K536">
        <v>8</v>
      </c>
      <c r="L536">
        <v>8</v>
      </c>
      <c r="M536" s="1">
        <v>51000</v>
      </c>
      <c r="N536" s="1" t="s">
        <v>8145</v>
      </c>
      <c r="O536" s="1">
        <v>7000000</v>
      </c>
      <c r="P536" s="1">
        <v>7800000</v>
      </c>
      <c r="Q536" s="1">
        <v>51000</v>
      </c>
      <c r="R536" s="12">
        <v>1</v>
      </c>
      <c r="S536" s="12">
        <v>0</v>
      </c>
      <c r="T536" s="12">
        <v>137.25490196078431</v>
      </c>
      <c r="U536" s="12">
        <v>152.94117647058823</v>
      </c>
    </row>
    <row r="537" spans="1:21" x14ac:dyDescent="0.25">
      <c r="A537" t="s">
        <v>1824</v>
      </c>
      <c r="B537" t="s">
        <v>1825</v>
      </c>
      <c r="C537" t="s">
        <v>5924</v>
      </c>
      <c r="D537">
        <v>39.270000000000003</v>
      </c>
      <c r="E537">
        <v>0</v>
      </c>
      <c r="F537">
        <v>0</v>
      </c>
      <c r="G537">
        <v>0</v>
      </c>
      <c r="H537">
        <v>0</v>
      </c>
      <c r="I537">
        <v>9</v>
      </c>
      <c r="J537">
        <v>13</v>
      </c>
      <c r="K537">
        <v>4</v>
      </c>
      <c r="L537">
        <v>4</v>
      </c>
      <c r="M537" s="1" t="s">
        <v>8145</v>
      </c>
      <c r="N537" s="1" t="s">
        <v>8145</v>
      </c>
      <c r="O537" s="1">
        <v>5800000</v>
      </c>
      <c r="P537" s="1">
        <v>1000000</v>
      </c>
      <c r="Q537" s="1">
        <v>1000000</v>
      </c>
      <c r="R537" s="12">
        <v>0</v>
      </c>
      <c r="S537" s="12">
        <v>0</v>
      </c>
      <c r="T537" s="12">
        <v>5.8</v>
      </c>
      <c r="U537" s="12">
        <v>1</v>
      </c>
    </row>
    <row r="538" spans="1:21" x14ac:dyDescent="0.25">
      <c r="A538" t="s">
        <v>2054</v>
      </c>
      <c r="B538" t="s">
        <v>2055</v>
      </c>
      <c r="C538" t="s">
        <v>5925</v>
      </c>
      <c r="D538">
        <v>140.13999999999999</v>
      </c>
      <c r="E538">
        <v>0</v>
      </c>
      <c r="F538">
        <v>0</v>
      </c>
      <c r="G538">
        <v>0</v>
      </c>
      <c r="H538">
        <v>0</v>
      </c>
      <c r="I538">
        <v>7</v>
      </c>
      <c r="J538">
        <v>7</v>
      </c>
      <c r="K538">
        <v>8</v>
      </c>
      <c r="L538">
        <v>9</v>
      </c>
      <c r="M538" s="1" t="s">
        <v>8145</v>
      </c>
      <c r="N538" s="1" t="s">
        <v>8145</v>
      </c>
      <c r="O538" s="1">
        <v>8600000</v>
      </c>
      <c r="P538" s="1">
        <v>13000000</v>
      </c>
      <c r="Q538" s="1">
        <v>8600000</v>
      </c>
      <c r="R538" s="12">
        <v>0</v>
      </c>
      <c r="S538" s="12">
        <v>0</v>
      </c>
      <c r="T538" s="12">
        <v>1</v>
      </c>
      <c r="U538" s="12">
        <v>1.5116279069767442</v>
      </c>
    </row>
    <row r="539" spans="1:21" x14ac:dyDescent="0.25">
      <c r="A539" t="s">
        <v>1259</v>
      </c>
      <c r="B539" t="s">
        <v>1260</v>
      </c>
      <c r="C539" t="s">
        <v>5926</v>
      </c>
      <c r="D539">
        <v>67.8</v>
      </c>
      <c r="E539">
        <v>1</v>
      </c>
      <c r="F539">
        <v>1</v>
      </c>
      <c r="G539">
        <v>0</v>
      </c>
      <c r="H539">
        <v>0</v>
      </c>
      <c r="I539">
        <v>6</v>
      </c>
      <c r="J539">
        <v>6</v>
      </c>
      <c r="K539">
        <v>8</v>
      </c>
      <c r="L539">
        <v>9</v>
      </c>
      <c r="M539" s="1">
        <v>44000</v>
      </c>
      <c r="N539" s="1" t="s">
        <v>8145</v>
      </c>
      <c r="O539" s="1">
        <v>6300000</v>
      </c>
      <c r="P539" s="1">
        <v>11000000</v>
      </c>
      <c r="Q539" s="1">
        <v>44000</v>
      </c>
      <c r="R539" s="12">
        <v>1</v>
      </c>
      <c r="S539" s="12">
        <v>0</v>
      </c>
      <c r="T539" s="12">
        <v>143.18181818181819</v>
      </c>
      <c r="U539" s="12">
        <v>250</v>
      </c>
    </row>
    <row r="540" spans="1:21" x14ac:dyDescent="0.25">
      <c r="A540" t="s">
        <v>1850</v>
      </c>
      <c r="B540" t="s">
        <v>1851</v>
      </c>
      <c r="C540" t="s">
        <v>5927</v>
      </c>
      <c r="D540">
        <v>47.12</v>
      </c>
      <c r="E540">
        <v>0</v>
      </c>
      <c r="F540">
        <v>0</v>
      </c>
      <c r="G540">
        <v>0</v>
      </c>
      <c r="H540">
        <v>0</v>
      </c>
      <c r="I540">
        <v>9</v>
      </c>
      <c r="J540">
        <v>11</v>
      </c>
      <c r="K540">
        <v>5</v>
      </c>
      <c r="L540">
        <v>5</v>
      </c>
      <c r="M540" s="1" t="s">
        <v>8145</v>
      </c>
      <c r="N540" s="1" t="s">
        <v>8145</v>
      </c>
      <c r="O540" s="1">
        <v>6000000</v>
      </c>
      <c r="P540" s="1">
        <v>3700000</v>
      </c>
      <c r="Q540" s="1">
        <v>3700000</v>
      </c>
      <c r="R540" s="12">
        <v>0</v>
      </c>
      <c r="S540" s="12">
        <v>0</v>
      </c>
      <c r="T540" s="12">
        <v>1.6216216216216217</v>
      </c>
      <c r="U540" s="12">
        <v>1</v>
      </c>
    </row>
    <row r="541" spans="1:21" x14ac:dyDescent="0.25">
      <c r="A541" t="s">
        <v>2050</v>
      </c>
      <c r="B541" t="s">
        <v>2051</v>
      </c>
      <c r="C541" t="s">
        <v>5928</v>
      </c>
      <c r="D541">
        <v>110.88</v>
      </c>
      <c r="E541">
        <v>0</v>
      </c>
      <c r="F541">
        <v>0</v>
      </c>
      <c r="G541">
        <v>0</v>
      </c>
      <c r="H541">
        <v>0</v>
      </c>
      <c r="I541">
        <v>7</v>
      </c>
      <c r="J541">
        <v>7</v>
      </c>
      <c r="K541">
        <v>6</v>
      </c>
      <c r="L541">
        <v>8</v>
      </c>
      <c r="M541" s="1" t="s">
        <v>8145</v>
      </c>
      <c r="N541" s="1" t="s">
        <v>8145</v>
      </c>
      <c r="O541" s="1">
        <v>3200000</v>
      </c>
      <c r="P541" s="1">
        <v>3300000</v>
      </c>
      <c r="Q541" s="1">
        <v>3200000</v>
      </c>
      <c r="R541" s="12">
        <v>0</v>
      </c>
      <c r="S541" s="12">
        <v>0</v>
      </c>
      <c r="T541" s="12">
        <v>1</v>
      </c>
      <c r="U541" s="12">
        <v>1.03125</v>
      </c>
    </row>
    <row r="542" spans="1:21" x14ac:dyDescent="0.25">
      <c r="A542" t="s">
        <v>2002</v>
      </c>
      <c r="B542" t="s">
        <v>2003</v>
      </c>
      <c r="C542" t="s">
        <v>5929</v>
      </c>
      <c r="D542">
        <v>170.72</v>
      </c>
      <c r="E542">
        <v>0</v>
      </c>
      <c r="F542">
        <v>0</v>
      </c>
      <c r="G542">
        <v>0</v>
      </c>
      <c r="H542">
        <v>0</v>
      </c>
      <c r="I542">
        <v>7</v>
      </c>
      <c r="J542">
        <v>9</v>
      </c>
      <c r="K542">
        <v>5</v>
      </c>
      <c r="L542">
        <v>6</v>
      </c>
      <c r="M542" s="1" t="s">
        <v>8145</v>
      </c>
      <c r="N542" s="1" t="s">
        <v>8145</v>
      </c>
      <c r="O542" s="1">
        <v>3400000</v>
      </c>
      <c r="P542" s="1">
        <v>3400000</v>
      </c>
      <c r="Q542" s="1">
        <v>3400000</v>
      </c>
      <c r="R542" s="12">
        <v>0</v>
      </c>
      <c r="S542" s="12">
        <v>0</v>
      </c>
      <c r="T542" s="12">
        <v>1</v>
      </c>
      <c r="U542" s="12">
        <v>1</v>
      </c>
    </row>
    <row r="543" spans="1:21" x14ac:dyDescent="0.25">
      <c r="A543" t="s">
        <v>1874</v>
      </c>
      <c r="B543" t="s">
        <v>1875</v>
      </c>
      <c r="C543" t="s">
        <v>5930</v>
      </c>
      <c r="D543">
        <v>111.18</v>
      </c>
      <c r="E543">
        <v>0</v>
      </c>
      <c r="F543">
        <v>0</v>
      </c>
      <c r="G543">
        <v>0</v>
      </c>
      <c r="H543">
        <v>0</v>
      </c>
      <c r="I543">
        <v>9</v>
      </c>
      <c r="J543">
        <v>9</v>
      </c>
      <c r="K543">
        <v>6</v>
      </c>
      <c r="L543">
        <v>6</v>
      </c>
      <c r="M543" s="1" t="s">
        <v>8145</v>
      </c>
      <c r="N543" s="1" t="s">
        <v>8145</v>
      </c>
      <c r="O543" s="1">
        <v>2800000</v>
      </c>
      <c r="P543" s="1">
        <v>1900000</v>
      </c>
      <c r="Q543" s="1">
        <v>1900000</v>
      </c>
      <c r="R543" s="12">
        <v>0</v>
      </c>
      <c r="S543" s="12">
        <v>0</v>
      </c>
      <c r="T543" s="12">
        <v>1.4736842105263157</v>
      </c>
      <c r="U543" s="12">
        <v>1</v>
      </c>
    </row>
    <row r="544" spans="1:21" x14ac:dyDescent="0.25">
      <c r="A544" t="s">
        <v>2056</v>
      </c>
      <c r="B544" t="s">
        <v>2057</v>
      </c>
      <c r="C544" t="s">
        <v>5931</v>
      </c>
      <c r="D544">
        <v>83.04</v>
      </c>
      <c r="E544">
        <v>0</v>
      </c>
      <c r="F544">
        <v>0</v>
      </c>
      <c r="G544">
        <v>0</v>
      </c>
      <c r="H544">
        <v>0</v>
      </c>
      <c r="I544">
        <v>7</v>
      </c>
      <c r="J544">
        <v>7</v>
      </c>
      <c r="K544">
        <v>7</v>
      </c>
      <c r="L544">
        <v>8</v>
      </c>
      <c r="M544" s="1" t="s">
        <v>8145</v>
      </c>
      <c r="N544" s="1" t="s">
        <v>8145</v>
      </c>
      <c r="O544" s="1">
        <v>4000000</v>
      </c>
      <c r="P544" s="1">
        <v>4700000</v>
      </c>
      <c r="Q544" s="1">
        <v>4000000</v>
      </c>
      <c r="R544" s="12">
        <v>0</v>
      </c>
      <c r="S544" s="12">
        <v>0</v>
      </c>
      <c r="T544" s="12">
        <v>1</v>
      </c>
      <c r="U544" s="12">
        <v>1.175</v>
      </c>
    </row>
    <row r="545" spans="1:21" x14ac:dyDescent="0.25">
      <c r="A545" t="s">
        <v>791</v>
      </c>
      <c r="B545" t="s">
        <v>792</v>
      </c>
      <c r="C545" t="s">
        <v>5932</v>
      </c>
      <c r="D545">
        <v>59.03</v>
      </c>
      <c r="E545">
        <v>1</v>
      </c>
      <c r="F545">
        <v>2</v>
      </c>
      <c r="G545">
        <v>0</v>
      </c>
      <c r="H545">
        <v>0</v>
      </c>
      <c r="I545">
        <v>6</v>
      </c>
      <c r="J545">
        <v>6</v>
      </c>
      <c r="K545">
        <v>6</v>
      </c>
      <c r="L545">
        <v>7</v>
      </c>
      <c r="M545" s="1">
        <v>62000</v>
      </c>
      <c r="N545" s="1" t="s">
        <v>8145</v>
      </c>
      <c r="O545" s="1">
        <v>2200000</v>
      </c>
      <c r="P545" s="1">
        <v>4800000</v>
      </c>
      <c r="Q545" s="1">
        <v>62000</v>
      </c>
      <c r="R545" s="12">
        <v>1</v>
      </c>
      <c r="S545" s="12">
        <v>0</v>
      </c>
      <c r="T545" s="12">
        <v>35.483870967741936</v>
      </c>
      <c r="U545" s="12">
        <v>77.41935483870968</v>
      </c>
    </row>
    <row r="546" spans="1:21" x14ac:dyDescent="0.25">
      <c r="A546" t="s">
        <v>1878</v>
      </c>
      <c r="B546" t="s">
        <v>875</v>
      </c>
      <c r="C546" t="s">
        <v>5933</v>
      </c>
      <c r="D546">
        <v>53.56</v>
      </c>
      <c r="E546">
        <v>0</v>
      </c>
      <c r="F546">
        <v>0</v>
      </c>
      <c r="G546">
        <v>0</v>
      </c>
      <c r="H546">
        <v>0</v>
      </c>
      <c r="I546">
        <v>9</v>
      </c>
      <c r="J546">
        <v>9</v>
      </c>
      <c r="K546">
        <v>5</v>
      </c>
      <c r="L546">
        <v>5</v>
      </c>
      <c r="M546" s="1" t="s">
        <v>8145</v>
      </c>
      <c r="N546" s="1" t="s">
        <v>8145</v>
      </c>
      <c r="O546" s="1">
        <v>6100000</v>
      </c>
      <c r="P546" s="1">
        <v>3500000</v>
      </c>
      <c r="Q546" s="1">
        <v>3500000</v>
      </c>
      <c r="R546" s="12">
        <v>0</v>
      </c>
      <c r="S546" s="12">
        <v>0</v>
      </c>
      <c r="T546" s="12">
        <v>1.7428571428571429</v>
      </c>
      <c r="U546" s="12">
        <v>1</v>
      </c>
    </row>
    <row r="547" spans="1:21" x14ac:dyDescent="0.25">
      <c r="A547" t="s">
        <v>1915</v>
      </c>
      <c r="B547" t="s">
        <v>1916</v>
      </c>
      <c r="C547" t="s">
        <v>5934</v>
      </c>
      <c r="D547">
        <v>73.14</v>
      </c>
      <c r="E547">
        <v>0</v>
      </c>
      <c r="F547">
        <v>0</v>
      </c>
      <c r="G547">
        <v>0</v>
      </c>
      <c r="H547">
        <v>0</v>
      </c>
      <c r="I547">
        <v>8</v>
      </c>
      <c r="J547">
        <v>9</v>
      </c>
      <c r="K547">
        <v>5</v>
      </c>
      <c r="L547">
        <v>5</v>
      </c>
      <c r="M547" s="1" t="s">
        <v>8145</v>
      </c>
      <c r="N547" s="1" t="s">
        <v>8145</v>
      </c>
      <c r="O547" s="1">
        <v>3600000</v>
      </c>
      <c r="P547" s="1">
        <v>2800000</v>
      </c>
      <c r="Q547" s="1">
        <v>2800000</v>
      </c>
      <c r="R547" s="12">
        <v>0</v>
      </c>
      <c r="S547" s="12">
        <v>0</v>
      </c>
      <c r="T547" s="12">
        <v>1.2857142857142858</v>
      </c>
      <c r="U547" s="12">
        <v>1</v>
      </c>
    </row>
    <row r="548" spans="1:21" x14ac:dyDescent="0.25">
      <c r="A548" t="s">
        <v>221</v>
      </c>
      <c r="B548" t="s">
        <v>222</v>
      </c>
      <c r="C548" t="s">
        <v>5935</v>
      </c>
      <c r="D548">
        <v>119.35</v>
      </c>
      <c r="E548">
        <v>5</v>
      </c>
      <c r="F548">
        <v>5</v>
      </c>
      <c r="G548">
        <v>5</v>
      </c>
      <c r="H548">
        <v>5</v>
      </c>
      <c r="I548">
        <v>3</v>
      </c>
      <c r="J548">
        <v>3</v>
      </c>
      <c r="K548">
        <v>1</v>
      </c>
      <c r="L548">
        <v>1</v>
      </c>
      <c r="M548" s="1">
        <v>250000</v>
      </c>
      <c r="N548" s="1">
        <v>160000</v>
      </c>
      <c r="O548" s="1">
        <v>640000</v>
      </c>
      <c r="P548" s="1">
        <v>180000</v>
      </c>
      <c r="Q548" s="1">
        <v>160000</v>
      </c>
      <c r="R548" s="12">
        <v>1.5625</v>
      </c>
      <c r="S548" s="12">
        <v>1</v>
      </c>
      <c r="T548" s="12">
        <v>4</v>
      </c>
      <c r="U548" s="12">
        <v>1.125</v>
      </c>
    </row>
    <row r="549" spans="1:21" x14ac:dyDescent="0.25">
      <c r="A549" t="s">
        <v>2335</v>
      </c>
      <c r="B549" t="s">
        <v>2336</v>
      </c>
      <c r="C549" t="s">
        <v>5936</v>
      </c>
      <c r="D549">
        <v>73.95</v>
      </c>
      <c r="E549">
        <v>0</v>
      </c>
      <c r="F549">
        <v>0</v>
      </c>
      <c r="G549">
        <v>0</v>
      </c>
      <c r="H549">
        <v>0</v>
      </c>
      <c r="I549">
        <v>5</v>
      </c>
      <c r="J549">
        <v>5</v>
      </c>
      <c r="K549">
        <v>7</v>
      </c>
      <c r="L549">
        <v>8</v>
      </c>
      <c r="M549" s="1" t="s">
        <v>8145</v>
      </c>
      <c r="N549" s="1" t="s">
        <v>8145</v>
      </c>
      <c r="O549" s="1">
        <v>3800000</v>
      </c>
      <c r="P549" s="1">
        <v>5100000</v>
      </c>
      <c r="Q549" s="1">
        <v>3800000</v>
      </c>
      <c r="R549" s="12">
        <v>0</v>
      </c>
      <c r="S549" s="12">
        <v>0</v>
      </c>
      <c r="T549" s="12">
        <v>1</v>
      </c>
      <c r="U549" s="12">
        <v>1.3421052631578947</v>
      </c>
    </row>
    <row r="550" spans="1:21" x14ac:dyDescent="0.25">
      <c r="A550" t="s">
        <v>1927</v>
      </c>
      <c r="B550" t="s">
        <v>1928</v>
      </c>
      <c r="C550" t="s">
        <v>5937</v>
      </c>
      <c r="D550">
        <v>121.64</v>
      </c>
      <c r="E550">
        <v>0</v>
      </c>
      <c r="F550">
        <v>0</v>
      </c>
      <c r="G550">
        <v>0</v>
      </c>
      <c r="H550">
        <v>0</v>
      </c>
      <c r="I550">
        <v>8</v>
      </c>
      <c r="J550">
        <v>8</v>
      </c>
      <c r="K550">
        <v>5</v>
      </c>
      <c r="L550">
        <v>5</v>
      </c>
      <c r="M550" s="1" t="s">
        <v>8145</v>
      </c>
      <c r="N550" s="1" t="s">
        <v>8145</v>
      </c>
      <c r="O550" s="1">
        <v>5500000</v>
      </c>
      <c r="P550" s="1">
        <v>4900000</v>
      </c>
      <c r="Q550" s="1">
        <v>4900000</v>
      </c>
      <c r="R550" s="12">
        <v>0</v>
      </c>
      <c r="S550" s="12">
        <v>0</v>
      </c>
      <c r="T550" s="12">
        <v>1.1224489795918366</v>
      </c>
      <c r="U550" s="12">
        <v>1</v>
      </c>
    </row>
    <row r="551" spans="1:21" x14ac:dyDescent="0.25">
      <c r="A551" t="s">
        <v>2313</v>
      </c>
      <c r="B551" t="s">
        <v>2314</v>
      </c>
      <c r="C551" t="s">
        <v>5938</v>
      </c>
      <c r="D551">
        <v>149.97999999999999</v>
      </c>
      <c r="E551">
        <v>0</v>
      </c>
      <c r="F551">
        <v>0</v>
      </c>
      <c r="G551">
        <v>0</v>
      </c>
      <c r="H551">
        <v>0</v>
      </c>
      <c r="I551">
        <v>5</v>
      </c>
      <c r="J551">
        <v>5</v>
      </c>
      <c r="K551">
        <v>8</v>
      </c>
      <c r="L551">
        <v>8</v>
      </c>
      <c r="M551" s="1" t="s">
        <v>8145</v>
      </c>
      <c r="N551" s="1" t="s">
        <v>8145</v>
      </c>
      <c r="O551" s="1">
        <v>1900000</v>
      </c>
      <c r="P551" s="1">
        <v>3600000</v>
      </c>
      <c r="Q551" s="1">
        <v>1900000</v>
      </c>
      <c r="R551" s="12">
        <v>0</v>
      </c>
      <c r="S551" s="12">
        <v>0</v>
      </c>
      <c r="T551" s="12">
        <v>1</v>
      </c>
      <c r="U551" s="12">
        <v>1.8947368421052631</v>
      </c>
    </row>
    <row r="552" spans="1:21" x14ac:dyDescent="0.25">
      <c r="A552" t="s">
        <v>1872</v>
      </c>
      <c r="B552" t="s">
        <v>1873</v>
      </c>
      <c r="C552" t="s">
        <v>5939</v>
      </c>
      <c r="D552">
        <v>517.41</v>
      </c>
      <c r="E552">
        <v>0</v>
      </c>
      <c r="F552">
        <v>0</v>
      </c>
      <c r="G552">
        <v>0</v>
      </c>
      <c r="H552">
        <v>0</v>
      </c>
      <c r="I552">
        <v>9</v>
      </c>
      <c r="J552">
        <v>9</v>
      </c>
      <c r="K552">
        <v>4</v>
      </c>
      <c r="L552">
        <v>4</v>
      </c>
      <c r="M552" s="1" t="s">
        <v>8145</v>
      </c>
      <c r="N552" s="1" t="s">
        <v>8145</v>
      </c>
      <c r="O552" s="1">
        <v>3200000</v>
      </c>
      <c r="P552" s="1">
        <v>1100000</v>
      </c>
      <c r="Q552" s="1">
        <v>1100000</v>
      </c>
      <c r="R552" s="12">
        <v>0</v>
      </c>
      <c r="S552" s="12">
        <v>0</v>
      </c>
      <c r="T552" s="12">
        <v>2.9090909090909092</v>
      </c>
      <c r="U552" s="12">
        <v>1</v>
      </c>
    </row>
    <row r="553" spans="1:21" x14ac:dyDescent="0.25">
      <c r="A553" t="s">
        <v>388</v>
      </c>
      <c r="B553" t="s">
        <v>389</v>
      </c>
      <c r="C553" t="s">
        <v>5940</v>
      </c>
      <c r="D553">
        <v>207</v>
      </c>
      <c r="E553">
        <v>3</v>
      </c>
      <c r="F553">
        <v>4</v>
      </c>
      <c r="G553">
        <v>0</v>
      </c>
      <c r="H553">
        <v>0</v>
      </c>
      <c r="I553">
        <v>6</v>
      </c>
      <c r="J553">
        <v>7</v>
      </c>
      <c r="K553">
        <v>2</v>
      </c>
      <c r="L553">
        <v>2</v>
      </c>
      <c r="M553" s="1">
        <v>1400000</v>
      </c>
      <c r="N553" s="1" t="s">
        <v>8145</v>
      </c>
      <c r="O553" s="1">
        <v>1700000</v>
      </c>
      <c r="P553" s="1">
        <v>550000</v>
      </c>
      <c r="Q553" s="1">
        <v>550000</v>
      </c>
      <c r="R553" s="12">
        <v>2.5454545454545454</v>
      </c>
      <c r="S553" s="12">
        <v>0</v>
      </c>
      <c r="T553" s="12">
        <v>3.0909090909090908</v>
      </c>
      <c r="U553" s="12">
        <v>1</v>
      </c>
    </row>
    <row r="554" spans="1:21" x14ac:dyDescent="0.25">
      <c r="A554" t="s">
        <v>2062</v>
      </c>
      <c r="B554" t="s">
        <v>2063</v>
      </c>
      <c r="C554" t="s">
        <v>5941</v>
      </c>
      <c r="D554">
        <v>139.49</v>
      </c>
      <c r="E554">
        <v>0</v>
      </c>
      <c r="F554">
        <v>0</v>
      </c>
      <c r="G554">
        <v>0</v>
      </c>
      <c r="H554">
        <v>0</v>
      </c>
      <c r="I554">
        <v>7</v>
      </c>
      <c r="J554">
        <v>7</v>
      </c>
      <c r="K554">
        <v>6</v>
      </c>
      <c r="L554">
        <v>6</v>
      </c>
      <c r="M554" s="1" t="s">
        <v>8145</v>
      </c>
      <c r="N554" s="1" t="s">
        <v>8145</v>
      </c>
      <c r="O554" s="1">
        <v>3200000</v>
      </c>
      <c r="P554" s="1">
        <v>4000000</v>
      </c>
      <c r="Q554" s="1">
        <v>3200000</v>
      </c>
      <c r="R554" s="12">
        <v>0</v>
      </c>
      <c r="S554" s="12">
        <v>0</v>
      </c>
      <c r="T554" s="12">
        <v>1</v>
      </c>
      <c r="U554" s="12">
        <v>1.25</v>
      </c>
    </row>
    <row r="555" spans="1:21" x14ac:dyDescent="0.25">
      <c r="A555" t="s">
        <v>532</v>
      </c>
      <c r="B555" t="s">
        <v>533</v>
      </c>
      <c r="C555" t="s">
        <v>5942</v>
      </c>
      <c r="D555">
        <v>123.89</v>
      </c>
      <c r="E555">
        <v>2</v>
      </c>
      <c r="F555">
        <v>3</v>
      </c>
      <c r="G555">
        <v>0</v>
      </c>
      <c r="H555">
        <v>0</v>
      </c>
      <c r="I555">
        <v>5</v>
      </c>
      <c r="J555">
        <v>5</v>
      </c>
      <c r="K555">
        <v>5</v>
      </c>
      <c r="L555">
        <v>5</v>
      </c>
      <c r="M555" s="1">
        <v>110000</v>
      </c>
      <c r="N555" s="1" t="s">
        <v>8145</v>
      </c>
      <c r="O555" s="1">
        <v>2300000</v>
      </c>
      <c r="P555" s="1">
        <v>2500000</v>
      </c>
      <c r="Q555" s="1">
        <v>110000</v>
      </c>
      <c r="R555" s="12">
        <v>1</v>
      </c>
      <c r="S555" s="12">
        <v>0</v>
      </c>
      <c r="T555" s="12">
        <v>20.90909090909091</v>
      </c>
      <c r="U555" s="12">
        <v>22.727272727272727</v>
      </c>
    </row>
    <row r="556" spans="1:21" x14ac:dyDescent="0.25">
      <c r="A556" t="s">
        <v>4503</v>
      </c>
      <c r="B556" t="s">
        <v>4504</v>
      </c>
      <c r="C556" t="s">
        <v>5943</v>
      </c>
      <c r="D556">
        <v>33.81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9</v>
      </c>
      <c r="L556">
        <v>13</v>
      </c>
      <c r="M556" s="1" t="s">
        <v>8145</v>
      </c>
      <c r="N556" s="1" t="s">
        <v>8145</v>
      </c>
      <c r="O556" s="1" t="s">
        <v>8145</v>
      </c>
      <c r="P556" s="1">
        <v>3200000</v>
      </c>
      <c r="Q556" s="1">
        <v>3200000</v>
      </c>
      <c r="R556" s="12">
        <v>0</v>
      </c>
      <c r="S556" s="12">
        <v>0</v>
      </c>
      <c r="T556" s="12">
        <v>0</v>
      </c>
      <c r="U556" s="12">
        <v>1</v>
      </c>
    </row>
    <row r="557" spans="1:21" x14ac:dyDescent="0.25">
      <c r="A557" t="s">
        <v>2188</v>
      </c>
      <c r="B557" t="s">
        <v>2189</v>
      </c>
      <c r="C557" t="s">
        <v>5944</v>
      </c>
      <c r="D557">
        <v>53.29</v>
      </c>
      <c r="E557">
        <v>0</v>
      </c>
      <c r="F557">
        <v>0</v>
      </c>
      <c r="G557">
        <v>0</v>
      </c>
      <c r="H557">
        <v>0</v>
      </c>
      <c r="I557">
        <v>6</v>
      </c>
      <c r="J557">
        <v>6</v>
      </c>
      <c r="K557">
        <v>7</v>
      </c>
      <c r="L557">
        <v>7</v>
      </c>
      <c r="M557" s="1" t="s">
        <v>8145</v>
      </c>
      <c r="N557" s="1" t="s">
        <v>8145</v>
      </c>
      <c r="O557" s="1">
        <v>3300000</v>
      </c>
      <c r="P557" s="1">
        <v>1500000</v>
      </c>
      <c r="Q557" s="1">
        <v>1500000</v>
      </c>
      <c r="R557" s="12">
        <v>0</v>
      </c>
      <c r="S557" s="12">
        <v>0</v>
      </c>
      <c r="T557" s="12">
        <v>2.2000000000000002</v>
      </c>
      <c r="U557" s="12">
        <v>1</v>
      </c>
    </row>
    <row r="558" spans="1:21" x14ac:dyDescent="0.25">
      <c r="A558" t="s">
        <v>1957</v>
      </c>
      <c r="B558" t="s">
        <v>1958</v>
      </c>
      <c r="C558" t="s">
        <v>5945</v>
      </c>
      <c r="D558">
        <v>199.47</v>
      </c>
      <c r="E558">
        <v>0</v>
      </c>
      <c r="F558">
        <v>0</v>
      </c>
      <c r="G558">
        <v>0</v>
      </c>
      <c r="H558">
        <v>0</v>
      </c>
      <c r="I558">
        <v>8</v>
      </c>
      <c r="J558">
        <v>8</v>
      </c>
      <c r="K558">
        <v>5</v>
      </c>
      <c r="L558">
        <v>5</v>
      </c>
      <c r="M558" s="1" t="s">
        <v>8145</v>
      </c>
      <c r="N558" s="1" t="s">
        <v>8145</v>
      </c>
      <c r="O558" s="1">
        <v>5900000</v>
      </c>
      <c r="P558" s="1">
        <v>2700000</v>
      </c>
      <c r="Q558" s="1">
        <v>2700000</v>
      </c>
      <c r="R558" s="12">
        <v>0</v>
      </c>
      <c r="S558" s="12">
        <v>0</v>
      </c>
      <c r="T558" s="12">
        <v>2.1851851851851851</v>
      </c>
      <c r="U558" s="12">
        <v>1</v>
      </c>
    </row>
    <row r="559" spans="1:21" x14ac:dyDescent="0.25">
      <c r="A559" t="s">
        <v>2503</v>
      </c>
      <c r="B559" t="s">
        <v>2504</v>
      </c>
      <c r="C559" t="s">
        <v>5946</v>
      </c>
      <c r="D559">
        <v>155.03</v>
      </c>
      <c r="E559">
        <v>0</v>
      </c>
      <c r="F559">
        <v>0</v>
      </c>
      <c r="G559">
        <v>0</v>
      </c>
      <c r="H559">
        <v>0</v>
      </c>
      <c r="I559">
        <v>4</v>
      </c>
      <c r="J559">
        <v>4</v>
      </c>
      <c r="K559">
        <v>8</v>
      </c>
      <c r="L559">
        <v>8</v>
      </c>
      <c r="M559" s="1" t="s">
        <v>8145</v>
      </c>
      <c r="N559" s="1" t="s">
        <v>8145</v>
      </c>
      <c r="O559" s="1">
        <v>2700000</v>
      </c>
      <c r="P559" s="1">
        <v>5900000</v>
      </c>
      <c r="Q559" s="1">
        <v>2700000</v>
      </c>
      <c r="R559" s="12">
        <v>0</v>
      </c>
      <c r="S559" s="12">
        <v>0</v>
      </c>
      <c r="T559" s="12">
        <v>1</v>
      </c>
      <c r="U559" s="12">
        <v>2.1851851851851851</v>
      </c>
    </row>
    <row r="560" spans="1:21" x14ac:dyDescent="0.25">
      <c r="A560" t="s">
        <v>2150</v>
      </c>
      <c r="B560" t="s">
        <v>2151</v>
      </c>
      <c r="C560" t="s">
        <v>5947</v>
      </c>
      <c r="D560">
        <v>201.45</v>
      </c>
      <c r="E560">
        <v>0</v>
      </c>
      <c r="F560">
        <v>0</v>
      </c>
      <c r="G560">
        <v>0</v>
      </c>
      <c r="H560">
        <v>0</v>
      </c>
      <c r="I560">
        <v>6</v>
      </c>
      <c r="J560">
        <v>7</v>
      </c>
      <c r="K560">
        <v>5</v>
      </c>
      <c r="L560">
        <v>5</v>
      </c>
      <c r="M560" s="1" t="s">
        <v>8145</v>
      </c>
      <c r="N560" s="1" t="s">
        <v>8145</v>
      </c>
      <c r="O560" s="1">
        <v>2900000</v>
      </c>
      <c r="P560" s="1">
        <v>2400000</v>
      </c>
      <c r="Q560" s="1">
        <v>2400000</v>
      </c>
      <c r="R560" s="12">
        <v>0</v>
      </c>
      <c r="S560" s="12">
        <v>0</v>
      </c>
      <c r="T560" s="12">
        <v>1.2083333333333333</v>
      </c>
      <c r="U560" s="12">
        <v>1</v>
      </c>
    </row>
    <row r="561" spans="1:21" x14ac:dyDescent="0.25">
      <c r="A561" t="s">
        <v>1862</v>
      </c>
      <c r="B561" t="s">
        <v>1863</v>
      </c>
      <c r="C561" t="s">
        <v>5948</v>
      </c>
      <c r="D561">
        <v>39.479999999999997</v>
      </c>
      <c r="E561">
        <v>0</v>
      </c>
      <c r="F561">
        <v>0</v>
      </c>
      <c r="G561">
        <v>0</v>
      </c>
      <c r="H561">
        <v>0</v>
      </c>
      <c r="I561">
        <v>9</v>
      </c>
      <c r="J561">
        <v>10</v>
      </c>
      <c r="K561">
        <v>2</v>
      </c>
      <c r="L561">
        <v>2</v>
      </c>
      <c r="M561" s="1" t="s">
        <v>8145</v>
      </c>
      <c r="N561" s="1" t="s">
        <v>8145</v>
      </c>
      <c r="O561" s="1">
        <v>5500000</v>
      </c>
      <c r="P561" s="1">
        <v>340000</v>
      </c>
      <c r="Q561" s="1">
        <v>340000</v>
      </c>
      <c r="R561" s="12">
        <v>0</v>
      </c>
      <c r="S561" s="12">
        <v>0</v>
      </c>
      <c r="T561" s="12">
        <v>16.176470588235293</v>
      </c>
      <c r="U561" s="12">
        <v>1</v>
      </c>
    </row>
    <row r="562" spans="1:21" x14ac:dyDescent="0.25">
      <c r="A562" t="s">
        <v>1191</v>
      </c>
      <c r="B562" t="s">
        <v>1192</v>
      </c>
      <c r="C562" t="s">
        <v>5949</v>
      </c>
      <c r="D562">
        <v>46.98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9</v>
      </c>
      <c r="L562">
        <v>10</v>
      </c>
      <c r="M562" s="1">
        <v>31000</v>
      </c>
      <c r="N562" s="1" t="s">
        <v>8145</v>
      </c>
      <c r="O562" s="1" t="s">
        <v>8145</v>
      </c>
      <c r="P562" s="1">
        <v>2400000</v>
      </c>
      <c r="Q562" s="1">
        <v>31000</v>
      </c>
      <c r="R562" s="12">
        <v>1</v>
      </c>
      <c r="S562" s="12">
        <v>0</v>
      </c>
      <c r="T562" s="12">
        <v>0</v>
      </c>
      <c r="U562" s="12">
        <v>77.41935483870968</v>
      </c>
    </row>
    <row r="563" spans="1:21" x14ac:dyDescent="0.25">
      <c r="A563" t="s">
        <v>1848</v>
      </c>
      <c r="B563" t="s">
        <v>1849</v>
      </c>
      <c r="C563" t="s">
        <v>5950</v>
      </c>
      <c r="D563">
        <v>39.47</v>
      </c>
      <c r="E563">
        <v>0</v>
      </c>
      <c r="F563">
        <v>0</v>
      </c>
      <c r="G563">
        <v>0</v>
      </c>
      <c r="H563">
        <v>0</v>
      </c>
      <c r="I563">
        <v>9</v>
      </c>
      <c r="J563">
        <v>11</v>
      </c>
      <c r="K563">
        <v>0</v>
      </c>
      <c r="L563">
        <v>0</v>
      </c>
      <c r="M563" s="1" t="s">
        <v>8145</v>
      </c>
      <c r="N563" s="1" t="s">
        <v>8145</v>
      </c>
      <c r="O563" s="1">
        <v>2200000</v>
      </c>
      <c r="P563" s="1" t="s">
        <v>8145</v>
      </c>
      <c r="Q563" s="1">
        <v>2200000</v>
      </c>
      <c r="R563" s="12">
        <v>0</v>
      </c>
      <c r="S563" s="12">
        <v>0</v>
      </c>
      <c r="T563" s="12">
        <v>1</v>
      </c>
      <c r="U563" s="12">
        <v>0</v>
      </c>
    </row>
    <row r="564" spans="1:21" x14ac:dyDescent="0.25">
      <c r="A564" t="s">
        <v>4505</v>
      </c>
      <c r="B564" t="s">
        <v>4506</v>
      </c>
      <c r="C564" t="s">
        <v>5951</v>
      </c>
      <c r="D564">
        <v>33.86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9</v>
      </c>
      <c r="L564">
        <v>11</v>
      </c>
      <c r="M564" s="1" t="s">
        <v>8145</v>
      </c>
      <c r="N564" s="1" t="s">
        <v>8145</v>
      </c>
      <c r="O564" s="1" t="s">
        <v>8145</v>
      </c>
      <c r="P564" s="1">
        <v>5400000</v>
      </c>
      <c r="Q564" s="1">
        <v>5400000</v>
      </c>
      <c r="R564" s="12">
        <v>0</v>
      </c>
      <c r="S564" s="12">
        <v>0</v>
      </c>
      <c r="T564" s="12">
        <v>0</v>
      </c>
      <c r="U564" s="12">
        <v>1</v>
      </c>
    </row>
    <row r="565" spans="1:21" x14ac:dyDescent="0.25">
      <c r="A565" t="s">
        <v>1883</v>
      </c>
      <c r="B565" t="s">
        <v>1884</v>
      </c>
      <c r="C565" t="s">
        <v>5952</v>
      </c>
      <c r="D565">
        <v>398.51</v>
      </c>
      <c r="E565">
        <v>0</v>
      </c>
      <c r="F565">
        <v>0</v>
      </c>
      <c r="G565">
        <v>0</v>
      </c>
      <c r="H565">
        <v>0</v>
      </c>
      <c r="I565">
        <v>9</v>
      </c>
      <c r="J565">
        <v>9</v>
      </c>
      <c r="K565">
        <v>1</v>
      </c>
      <c r="L565">
        <v>1</v>
      </c>
      <c r="M565" s="1" t="s">
        <v>8145</v>
      </c>
      <c r="N565" s="1" t="s">
        <v>8145</v>
      </c>
      <c r="O565" s="1">
        <v>4300000</v>
      </c>
      <c r="P565" s="1">
        <v>110000</v>
      </c>
      <c r="Q565" s="1">
        <v>110000</v>
      </c>
      <c r="R565" s="12">
        <v>0</v>
      </c>
      <c r="S565" s="12">
        <v>0</v>
      </c>
      <c r="T565" s="12">
        <v>39.090909090909093</v>
      </c>
      <c r="U565" s="12">
        <v>1</v>
      </c>
    </row>
    <row r="566" spans="1:21" x14ac:dyDescent="0.25">
      <c r="A566" t="s">
        <v>1393</v>
      </c>
      <c r="B566" t="s">
        <v>1394</v>
      </c>
      <c r="C566" t="s">
        <v>5953</v>
      </c>
      <c r="D566">
        <v>42.14</v>
      </c>
      <c r="E566">
        <v>0</v>
      </c>
      <c r="F566">
        <v>0</v>
      </c>
      <c r="G566">
        <v>1</v>
      </c>
      <c r="H566">
        <v>3</v>
      </c>
      <c r="I566">
        <v>6</v>
      </c>
      <c r="J566">
        <v>21</v>
      </c>
      <c r="K566">
        <v>8</v>
      </c>
      <c r="L566">
        <v>67</v>
      </c>
      <c r="M566" s="1" t="s">
        <v>8145</v>
      </c>
      <c r="N566" s="1">
        <v>97000</v>
      </c>
      <c r="O566" s="1">
        <v>15000000</v>
      </c>
      <c r="P566" s="1">
        <v>280000000</v>
      </c>
      <c r="Q566" s="1">
        <v>97000</v>
      </c>
      <c r="R566" s="12">
        <v>0</v>
      </c>
      <c r="S566" s="12">
        <v>1</v>
      </c>
      <c r="T566" s="12">
        <v>154.63917525773195</v>
      </c>
      <c r="U566" s="12">
        <v>2886.5979381443299</v>
      </c>
    </row>
    <row r="567" spans="1:21" x14ac:dyDescent="0.25">
      <c r="A567" t="s">
        <v>254</v>
      </c>
      <c r="B567" t="s">
        <v>255</v>
      </c>
      <c r="C567" t="s">
        <v>5954</v>
      </c>
      <c r="D567">
        <v>44.52</v>
      </c>
      <c r="E567">
        <v>4</v>
      </c>
      <c r="F567">
        <v>6</v>
      </c>
      <c r="G567">
        <v>4</v>
      </c>
      <c r="H567">
        <v>6</v>
      </c>
      <c r="I567">
        <v>5</v>
      </c>
      <c r="J567">
        <v>10</v>
      </c>
      <c r="K567">
        <v>8</v>
      </c>
      <c r="L567">
        <v>53</v>
      </c>
      <c r="M567" s="1">
        <v>1300000</v>
      </c>
      <c r="N567" s="1">
        <v>1300000</v>
      </c>
      <c r="O567" s="1">
        <v>4700000</v>
      </c>
      <c r="P567" s="1">
        <v>250000000</v>
      </c>
      <c r="Q567" s="1">
        <v>1300000</v>
      </c>
      <c r="R567" s="12">
        <v>1</v>
      </c>
      <c r="S567" s="12">
        <v>1</v>
      </c>
      <c r="T567" s="12">
        <v>3.6153846153846154</v>
      </c>
      <c r="U567" s="12">
        <v>192.30769230769232</v>
      </c>
    </row>
    <row r="568" spans="1:21" x14ac:dyDescent="0.25">
      <c r="A568" t="s">
        <v>1887</v>
      </c>
      <c r="B568" t="s">
        <v>1888</v>
      </c>
      <c r="C568" t="s">
        <v>5955</v>
      </c>
      <c r="D568">
        <v>45.7</v>
      </c>
      <c r="E568">
        <v>0</v>
      </c>
      <c r="F568">
        <v>0</v>
      </c>
      <c r="G568">
        <v>0</v>
      </c>
      <c r="H568">
        <v>0</v>
      </c>
      <c r="I568">
        <v>8</v>
      </c>
      <c r="J568">
        <v>22</v>
      </c>
      <c r="K568">
        <v>7</v>
      </c>
      <c r="L568">
        <v>38</v>
      </c>
      <c r="M568" s="1" t="s">
        <v>8145</v>
      </c>
      <c r="N568" s="1" t="s">
        <v>8145</v>
      </c>
      <c r="O568" s="1">
        <v>69000000</v>
      </c>
      <c r="P568" s="1">
        <v>71000000</v>
      </c>
      <c r="Q568" s="1">
        <v>69000000</v>
      </c>
      <c r="R568" s="12">
        <v>0</v>
      </c>
      <c r="S568" s="12">
        <v>0</v>
      </c>
      <c r="T568" s="12">
        <v>1</v>
      </c>
      <c r="U568" s="12">
        <v>1.0289855072463767</v>
      </c>
    </row>
    <row r="569" spans="1:21" x14ac:dyDescent="0.25">
      <c r="A569" t="s">
        <v>657</v>
      </c>
      <c r="B569" t="s">
        <v>658</v>
      </c>
      <c r="C569" t="s">
        <v>5956</v>
      </c>
      <c r="D569">
        <v>17.989999999999998</v>
      </c>
      <c r="E569">
        <v>2</v>
      </c>
      <c r="F569">
        <v>2</v>
      </c>
      <c r="G569">
        <v>1</v>
      </c>
      <c r="H569">
        <v>1</v>
      </c>
      <c r="I569">
        <v>7</v>
      </c>
      <c r="J569">
        <v>19</v>
      </c>
      <c r="K569">
        <v>7</v>
      </c>
      <c r="L569">
        <v>19</v>
      </c>
      <c r="M569" s="1">
        <v>68000</v>
      </c>
      <c r="N569" s="1">
        <v>19000</v>
      </c>
      <c r="O569" s="1">
        <v>21000000</v>
      </c>
      <c r="P569" s="1">
        <v>16000000</v>
      </c>
      <c r="Q569" s="1">
        <v>19000</v>
      </c>
      <c r="R569" s="12">
        <v>3.5789473684210527</v>
      </c>
      <c r="S569" s="12">
        <v>1</v>
      </c>
      <c r="T569" s="12">
        <v>1105.2631578947369</v>
      </c>
      <c r="U569" s="12">
        <v>842.10526315789468</v>
      </c>
    </row>
    <row r="570" spans="1:21" x14ac:dyDescent="0.25">
      <c r="A570" t="s">
        <v>963</v>
      </c>
      <c r="B570" t="s">
        <v>964</v>
      </c>
      <c r="C570" t="s">
        <v>5957</v>
      </c>
      <c r="D570">
        <v>95.07</v>
      </c>
      <c r="E570">
        <v>1</v>
      </c>
      <c r="F570">
        <v>1</v>
      </c>
      <c r="G570">
        <v>1</v>
      </c>
      <c r="H570">
        <v>1</v>
      </c>
      <c r="I570">
        <v>6</v>
      </c>
      <c r="J570">
        <v>24</v>
      </c>
      <c r="K570">
        <v>7</v>
      </c>
      <c r="L570">
        <v>10</v>
      </c>
      <c r="M570" s="1">
        <v>49000</v>
      </c>
      <c r="N570" s="1">
        <v>26000</v>
      </c>
      <c r="O570" s="1">
        <v>8400000</v>
      </c>
      <c r="P570" s="1">
        <v>10000000</v>
      </c>
      <c r="Q570" s="1">
        <v>26000</v>
      </c>
      <c r="R570" s="12">
        <v>1.8846153846153846</v>
      </c>
      <c r="S570" s="12">
        <v>1</v>
      </c>
      <c r="T570" s="12">
        <v>323.07692307692309</v>
      </c>
      <c r="U570" s="12">
        <v>384.61538461538464</v>
      </c>
    </row>
    <row r="571" spans="1:21" x14ac:dyDescent="0.25">
      <c r="A571" t="s">
        <v>1297</v>
      </c>
      <c r="B571" t="s">
        <v>1298</v>
      </c>
      <c r="C571" t="s">
        <v>5958</v>
      </c>
      <c r="D571">
        <v>48.34</v>
      </c>
      <c r="E571">
        <v>1</v>
      </c>
      <c r="F571">
        <v>1</v>
      </c>
      <c r="G571">
        <v>0</v>
      </c>
      <c r="H571">
        <v>0</v>
      </c>
      <c r="I571">
        <v>6</v>
      </c>
      <c r="J571">
        <v>15</v>
      </c>
      <c r="K571">
        <v>7</v>
      </c>
      <c r="L571">
        <v>18</v>
      </c>
      <c r="M571" s="1">
        <v>230000</v>
      </c>
      <c r="N571" s="1" t="s">
        <v>8145</v>
      </c>
      <c r="O571" s="1">
        <v>44000000</v>
      </c>
      <c r="P571" s="1">
        <v>71000000</v>
      </c>
      <c r="Q571" s="1">
        <v>230000</v>
      </c>
      <c r="R571" s="12">
        <v>1</v>
      </c>
      <c r="S571" s="12">
        <v>0</v>
      </c>
      <c r="T571" s="12">
        <v>191.30434782608697</v>
      </c>
      <c r="U571" s="12">
        <v>308.69565217391306</v>
      </c>
    </row>
    <row r="572" spans="1:21" x14ac:dyDescent="0.25">
      <c r="A572" t="s">
        <v>1959</v>
      </c>
      <c r="B572" t="s">
        <v>1960</v>
      </c>
      <c r="C572" t="s">
        <v>5959</v>
      </c>
      <c r="D572">
        <v>43.91</v>
      </c>
      <c r="E572">
        <v>0</v>
      </c>
      <c r="F572">
        <v>0</v>
      </c>
      <c r="G572">
        <v>0</v>
      </c>
      <c r="H572">
        <v>0</v>
      </c>
      <c r="I572">
        <v>7</v>
      </c>
      <c r="J572">
        <v>18</v>
      </c>
      <c r="K572">
        <v>8</v>
      </c>
      <c r="L572">
        <v>14</v>
      </c>
      <c r="M572" s="1" t="s">
        <v>8145</v>
      </c>
      <c r="N572" s="1" t="s">
        <v>8145</v>
      </c>
      <c r="O572" s="1">
        <v>25000000</v>
      </c>
      <c r="P572" s="1">
        <v>14000000</v>
      </c>
      <c r="Q572" s="1">
        <v>14000000</v>
      </c>
      <c r="R572" s="12">
        <v>0</v>
      </c>
      <c r="S572" s="12">
        <v>0</v>
      </c>
      <c r="T572" s="12">
        <v>1.7857142857142858</v>
      </c>
      <c r="U572" s="12">
        <v>1</v>
      </c>
    </row>
    <row r="573" spans="1:21" x14ac:dyDescent="0.25">
      <c r="A573" t="s">
        <v>834</v>
      </c>
      <c r="B573" t="s">
        <v>835</v>
      </c>
      <c r="C573" t="s">
        <v>5960</v>
      </c>
      <c r="D573">
        <v>39</v>
      </c>
      <c r="E573">
        <v>1</v>
      </c>
      <c r="F573">
        <v>2</v>
      </c>
      <c r="G573">
        <v>1</v>
      </c>
      <c r="H573">
        <v>2</v>
      </c>
      <c r="I573">
        <v>7</v>
      </c>
      <c r="J573">
        <v>14</v>
      </c>
      <c r="K573">
        <v>7</v>
      </c>
      <c r="L573">
        <v>14</v>
      </c>
      <c r="M573" s="1">
        <v>440000</v>
      </c>
      <c r="N573" s="1">
        <v>230000</v>
      </c>
      <c r="O573" s="1">
        <v>51000000</v>
      </c>
      <c r="P573" s="1">
        <v>39000000</v>
      </c>
      <c r="Q573" s="1">
        <v>230000</v>
      </c>
      <c r="R573" s="12">
        <v>1.9130434782608696</v>
      </c>
      <c r="S573" s="12">
        <v>1</v>
      </c>
      <c r="T573" s="12">
        <v>221.7391304347826</v>
      </c>
      <c r="U573" s="12">
        <v>169.56521739130434</v>
      </c>
    </row>
    <row r="574" spans="1:21" x14ac:dyDescent="0.25">
      <c r="A574" t="s">
        <v>1961</v>
      </c>
      <c r="B574" t="s">
        <v>1962</v>
      </c>
      <c r="C574" t="s">
        <v>5961</v>
      </c>
      <c r="D574">
        <v>47.63</v>
      </c>
      <c r="E574">
        <v>0</v>
      </c>
      <c r="F574">
        <v>0</v>
      </c>
      <c r="G574">
        <v>0</v>
      </c>
      <c r="H574">
        <v>0</v>
      </c>
      <c r="I574">
        <v>7</v>
      </c>
      <c r="J574">
        <v>15</v>
      </c>
      <c r="K574">
        <v>7</v>
      </c>
      <c r="L574">
        <v>16</v>
      </c>
      <c r="M574" s="1" t="s">
        <v>8145</v>
      </c>
      <c r="N574" s="1" t="s">
        <v>8145</v>
      </c>
      <c r="O574" s="1">
        <v>65000000</v>
      </c>
      <c r="P574" s="1">
        <v>70000000</v>
      </c>
      <c r="Q574" s="1">
        <v>65000000</v>
      </c>
      <c r="R574" s="12">
        <v>0</v>
      </c>
      <c r="S574" s="12">
        <v>0</v>
      </c>
      <c r="T574" s="12">
        <v>1</v>
      </c>
      <c r="U574" s="12">
        <v>1.0769230769230769</v>
      </c>
    </row>
    <row r="575" spans="1:21" x14ac:dyDescent="0.25">
      <c r="A575" t="s">
        <v>869</v>
      </c>
      <c r="B575" t="s">
        <v>870</v>
      </c>
      <c r="C575" t="s">
        <v>5962</v>
      </c>
      <c r="D575">
        <v>59.12</v>
      </c>
      <c r="E575">
        <v>1</v>
      </c>
      <c r="F575">
        <v>1</v>
      </c>
      <c r="G575">
        <v>1</v>
      </c>
      <c r="H575">
        <v>1</v>
      </c>
      <c r="I575">
        <v>7</v>
      </c>
      <c r="J575">
        <v>13</v>
      </c>
      <c r="K575">
        <v>6</v>
      </c>
      <c r="L575">
        <v>14</v>
      </c>
      <c r="M575" s="1">
        <v>140000</v>
      </c>
      <c r="N575" s="1">
        <v>61000</v>
      </c>
      <c r="O575" s="1">
        <v>18000000</v>
      </c>
      <c r="P575" s="1">
        <v>30000000</v>
      </c>
      <c r="Q575" s="1">
        <v>61000</v>
      </c>
      <c r="R575" s="12">
        <v>2.2950819672131146</v>
      </c>
      <c r="S575" s="12">
        <v>1</v>
      </c>
      <c r="T575" s="12">
        <v>295.08196721311475</v>
      </c>
      <c r="U575" s="12">
        <v>491.80327868852459</v>
      </c>
    </row>
    <row r="576" spans="1:21" x14ac:dyDescent="0.25">
      <c r="A576" t="s">
        <v>520</v>
      </c>
      <c r="B576" t="s">
        <v>521</v>
      </c>
      <c r="C576" t="s">
        <v>5963</v>
      </c>
      <c r="D576">
        <v>16.260000000000002</v>
      </c>
      <c r="E576">
        <v>2</v>
      </c>
      <c r="F576">
        <v>3</v>
      </c>
      <c r="G576">
        <v>2</v>
      </c>
      <c r="H576">
        <v>3</v>
      </c>
      <c r="I576">
        <v>6</v>
      </c>
      <c r="J576">
        <v>10</v>
      </c>
      <c r="K576">
        <v>7</v>
      </c>
      <c r="L576">
        <v>10</v>
      </c>
      <c r="M576" s="1">
        <v>230000</v>
      </c>
      <c r="N576" s="1">
        <v>190000</v>
      </c>
      <c r="O576" s="1">
        <v>9600000</v>
      </c>
      <c r="P576" s="1">
        <v>8600000</v>
      </c>
      <c r="Q576" s="1">
        <v>190000</v>
      </c>
      <c r="R576" s="12">
        <v>1.2105263157894737</v>
      </c>
      <c r="S576" s="12">
        <v>1</v>
      </c>
      <c r="T576" s="12">
        <v>50.526315789473685</v>
      </c>
      <c r="U576" s="12">
        <v>45.263157894736842</v>
      </c>
    </row>
    <row r="577" spans="1:21" x14ac:dyDescent="0.25">
      <c r="A577" t="s">
        <v>267</v>
      </c>
      <c r="B577" t="s">
        <v>268</v>
      </c>
      <c r="C577" t="s">
        <v>5964</v>
      </c>
      <c r="D577">
        <v>37.380000000000003</v>
      </c>
      <c r="E577">
        <v>4</v>
      </c>
      <c r="F577">
        <v>5</v>
      </c>
      <c r="G577">
        <v>4</v>
      </c>
      <c r="H577">
        <v>5</v>
      </c>
      <c r="I577">
        <v>5</v>
      </c>
      <c r="J577">
        <v>6</v>
      </c>
      <c r="K577">
        <v>8</v>
      </c>
      <c r="L577">
        <v>9</v>
      </c>
      <c r="M577" s="1">
        <v>660000</v>
      </c>
      <c r="N577" s="1">
        <v>520000</v>
      </c>
      <c r="O577" s="1">
        <v>4500000</v>
      </c>
      <c r="P577" s="1">
        <v>7000000</v>
      </c>
      <c r="Q577" s="1">
        <v>520000</v>
      </c>
      <c r="R577" s="12">
        <v>1.2692307692307692</v>
      </c>
      <c r="S577" s="12">
        <v>1</v>
      </c>
      <c r="T577" s="12">
        <v>8.6538461538461533</v>
      </c>
      <c r="U577" s="12">
        <v>13.461538461538462</v>
      </c>
    </row>
    <row r="578" spans="1:21" x14ac:dyDescent="0.25">
      <c r="A578" t="s">
        <v>358</v>
      </c>
      <c r="B578" t="s">
        <v>359</v>
      </c>
      <c r="C578" t="s">
        <v>5965</v>
      </c>
      <c r="D578">
        <v>52.68</v>
      </c>
      <c r="E578">
        <v>3</v>
      </c>
      <c r="F578">
        <v>4</v>
      </c>
      <c r="G578">
        <v>1</v>
      </c>
      <c r="H578">
        <v>1</v>
      </c>
      <c r="I578">
        <v>7</v>
      </c>
      <c r="J578">
        <v>11</v>
      </c>
      <c r="K578">
        <v>6</v>
      </c>
      <c r="L578">
        <v>8</v>
      </c>
      <c r="M578" s="1">
        <v>280000</v>
      </c>
      <c r="N578" s="1">
        <v>57000</v>
      </c>
      <c r="O578" s="1">
        <v>6000000</v>
      </c>
      <c r="P578" s="1">
        <v>9800000</v>
      </c>
      <c r="Q578" s="1">
        <v>57000</v>
      </c>
      <c r="R578" s="12">
        <v>4.9122807017543861</v>
      </c>
      <c r="S578" s="12">
        <v>1</v>
      </c>
      <c r="T578" s="12">
        <v>105.26315789473684</v>
      </c>
      <c r="U578" s="12">
        <v>171.92982456140351</v>
      </c>
    </row>
    <row r="579" spans="1:21" x14ac:dyDescent="0.25">
      <c r="A579" t="s">
        <v>1358</v>
      </c>
      <c r="B579" t="s">
        <v>1359</v>
      </c>
      <c r="C579" t="s">
        <v>5966</v>
      </c>
      <c r="D579">
        <v>78.12</v>
      </c>
      <c r="E579">
        <v>1</v>
      </c>
      <c r="F579">
        <v>1</v>
      </c>
      <c r="G579">
        <v>2</v>
      </c>
      <c r="H579">
        <v>2</v>
      </c>
      <c r="I579">
        <v>5</v>
      </c>
      <c r="J579">
        <v>7</v>
      </c>
      <c r="K579">
        <v>6</v>
      </c>
      <c r="L579">
        <v>14</v>
      </c>
      <c r="M579" s="1">
        <v>180000</v>
      </c>
      <c r="N579" s="1">
        <v>35000</v>
      </c>
      <c r="O579" s="1">
        <v>3000000</v>
      </c>
      <c r="P579" s="1">
        <v>5000000</v>
      </c>
      <c r="Q579" s="1">
        <v>35000</v>
      </c>
      <c r="R579" s="12">
        <v>5.1428571428571432</v>
      </c>
      <c r="S579" s="12">
        <v>1</v>
      </c>
      <c r="T579" s="12">
        <v>85.714285714285708</v>
      </c>
      <c r="U579" s="12">
        <v>142.85714285714286</v>
      </c>
    </row>
    <row r="580" spans="1:21" x14ac:dyDescent="0.25">
      <c r="A580" t="s">
        <v>2229</v>
      </c>
      <c r="B580" t="s">
        <v>2230</v>
      </c>
      <c r="C580" t="s">
        <v>5967</v>
      </c>
      <c r="D580">
        <v>17.21</v>
      </c>
      <c r="E580">
        <v>0</v>
      </c>
      <c r="F580">
        <v>0</v>
      </c>
      <c r="G580">
        <v>0</v>
      </c>
      <c r="H580">
        <v>0</v>
      </c>
      <c r="I580">
        <v>5</v>
      </c>
      <c r="J580">
        <v>9</v>
      </c>
      <c r="K580">
        <v>7</v>
      </c>
      <c r="L580">
        <v>15</v>
      </c>
      <c r="M580" s="1" t="s">
        <v>8145</v>
      </c>
      <c r="N580" s="1" t="s">
        <v>8145</v>
      </c>
      <c r="O580" s="1">
        <v>11000000</v>
      </c>
      <c r="P580" s="1">
        <v>22000000</v>
      </c>
      <c r="Q580" s="1">
        <v>11000000</v>
      </c>
      <c r="R580" s="12">
        <v>0</v>
      </c>
      <c r="S580" s="12">
        <v>0</v>
      </c>
      <c r="T580" s="12">
        <v>1</v>
      </c>
      <c r="U580" s="12">
        <v>2</v>
      </c>
    </row>
    <row r="581" spans="1:21" x14ac:dyDescent="0.25">
      <c r="A581" t="s">
        <v>2233</v>
      </c>
      <c r="B581" t="s">
        <v>2234</v>
      </c>
      <c r="C581" t="s">
        <v>5968</v>
      </c>
      <c r="D581">
        <v>45.71</v>
      </c>
      <c r="E581">
        <v>0</v>
      </c>
      <c r="F581">
        <v>0</v>
      </c>
      <c r="G581">
        <v>0</v>
      </c>
      <c r="H581">
        <v>0</v>
      </c>
      <c r="I581">
        <v>5</v>
      </c>
      <c r="J581">
        <v>8</v>
      </c>
      <c r="K581">
        <v>6</v>
      </c>
      <c r="L581">
        <v>15</v>
      </c>
      <c r="M581" s="1" t="s">
        <v>8145</v>
      </c>
      <c r="N581" s="1" t="s">
        <v>8145</v>
      </c>
      <c r="O581" s="1">
        <v>2300000</v>
      </c>
      <c r="P581" s="1">
        <v>2700000</v>
      </c>
      <c r="Q581" s="1">
        <v>2300000</v>
      </c>
      <c r="R581" s="12">
        <v>0</v>
      </c>
      <c r="S581" s="12">
        <v>0</v>
      </c>
      <c r="T581" s="12">
        <v>1</v>
      </c>
      <c r="U581" s="12">
        <v>1.173913043478261</v>
      </c>
    </row>
    <row r="582" spans="1:21" x14ac:dyDescent="0.25">
      <c r="A582" t="s">
        <v>2100</v>
      </c>
      <c r="B582" t="s">
        <v>2101</v>
      </c>
      <c r="C582" t="s">
        <v>5969</v>
      </c>
      <c r="D582">
        <v>80.510000000000005</v>
      </c>
      <c r="E582">
        <v>0</v>
      </c>
      <c r="F582">
        <v>0</v>
      </c>
      <c r="G582">
        <v>0</v>
      </c>
      <c r="H582">
        <v>0</v>
      </c>
      <c r="I582">
        <v>6</v>
      </c>
      <c r="J582">
        <v>9</v>
      </c>
      <c r="K582">
        <v>8</v>
      </c>
      <c r="L582">
        <v>14</v>
      </c>
      <c r="M582" s="1" t="s">
        <v>8145</v>
      </c>
      <c r="N582" s="1" t="s">
        <v>8145</v>
      </c>
      <c r="O582" s="1">
        <v>3900000</v>
      </c>
      <c r="P582" s="1">
        <v>10000000</v>
      </c>
      <c r="Q582" s="1">
        <v>3900000</v>
      </c>
      <c r="R582" s="12">
        <v>0</v>
      </c>
      <c r="S582" s="12">
        <v>0</v>
      </c>
      <c r="T582" s="12">
        <v>1</v>
      </c>
      <c r="U582" s="12">
        <v>2.5641025641025643</v>
      </c>
    </row>
    <row r="583" spans="1:21" x14ac:dyDescent="0.25">
      <c r="A583" t="s">
        <v>2106</v>
      </c>
      <c r="B583" t="s">
        <v>2107</v>
      </c>
      <c r="C583" t="s">
        <v>5970</v>
      </c>
      <c r="D583">
        <v>46.87</v>
      </c>
      <c r="E583">
        <v>0</v>
      </c>
      <c r="F583">
        <v>0</v>
      </c>
      <c r="G583">
        <v>0</v>
      </c>
      <c r="H583">
        <v>0</v>
      </c>
      <c r="I583">
        <v>6</v>
      </c>
      <c r="J583">
        <v>9</v>
      </c>
      <c r="K583">
        <v>7</v>
      </c>
      <c r="L583">
        <v>14</v>
      </c>
      <c r="M583" s="1" t="s">
        <v>8145</v>
      </c>
      <c r="N583" s="1" t="s">
        <v>8145</v>
      </c>
      <c r="O583" s="1">
        <v>20000000</v>
      </c>
      <c r="P583" s="1">
        <v>24000000</v>
      </c>
      <c r="Q583" s="1">
        <v>20000000</v>
      </c>
      <c r="R583" s="12">
        <v>0</v>
      </c>
      <c r="S583" s="12">
        <v>0</v>
      </c>
      <c r="T583" s="12">
        <v>1</v>
      </c>
      <c r="U583" s="12">
        <v>1.2</v>
      </c>
    </row>
    <row r="584" spans="1:21" x14ac:dyDescent="0.25">
      <c r="A584" t="s">
        <v>1889</v>
      </c>
      <c r="B584" t="s">
        <v>1890</v>
      </c>
      <c r="C584" t="s">
        <v>5971</v>
      </c>
      <c r="D584">
        <v>46.1</v>
      </c>
      <c r="E584">
        <v>0</v>
      </c>
      <c r="F584">
        <v>0</v>
      </c>
      <c r="G584">
        <v>0</v>
      </c>
      <c r="H584">
        <v>0</v>
      </c>
      <c r="I584">
        <v>8</v>
      </c>
      <c r="J584">
        <v>19</v>
      </c>
      <c r="K584">
        <v>4</v>
      </c>
      <c r="L584">
        <v>4</v>
      </c>
      <c r="M584" s="1" t="s">
        <v>8145</v>
      </c>
      <c r="N584" s="1" t="s">
        <v>8145</v>
      </c>
      <c r="O584" s="1">
        <v>12000000</v>
      </c>
      <c r="P584" s="1">
        <v>2900000</v>
      </c>
      <c r="Q584" s="1">
        <v>2900000</v>
      </c>
      <c r="R584" s="12">
        <v>0</v>
      </c>
      <c r="S584" s="12">
        <v>0</v>
      </c>
      <c r="T584" s="12">
        <v>4.1379310344827589</v>
      </c>
      <c r="U584" s="12">
        <v>1</v>
      </c>
    </row>
    <row r="585" spans="1:21" x14ac:dyDescent="0.25">
      <c r="A585" t="s">
        <v>1895</v>
      </c>
      <c r="B585" t="s">
        <v>1896</v>
      </c>
      <c r="C585" t="s">
        <v>5972</v>
      </c>
      <c r="D585">
        <v>48.02</v>
      </c>
      <c r="E585">
        <v>0</v>
      </c>
      <c r="F585">
        <v>0</v>
      </c>
      <c r="G585">
        <v>0</v>
      </c>
      <c r="H585">
        <v>0</v>
      </c>
      <c r="I585">
        <v>8</v>
      </c>
      <c r="J585">
        <v>14</v>
      </c>
      <c r="K585">
        <v>7</v>
      </c>
      <c r="L585">
        <v>8</v>
      </c>
      <c r="M585" s="1" t="s">
        <v>8145</v>
      </c>
      <c r="N585" s="1" t="s">
        <v>8145</v>
      </c>
      <c r="O585" s="1">
        <v>13000000</v>
      </c>
      <c r="P585" s="1">
        <v>8300000</v>
      </c>
      <c r="Q585" s="1">
        <v>8300000</v>
      </c>
      <c r="R585" s="12">
        <v>0</v>
      </c>
      <c r="S585" s="12">
        <v>0</v>
      </c>
      <c r="T585" s="12">
        <v>1.5662650602409638</v>
      </c>
      <c r="U585" s="12">
        <v>1</v>
      </c>
    </row>
    <row r="586" spans="1:21" x14ac:dyDescent="0.25">
      <c r="A586" t="s">
        <v>1144</v>
      </c>
      <c r="B586" t="s">
        <v>1145</v>
      </c>
      <c r="C586" t="s">
        <v>5973</v>
      </c>
      <c r="D586">
        <v>19.510000000000002</v>
      </c>
      <c r="E586">
        <v>1</v>
      </c>
      <c r="F586">
        <v>1</v>
      </c>
      <c r="G586">
        <v>0</v>
      </c>
      <c r="H586">
        <v>0</v>
      </c>
      <c r="I586">
        <v>5</v>
      </c>
      <c r="J586">
        <v>7</v>
      </c>
      <c r="K586">
        <v>8</v>
      </c>
      <c r="L586">
        <v>14</v>
      </c>
      <c r="M586" s="1">
        <v>14000</v>
      </c>
      <c r="N586" s="1" t="s">
        <v>8145</v>
      </c>
      <c r="O586" s="1">
        <v>3300000</v>
      </c>
      <c r="P586" s="1">
        <v>4900000</v>
      </c>
      <c r="Q586" s="1">
        <v>14000</v>
      </c>
      <c r="R586" s="12">
        <v>1</v>
      </c>
      <c r="S586" s="12">
        <v>0</v>
      </c>
      <c r="T586" s="12">
        <v>235.71428571428572</v>
      </c>
      <c r="U586" s="12">
        <v>350</v>
      </c>
    </row>
    <row r="587" spans="1:21" x14ac:dyDescent="0.25">
      <c r="A587" t="s">
        <v>1031</v>
      </c>
      <c r="B587" t="s">
        <v>1032</v>
      </c>
      <c r="C587" t="s">
        <v>5974</v>
      </c>
      <c r="D587">
        <v>36.83</v>
      </c>
      <c r="E587">
        <v>1</v>
      </c>
      <c r="F587">
        <v>1</v>
      </c>
      <c r="G587">
        <v>0</v>
      </c>
      <c r="H587">
        <v>0</v>
      </c>
      <c r="I587">
        <v>3</v>
      </c>
      <c r="J587">
        <v>6</v>
      </c>
      <c r="K587">
        <v>8</v>
      </c>
      <c r="L587">
        <v>13</v>
      </c>
      <c r="M587" s="1">
        <v>26000</v>
      </c>
      <c r="N587" s="1" t="s">
        <v>8145</v>
      </c>
      <c r="O587" s="1">
        <v>370000</v>
      </c>
      <c r="P587" s="1">
        <v>6100000</v>
      </c>
      <c r="Q587" s="1">
        <v>26000</v>
      </c>
      <c r="R587" s="12">
        <v>1</v>
      </c>
      <c r="S587" s="12">
        <v>0</v>
      </c>
      <c r="T587" s="12">
        <v>14.23076923076923</v>
      </c>
      <c r="U587" s="12">
        <v>234.61538461538461</v>
      </c>
    </row>
    <row r="588" spans="1:21" x14ac:dyDescent="0.25">
      <c r="A588" t="s">
        <v>1467</v>
      </c>
      <c r="B588" t="s">
        <v>1468</v>
      </c>
      <c r="C588" t="s">
        <v>5975</v>
      </c>
      <c r="D588">
        <v>28.96</v>
      </c>
      <c r="E588">
        <v>0</v>
      </c>
      <c r="F588">
        <v>0</v>
      </c>
      <c r="G588">
        <v>1</v>
      </c>
      <c r="H588">
        <v>1</v>
      </c>
      <c r="I588">
        <v>7</v>
      </c>
      <c r="J588">
        <v>11</v>
      </c>
      <c r="K588">
        <v>6</v>
      </c>
      <c r="L588">
        <v>8</v>
      </c>
      <c r="M588" s="1" t="s">
        <v>8145</v>
      </c>
      <c r="N588" s="1">
        <v>72000</v>
      </c>
      <c r="O588" s="1">
        <v>6200000</v>
      </c>
      <c r="P588" s="1">
        <v>2000000</v>
      </c>
      <c r="Q588" s="1">
        <v>72000</v>
      </c>
      <c r="R588" s="12">
        <v>0</v>
      </c>
      <c r="S588" s="12">
        <v>1</v>
      </c>
      <c r="T588" s="12">
        <v>86.111111111111114</v>
      </c>
      <c r="U588" s="12">
        <v>27.777777777777779</v>
      </c>
    </row>
    <row r="589" spans="1:21" x14ac:dyDescent="0.25">
      <c r="A589" t="s">
        <v>785</v>
      </c>
      <c r="B589" t="s">
        <v>786</v>
      </c>
      <c r="C589" t="s">
        <v>5976</v>
      </c>
      <c r="D589">
        <v>70.87</v>
      </c>
      <c r="E589">
        <v>1</v>
      </c>
      <c r="F589">
        <v>2</v>
      </c>
      <c r="G589">
        <v>1</v>
      </c>
      <c r="H589">
        <v>2</v>
      </c>
      <c r="I589">
        <v>4</v>
      </c>
      <c r="J589">
        <v>5</v>
      </c>
      <c r="K589">
        <v>8</v>
      </c>
      <c r="L589">
        <v>11</v>
      </c>
      <c r="M589" s="1">
        <v>73000</v>
      </c>
      <c r="N589" s="1">
        <v>24000</v>
      </c>
      <c r="O589" s="1">
        <v>2000000</v>
      </c>
      <c r="P589" s="1">
        <v>7800000</v>
      </c>
      <c r="Q589" s="1">
        <v>24000</v>
      </c>
      <c r="R589" s="12">
        <v>3.0416666666666665</v>
      </c>
      <c r="S589" s="12">
        <v>1</v>
      </c>
      <c r="T589" s="12">
        <v>83.333333333333329</v>
      </c>
      <c r="U589" s="12">
        <v>325</v>
      </c>
    </row>
    <row r="590" spans="1:21" x14ac:dyDescent="0.25">
      <c r="A590" t="s">
        <v>472</v>
      </c>
      <c r="B590" t="s">
        <v>473</v>
      </c>
      <c r="C590" t="s">
        <v>5977</v>
      </c>
      <c r="D590">
        <v>39.08</v>
      </c>
      <c r="E590">
        <v>3</v>
      </c>
      <c r="F590">
        <v>3</v>
      </c>
      <c r="G590">
        <v>3</v>
      </c>
      <c r="H590">
        <v>3</v>
      </c>
      <c r="I590">
        <v>6</v>
      </c>
      <c r="J590">
        <v>8</v>
      </c>
      <c r="K590">
        <v>5</v>
      </c>
      <c r="L590">
        <v>6</v>
      </c>
      <c r="M590" s="1">
        <v>65000</v>
      </c>
      <c r="N590" s="1">
        <v>76000</v>
      </c>
      <c r="O590" s="1">
        <v>2800000</v>
      </c>
      <c r="P590" s="1">
        <v>2400000</v>
      </c>
      <c r="Q590" s="1">
        <v>65000</v>
      </c>
      <c r="R590" s="12">
        <v>1</v>
      </c>
      <c r="S590" s="12">
        <v>1.1692307692307693</v>
      </c>
      <c r="T590" s="12">
        <v>43.07692307692308</v>
      </c>
      <c r="U590" s="12">
        <v>36.92307692307692</v>
      </c>
    </row>
    <row r="591" spans="1:21" x14ac:dyDescent="0.25">
      <c r="A591" t="s">
        <v>1901</v>
      </c>
      <c r="B591" t="s">
        <v>1902</v>
      </c>
      <c r="C591" t="s">
        <v>5978</v>
      </c>
      <c r="D591">
        <v>32.159999999999997</v>
      </c>
      <c r="E591">
        <v>0</v>
      </c>
      <c r="F591">
        <v>0</v>
      </c>
      <c r="G591">
        <v>0</v>
      </c>
      <c r="H591">
        <v>0</v>
      </c>
      <c r="I591">
        <v>8</v>
      </c>
      <c r="J591">
        <v>11</v>
      </c>
      <c r="K591">
        <v>5</v>
      </c>
      <c r="L591">
        <v>9</v>
      </c>
      <c r="M591" s="1" t="s">
        <v>8145</v>
      </c>
      <c r="N591" s="1" t="s">
        <v>8145</v>
      </c>
      <c r="O591" s="1">
        <v>5100000</v>
      </c>
      <c r="P591" s="1">
        <v>2700000</v>
      </c>
      <c r="Q591" s="1">
        <v>2700000</v>
      </c>
      <c r="R591" s="12">
        <v>0</v>
      </c>
      <c r="S591" s="12">
        <v>0</v>
      </c>
      <c r="T591" s="12">
        <v>1.8888888888888888</v>
      </c>
      <c r="U591" s="12">
        <v>1</v>
      </c>
    </row>
    <row r="592" spans="1:21" x14ac:dyDescent="0.25">
      <c r="A592" t="s">
        <v>631</v>
      </c>
      <c r="B592" t="s">
        <v>632</v>
      </c>
      <c r="C592" t="s">
        <v>5979</v>
      </c>
      <c r="D592">
        <v>73.650000000000006</v>
      </c>
      <c r="E592">
        <v>2</v>
      </c>
      <c r="F592">
        <v>2</v>
      </c>
      <c r="G592">
        <v>2</v>
      </c>
      <c r="H592">
        <v>2</v>
      </c>
      <c r="I592">
        <v>5</v>
      </c>
      <c r="J592">
        <v>7</v>
      </c>
      <c r="K592">
        <v>7</v>
      </c>
      <c r="L592">
        <v>9</v>
      </c>
      <c r="M592" s="1">
        <v>53000</v>
      </c>
      <c r="N592" s="1">
        <v>53000</v>
      </c>
      <c r="O592" s="1">
        <v>5600000</v>
      </c>
      <c r="P592" s="1">
        <v>6900000</v>
      </c>
      <c r="Q592" s="1">
        <v>53000</v>
      </c>
      <c r="R592" s="12">
        <v>1</v>
      </c>
      <c r="S592" s="12">
        <v>1</v>
      </c>
      <c r="T592" s="12">
        <v>105.66037735849056</v>
      </c>
      <c r="U592" s="12">
        <v>130.18867924528303</v>
      </c>
    </row>
    <row r="593" spans="1:21" x14ac:dyDescent="0.25">
      <c r="A593" t="s">
        <v>1998</v>
      </c>
      <c r="B593" t="s">
        <v>1999</v>
      </c>
      <c r="C593" t="s">
        <v>5980</v>
      </c>
      <c r="D593">
        <v>106.25</v>
      </c>
      <c r="E593">
        <v>0</v>
      </c>
      <c r="F593">
        <v>0</v>
      </c>
      <c r="G593">
        <v>0</v>
      </c>
      <c r="H593">
        <v>0</v>
      </c>
      <c r="I593">
        <v>7</v>
      </c>
      <c r="J593">
        <v>9</v>
      </c>
      <c r="K593">
        <v>8</v>
      </c>
      <c r="L593">
        <v>9</v>
      </c>
      <c r="M593" s="1" t="s">
        <v>8145</v>
      </c>
      <c r="N593" s="1" t="s">
        <v>8145</v>
      </c>
      <c r="O593" s="1">
        <v>7000000</v>
      </c>
      <c r="P593" s="1">
        <v>7400000</v>
      </c>
      <c r="Q593" s="1">
        <v>7000000</v>
      </c>
      <c r="R593" s="12">
        <v>0</v>
      </c>
      <c r="S593" s="12">
        <v>0</v>
      </c>
      <c r="T593" s="12">
        <v>1</v>
      </c>
      <c r="U593" s="12">
        <v>1.0571428571428572</v>
      </c>
    </row>
    <row r="594" spans="1:21" x14ac:dyDescent="0.25">
      <c r="A594" t="s">
        <v>1164</v>
      </c>
      <c r="B594" t="s">
        <v>1165</v>
      </c>
      <c r="C594" t="s">
        <v>5981</v>
      </c>
      <c r="D594">
        <v>145.56</v>
      </c>
      <c r="E594">
        <v>1</v>
      </c>
      <c r="F594">
        <v>1</v>
      </c>
      <c r="G594">
        <v>1</v>
      </c>
      <c r="H594">
        <v>1</v>
      </c>
      <c r="I594">
        <v>7</v>
      </c>
      <c r="J594">
        <v>7</v>
      </c>
      <c r="K594">
        <v>8</v>
      </c>
      <c r="L594">
        <v>9</v>
      </c>
      <c r="M594" s="1">
        <v>30000</v>
      </c>
      <c r="N594" s="1">
        <v>16000</v>
      </c>
      <c r="O594" s="1">
        <v>6200000</v>
      </c>
      <c r="P594" s="1">
        <v>10000000</v>
      </c>
      <c r="Q594" s="1">
        <v>16000</v>
      </c>
      <c r="R594" s="12">
        <v>1.875</v>
      </c>
      <c r="S594" s="12">
        <v>1</v>
      </c>
      <c r="T594" s="12">
        <v>387.5</v>
      </c>
      <c r="U594" s="12">
        <v>625</v>
      </c>
    </row>
    <row r="595" spans="1:21" x14ac:dyDescent="0.25">
      <c r="A595" t="s">
        <v>344</v>
      </c>
      <c r="B595" t="s">
        <v>345</v>
      </c>
      <c r="C595" t="s">
        <v>5982</v>
      </c>
      <c r="D595">
        <v>104.52</v>
      </c>
      <c r="E595">
        <v>4</v>
      </c>
      <c r="F595">
        <v>4</v>
      </c>
      <c r="G595">
        <v>2</v>
      </c>
      <c r="H595">
        <v>2</v>
      </c>
      <c r="I595">
        <v>6</v>
      </c>
      <c r="J595">
        <v>6</v>
      </c>
      <c r="K595">
        <v>5</v>
      </c>
      <c r="L595">
        <v>6</v>
      </c>
      <c r="M595" s="1">
        <v>290000</v>
      </c>
      <c r="N595" s="1">
        <v>38000</v>
      </c>
      <c r="O595" s="1">
        <v>2800000</v>
      </c>
      <c r="P595" s="1">
        <v>3500000</v>
      </c>
      <c r="Q595" s="1">
        <v>38000</v>
      </c>
      <c r="R595" s="12">
        <v>7.6315789473684212</v>
      </c>
      <c r="S595" s="12">
        <v>1</v>
      </c>
      <c r="T595" s="12">
        <v>73.684210526315795</v>
      </c>
      <c r="U595" s="12">
        <v>92.10526315789474</v>
      </c>
    </row>
    <row r="596" spans="1:21" x14ac:dyDescent="0.25">
      <c r="A596" t="s">
        <v>326</v>
      </c>
      <c r="B596" t="s">
        <v>327</v>
      </c>
      <c r="C596" t="s">
        <v>5983</v>
      </c>
      <c r="D596">
        <v>124.18</v>
      </c>
      <c r="E596">
        <v>4</v>
      </c>
      <c r="F596">
        <v>4</v>
      </c>
      <c r="G596">
        <v>3</v>
      </c>
      <c r="H596">
        <v>3</v>
      </c>
      <c r="I596">
        <v>3</v>
      </c>
      <c r="J596">
        <v>3</v>
      </c>
      <c r="K596">
        <v>8</v>
      </c>
      <c r="L596">
        <v>8</v>
      </c>
      <c r="M596" s="1">
        <v>160000</v>
      </c>
      <c r="N596" s="1">
        <v>63000</v>
      </c>
      <c r="O596" s="1">
        <v>1000000</v>
      </c>
      <c r="P596" s="1">
        <v>4100000</v>
      </c>
      <c r="Q596" s="1">
        <v>63000</v>
      </c>
      <c r="R596" s="12">
        <v>2.5396825396825395</v>
      </c>
      <c r="S596" s="12">
        <v>1</v>
      </c>
      <c r="T596" s="12">
        <v>15.873015873015873</v>
      </c>
      <c r="U596" s="12">
        <v>65.079365079365076</v>
      </c>
    </row>
    <row r="597" spans="1:21" x14ac:dyDescent="0.25">
      <c r="A597" t="s">
        <v>352</v>
      </c>
      <c r="B597" t="s">
        <v>353</v>
      </c>
      <c r="C597" t="s">
        <v>5984</v>
      </c>
      <c r="D597">
        <v>63.49</v>
      </c>
      <c r="E597">
        <v>3</v>
      </c>
      <c r="F597">
        <v>5</v>
      </c>
      <c r="G597">
        <v>2</v>
      </c>
      <c r="H597">
        <v>2</v>
      </c>
      <c r="I597">
        <v>5</v>
      </c>
      <c r="J597">
        <v>5</v>
      </c>
      <c r="K597">
        <v>6</v>
      </c>
      <c r="L597">
        <v>6</v>
      </c>
      <c r="M597" s="1">
        <v>430000</v>
      </c>
      <c r="N597" s="1">
        <v>120000</v>
      </c>
      <c r="O597" s="1">
        <v>4300000</v>
      </c>
      <c r="P597" s="1">
        <v>8900000</v>
      </c>
      <c r="Q597" s="1">
        <v>120000</v>
      </c>
      <c r="R597" s="12">
        <v>3.5833333333333335</v>
      </c>
      <c r="S597" s="12">
        <v>1</v>
      </c>
      <c r="T597" s="12">
        <v>35.833333333333336</v>
      </c>
      <c r="U597" s="12">
        <v>74.166666666666671</v>
      </c>
    </row>
    <row r="598" spans="1:21" x14ac:dyDescent="0.25">
      <c r="A598" t="s">
        <v>1301</v>
      </c>
      <c r="B598" t="s">
        <v>1302</v>
      </c>
      <c r="C598" t="s">
        <v>5985</v>
      </c>
      <c r="D598">
        <v>138.66999999999999</v>
      </c>
      <c r="E598">
        <v>1</v>
      </c>
      <c r="F598">
        <v>1</v>
      </c>
      <c r="G598">
        <v>0</v>
      </c>
      <c r="H598">
        <v>0</v>
      </c>
      <c r="I598">
        <v>6</v>
      </c>
      <c r="J598">
        <v>7</v>
      </c>
      <c r="K598">
        <v>8</v>
      </c>
      <c r="L598">
        <v>9</v>
      </c>
      <c r="M598" s="1">
        <v>42000</v>
      </c>
      <c r="N598" s="1" t="s">
        <v>8145</v>
      </c>
      <c r="O598" s="1">
        <v>5100000</v>
      </c>
      <c r="P598" s="1">
        <v>6100000</v>
      </c>
      <c r="Q598" s="1">
        <v>42000</v>
      </c>
      <c r="R598" s="12">
        <v>1</v>
      </c>
      <c r="S598" s="12">
        <v>0</v>
      </c>
      <c r="T598" s="12">
        <v>121.42857142857143</v>
      </c>
      <c r="U598" s="12">
        <v>145.23809523809524</v>
      </c>
    </row>
    <row r="599" spans="1:21" x14ac:dyDescent="0.25">
      <c r="A599" t="s">
        <v>1469</v>
      </c>
      <c r="B599" t="s">
        <v>1470</v>
      </c>
      <c r="C599" t="s">
        <v>5986</v>
      </c>
      <c r="D599">
        <v>51.42</v>
      </c>
      <c r="E599">
        <v>0</v>
      </c>
      <c r="F599">
        <v>0</v>
      </c>
      <c r="G599">
        <v>1</v>
      </c>
      <c r="H599">
        <v>1</v>
      </c>
      <c r="I599">
        <v>5</v>
      </c>
      <c r="J599">
        <v>7</v>
      </c>
      <c r="K599">
        <v>6</v>
      </c>
      <c r="L599">
        <v>9</v>
      </c>
      <c r="M599" s="1" t="s">
        <v>8145</v>
      </c>
      <c r="N599" s="1">
        <v>23000</v>
      </c>
      <c r="O599" s="1">
        <v>6900000</v>
      </c>
      <c r="P599" s="1">
        <v>19000000</v>
      </c>
      <c r="Q599" s="1">
        <v>23000</v>
      </c>
      <c r="R599" s="12">
        <v>0</v>
      </c>
      <c r="S599" s="12">
        <v>1</v>
      </c>
      <c r="T599" s="12">
        <v>300</v>
      </c>
      <c r="U599" s="12">
        <v>826.08695652173913</v>
      </c>
    </row>
    <row r="600" spans="1:21" x14ac:dyDescent="0.25">
      <c r="A600" t="s">
        <v>584</v>
      </c>
      <c r="B600" t="s">
        <v>585</v>
      </c>
      <c r="C600" t="s">
        <v>5987</v>
      </c>
      <c r="D600">
        <v>63.09</v>
      </c>
      <c r="E600">
        <v>2</v>
      </c>
      <c r="F600">
        <v>2</v>
      </c>
      <c r="G600">
        <v>1</v>
      </c>
      <c r="H600">
        <v>1</v>
      </c>
      <c r="I600">
        <v>5</v>
      </c>
      <c r="J600">
        <v>7</v>
      </c>
      <c r="K600">
        <v>6</v>
      </c>
      <c r="L600">
        <v>7</v>
      </c>
      <c r="M600" s="1">
        <v>77000</v>
      </c>
      <c r="N600" s="1">
        <v>24000</v>
      </c>
      <c r="O600" s="1">
        <v>4000000</v>
      </c>
      <c r="P600" s="1">
        <v>4700000</v>
      </c>
      <c r="Q600" s="1">
        <v>24000</v>
      </c>
      <c r="R600" s="12">
        <v>3.2083333333333335</v>
      </c>
      <c r="S600" s="12">
        <v>1</v>
      </c>
      <c r="T600" s="12">
        <v>166.66666666666666</v>
      </c>
      <c r="U600" s="12">
        <v>195.83333333333334</v>
      </c>
    </row>
    <row r="601" spans="1:21" x14ac:dyDescent="0.25">
      <c r="A601" t="s">
        <v>2040</v>
      </c>
      <c r="B601" t="s">
        <v>2041</v>
      </c>
      <c r="C601" t="s">
        <v>5988</v>
      </c>
      <c r="D601">
        <v>65.11</v>
      </c>
      <c r="E601">
        <v>0</v>
      </c>
      <c r="F601">
        <v>0</v>
      </c>
      <c r="G601">
        <v>0</v>
      </c>
      <c r="H601">
        <v>0</v>
      </c>
      <c r="I601">
        <v>7</v>
      </c>
      <c r="J601">
        <v>8</v>
      </c>
      <c r="K601">
        <v>7</v>
      </c>
      <c r="L601">
        <v>9</v>
      </c>
      <c r="M601" s="1" t="s">
        <v>8145</v>
      </c>
      <c r="N601" s="1" t="s">
        <v>8145</v>
      </c>
      <c r="O601" s="1">
        <v>6400000</v>
      </c>
      <c r="P601" s="1">
        <v>12000000</v>
      </c>
      <c r="Q601" s="1">
        <v>6400000</v>
      </c>
      <c r="R601" s="12">
        <v>0</v>
      </c>
      <c r="S601" s="12">
        <v>0</v>
      </c>
      <c r="T601" s="12">
        <v>1</v>
      </c>
      <c r="U601" s="12">
        <v>1.875</v>
      </c>
    </row>
    <row r="602" spans="1:21" x14ac:dyDescent="0.25">
      <c r="A602" t="s">
        <v>626</v>
      </c>
      <c r="B602">
        <v>43719</v>
      </c>
      <c r="C602" t="s">
        <v>5989</v>
      </c>
      <c r="D602">
        <v>49.66</v>
      </c>
      <c r="E602">
        <v>2</v>
      </c>
      <c r="F602">
        <v>2</v>
      </c>
      <c r="G602">
        <v>2</v>
      </c>
      <c r="H602">
        <v>2</v>
      </c>
      <c r="I602">
        <v>5</v>
      </c>
      <c r="J602">
        <v>6</v>
      </c>
      <c r="K602">
        <v>6</v>
      </c>
      <c r="L602">
        <v>7</v>
      </c>
      <c r="M602" s="1">
        <v>660000</v>
      </c>
      <c r="N602" s="1">
        <v>450000</v>
      </c>
      <c r="O602" s="1">
        <v>3800000</v>
      </c>
      <c r="P602" s="1">
        <v>2500000</v>
      </c>
      <c r="Q602" s="1">
        <v>450000</v>
      </c>
      <c r="R602" s="12">
        <v>1.4666666666666666</v>
      </c>
      <c r="S602" s="12">
        <v>1</v>
      </c>
      <c r="T602" s="12">
        <v>8.4444444444444446</v>
      </c>
      <c r="U602" s="12">
        <v>5.5555555555555554</v>
      </c>
    </row>
    <row r="603" spans="1:21" x14ac:dyDescent="0.25">
      <c r="A603" t="s">
        <v>1985</v>
      </c>
      <c r="B603" t="s">
        <v>1986</v>
      </c>
      <c r="C603" t="s">
        <v>5990</v>
      </c>
      <c r="D603">
        <v>38.9</v>
      </c>
      <c r="E603">
        <v>0</v>
      </c>
      <c r="F603">
        <v>0</v>
      </c>
      <c r="G603">
        <v>0</v>
      </c>
      <c r="H603">
        <v>0</v>
      </c>
      <c r="I603">
        <v>7</v>
      </c>
      <c r="J603">
        <v>10</v>
      </c>
      <c r="K603">
        <v>7</v>
      </c>
      <c r="L603">
        <v>7</v>
      </c>
      <c r="M603" s="1" t="s">
        <v>8145</v>
      </c>
      <c r="N603" s="1" t="s">
        <v>8145</v>
      </c>
      <c r="O603" s="1">
        <v>5200000</v>
      </c>
      <c r="P603" s="1">
        <v>2200000</v>
      </c>
      <c r="Q603" s="1">
        <v>2200000</v>
      </c>
      <c r="R603" s="12">
        <v>0</v>
      </c>
      <c r="S603" s="12">
        <v>0</v>
      </c>
      <c r="T603" s="12">
        <v>2.3636363636363638</v>
      </c>
      <c r="U603" s="12">
        <v>1</v>
      </c>
    </row>
    <row r="604" spans="1:21" x14ac:dyDescent="0.25">
      <c r="A604" t="s">
        <v>917</v>
      </c>
      <c r="B604" t="s">
        <v>918</v>
      </c>
      <c r="C604" t="s">
        <v>5991</v>
      </c>
      <c r="D604">
        <v>109.91</v>
      </c>
      <c r="E604">
        <v>1</v>
      </c>
      <c r="F604">
        <v>1</v>
      </c>
      <c r="G604">
        <v>0</v>
      </c>
      <c r="H604">
        <v>0</v>
      </c>
      <c r="I604">
        <v>8</v>
      </c>
      <c r="J604">
        <v>9</v>
      </c>
      <c r="K604">
        <v>5</v>
      </c>
      <c r="L604">
        <v>6</v>
      </c>
      <c r="M604" s="1">
        <v>44000</v>
      </c>
      <c r="N604" s="1" t="s">
        <v>8145</v>
      </c>
      <c r="O604" s="1">
        <v>4300000</v>
      </c>
      <c r="P604" s="1">
        <v>3000000</v>
      </c>
      <c r="Q604" s="1">
        <v>44000</v>
      </c>
      <c r="R604" s="12">
        <v>1</v>
      </c>
      <c r="S604" s="12">
        <v>0</v>
      </c>
      <c r="T604" s="12">
        <v>97.727272727272734</v>
      </c>
      <c r="U604" s="12">
        <v>68.181818181818187</v>
      </c>
    </row>
    <row r="605" spans="1:21" x14ac:dyDescent="0.25">
      <c r="A605" t="s">
        <v>2036</v>
      </c>
      <c r="B605" t="s">
        <v>2037</v>
      </c>
      <c r="C605" t="s">
        <v>5992</v>
      </c>
      <c r="D605">
        <v>167.04</v>
      </c>
      <c r="E605">
        <v>0</v>
      </c>
      <c r="F605">
        <v>0</v>
      </c>
      <c r="G605">
        <v>0</v>
      </c>
      <c r="H605">
        <v>0</v>
      </c>
      <c r="I605">
        <v>7</v>
      </c>
      <c r="J605">
        <v>8</v>
      </c>
      <c r="K605">
        <v>7</v>
      </c>
      <c r="L605">
        <v>8</v>
      </c>
      <c r="M605" s="1" t="s">
        <v>8145</v>
      </c>
      <c r="N605" s="1" t="s">
        <v>8145</v>
      </c>
      <c r="O605" s="1">
        <v>3600000</v>
      </c>
      <c r="P605" s="1">
        <v>4500000</v>
      </c>
      <c r="Q605" s="1">
        <v>3600000</v>
      </c>
      <c r="R605" s="12">
        <v>0</v>
      </c>
      <c r="S605" s="12">
        <v>0</v>
      </c>
      <c r="T605" s="12">
        <v>1</v>
      </c>
      <c r="U605" s="12">
        <v>1.25</v>
      </c>
    </row>
    <row r="606" spans="1:21" x14ac:dyDescent="0.25">
      <c r="A606" t="s">
        <v>2010</v>
      </c>
      <c r="B606" t="s">
        <v>2011</v>
      </c>
      <c r="C606" t="s">
        <v>5993</v>
      </c>
      <c r="D606">
        <v>305.20999999999998</v>
      </c>
      <c r="E606">
        <v>0</v>
      </c>
      <c r="F606">
        <v>0</v>
      </c>
      <c r="G606">
        <v>0</v>
      </c>
      <c r="H606">
        <v>0</v>
      </c>
      <c r="I606">
        <v>7</v>
      </c>
      <c r="J606">
        <v>9</v>
      </c>
      <c r="K606">
        <v>6</v>
      </c>
      <c r="L606">
        <v>7</v>
      </c>
      <c r="M606" s="1" t="s">
        <v>8145</v>
      </c>
      <c r="N606" s="1" t="s">
        <v>8145</v>
      </c>
      <c r="O606" s="1">
        <v>8200000</v>
      </c>
      <c r="P606" s="1">
        <v>4000000</v>
      </c>
      <c r="Q606" s="1">
        <v>4000000</v>
      </c>
      <c r="R606" s="12">
        <v>0</v>
      </c>
      <c r="S606" s="12">
        <v>0</v>
      </c>
      <c r="T606" s="12">
        <v>2.0499999999999998</v>
      </c>
      <c r="U606" s="12">
        <v>1</v>
      </c>
    </row>
    <row r="607" spans="1:21" x14ac:dyDescent="0.25">
      <c r="A607" t="s">
        <v>1988</v>
      </c>
      <c r="B607" t="s">
        <v>1989</v>
      </c>
      <c r="C607" t="s">
        <v>5994</v>
      </c>
      <c r="D607">
        <v>121.4</v>
      </c>
      <c r="E607">
        <v>0</v>
      </c>
      <c r="F607">
        <v>0</v>
      </c>
      <c r="G607">
        <v>0</v>
      </c>
      <c r="H607">
        <v>0</v>
      </c>
      <c r="I607">
        <v>7</v>
      </c>
      <c r="J607">
        <v>10</v>
      </c>
      <c r="K607">
        <v>6</v>
      </c>
      <c r="L607">
        <v>6</v>
      </c>
      <c r="M607" s="1" t="s">
        <v>8145</v>
      </c>
      <c r="N607" s="1" t="s">
        <v>8145</v>
      </c>
      <c r="O607" s="1">
        <v>8000000</v>
      </c>
      <c r="P607" s="1">
        <v>7100000</v>
      </c>
      <c r="Q607" s="1">
        <v>7100000</v>
      </c>
      <c r="R607" s="12">
        <v>0</v>
      </c>
      <c r="S607" s="12">
        <v>0</v>
      </c>
      <c r="T607" s="12">
        <v>1.1267605633802817</v>
      </c>
      <c r="U607" s="12">
        <v>1</v>
      </c>
    </row>
    <row r="608" spans="1:21" x14ac:dyDescent="0.25">
      <c r="A608" t="s">
        <v>213</v>
      </c>
      <c r="B608" t="s">
        <v>214</v>
      </c>
      <c r="C608" t="s">
        <v>5995</v>
      </c>
      <c r="D608">
        <v>63.41</v>
      </c>
      <c r="E608">
        <v>5</v>
      </c>
      <c r="F608">
        <v>6</v>
      </c>
      <c r="G608">
        <v>2</v>
      </c>
      <c r="H608">
        <v>4</v>
      </c>
      <c r="I608">
        <v>2</v>
      </c>
      <c r="J608">
        <v>2</v>
      </c>
      <c r="K608">
        <v>4</v>
      </c>
      <c r="L608">
        <v>4</v>
      </c>
      <c r="M608" s="1">
        <v>280000</v>
      </c>
      <c r="N608" s="1">
        <v>140000</v>
      </c>
      <c r="O608" s="1">
        <v>330000</v>
      </c>
      <c r="P608" s="1">
        <v>2000000</v>
      </c>
      <c r="Q608" s="1">
        <v>140000</v>
      </c>
      <c r="R608" s="12">
        <v>2</v>
      </c>
      <c r="S608" s="12">
        <v>1</v>
      </c>
      <c r="T608" s="12">
        <v>2.3571428571428572</v>
      </c>
      <c r="U608" s="12">
        <v>14.285714285714286</v>
      </c>
    </row>
    <row r="609" spans="1:21" x14ac:dyDescent="0.25">
      <c r="A609" t="s">
        <v>1909</v>
      </c>
      <c r="B609" t="s">
        <v>1910</v>
      </c>
      <c r="C609" t="s">
        <v>5996</v>
      </c>
      <c r="D609">
        <v>44.09</v>
      </c>
      <c r="E609">
        <v>0</v>
      </c>
      <c r="F609">
        <v>0</v>
      </c>
      <c r="G609">
        <v>0</v>
      </c>
      <c r="H609">
        <v>0</v>
      </c>
      <c r="I609">
        <v>8</v>
      </c>
      <c r="J609">
        <v>9</v>
      </c>
      <c r="K609">
        <v>6</v>
      </c>
      <c r="L609">
        <v>6</v>
      </c>
      <c r="M609" s="1" t="s">
        <v>8145</v>
      </c>
      <c r="N609" s="1" t="s">
        <v>8145</v>
      </c>
      <c r="O609" s="1">
        <v>4200000</v>
      </c>
      <c r="P609" s="1">
        <v>2600000</v>
      </c>
      <c r="Q609" s="1">
        <v>2600000</v>
      </c>
      <c r="R609" s="12">
        <v>0</v>
      </c>
      <c r="S609" s="12">
        <v>0</v>
      </c>
      <c r="T609" s="12">
        <v>1.6153846153846154</v>
      </c>
      <c r="U609" s="12">
        <v>1</v>
      </c>
    </row>
    <row r="610" spans="1:21" x14ac:dyDescent="0.25">
      <c r="A610" t="s">
        <v>2134</v>
      </c>
      <c r="B610" t="s">
        <v>2135</v>
      </c>
      <c r="C610" t="s">
        <v>5997</v>
      </c>
      <c r="D610">
        <v>90.61</v>
      </c>
      <c r="E610">
        <v>0</v>
      </c>
      <c r="F610">
        <v>0</v>
      </c>
      <c r="G610">
        <v>0</v>
      </c>
      <c r="H610">
        <v>0</v>
      </c>
      <c r="I610">
        <v>6</v>
      </c>
      <c r="J610">
        <v>7</v>
      </c>
      <c r="K610">
        <v>6</v>
      </c>
      <c r="L610">
        <v>8</v>
      </c>
      <c r="M610" s="1" t="s">
        <v>8145</v>
      </c>
      <c r="N610" s="1" t="s">
        <v>8145</v>
      </c>
      <c r="O610" s="1">
        <v>3300000</v>
      </c>
      <c r="P610" s="1">
        <v>5500000</v>
      </c>
      <c r="Q610" s="1">
        <v>3300000</v>
      </c>
      <c r="R610" s="12">
        <v>0</v>
      </c>
      <c r="S610" s="12">
        <v>0</v>
      </c>
      <c r="T610" s="12">
        <v>1</v>
      </c>
      <c r="U610" s="12">
        <v>1.6666666666666667</v>
      </c>
    </row>
    <row r="611" spans="1:21" x14ac:dyDescent="0.25">
      <c r="A611" t="s">
        <v>2170</v>
      </c>
      <c r="B611" t="s">
        <v>2171</v>
      </c>
      <c r="C611" t="s">
        <v>5998</v>
      </c>
      <c r="D611">
        <v>144.9</v>
      </c>
      <c r="E611">
        <v>0</v>
      </c>
      <c r="F611">
        <v>0</v>
      </c>
      <c r="G611">
        <v>0</v>
      </c>
      <c r="H611">
        <v>0</v>
      </c>
      <c r="I611">
        <v>6</v>
      </c>
      <c r="J611">
        <v>6</v>
      </c>
      <c r="K611">
        <v>8</v>
      </c>
      <c r="L611">
        <v>9</v>
      </c>
      <c r="M611" s="1" t="s">
        <v>8145</v>
      </c>
      <c r="N611" s="1" t="s">
        <v>8145</v>
      </c>
      <c r="O611" s="1">
        <v>3400000</v>
      </c>
      <c r="P611" s="1">
        <v>6200000</v>
      </c>
      <c r="Q611" s="1">
        <v>3400000</v>
      </c>
      <c r="R611" s="12">
        <v>0</v>
      </c>
      <c r="S611" s="12">
        <v>0</v>
      </c>
      <c r="T611" s="12">
        <v>1</v>
      </c>
      <c r="U611" s="12">
        <v>1.8235294117647058</v>
      </c>
    </row>
    <row r="612" spans="1:21" x14ac:dyDescent="0.25">
      <c r="A612" t="s">
        <v>225</v>
      </c>
      <c r="B612" t="s">
        <v>226</v>
      </c>
      <c r="C612" t="s">
        <v>5999</v>
      </c>
      <c r="D612">
        <v>60.41</v>
      </c>
      <c r="E612">
        <v>5</v>
      </c>
      <c r="F612">
        <v>5</v>
      </c>
      <c r="G612">
        <v>3</v>
      </c>
      <c r="H612">
        <v>3</v>
      </c>
      <c r="I612">
        <v>2</v>
      </c>
      <c r="J612">
        <v>2</v>
      </c>
      <c r="K612">
        <v>5</v>
      </c>
      <c r="L612">
        <v>5</v>
      </c>
      <c r="M612" s="1">
        <v>590000</v>
      </c>
      <c r="N612" s="1">
        <v>170000</v>
      </c>
      <c r="O612" s="1">
        <v>670000</v>
      </c>
      <c r="P612" s="1">
        <v>2500000</v>
      </c>
      <c r="Q612" s="1">
        <v>170000</v>
      </c>
      <c r="R612" s="12">
        <v>3.4705882352941178</v>
      </c>
      <c r="S612" s="12">
        <v>1</v>
      </c>
      <c r="T612" s="12">
        <v>3.9411764705882355</v>
      </c>
      <c r="U612" s="12">
        <v>14.705882352941176</v>
      </c>
    </row>
    <row r="613" spans="1:21" x14ac:dyDescent="0.25">
      <c r="A613" t="s">
        <v>2162</v>
      </c>
      <c r="B613" t="s">
        <v>2163</v>
      </c>
      <c r="C613" t="s">
        <v>6000</v>
      </c>
      <c r="D613">
        <v>74.25</v>
      </c>
      <c r="E613">
        <v>0</v>
      </c>
      <c r="F613">
        <v>0</v>
      </c>
      <c r="G613">
        <v>0</v>
      </c>
      <c r="H613">
        <v>0</v>
      </c>
      <c r="I613">
        <v>6</v>
      </c>
      <c r="J613">
        <v>7</v>
      </c>
      <c r="K613">
        <v>8</v>
      </c>
      <c r="L613">
        <v>8</v>
      </c>
      <c r="M613" s="1" t="s">
        <v>8145</v>
      </c>
      <c r="N613" s="1" t="s">
        <v>8145</v>
      </c>
      <c r="O613" s="1">
        <v>12000000</v>
      </c>
      <c r="P613" s="1">
        <v>14000000</v>
      </c>
      <c r="Q613" s="1">
        <v>12000000</v>
      </c>
      <c r="R613" s="12">
        <v>0</v>
      </c>
      <c r="S613" s="12">
        <v>0</v>
      </c>
      <c r="T613" s="12">
        <v>1</v>
      </c>
      <c r="U613" s="12">
        <v>1.1666666666666667</v>
      </c>
    </row>
    <row r="614" spans="1:21" x14ac:dyDescent="0.25">
      <c r="A614" t="s">
        <v>1996</v>
      </c>
      <c r="B614" t="s">
        <v>1997</v>
      </c>
      <c r="C614" t="s">
        <v>6001</v>
      </c>
      <c r="D614">
        <v>126.33</v>
      </c>
      <c r="E614">
        <v>0</v>
      </c>
      <c r="F614">
        <v>0</v>
      </c>
      <c r="G614">
        <v>0</v>
      </c>
      <c r="H614">
        <v>0</v>
      </c>
      <c r="I614">
        <v>7</v>
      </c>
      <c r="J614">
        <v>9</v>
      </c>
      <c r="K614">
        <v>5</v>
      </c>
      <c r="L614">
        <v>5</v>
      </c>
      <c r="M614" s="1" t="s">
        <v>8145</v>
      </c>
      <c r="N614" s="1" t="s">
        <v>8145</v>
      </c>
      <c r="O614" s="1">
        <v>2300000</v>
      </c>
      <c r="P614" s="1">
        <v>1400000</v>
      </c>
      <c r="Q614" s="1">
        <v>1400000</v>
      </c>
      <c r="R614" s="12">
        <v>0</v>
      </c>
      <c r="S614" s="12">
        <v>0</v>
      </c>
      <c r="T614" s="12">
        <v>1.6428571428571428</v>
      </c>
      <c r="U614" s="12">
        <v>1</v>
      </c>
    </row>
    <row r="615" spans="1:21" x14ac:dyDescent="0.25">
      <c r="A615" t="s">
        <v>2024</v>
      </c>
      <c r="B615" t="s">
        <v>2025</v>
      </c>
      <c r="C615" t="s">
        <v>6002</v>
      </c>
      <c r="D615">
        <v>94.89</v>
      </c>
      <c r="E615">
        <v>0</v>
      </c>
      <c r="F615">
        <v>0</v>
      </c>
      <c r="G615">
        <v>0</v>
      </c>
      <c r="H615">
        <v>0</v>
      </c>
      <c r="I615">
        <v>7</v>
      </c>
      <c r="J615">
        <v>8</v>
      </c>
      <c r="K615">
        <v>6</v>
      </c>
      <c r="L615">
        <v>6</v>
      </c>
      <c r="M615" s="1" t="s">
        <v>8145</v>
      </c>
      <c r="N615" s="1" t="s">
        <v>8145</v>
      </c>
      <c r="O615" s="1">
        <v>6500000</v>
      </c>
      <c r="P615" s="1">
        <v>5300000</v>
      </c>
      <c r="Q615" s="1">
        <v>5300000</v>
      </c>
      <c r="R615" s="12">
        <v>0</v>
      </c>
      <c r="S615" s="12">
        <v>0</v>
      </c>
      <c r="T615" s="12">
        <v>1.2264150943396226</v>
      </c>
      <c r="U615" s="12">
        <v>1</v>
      </c>
    </row>
    <row r="616" spans="1:21" x14ac:dyDescent="0.25">
      <c r="A616" t="s">
        <v>2319</v>
      </c>
      <c r="B616" t="s">
        <v>2320</v>
      </c>
      <c r="C616" t="s">
        <v>6003</v>
      </c>
      <c r="D616">
        <v>157.33000000000001</v>
      </c>
      <c r="E616">
        <v>0</v>
      </c>
      <c r="F616">
        <v>0</v>
      </c>
      <c r="G616">
        <v>0</v>
      </c>
      <c r="H616">
        <v>0</v>
      </c>
      <c r="I616">
        <v>5</v>
      </c>
      <c r="J616">
        <v>5</v>
      </c>
      <c r="K616">
        <v>7</v>
      </c>
      <c r="L616">
        <v>9</v>
      </c>
      <c r="M616" s="1" t="s">
        <v>8145</v>
      </c>
      <c r="N616" s="1" t="s">
        <v>8145</v>
      </c>
      <c r="O616" s="1">
        <v>2900000</v>
      </c>
      <c r="P616" s="1">
        <v>6100000</v>
      </c>
      <c r="Q616" s="1">
        <v>2900000</v>
      </c>
      <c r="R616" s="12">
        <v>0</v>
      </c>
      <c r="S616" s="12">
        <v>0</v>
      </c>
      <c r="T616" s="12">
        <v>1</v>
      </c>
      <c r="U616" s="12">
        <v>2.103448275862069</v>
      </c>
    </row>
    <row r="617" spans="1:21" x14ac:dyDescent="0.25">
      <c r="A617" t="s">
        <v>2060</v>
      </c>
      <c r="B617" t="s">
        <v>2061</v>
      </c>
      <c r="C617" t="s">
        <v>6004</v>
      </c>
      <c r="D617">
        <v>232.89</v>
      </c>
      <c r="E617">
        <v>0</v>
      </c>
      <c r="F617">
        <v>0</v>
      </c>
      <c r="G617">
        <v>0</v>
      </c>
      <c r="H617">
        <v>0</v>
      </c>
      <c r="I617">
        <v>7</v>
      </c>
      <c r="J617">
        <v>7</v>
      </c>
      <c r="K617">
        <v>6</v>
      </c>
      <c r="L617">
        <v>7</v>
      </c>
      <c r="M617" s="1" t="s">
        <v>8145</v>
      </c>
      <c r="N617" s="1" t="s">
        <v>8145</v>
      </c>
      <c r="O617" s="1">
        <v>1300000</v>
      </c>
      <c r="P617" s="1">
        <v>1300000</v>
      </c>
      <c r="Q617" s="1">
        <v>1300000</v>
      </c>
      <c r="R617" s="12">
        <v>0</v>
      </c>
      <c r="S617" s="12">
        <v>0</v>
      </c>
      <c r="T617" s="12">
        <v>1</v>
      </c>
      <c r="U617" s="12">
        <v>1</v>
      </c>
    </row>
    <row r="618" spans="1:21" x14ac:dyDescent="0.25">
      <c r="A618" t="s">
        <v>726</v>
      </c>
      <c r="B618" t="s">
        <v>727</v>
      </c>
      <c r="C618" t="s">
        <v>6005</v>
      </c>
      <c r="D618">
        <v>37.590000000000003</v>
      </c>
      <c r="E618">
        <v>2</v>
      </c>
      <c r="F618">
        <v>2</v>
      </c>
      <c r="G618">
        <v>0</v>
      </c>
      <c r="H618">
        <v>0</v>
      </c>
      <c r="I618">
        <v>4</v>
      </c>
      <c r="J618">
        <v>4</v>
      </c>
      <c r="K618">
        <v>7</v>
      </c>
      <c r="L618">
        <v>8</v>
      </c>
      <c r="M618" s="1">
        <v>56000</v>
      </c>
      <c r="N618" s="1" t="s">
        <v>8145</v>
      </c>
      <c r="O618" s="1">
        <v>470000</v>
      </c>
      <c r="P618" s="1">
        <v>1800000</v>
      </c>
      <c r="Q618" s="1">
        <v>56000</v>
      </c>
      <c r="R618" s="12">
        <v>1</v>
      </c>
      <c r="S618" s="12">
        <v>0</v>
      </c>
      <c r="T618" s="12">
        <v>8.3928571428571423</v>
      </c>
      <c r="U618" s="12">
        <v>32.142857142857146</v>
      </c>
    </row>
    <row r="619" spans="1:21" x14ac:dyDescent="0.25">
      <c r="A619" t="s">
        <v>2068</v>
      </c>
      <c r="B619" t="s">
        <v>2069</v>
      </c>
      <c r="C619" t="s">
        <v>6006</v>
      </c>
      <c r="D619">
        <v>99.07</v>
      </c>
      <c r="E619">
        <v>0</v>
      </c>
      <c r="F619">
        <v>0</v>
      </c>
      <c r="G619">
        <v>0</v>
      </c>
      <c r="H619">
        <v>0</v>
      </c>
      <c r="I619">
        <v>7</v>
      </c>
      <c r="J619">
        <v>7</v>
      </c>
      <c r="K619">
        <v>6</v>
      </c>
      <c r="L619">
        <v>7</v>
      </c>
      <c r="M619" s="1" t="s">
        <v>8145</v>
      </c>
      <c r="N619" s="1" t="s">
        <v>8145</v>
      </c>
      <c r="O619" s="1">
        <v>6300000</v>
      </c>
      <c r="P619" s="1">
        <v>5600000</v>
      </c>
      <c r="Q619" s="1">
        <v>5600000</v>
      </c>
      <c r="R619" s="12">
        <v>0</v>
      </c>
      <c r="S619" s="12">
        <v>0</v>
      </c>
      <c r="T619" s="12">
        <v>1.125</v>
      </c>
      <c r="U619" s="12">
        <v>1</v>
      </c>
    </row>
    <row r="620" spans="1:21" x14ac:dyDescent="0.25">
      <c r="A620" t="s">
        <v>1943</v>
      </c>
      <c r="B620" t="s">
        <v>1944</v>
      </c>
      <c r="C620" t="s">
        <v>6007</v>
      </c>
      <c r="D620">
        <v>130.81</v>
      </c>
      <c r="E620">
        <v>0</v>
      </c>
      <c r="F620">
        <v>0</v>
      </c>
      <c r="G620">
        <v>0</v>
      </c>
      <c r="H620">
        <v>0</v>
      </c>
      <c r="I620">
        <v>8</v>
      </c>
      <c r="J620">
        <v>8</v>
      </c>
      <c r="K620">
        <v>6</v>
      </c>
      <c r="L620">
        <v>6</v>
      </c>
      <c r="M620" s="1" t="s">
        <v>8145</v>
      </c>
      <c r="N620" s="1" t="s">
        <v>8145</v>
      </c>
      <c r="O620" s="1">
        <v>3500000</v>
      </c>
      <c r="P620" s="1">
        <v>3100000</v>
      </c>
      <c r="Q620" s="1">
        <v>3100000</v>
      </c>
      <c r="R620" s="12">
        <v>0</v>
      </c>
      <c r="S620" s="12">
        <v>0</v>
      </c>
      <c r="T620" s="12">
        <v>1.1290322580645162</v>
      </c>
      <c r="U620" s="12">
        <v>1</v>
      </c>
    </row>
    <row r="621" spans="1:21" x14ac:dyDescent="0.25">
      <c r="A621" t="s">
        <v>147</v>
      </c>
      <c r="B621" t="s">
        <v>148</v>
      </c>
      <c r="C621" t="s">
        <v>6008</v>
      </c>
      <c r="D621">
        <v>67.900000000000006</v>
      </c>
      <c r="E621">
        <v>7</v>
      </c>
      <c r="F621">
        <v>7</v>
      </c>
      <c r="G621">
        <v>7</v>
      </c>
      <c r="H621">
        <v>7</v>
      </c>
      <c r="I621">
        <v>0</v>
      </c>
      <c r="J621">
        <v>0</v>
      </c>
      <c r="K621">
        <v>0</v>
      </c>
      <c r="L621">
        <v>0</v>
      </c>
      <c r="M621" s="1">
        <v>1200000</v>
      </c>
      <c r="N621" s="1">
        <v>420000</v>
      </c>
      <c r="O621" s="1" t="s">
        <v>8145</v>
      </c>
      <c r="P621" s="1" t="s">
        <v>8145</v>
      </c>
      <c r="Q621" s="1">
        <v>420000</v>
      </c>
      <c r="R621" s="12">
        <v>2.8571428571428572</v>
      </c>
      <c r="S621" s="12">
        <v>1</v>
      </c>
      <c r="T621" s="12">
        <v>0</v>
      </c>
      <c r="U621" s="12">
        <v>0</v>
      </c>
    </row>
    <row r="622" spans="1:21" x14ac:dyDescent="0.25">
      <c r="A622" t="s">
        <v>2014</v>
      </c>
      <c r="B622" t="s">
        <v>2015</v>
      </c>
      <c r="C622" t="s">
        <v>6009</v>
      </c>
      <c r="D622">
        <v>43.73</v>
      </c>
      <c r="E622">
        <v>0</v>
      </c>
      <c r="F622">
        <v>0</v>
      </c>
      <c r="G622">
        <v>0</v>
      </c>
      <c r="H622">
        <v>0</v>
      </c>
      <c r="I622">
        <v>7</v>
      </c>
      <c r="J622">
        <v>8</v>
      </c>
      <c r="K622">
        <v>4</v>
      </c>
      <c r="L622">
        <v>5</v>
      </c>
      <c r="M622" s="1" t="s">
        <v>8145</v>
      </c>
      <c r="N622" s="1" t="s">
        <v>8145</v>
      </c>
      <c r="O622" s="1">
        <v>3100000</v>
      </c>
      <c r="P622" s="1">
        <v>1100000</v>
      </c>
      <c r="Q622" s="1">
        <v>1100000</v>
      </c>
      <c r="R622" s="12">
        <v>0</v>
      </c>
      <c r="S622" s="12">
        <v>0</v>
      </c>
      <c r="T622" s="12">
        <v>2.8181818181818183</v>
      </c>
      <c r="U622" s="12">
        <v>1</v>
      </c>
    </row>
    <row r="623" spans="1:21" x14ac:dyDescent="0.25">
      <c r="A623" t="s">
        <v>2353</v>
      </c>
      <c r="B623" t="s">
        <v>2354</v>
      </c>
      <c r="C623" t="s">
        <v>6010</v>
      </c>
      <c r="D623">
        <v>35.619999999999997</v>
      </c>
      <c r="E623">
        <v>0</v>
      </c>
      <c r="F623">
        <v>0</v>
      </c>
      <c r="G623">
        <v>0</v>
      </c>
      <c r="H623">
        <v>0</v>
      </c>
      <c r="I623">
        <v>5</v>
      </c>
      <c r="J623">
        <v>5</v>
      </c>
      <c r="K623">
        <v>6</v>
      </c>
      <c r="L623">
        <v>8</v>
      </c>
      <c r="M623" s="1" t="s">
        <v>8145</v>
      </c>
      <c r="N623" s="1" t="s">
        <v>8145</v>
      </c>
      <c r="O623" s="1">
        <v>660000</v>
      </c>
      <c r="P623" s="1">
        <v>1900000</v>
      </c>
      <c r="Q623" s="1">
        <v>660000</v>
      </c>
      <c r="R623" s="12">
        <v>0</v>
      </c>
      <c r="S623" s="12">
        <v>0</v>
      </c>
      <c r="T623" s="12">
        <v>1</v>
      </c>
      <c r="U623" s="12">
        <v>2.8787878787878789</v>
      </c>
    </row>
    <row r="624" spans="1:21" x14ac:dyDescent="0.25">
      <c r="A624" t="s">
        <v>2016</v>
      </c>
      <c r="B624" t="s">
        <v>2017</v>
      </c>
      <c r="C624" t="s">
        <v>6011</v>
      </c>
      <c r="D624">
        <v>273.58</v>
      </c>
      <c r="E624">
        <v>0</v>
      </c>
      <c r="F624">
        <v>0</v>
      </c>
      <c r="G624">
        <v>0</v>
      </c>
      <c r="H624">
        <v>0</v>
      </c>
      <c r="I624">
        <v>7</v>
      </c>
      <c r="J624">
        <v>8</v>
      </c>
      <c r="K624">
        <v>5</v>
      </c>
      <c r="L624">
        <v>5</v>
      </c>
      <c r="M624" s="1" t="s">
        <v>8145</v>
      </c>
      <c r="N624" s="1" t="s">
        <v>8145</v>
      </c>
      <c r="O624" s="1">
        <v>3300000</v>
      </c>
      <c r="P624" s="1">
        <v>2200000</v>
      </c>
      <c r="Q624" s="1">
        <v>2200000</v>
      </c>
      <c r="R624" s="12">
        <v>0</v>
      </c>
      <c r="S624" s="12">
        <v>0</v>
      </c>
      <c r="T624" s="12">
        <v>1.5</v>
      </c>
      <c r="U624" s="12">
        <v>1</v>
      </c>
    </row>
    <row r="625" spans="1:21" x14ac:dyDescent="0.25">
      <c r="A625" t="s">
        <v>2000</v>
      </c>
      <c r="B625" t="s">
        <v>2001</v>
      </c>
      <c r="C625" t="s">
        <v>6012</v>
      </c>
      <c r="D625">
        <v>73.34</v>
      </c>
      <c r="E625">
        <v>0</v>
      </c>
      <c r="F625">
        <v>0</v>
      </c>
      <c r="G625">
        <v>0</v>
      </c>
      <c r="H625">
        <v>0</v>
      </c>
      <c r="I625">
        <v>7</v>
      </c>
      <c r="J625">
        <v>9</v>
      </c>
      <c r="K625">
        <v>4</v>
      </c>
      <c r="L625">
        <v>4</v>
      </c>
      <c r="M625" s="1" t="s">
        <v>8145</v>
      </c>
      <c r="N625" s="1" t="s">
        <v>8145</v>
      </c>
      <c r="O625" s="1">
        <v>3800000</v>
      </c>
      <c r="P625" s="1">
        <v>1600000</v>
      </c>
      <c r="Q625" s="1">
        <v>1600000</v>
      </c>
      <c r="R625" s="12">
        <v>0</v>
      </c>
      <c r="S625" s="12">
        <v>0</v>
      </c>
      <c r="T625" s="12">
        <v>2.375</v>
      </c>
      <c r="U625" s="12">
        <v>1</v>
      </c>
    </row>
    <row r="626" spans="1:21" x14ac:dyDescent="0.25">
      <c r="A626" t="s">
        <v>697</v>
      </c>
      <c r="B626" t="s">
        <v>698</v>
      </c>
      <c r="C626" t="s">
        <v>6013</v>
      </c>
      <c r="D626">
        <v>135.47</v>
      </c>
      <c r="E626">
        <v>2</v>
      </c>
      <c r="F626">
        <v>2</v>
      </c>
      <c r="G626">
        <v>1</v>
      </c>
      <c r="H626">
        <v>1</v>
      </c>
      <c r="I626">
        <v>3</v>
      </c>
      <c r="J626">
        <v>3</v>
      </c>
      <c r="K626">
        <v>7</v>
      </c>
      <c r="L626">
        <v>7</v>
      </c>
      <c r="M626" s="1">
        <v>44000</v>
      </c>
      <c r="N626" s="1">
        <v>12000</v>
      </c>
      <c r="O626" s="1">
        <v>720000</v>
      </c>
      <c r="P626" s="1">
        <v>2100000</v>
      </c>
      <c r="Q626" s="1">
        <v>12000</v>
      </c>
      <c r="R626" s="12">
        <v>3.6666666666666665</v>
      </c>
      <c r="S626" s="12">
        <v>1</v>
      </c>
      <c r="T626" s="12">
        <v>60</v>
      </c>
      <c r="U626" s="12">
        <v>175</v>
      </c>
    </row>
    <row r="627" spans="1:21" x14ac:dyDescent="0.25">
      <c r="A627" t="s">
        <v>1027</v>
      </c>
      <c r="B627" t="s">
        <v>1028</v>
      </c>
      <c r="C627" t="s">
        <v>6014</v>
      </c>
      <c r="D627">
        <v>113</v>
      </c>
      <c r="E627">
        <v>1</v>
      </c>
      <c r="F627">
        <v>1</v>
      </c>
      <c r="G627">
        <v>0</v>
      </c>
      <c r="H627">
        <v>0</v>
      </c>
      <c r="I627">
        <v>6</v>
      </c>
      <c r="J627">
        <v>6</v>
      </c>
      <c r="K627">
        <v>6</v>
      </c>
      <c r="L627">
        <v>6</v>
      </c>
      <c r="M627" s="1">
        <v>29000</v>
      </c>
      <c r="N627" s="1" t="s">
        <v>8145</v>
      </c>
      <c r="O627" s="1">
        <v>3500000</v>
      </c>
      <c r="P627" s="1">
        <v>3400000</v>
      </c>
      <c r="Q627" s="1">
        <v>29000</v>
      </c>
      <c r="R627" s="12">
        <v>1</v>
      </c>
      <c r="S627" s="12">
        <v>0</v>
      </c>
      <c r="T627" s="12">
        <v>120.68965517241379</v>
      </c>
      <c r="U627" s="12">
        <v>117.24137931034483</v>
      </c>
    </row>
    <row r="628" spans="1:21" x14ac:dyDescent="0.25">
      <c r="A628" t="s">
        <v>1905</v>
      </c>
      <c r="B628" t="s">
        <v>1906</v>
      </c>
      <c r="C628" t="s">
        <v>6015</v>
      </c>
      <c r="D628">
        <v>44.15</v>
      </c>
      <c r="E628">
        <v>0</v>
      </c>
      <c r="F628">
        <v>0</v>
      </c>
      <c r="G628">
        <v>0</v>
      </c>
      <c r="H628">
        <v>0</v>
      </c>
      <c r="I628">
        <v>8</v>
      </c>
      <c r="J628">
        <v>10</v>
      </c>
      <c r="K628">
        <v>3</v>
      </c>
      <c r="L628">
        <v>3</v>
      </c>
      <c r="M628" s="1" t="s">
        <v>8145</v>
      </c>
      <c r="N628" s="1" t="s">
        <v>8145</v>
      </c>
      <c r="O628" s="1">
        <v>940000</v>
      </c>
      <c r="P628" s="1">
        <v>360000</v>
      </c>
      <c r="Q628" s="1">
        <v>360000</v>
      </c>
      <c r="R628" s="12">
        <v>0</v>
      </c>
      <c r="S628" s="12">
        <v>0</v>
      </c>
      <c r="T628" s="12">
        <v>2.6111111111111112</v>
      </c>
      <c r="U628" s="12">
        <v>1</v>
      </c>
    </row>
    <row r="629" spans="1:21" x14ac:dyDescent="0.25">
      <c r="A629" t="s">
        <v>1945</v>
      </c>
      <c r="B629" t="s">
        <v>1946</v>
      </c>
      <c r="C629" t="s">
        <v>6016</v>
      </c>
      <c r="D629">
        <v>37.51</v>
      </c>
      <c r="E629">
        <v>0</v>
      </c>
      <c r="F629">
        <v>0</v>
      </c>
      <c r="G629">
        <v>0</v>
      </c>
      <c r="H629">
        <v>0</v>
      </c>
      <c r="I629">
        <v>8</v>
      </c>
      <c r="J629">
        <v>8</v>
      </c>
      <c r="K629">
        <v>5</v>
      </c>
      <c r="L629">
        <v>5</v>
      </c>
      <c r="M629" s="1" t="s">
        <v>8145</v>
      </c>
      <c r="N629" s="1" t="s">
        <v>8145</v>
      </c>
      <c r="O629" s="1">
        <v>3900000</v>
      </c>
      <c r="P629" s="1">
        <v>2900000</v>
      </c>
      <c r="Q629" s="1">
        <v>2900000</v>
      </c>
      <c r="R629" s="12">
        <v>0</v>
      </c>
      <c r="S629" s="12">
        <v>0</v>
      </c>
      <c r="T629" s="12">
        <v>1.3448275862068966</v>
      </c>
      <c r="U629" s="12">
        <v>1</v>
      </c>
    </row>
    <row r="630" spans="1:21" x14ac:dyDescent="0.25">
      <c r="A630" t="s">
        <v>2367</v>
      </c>
      <c r="B630" t="s">
        <v>2368</v>
      </c>
      <c r="C630" t="s">
        <v>6017</v>
      </c>
      <c r="D630">
        <v>37.520000000000003</v>
      </c>
      <c r="E630">
        <v>0</v>
      </c>
      <c r="F630">
        <v>0</v>
      </c>
      <c r="G630">
        <v>0</v>
      </c>
      <c r="H630">
        <v>0</v>
      </c>
      <c r="I630">
        <v>5</v>
      </c>
      <c r="J630">
        <v>5</v>
      </c>
      <c r="K630">
        <v>7</v>
      </c>
      <c r="L630">
        <v>8</v>
      </c>
      <c r="M630" s="1" t="s">
        <v>8145</v>
      </c>
      <c r="N630" s="1" t="s">
        <v>8145</v>
      </c>
      <c r="O630" s="1">
        <v>1700000</v>
      </c>
      <c r="P630" s="1">
        <v>6000000</v>
      </c>
      <c r="Q630" s="1">
        <v>1700000</v>
      </c>
      <c r="R630" s="12">
        <v>0</v>
      </c>
      <c r="S630" s="12">
        <v>0</v>
      </c>
      <c r="T630" s="12">
        <v>1</v>
      </c>
      <c r="U630" s="12">
        <v>3.5294117647058822</v>
      </c>
    </row>
    <row r="631" spans="1:21" x14ac:dyDescent="0.25">
      <c r="A631" t="s">
        <v>462</v>
      </c>
      <c r="B631" t="s">
        <v>463</v>
      </c>
      <c r="C631" t="s">
        <v>6018</v>
      </c>
      <c r="D631">
        <v>48.45</v>
      </c>
      <c r="E631">
        <v>3</v>
      </c>
      <c r="F631">
        <v>3</v>
      </c>
      <c r="G631">
        <v>0</v>
      </c>
      <c r="H631">
        <v>0</v>
      </c>
      <c r="I631">
        <v>6</v>
      </c>
      <c r="J631">
        <v>8</v>
      </c>
      <c r="K631">
        <v>2</v>
      </c>
      <c r="L631">
        <v>2</v>
      </c>
      <c r="M631" s="1">
        <v>570000</v>
      </c>
      <c r="N631" s="1" t="s">
        <v>8145</v>
      </c>
      <c r="O631" s="1">
        <v>3100000</v>
      </c>
      <c r="P631" s="1">
        <v>800000</v>
      </c>
      <c r="Q631" s="1">
        <v>570000</v>
      </c>
      <c r="R631" s="12">
        <v>1</v>
      </c>
      <c r="S631" s="12">
        <v>0</v>
      </c>
      <c r="T631" s="12">
        <v>5.4385964912280702</v>
      </c>
      <c r="U631" s="12">
        <v>1.4035087719298245</v>
      </c>
    </row>
    <row r="632" spans="1:21" x14ac:dyDescent="0.25">
      <c r="A632" t="s">
        <v>1923</v>
      </c>
      <c r="B632" t="s">
        <v>1924</v>
      </c>
      <c r="C632" t="s">
        <v>6019</v>
      </c>
      <c r="D632">
        <v>90.35</v>
      </c>
      <c r="E632">
        <v>0</v>
      </c>
      <c r="F632">
        <v>0</v>
      </c>
      <c r="G632">
        <v>0</v>
      </c>
      <c r="H632">
        <v>0</v>
      </c>
      <c r="I632">
        <v>8</v>
      </c>
      <c r="J632">
        <v>9</v>
      </c>
      <c r="K632">
        <v>4</v>
      </c>
      <c r="L632">
        <v>4</v>
      </c>
      <c r="M632" s="1" t="s">
        <v>8145</v>
      </c>
      <c r="N632" s="1" t="s">
        <v>8145</v>
      </c>
      <c r="O632" s="1">
        <v>3600000</v>
      </c>
      <c r="P632" s="1">
        <v>2300000</v>
      </c>
      <c r="Q632" s="1">
        <v>2300000</v>
      </c>
      <c r="R632" s="12">
        <v>0</v>
      </c>
      <c r="S632" s="12">
        <v>0</v>
      </c>
      <c r="T632" s="12">
        <v>1.5652173913043479</v>
      </c>
      <c r="U632" s="12">
        <v>1</v>
      </c>
    </row>
    <row r="633" spans="1:21" x14ac:dyDescent="0.25">
      <c r="A633" t="s">
        <v>1387</v>
      </c>
      <c r="B633" t="s">
        <v>1388</v>
      </c>
      <c r="C633" t="s">
        <v>6020</v>
      </c>
      <c r="D633">
        <v>48.01</v>
      </c>
      <c r="E633">
        <v>0</v>
      </c>
      <c r="F633">
        <v>0</v>
      </c>
      <c r="G633">
        <v>2</v>
      </c>
      <c r="H633">
        <v>2</v>
      </c>
      <c r="I633">
        <v>1</v>
      </c>
      <c r="J633">
        <v>1</v>
      </c>
      <c r="K633">
        <v>8</v>
      </c>
      <c r="L633">
        <v>10</v>
      </c>
      <c r="M633" s="1" t="s">
        <v>8145</v>
      </c>
      <c r="N633" s="1">
        <v>180000</v>
      </c>
      <c r="O633" s="1">
        <v>420000</v>
      </c>
      <c r="P633" s="1">
        <v>7300000</v>
      </c>
      <c r="Q633" s="1">
        <v>180000</v>
      </c>
      <c r="R633" s="12">
        <v>0</v>
      </c>
      <c r="S633" s="12">
        <v>1</v>
      </c>
      <c r="T633" s="12">
        <v>2.3333333333333335</v>
      </c>
      <c r="U633" s="12">
        <v>40.555555555555557</v>
      </c>
    </row>
    <row r="634" spans="1:21" x14ac:dyDescent="0.25">
      <c r="A634" t="s">
        <v>2475</v>
      </c>
      <c r="B634" t="s">
        <v>2476</v>
      </c>
      <c r="C634" t="s">
        <v>6021</v>
      </c>
      <c r="D634">
        <v>126.7</v>
      </c>
      <c r="E634">
        <v>0</v>
      </c>
      <c r="F634">
        <v>0</v>
      </c>
      <c r="G634">
        <v>0</v>
      </c>
      <c r="H634">
        <v>0</v>
      </c>
      <c r="I634">
        <v>4</v>
      </c>
      <c r="J634">
        <v>5</v>
      </c>
      <c r="K634">
        <v>6</v>
      </c>
      <c r="L634">
        <v>8</v>
      </c>
      <c r="M634" s="1" t="s">
        <v>8145</v>
      </c>
      <c r="N634" s="1" t="s">
        <v>8145</v>
      </c>
      <c r="O634" s="1">
        <v>1600000</v>
      </c>
      <c r="P634" s="1">
        <v>2700000</v>
      </c>
      <c r="Q634" s="1">
        <v>1600000</v>
      </c>
      <c r="R634" s="12">
        <v>0</v>
      </c>
      <c r="S634" s="12">
        <v>0</v>
      </c>
      <c r="T634" s="12">
        <v>1</v>
      </c>
      <c r="U634" s="12">
        <v>1.6875</v>
      </c>
    </row>
    <row r="635" spans="1:21" x14ac:dyDescent="0.25">
      <c r="A635" t="s">
        <v>4507</v>
      </c>
      <c r="B635" t="s">
        <v>4508</v>
      </c>
      <c r="C635" t="s">
        <v>6022</v>
      </c>
      <c r="D635">
        <v>25.65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8</v>
      </c>
      <c r="L635">
        <v>13</v>
      </c>
      <c r="M635" s="1" t="s">
        <v>8145</v>
      </c>
      <c r="N635" s="1" t="s">
        <v>8145</v>
      </c>
      <c r="O635" s="1" t="s">
        <v>8145</v>
      </c>
      <c r="P635" s="1">
        <v>5600000</v>
      </c>
      <c r="Q635" s="1">
        <v>5600000</v>
      </c>
      <c r="R635" s="12">
        <v>0</v>
      </c>
      <c r="S635" s="12">
        <v>0</v>
      </c>
      <c r="T635" s="12">
        <v>0</v>
      </c>
      <c r="U635" s="12">
        <v>1</v>
      </c>
    </row>
    <row r="636" spans="1:21" x14ac:dyDescent="0.25">
      <c r="A636" t="s">
        <v>2176</v>
      </c>
      <c r="B636" t="s">
        <v>2177</v>
      </c>
      <c r="C636" t="s">
        <v>6023</v>
      </c>
      <c r="D636">
        <v>92</v>
      </c>
      <c r="E636">
        <v>0</v>
      </c>
      <c r="F636">
        <v>0</v>
      </c>
      <c r="G636">
        <v>0</v>
      </c>
      <c r="H636">
        <v>0</v>
      </c>
      <c r="I636">
        <v>6</v>
      </c>
      <c r="J636">
        <v>6</v>
      </c>
      <c r="K636">
        <v>6</v>
      </c>
      <c r="L636">
        <v>6</v>
      </c>
      <c r="M636" s="1" t="s">
        <v>8145</v>
      </c>
      <c r="N636" s="1" t="s">
        <v>8145</v>
      </c>
      <c r="O636" s="1">
        <v>2700000</v>
      </c>
      <c r="P636" s="1">
        <v>3400000</v>
      </c>
      <c r="Q636" s="1">
        <v>2700000</v>
      </c>
      <c r="R636" s="12">
        <v>0</v>
      </c>
      <c r="S636" s="12">
        <v>0</v>
      </c>
      <c r="T636" s="12">
        <v>1</v>
      </c>
      <c r="U636" s="12">
        <v>1.2592592592592593</v>
      </c>
    </row>
    <row r="637" spans="1:21" x14ac:dyDescent="0.25">
      <c r="A637" t="s">
        <v>2630</v>
      </c>
      <c r="B637" t="s">
        <v>2631</v>
      </c>
      <c r="C637" t="s">
        <v>6024</v>
      </c>
      <c r="D637">
        <v>75.760000000000005</v>
      </c>
      <c r="E637">
        <v>0</v>
      </c>
      <c r="F637">
        <v>0</v>
      </c>
      <c r="G637">
        <v>0</v>
      </c>
      <c r="H637">
        <v>0</v>
      </c>
      <c r="I637">
        <v>3</v>
      </c>
      <c r="J637">
        <v>5</v>
      </c>
      <c r="K637">
        <v>6</v>
      </c>
      <c r="L637">
        <v>7</v>
      </c>
      <c r="M637" s="1" t="s">
        <v>8145</v>
      </c>
      <c r="N637" s="1" t="s">
        <v>8145</v>
      </c>
      <c r="O637" s="1">
        <v>5800000</v>
      </c>
      <c r="P637" s="1">
        <v>3300000</v>
      </c>
      <c r="Q637" s="1">
        <v>3300000</v>
      </c>
      <c r="R637" s="12">
        <v>0</v>
      </c>
      <c r="S637" s="12">
        <v>0</v>
      </c>
      <c r="T637" s="12">
        <v>1.7575757575757576</v>
      </c>
      <c r="U637" s="12">
        <v>1</v>
      </c>
    </row>
    <row r="638" spans="1:21" x14ac:dyDescent="0.25">
      <c r="A638" t="s">
        <v>1941</v>
      </c>
      <c r="B638" t="s">
        <v>1942</v>
      </c>
      <c r="C638" t="s">
        <v>6025</v>
      </c>
      <c r="D638">
        <v>42.41</v>
      </c>
      <c r="E638">
        <v>0</v>
      </c>
      <c r="F638">
        <v>0</v>
      </c>
      <c r="G638">
        <v>0</v>
      </c>
      <c r="H638">
        <v>0</v>
      </c>
      <c r="I638">
        <v>8</v>
      </c>
      <c r="J638">
        <v>8</v>
      </c>
      <c r="K638">
        <v>4</v>
      </c>
      <c r="L638">
        <v>4</v>
      </c>
      <c r="M638" s="1" t="s">
        <v>8145</v>
      </c>
      <c r="N638" s="1" t="s">
        <v>8145</v>
      </c>
      <c r="O638" s="1">
        <v>3200000</v>
      </c>
      <c r="P638" s="1">
        <v>3100000</v>
      </c>
      <c r="Q638" s="1">
        <v>3100000</v>
      </c>
      <c r="R638" s="12">
        <v>0</v>
      </c>
      <c r="S638" s="12">
        <v>0</v>
      </c>
      <c r="T638" s="12">
        <v>1.032258064516129</v>
      </c>
      <c r="U638" s="12">
        <v>1</v>
      </c>
    </row>
    <row r="639" spans="1:21" x14ac:dyDescent="0.25">
      <c r="A639" t="s">
        <v>2180</v>
      </c>
      <c r="B639" t="s">
        <v>2181</v>
      </c>
      <c r="C639" t="s">
        <v>6026</v>
      </c>
      <c r="D639">
        <v>53.48</v>
      </c>
      <c r="E639">
        <v>0</v>
      </c>
      <c r="F639">
        <v>0</v>
      </c>
      <c r="G639">
        <v>0</v>
      </c>
      <c r="H639">
        <v>0</v>
      </c>
      <c r="I639">
        <v>6</v>
      </c>
      <c r="J639">
        <v>6</v>
      </c>
      <c r="K639">
        <v>5</v>
      </c>
      <c r="L639">
        <v>6</v>
      </c>
      <c r="M639" s="1" t="s">
        <v>8145</v>
      </c>
      <c r="N639" s="1" t="s">
        <v>8145</v>
      </c>
      <c r="O639" s="1">
        <v>3300000</v>
      </c>
      <c r="P639" s="1">
        <v>2100000</v>
      </c>
      <c r="Q639" s="1">
        <v>2100000</v>
      </c>
      <c r="R639" s="12">
        <v>0</v>
      </c>
      <c r="S639" s="12">
        <v>0</v>
      </c>
      <c r="T639" s="12">
        <v>1.5714285714285714</v>
      </c>
      <c r="U639" s="12">
        <v>1</v>
      </c>
    </row>
    <row r="640" spans="1:21" x14ac:dyDescent="0.25">
      <c r="A640" t="s">
        <v>2064</v>
      </c>
      <c r="B640" t="s">
        <v>2065</v>
      </c>
      <c r="C640" t="s">
        <v>6027</v>
      </c>
      <c r="D640">
        <v>192.51</v>
      </c>
      <c r="E640">
        <v>0</v>
      </c>
      <c r="F640">
        <v>0</v>
      </c>
      <c r="G640">
        <v>0</v>
      </c>
      <c r="H640">
        <v>0</v>
      </c>
      <c r="I640">
        <v>7</v>
      </c>
      <c r="J640">
        <v>7</v>
      </c>
      <c r="K640">
        <v>5</v>
      </c>
      <c r="L640">
        <v>5</v>
      </c>
      <c r="M640" s="1" t="s">
        <v>8145</v>
      </c>
      <c r="N640" s="1" t="s">
        <v>8145</v>
      </c>
      <c r="O640" s="1">
        <v>2900000</v>
      </c>
      <c r="P640" s="1">
        <v>2600000</v>
      </c>
      <c r="Q640" s="1">
        <v>2600000</v>
      </c>
      <c r="R640" s="12">
        <v>0</v>
      </c>
      <c r="S640" s="12">
        <v>0</v>
      </c>
      <c r="T640" s="12">
        <v>1.1153846153846154</v>
      </c>
      <c r="U640" s="12">
        <v>1</v>
      </c>
    </row>
    <row r="641" spans="1:21" x14ac:dyDescent="0.25">
      <c r="A641" t="s">
        <v>2034</v>
      </c>
      <c r="B641" t="s">
        <v>2035</v>
      </c>
      <c r="C641" t="s">
        <v>6028</v>
      </c>
      <c r="D641">
        <v>192.09</v>
      </c>
      <c r="E641">
        <v>0</v>
      </c>
      <c r="F641">
        <v>0</v>
      </c>
      <c r="G641">
        <v>0</v>
      </c>
      <c r="H641">
        <v>0</v>
      </c>
      <c r="I641">
        <v>7</v>
      </c>
      <c r="J641">
        <v>8</v>
      </c>
      <c r="K641">
        <v>4</v>
      </c>
      <c r="L641">
        <v>4</v>
      </c>
      <c r="M641" s="1" t="s">
        <v>8145</v>
      </c>
      <c r="N641" s="1" t="s">
        <v>8145</v>
      </c>
      <c r="O641" s="1">
        <v>3000000</v>
      </c>
      <c r="P641" s="1">
        <v>1700000</v>
      </c>
      <c r="Q641" s="1">
        <v>1700000</v>
      </c>
      <c r="R641" s="12">
        <v>0</v>
      </c>
      <c r="S641" s="12">
        <v>0</v>
      </c>
      <c r="T641" s="12">
        <v>1.7647058823529411</v>
      </c>
      <c r="U641" s="12">
        <v>1</v>
      </c>
    </row>
    <row r="642" spans="1:21" x14ac:dyDescent="0.25">
      <c r="A642" t="s">
        <v>1917</v>
      </c>
      <c r="B642" t="s">
        <v>1918</v>
      </c>
      <c r="C642" t="s">
        <v>6029</v>
      </c>
      <c r="D642">
        <v>38.950000000000003</v>
      </c>
      <c r="E642">
        <v>0</v>
      </c>
      <c r="F642">
        <v>0</v>
      </c>
      <c r="G642">
        <v>0</v>
      </c>
      <c r="H642">
        <v>0</v>
      </c>
      <c r="I642">
        <v>8</v>
      </c>
      <c r="J642">
        <v>9</v>
      </c>
      <c r="K642">
        <v>2</v>
      </c>
      <c r="L642">
        <v>3</v>
      </c>
      <c r="M642" s="1" t="s">
        <v>8145</v>
      </c>
      <c r="N642" s="1" t="s">
        <v>8145</v>
      </c>
      <c r="O642" s="1">
        <v>1100000</v>
      </c>
      <c r="P642" s="1">
        <v>340000</v>
      </c>
      <c r="Q642" s="1">
        <v>340000</v>
      </c>
      <c r="R642" s="12">
        <v>0</v>
      </c>
      <c r="S642" s="12">
        <v>0</v>
      </c>
      <c r="T642" s="12">
        <v>3.2352941176470589</v>
      </c>
      <c r="U642" s="12">
        <v>1</v>
      </c>
    </row>
    <row r="643" spans="1:21" x14ac:dyDescent="0.25">
      <c r="A643" t="s">
        <v>1953</v>
      </c>
      <c r="B643" t="s">
        <v>1954</v>
      </c>
      <c r="C643" t="s">
        <v>6030</v>
      </c>
      <c r="D643">
        <v>40.93</v>
      </c>
      <c r="E643">
        <v>0</v>
      </c>
      <c r="F643">
        <v>0</v>
      </c>
      <c r="G643">
        <v>0</v>
      </c>
      <c r="H643">
        <v>0</v>
      </c>
      <c r="I643">
        <v>8</v>
      </c>
      <c r="J643">
        <v>8</v>
      </c>
      <c r="K643">
        <v>4</v>
      </c>
      <c r="L643">
        <v>4</v>
      </c>
      <c r="M643" s="1" t="s">
        <v>8145</v>
      </c>
      <c r="N643" s="1" t="s">
        <v>8145</v>
      </c>
      <c r="O643" s="1">
        <v>1800000</v>
      </c>
      <c r="P643" s="1">
        <v>1200000</v>
      </c>
      <c r="Q643" s="1">
        <v>1200000</v>
      </c>
      <c r="R643" s="12">
        <v>0</v>
      </c>
      <c r="S643" s="12">
        <v>0</v>
      </c>
      <c r="T643" s="12">
        <v>1.5</v>
      </c>
      <c r="U643" s="12">
        <v>1</v>
      </c>
    </row>
    <row r="644" spans="1:21" x14ac:dyDescent="0.25">
      <c r="A644" t="s">
        <v>2918</v>
      </c>
      <c r="B644" t="s">
        <v>2919</v>
      </c>
      <c r="C644" t="s">
        <v>6031</v>
      </c>
      <c r="D644">
        <v>31.44</v>
      </c>
      <c r="E644">
        <v>0</v>
      </c>
      <c r="F644">
        <v>0</v>
      </c>
      <c r="G644">
        <v>0</v>
      </c>
      <c r="H644">
        <v>0</v>
      </c>
      <c r="I644">
        <v>3</v>
      </c>
      <c r="J644">
        <v>3</v>
      </c>
      <c r="K644">
        <v>8</v>
      </c>
      <c r="L644">
        <v>9</v>
      </c>
      <c r="M644" s="1" t="s">
        <v>8145</v>
      </c>
      <c r="N644" s="1" t="s">
        <v>8145</v>
      </c>
      <c r="O644" s="1">
        <v>1600000</v>
      </c>
      <c r="P644" s="1">
        <v>4600000</v>
      </c>
      <c r="Q644" s="1">
        <v>1600000</v>
      </c>
      <c r="R644" s="12">
        <v>0</v>
      </c>
      <c r="S644" s="12">
        <v>0</v>
      </c>
      <c r="T644" s="12">
        <v>1</v>
      </c>
      <c r="U644" s="12">
        <v>2.875</v>
      </c>
    </row>
    <row r="645" spans="1:21" x14ac:dyDescent="0.25">
      <c r="A645" t="s">
        <v>2158</v>
      </c>
      <c r="B645" t="s">
        <v>2159</v>
      </c>
      <c r="C645" t="s">
        <v>6032</v>
      </c>
      <c r="D645">
        <v>225.4</v>
      </c>
      <c r="E645">
        <v>0</v>
      </c>
      <c r="F645">
        <v>0</v>
      </c>
      <c r="G645">
        <v>0</v>
      </c>
      <c r="H645">
        <v>0</v>
      </c>
      <c r="I645">
        <v>6</v>
      </c>
      <c r="J645">
        <v>7</v>
      </c>
      <c r="K645">
        <v>4</v>
      </c>
      <c r="L645">
        <v>4</v>
      </c>
      <c r="M645" s="1" t="s">
        <v>8145</v>
      </c>
      <c r="N645" s="1" t="s">
        <v>8145</v>
      </c>
      <c r="O645" s="1">
        <v>3500000</v>
      </c>
      <c r="P645" s="1">
        <v>2500000</v>
      </c>
      <c r="Q645" s="1">
        <v>2500000</v>
      </c>
      <c r="R645" s="12">
        <v>0</v>
      </c>
      <c r="S645" s="12">
        <v>0</v>
      </c>
      <c r="T645" s="12">
        <v>1.4</v>
      </c>
      <c r="U645" s="12">
        <v>1</v>
      </c>
    </row>
    <row r="646" spans="1:21" x14ac:dyDescent="0.25">
      <c r="A646" t="s">
        <v>4509</v>
      </c>
      <c r="B646" t="s">
        <v>4510</v>
      </c>
      <c r="C646" t="s">
        <v>6033</v>
      </c>
      <c r="D646">
        <v>38.89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8</v>
      </c>
      <c r="L646">
        <v>11</v>
      </c>
      <c r="M646" s="1" t="s">
        <v>8145</v>
      </c>
      <c r="N646" s="1" t="s">
        <v>8145</v>
      </c>
      <c r="O646" s="1" t="s">
        <v>8145</v>
      </c>
      <c r="P646" s="1">
        <v>5600000</v>
      </c>
      <c r="Q646" s="1">
        <v>5600000</v>
      </c>
      <c r="R646" s="12">
        <v>0</v>
      </c>
      <c r="S646" s="12">
        <v>0</v>
      </c>
      <c r="T646" s="12">
        <v>0</v>
      </c>
      <c r="U646" s="12">
        <v>1</v>
      </c>
    </row>
    <row r="647" spans="1:21" x14ac:dyDescent="0.25">
      <c r="A647" t="s">
        <v>2849</v>
      </c>
      <c r="B647" t="s">
        <v>2850</v>
      </c>
      <c r="C647" t="s">
        <v>6034</v>
      </c>
      <c r="D647">
        <v>142.59</v>
      </c>
      <c r="E647">
        <v>0</v>
      </c>
      <c r="F647">
        <v>0</v>
      </c>
      <c r="G647">
        <v>0</v>
      </c>
      <c r="H647">
        <v>0</v>
      </c>
      <c r="I647">
        <v>3</v>
      </c>
      <c r="J647">
        <v>3</v>
      </c>
      <c r="K647">
        <v>8</v>
      </c>
      <c r="L647">
        <v>8</v>
      </c>
      <c r="M647" s="1" t="s">
        <v>8145</v>
      </c>
      <c r="N647" s="1" t="s">
        <v>8145</v>
      </c>
      <c r="O647" s="1">
        <v>960000</v>
      </c>
      <c r="P647" s="1">
        <v>4000000</v>
      </c>
      <c r="Q647" s="1">
        <v>960000</v>
      </c>
      <c r="R647" s="12">
        <v>0</v>
      </c>
      <c r="S647" s="12">
        <v>0</v>
      </c>
      <c r="T647" s="12">
        <v>1</v>
      </c>
      <c r="U647" s="12">
        <v>4.166666666666667</v>
      </c>
    </row>
    <row r="648" spans="1:21" x14ac:dyDescent="0.25">
      <c r="A648" t="s">
        <v>4511</v>
      </c>
      <c r="B648" t="s">
        <v>4512</v>
      </c>
      <c r="C648" t="s">
        <v>6035</v>
      </c>
      <c r="D648">
        <v>34.799999999999997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8</v>
      </c>
      <c r="L648">
        <v>10</v>
      </c>
      <c r="M648" s="1" t="s">
        <v>8145</v>
      </c>
      <c r="N648" s="1" t="s">
        <v>8145</v>
      </c>
      <c r="O648" s="1" t="s">
        <v>8145</v>
      </c>
      <c r="P648" s="1">
        <v>2900000</v>
      </c>
      <c r="Q648" s="1">
        <v>2900000</v>
      </c>
      <c r="R648" s="12">
        <v>0</v>
      </c>
      <c r="S648" s="12">
        <v>0</v>
      </c>
      <c r="T648" s="12">
        <v>0</v>
      </c>
      <c r="U648" s="12">
        <v>1</v>
      </c>
    </row>
    <row r="649" spans="1:21" x14ac:dyDescent="0.25">
      <c r="A649" t="s">
        <v>4066</v>
      </c>
      <c r="B649" t="s">
        <v>4067</v>
      </c>
      <c r="C649" t="s">
        <v>6036</v>
      </c>
      <c r="D649">
        <v>36.21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8</v>
      </c>
      <c r="L649">
        <v>9</v>
      </c>
      <c r="M649" s="1" t="s">
        <v>8145</v>
      </c>
      <c r="N649" s="1" t="s">
        <v>8145</v>
      </c>
      <c r="O649" s="1">
        <v>92000</v>
      </c>
      <c r="P649" s="1">
        <v>3200000</v>
      </c>
      <c r="Q649" s="1">
        <v>92000</v>
      </c>
      <c r="R649" s="12">
        <v>0</v>
      </c>
      <c r="S649" s="12">
        <v>0</v>
      </c>
      <c r="T649" s="12">
        <v>1</v>
      </c>
      <c r="U649" s="12">
        <v>34.782608695652172</v>
      </c>
    </row>
    <row r="650" spans="1:21" x14ac:dyDescent="0.25">
      <c r="A650" t="s">
        <v>4513</v>
      </c>
      <c r="B650" t="s">
        <v>4514</v>
      </c>
      <c r="C650" t="s">
        <v>6037</v>
      </c>
      <c r="D650">
        <v>43.32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8</v>
      </c>
      <c r="L650">
        <v>10</v>
      </c>
      <c r="M650" s="1" t="s">
        <v>8145</v>
      </c>
      <c r="N650" s="1" t="s">
        <v>8145</v>
      </c>
      <c r="O650" s="1" t="s">
        <v>8145</v>
      </c>
      <c r="P650" s="1">
        <v>3100000</v>
      </c>
      <c r="Q650" s="1">
        <v>3100000</v>
      </c>
      <c r="R650" s="12">
        <v>0</v>
      </c>
      <c r="S650" s="12">
        <v>0</v>
      </c>
      <c r="T650" s="12">
        <v>0</v>
      </c>
      <c r="U650" s="12">
        <v>1</v>
      </c>
    </row>
    <row r="651" spans="1:21" x14ac:dyDescent="0.25">
      <c r="A651" t="s">
        <v>1955</v>
      </c>
      <c r="B651" t="s">
        <v>1956</v>
      </c>
      <c r="C651" t="s">
        <v>6038</v>
      </c>
      <c r="D651">
        <v>38.26</v>
      </c>
      <c r="E651">
        <v>0</v>
      </c>
      <c r="F651">
        <v>0</v>
      </c>
      <c r="G651">
        <v>0</v>
      </c>
      <c r="H651">
        <v>0</v>
      </c>
      <c r="I651">
        <v>8</v>
      </c>
      <c r="J651">
        <v>8</v>
      </c>
      <c r="K651">
        <v>0</v>
      </c>
      <c r="L651">
        <v>0</v>
      </c>
      <c r="M651" s="1" t="s">
        <v>8145</v>
      </c>
      <c r="N651" s="1" t="s">
        <v>8145</v>
      </c>
      <c r="O651" s="1">
        <v>1800000</v>
      </c>
      <c r="P651" s="1" t="s">
        <v>8145</v>
      </c>
      <c r="Q651" s="1">
        <v>1800000</v>
      </c>
      <c r="R651" s="12">
        <v>0</v>
      </c>
      <c r="S651" s="12">
        <v>0</v>
      </c>
      <c r="T651" s="12">
        <v>1</v>
      </c>
      <c r="U651" s="12">
        <v>0</v>
      </c>
    </row>
    <row r="652" spans="1:21" x14ac:dyDescent="0.25">
      <c r="A652" t="s">
        <v>506</v>
      </c>
      <c r="B652" t="s">
        <v>507</v>
      </c>
      <c r="C652" t="s">
        <v>6039</v>
      </c>
      <c r="D652">
        <v>46.37</v>
      </c>
      <c r="E652">
        <v>2</v>
      </c>
      <c r="F652">
        <v>3</v>
      </c>
      <c r="G652">
        <v>1</v>
      </c>
      <c r="H652">
        <v>1</v>
      </c>
      <c r="I652">
        <v>5</v>
      </c>
      <c r="J652">
        <v>11</v>
      </c>
      <c r="K652">
        <v>7</v>
      </c>
      <c r="L652">
        <v>23</v>
      </c>
      <c r="M652" s="1">
        <v>130000</v>
      </c>
      <c r="N652" s="1">
        <v>32000</v>
      </c>
      <c r="O652" s="1">
        <v>8000000</v>
      </c>
      <c r="P652" s="1">
        <v>26000000</v>
      </c>
      <c r="Q652" s="1">
        <v>32000</v>
      </c>
      <c r="R652" s="12">
        <v>4.0625</v>
      </c>
      <c r="S652" s="12">
        <v>1</v>
      </c>
      <c r="T652" s="12">
        <v>250</v>
      </c>
      <c r="U652" s="12">
        <v>812.5</v>
      </c>
    </row>
    <row r="653" spans="1:21" x14ac:dyDescent="0.25">
      <c r="A653" t="s">
        <v>1963</v>
      </c>
      <c r="B653" t="s">
        <v>1964</v>
      </c>
      <c r="C653" t="s">
        <v>6040</v>
      </c>
      <c r="D653">
        <v>51.07</v>
      </c>
      <c r="E653">
        <v>0</v>
      </c>
      <c r="F653">
        <v>0</v>
      </c>
      <c r="G653">
        <v>0</v>
      </c>
      <c r="H653">
        <v>0</v>
      </c>
      <c r="I653">
        <v>7</v>
      </c>
      <c r="J653">
        <v>15</v>
      </c>
      <c r="K653">
        <v>6</v>
      </c>
      <c r="L653">
        <v>23</v>
      </c>
      <c r="M653" s="1" t="s">
        <v>8145</v>
      </c>
      <c r="N653" s="1" t="s">
        <v>8145</v>
      </c>
      <c r="O653" s="1">
        <v>35000000</v>
      </c>
      <c r="P653" s="1">
        <v>39000000</v>
      </c>
      <c r="Q653" s="1">
        <v>35000000</v>
      </c>
      <c r="R653" s="12">
        <v>0</v>
      </c>
      <c r="S653" s="12">
        <v>0</v>
      </c>
      <c r="T653" s="12">
        <v>1</v>
      </c>
      <c r="U653" s="12">
        <v>1.1142857142857143</v>
      </c>
    </row>
    <row r="654" spans="1:21" x14ac:dyDescent="0.25">
      <c r="A654" t="s">
        <v>2086</v>
      </c>
      <c r="B654" t="s">
        <v>2087</v>
      </c>
      <c r="C654" t="s">
        <v>6041</v>
      </c>
      <c r="D654">
        <v>56.77</v>
      </c>
      <c r="E654">
        <v>0</v>
      </c>
      <c r="F654">
        <v>0</v>
      </c>
      <c r="G654">
        <v>0</v>
      </c>
      <c r="H654">
        <v>0</v>
      </c>
      <c r="I654">
        <v>6</v>
      </c>
      <c r="J654">
        <v>19</v>
      </c>
      <c r="K654">
        <v>6</v>
      </c>
      <c r="L654">
        <v>9</v>
      </c>
      <c r="M654" s="1" t="s">
        <v>8145</v>
      </c>
      <c r="N654" s="1" t="s">
        <v>8145</v>
      </c>
      <c r="O654" s="1">
        <v>12000000</v>
      </c>
      <c r="P654" s="1">
        <v>6600000</v>
      </c>
      <c r="Q654" s="1">
        <v>6600000</v>
      </c>
      <c r="R654" s="12">
        <v>0</v>
      </c>
      <c r="S654" s="12">
        <v>0</v>
      </c>
      <c r="T654" s="12">
        <v>1.8181818181818181</v>
      </c>
      <c r="U654" s="12">
        <v>1</v>
      </c>
    </row>
    <row r="655" spans="1:21" x14ac:dyDescent="0.25">
      <c r="A655" t="s">
        <v>2217</v>
      </c>
      <c r="B655" t="s">
        <v>2218</v>
      </c>
      <c r="C655" t="s">
        <v>6042</v>
      </c>
      <c r="D655">
        <v>32.299999999999997</v>
      </c>
      <c r="E655">
        <v>0</v>
      </c>
      <c r="F655">
        <v>0</v>
      </c>
      <c r="G655">
        <v>0</v>
      </c>
      <c r="H655">
        <v>0</v>
      </c>
      <c r="I655">
        <v>5</v>
      </c>
      <c r="J655">
        <v>16</v>
      </c>
      <c r="K655">
        <v>7</v>
      </c>
      <c r="L655">
        <v>11</v>
      </c>
      <c r="M655" s="1" t="s">
        <v>8145</v>
      </c>
      <c r="N655" s="1" t="s">
        <v>8145</v>
      </c>
      <c r="O655" s="1">
        <v>33000000</v>
      </c>
      <c r="P655" s="1">
        <v>9800000</v>
      </c>
      <c r="Q655" s="1">
        <v>9800000</v>
      </c>
      <c r="R655" s="12">
        <v>0</v>
      </c>
      <c r="S655" s="12">
        <v>0</v>
      </c>
      <c r="T655" s="12">
        <v>3.3673469387755102</v>
      </c>
      <c r="U655" s="12">
        <v>1</v>
      </c>
    </row>
    <row r="656" spans="1:21" x14ac:dyDescent="0.25">
      <c r="A656" t="s">
        <v>306</v>
      </c>
      <c r="B656" t="s">
        <v>307</v>
      </c>
      <c r="C656" t="s">
        <v>6043</v>
      </c>
      <c r="D656">
        <v>59.06</v>
      </c>
      <c r="E656">
        <v>4</v>
      </c>
      <c r="F656">
        <v>4</v>
      </c>
      <c r="G656">
        <v>3</v>
      </c>
      <c r="H656">
        <v>5</v>
      </c>
      <c r="I656">
        <v>4</v>
      </c>
      <c r="J656">
        <v>6</v>
      </c>
      <c r="K656">
        <v>7</v>
      </c>
      <c r="L656">
        <v>10</v>
      </c>
      <c r="M656" s="1">
        <v>370000</v>
      </c>
      <c r="N656" s="1">
        <v>210000</v>
      </c>
      <c r="O656" s="1">
        <v>7000000</v>
      </c>
      <c r="P656" s="1">
        <v>19000000</v>
      </c>
      <c r="Q656" s="1">
        <v>210000</v>
      </c>
      <c r="R656" s="12">
        <v>1.7619047619047619</v>
      </c>
      <c r="S656" s="12">
        <v>1</v>
      </c>
      <c r="T656" s="12">
        <v>33.333333333333336</v>
      </c>
      <c r="U656" s="12">
        <v>90.476190476190482</v>
      </c>
    </row>
    <row r="657" spans="1:21" x14ac:dyDescent="0.25">
      <c r="A657" t="s">
        <v>4515</v>
      </c>
      <c r="B657" t="s">
        <v>4516</v>
      </c>
      <c r="C657" t="s">
        <v>6044</v>
      </c>
      <c r="D657">
        <v>33.03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7</v>
      </c>
      <c r="L657">
        <v>25</v>
      </c>
      <c r="M657" s="1" t="s">
        <v>8145</v>
      </c>
      <c r="N657" s="1" t="s">
        <v>8145</v>
      </c>
      <c r="O657" s="1" t="s">
        <v>8145</v>
      </c>
      <c r="P657" s="1">
        <v>3700000</v>
      </c>
      <c r="Q657" s="1">
        <v>3700000</v>
      </c>
      <c r="R657" s="12">
        <v>0</v>
      </c>
      <c r="S657" s="12">
        <v>0</v>
      </c>
      <c r="T657" s="12">
        <v>0</v>
      </c>
      <c r="U657" s="12">
        <v>1</v>
      </c>
    </row>
    <row r="658" spans="1:21" x14ac:dyDescent="0.25">
      <c r="A658" t="s">
        <v>1979</v>
      </c>
      <c r="B658" t="s">
        <v>1980</v>
      </c>
      <c r="C658" t="s">
        <v>6045</v>
      </c>
      <c r="D658">
        <v>47.73</v>
      </c>
      <c r="E658">
        <v>0</v>
      </c>
      <c r="F658">
        <v>0</v>
      </c>
      <c r="G658">
        <v>0</v>
      </c>
      <c r="H658">
        <v>0</v>
      </c>
      <c r="I658">
        <v>7</v>
      </c>
      <c r="J658">
        <v>10</v>
      </c>
      <c r="K658">
        <v>4</v>
      </c>
      <c r="L658">
        <v>14</v>
      </c>
      <c r="M658" s="1" t="s">
        <v>8145</v>
      </c>
      <c r="N658" s="1" t="s">
        <v>8145</v>
      </c>
      <c r="O658" s="1">
        <v>10000000</v>
      </c>
      <c r="P658" s="1">
        <v>6700000</v>
      </c>
      <c r="Q658" s="1">
        <v>6700000</v>
      </c>
      <c r="R658" s="12">
        <v>0</v>
      </c>
      <c r="S658" s="12">
        <v>0</v>
      </c>
      <c r="T658" s="12">
        <v>1.4925373134328359</v>
      </c>
      <c r="U658" s="12">
        <v>1</v>
      </c>
    </row>
    <row r="659" spans="1:21" x14ac:dyDescent="0.25">
      <c r="A659" t="s">
        <v>350</v>
      </c>
      <c r="B659" t="s">
        <v>351</v>
      </c>
      <c r="C659" t="s">
        <v>6046</v>
      </c>
      <c r="D659">
        <v>36.409999999999997</v>
      </c>
      <c r="E659">
        <v>3</v>
      </c>
      <c r="F659">
        <v>5</v>
      </c>
      <c r="G659">
        <v>2</v>
      </c>
      <c r="H659">
        <v>2</v>
      </c>
      <c r="I659">
        <v>7</v>
      </c>
      <c r="J659">
        <v>10</v>
      </c>
      <c r="K659">
        <v>4</v>
      </c>
      <c r="L659">
        <v>7</v>
      </c>
      <c r="M659" s="1">
        <v>240000</v>
      </c>
      <c r="N659" s="1">
        <v>93000</v>
      </c>
      <c r="O659" s="1">
        <v>5000000</v>
      </c>
      <c r="P659" s="1">
        <v>2500000</v>
      </c>
      <c r="Q659" s="1">
        <v>93000</v>
      </c>
      <c r="R659" s="12">
        <v>2.5806451612903225</v>
      </c>
      <c r="S659" s="12">
        <v>1</v>
      </c>
      <c r="T659" s="12">
        <v>53.763440860215056</v>
      </c>
      <c r="U659" s="12">
        <v>26.881720430107528</v>
      </c>
    </row>
    <row r="660" spans="1:21" x14ac:dyDescent="0.25">
      <c r="A660" t="s">
        <v>692</v>
      </c>
      <c r="B660" t="s">
        <v>391</v>
      </c>
      <c r="C660" t="s">
        <v>6047</v>
      </c>
      <c r="D660">
        <v>112.65</v>
      </c>
      <c r="E660">
        <v>2</v>
      </c>
      <c r="F660">
        <v>2</v>
      </c>
      <c r="G660">
        <v>0</v>
      </c>
      <c r="H660">
        <v>0</v>
      </c>
      <c r="I660">
        <v>6</v>
      </c>
      <c r="J660">
        <v>11</v>
      </c>
      <c r="K660">
        <v>5</v>
      </c>
      <c r="L660">
        <v>10</v>
      </c>
      <c r="M660" s="1">
        <v>130000</v>
      </c>
      <c r="N660" s="1" t="s">
        <v>8145</v>
      </c>
      <c r="O660" s="1">
        <v>16000000</v>
      </c>
      <c r="P660" s="1">
        <v>13000000</v>
      </c>
      <c r="Q660" s="1">
        <v>130000</v>
      </c>
      <c r="R660" s="12">
        <v>1</v>
      </c>
      <c r="S660" s="12">
        <v>0</v>
      </c>
      <c r="T660" s="12">
        <v>123.07692307692308</v>
      </c>
      <c r="U660" s="12">
        <v>100</v>
      </c>
    </row>
    <row r="661" spans="1:21" x14ac:dyDescent="0.25">
      <c r="A661" t="s">
        <v>271</v>
      </c>
      <c r="B661" t="s">
        <v>272</v>
      </c>
      <c r="C661" t="s">
        <v>6048</v>
      </c>
      <c r="D661">
        <v>91.31</v>
      </c>
      <c r="E661">
        <v>4</v>
      </c>
      <c r="F661">
        <v>5</v>
      </c>
      <c r="G661">
        <v>2</v>
      </c>
      <c r="H661">
        <v>5</v>
      </c>
      <c r="I661">
        <v>6</v>
      </c>
      <c r="J661">
        <v>6</v>
      </c>
      <c r="K661">
        <v>6</v>
      </c>
      <c r="L661">
        <v>6</v>
      </c>
      <c r="M661" s="1">
        <v>320000</v>
      </c>
      <c r="N661" s="1">
        <v>210000</v>
      </c>
      <c r="O661" s="1">
        <v>4200000</v>
      </c>
      <c r="P661" s="1">
        <v>3700000</v>
      </c>
      <c r="Q661" s="1">
        <v>210000</v>
      </c>
      <c r="R661" s="12">
        <v>1.5238095238095237</v>
      </c>
      <c r="S661" s="12">
        <v>1</v>
      </c>
      <c r="T661" s="12">
        <v>20</v>
      </c>
      <c r="U661" s="12">
        <v>17.61904761904762</v>
      </c>
    </row>
    <row r="662" spans="1:21" x14ac:dyDescent="0.25">
      <c r="A662" t="s">
        <v>2090</v>
      </c>
      <c r="B662" t="s">
        <v>2091</v>
      </c>
      <c r="C662" t="s">
        <v>6049</v>
      </c>
      <c r="D662">
        <v>26.61</v>
      </c>
      <c r="E662">
        <v>0</v>
      </c>
      <c r="F662">
        <v>0</v>
      </c>
      <c r="G662">
        <v>0</v>
      </c>
      <c r="H662">
        <v>0</v>
      </c>
      <c r="I662">
        <v>6</v>
      </c>
      <c r="J662">
        <v>13</v>
      </c>
      <c r="K662">
        <v>5</v>
      </c>
      <c r="L662">
        <v>8</v>
      </c>
      <c r="M662" s="1" t="s">
        <v>8145</v>
      </c>
      <c r="N662" s="1" t="s">
        <v>8145</v>
      </c>
      <c r="O662" s="1">
        <v>8000000</v>
      </c>
      <c r="P662" s="1">
        <v>1600000</v>
      </c>
      <c r="Q662" s="1">
        <v>1600000</v>
      </c>
      <c r="R662" s="12">
        <v>0</v>
      </c>
      <c r="S662" s="12">
        <v>0</v>
      </c>
      <c r="T662" s="12">
        <v>5</v>
      </c>
      <c r="U662" s="12">
        <v>1</v>
      </c>
    </row>
    <row r="663" spans="1:21" x14ac:dyDescent="0.25">
      <c r="A663" t="s">
        <v>732</v>
      </c>
      <c r="B663" t="s">
        <v>733</v>
      </c>
      <c r="C663" t="s">
        <v>6050</v>
      </c>
      <c r="D663">
        <v>18.75</v>
      </c>
      <c r="E663">
        <v>2</v>
      </c>
      <c r="F663">
        <v>2</v>
      </c>
      <c r="G663">
        <v>0</v>
      </c>
      <c r="H663">
        <v>0</v>
      </c>
      <c r="I663">
        <v>7</v>
      </c>
      <c r="J663">
        <v>9</v>
      </c>
      <c r="K663">
        <v>6</v>
      </c>
      <c r="L663">
        <v>10</v>
      </c>
      <c r="M663" s="1">
        <v>58000</v>
      </c>
      <c r="N663" s="1" t="s">
        <v>8145</v>
      </c>
      <c r="O663" s="1">
        <v>6400000</v>
      </c>
      <c r="P663" s="1">
        <v>6200000</v>
      </c>
      <c r="Q663" s="1">
        <v>58000</v>
      </c>
      <c r="R663" s="12">
        <v>1</v>
      </c>
      <c r="S663" s="12">
        <v>0</v>
      </c>
      <c r="T663" s="12">
        <v>110.34482758620689</v>
      </c>
      <c r="U663" s="12">
        <v>106.89655172413794</v>
      </c>
    </row>
    <row r="664" spans="1:21" x14ac:dyDescent="0.25">
      <c r="A664" t="s">
        <v>1967</v>
      </c>
      <c r="B664" t="s">
        <v>1968</v>
      </c>
      <c r="C664" t="s">
        <v>6051</v>
      </c>
      <c r="D664">
        <v>39.75</v>
      </c>
      <c r="E664">
        <v>0</v>
      </c>
      <c r="F664">
        <v>0</v>
      </c>
      <c r="G664">
        <v>0</v>
      </c>
      <c r="H664">
        <v>0</v>
      </c>
      <c r="I664">
        <v>7</v>
      </c>
      <c r="J664">
        <v>14</v>
      </c>
      <c r="K664">
        <v>5</v>
      </c>
      <c r="L664">
        <v>6</v>
      </c>
      <c r="M664" s="1" t="s">
        <v>8145</v>
      </c>
      <c r="N664" s="1" t="s">
        <v>8145</v>
      </c>
      <c r="O664" s="1">
        <v>3900000</v>
      </c>
      <c r="P664" s="1">
        <v>2200000</v>
      </c>
      <c r="Q664" s="1">
        <v>2200000</v>
      </c>
      <c r="R664" s="12">
        <v>0</v>
      </c>
      <c r="S664" s="12">
        <v>0</v>
      </c>
      <c r="T664" s="12">
        <v>1.7727272727272727</v>
      </c>
      <c r="U664" s="12">
        <v>1</v>
      </c>
    </row>
    <row r="665" spans="1:21" x14ac:dyDescent="0.25">
      <c r="A665" t="s">
        <v>1987</v>
      </c>
      <c r="B665" t="s">
        <v>529</v>
      </c>
      <c r="C665" t="s">
        <v>6052</v>
      </c>
      <c r="D665">
        <v>104.51</v>
      </c>
      <c r="E665">
        <v>0</v>
      </c>
      <c r="F665">
        <v>0</v>
      </c>
      <c r="G665">
        <v>0</v>
      </c>
      <c r="H665">
        <v>0</v>
      </c>
      <c r="I665">
        <v>7</v>
      </c>
      <c r="J665">
        <v>10</v>
      </c>
      <c r="K665">
        <v>6</v>
      </c>
      <c r="L665">
        <v>10</v>
      </c>
      <c r="M665" s="1" t="s">
        <v>8145</v>
      </c>
      <c r="N665" s="1" t="s">
        <v>8145</v>
      </c>
      <c r="O665" s="1">
        <v>9600000</v>
      </c>
      <c r="P665" s="1">
        <v>14000000</v>
      </c>
      <c r="Q665" s="1">
        <v>9600000</v>
      </c>
      <c r="R665" s="12">
        <v>0</v>
      </c>
      <c r="S665" s="12">
        <v>0</v>
      </c>
      <c r="T665" s="12">
        <v>1</v>
      </c>
      <c r="U665" s="12">
        <v>1.4583333333333333</v>
      </c>
    </row>
    <row r="666" spans="1:21" x14ac:dyDescent="0.25">
      <c r="A666" t="s">
        <v>943</v>
      </c>
      <c r="B666" t="s">
        <v>944</v>
      </c>
      <c r="C666" t="s">
        <v>6053</v>
      </c>
      <c r="D666">
        <v>50.03</v>
      </c>
      <c r="E666">
        <v>1</v>
      </c>
      <c r="F666">
        <v>1</v>
      </c>
      <c r="G666">
        <v>1</v>
      </c>
      <c r="H666">
        <v>2</v>
      </c>
      <c r="I666">
        <v>4</v>
      </c>
      <c r="J666">
        <v>4</v>
      </c>
      <c r="K666">
        <v>6</v>
      </c>
      <c r="L666">
        <v>12</v>
      </c>
      <c r="M666" s="1">
        <v>330000</v>
      </c>
      <c r="N666" s="1">
        <v>140000</v>
      </c>
      <c r="O666" s="1">
        <v>3600000</v>
      </c>
      <c r="P666" s="1">
        <v>8300000</v>
      </c>
      <c r="Q666" s="1">
        <v>140000</v>
      </c>
      <c r="R666" s="12">
        <v>2.3571428571428572</v>
      </c>
      <c r="S666" s="12">
        <v>1</v>
      </c>
      <c r="T666" s="12">
        <v>25.714285714285715</v>
      </c>
      <c r="U666" s="12">
        <v>59.285714285714285</v>
      </c>
    </row>
    <row r="667" spans="1:21" x14ac:dyDescent="0.25">
      <c r="A667" t="s">
        <v>1971</v>
      </c>
      <c r="B667" t="s">
        <v>1972</v>
      </c>
      <c r="C667" t="s">
        <v>6054</v>
      </c>
      <c r="D667">
        <v>30.87</v>
      </c>
      <c r="E667">
        <v>0</v>
      </c>
      <c r="F667">
        <v>0</v>
      </c>
      <c r="G667">
        <v>0</v>
      </c>
      <c r="H667">
        <v>0</v>
      </c>
      <c r="I667">
        <v>7</v>
      </c>
      <c r="J667">
        <v>13</v>
      </c>
      <c r="K667">
        <v>5</v>
      </c>
      <c r="L667">
        <v>6</v>
      </c>
      <c r="M667" s="1" t="s">
        <v>8145</v>
      </c>
      <c r="N667" s="1" t="s">
        <v>8145</v>
      </c>
      <c r="O667" s="1">
        <v>13000000</v>
      </c>
      <c r="P667" s="1">
        <v>4200000</v>
      </c>
      <c r="Q667" s="1">
        <v>4200000</v>
      </c>
      <c r="R667" s="12">
        <v>0</v>
      </c>
      <c r="S667" s="12">
        <v>0</v>
      </c>
      <c r="T667" s="12">
        <v>3.0952380952380953</v>
      </c>
      <c r="U667" s="12">
        <v>1</v>
      </c>
    </row>
    <row r="668" spans="1:21" x14ac:dyDescent="0.25">
      <c r="A668" t="s">
        <v>2227</v>
      </c>
      <c r="B668" t="s">
        <v>2228</v>
      </c>
      <c r="C668" t="s">
        <v>6055</v>
      </c>
      <c r="D668">
        <v>48.19</v>
      </c>
      <c r="E668">
        <v>0</v>
      </c>
      <c r="F668">
        <v>0</v>
      </c>
      <c r="G668">
        <v>0</v>
      </c>
      <c r="H668">
        <v>0</v>
      </c>
      <c r="I668">
        <v>5</v>
      </c>
      <c r="J668">
        <v>9</v>
      </c>
      <c r="K668">
        <v>7</v>
      </c>
      <c r="L668">
        <v>10</v>
      </c>
      <c r="M668" s="1" t="s">
        <v>8145</v>
      </c>
      <c r="N668" s="1" t="s">
        <v>8145</v>
      </c>
      <c r="O668" s="1">
        <v>13000000</v>
      </c>
      <c r="P668" s="1">
        <v>11000000</v>
      </c>
      <c r="Q668" s="1">
        <v>11000000</v>
      </c>
      <c r="R668" s="12">
        <v>0</v>
      </c>
      <c r="S668" s="12">
        <v>0</v>
      </c>
      <c r="T668" s="12">
        <v>1.1818181818181819</v>
      </c>
      <c r="U668" s="12">
        <v>1</v>
      </c>
    </row>
    <row r="669" spans="1:21" x14ac:dyDescent="0.25">
      <c r="A669" t="s">
        <v>699</v>
      </c>
      <c r="B669" t="s">
        <v>700</v>
      </c>
      <c r="C669" t="s">
        <v>6056</v>
      </c>
      <c r="D669">
        <v>53.26</v>
      </c>
      <c r="E669">
        <v>2</v>
      </c>
      <c r="F669">
        <v>2</v>
      </c>
      <c r="G669">
        <v>0</v>
      </c>
      <c r="H669">
        <v>0</v>
      </c>
      <c r="I669">
        <v>6</v>
      </c>
      <c r="J669">
        <v>9</v>
      </c>
      <c r="K669">
        <v>7</v>
      </c>
      <c r="L669">
        <v>8</v>
      </c>
      <c r="M669" s="1">
        <v>51000</v>
      </c>
      <c r="N669" s="1" t="s">
        <v>8145</v>
      </c>
      <c r="O669" s="1">
        <v>3600000</v>
      </c>
      <c r="P669" s="1">
        <v>2000000</v>
      </c>
      <c r="Q669" s="1">
        <v>51000</v>
      </c>
      <c r="R669" s="12">
        <v>1</v>
      </c>
      <c r="S669" s="12">
        <v>0</v>
      </c>
      <c r="T669" s="12">
        <v>70.588235294117652</v>
      </c>
      <c r="U669" s="12">
        <v>39.215686274509807</v>
      </c>
    </row>
    <row r="670" spans="1:21" x14ac:dyDescent="0.25">
      <c r="A670" t="s">
        <v>2006</v>
      </c>
      <c r="B670" t="s">
        <v>2007</v>
      </c>
      <c r="C670" t="s">
        <v>6057</v>
      </c>
      <c r="D670">
        <v>52.76</v>
      </c>
      <c r="E670">
        <v>0</v>
      </c>
      <c r="F670">
        <v>0</v>
      </c>
      <c r="G670">
        <v>0</v>
      </c>
      <c r="H670">
        <v>0</v>
      </c>
      <c r="I670">
        <v>7</v>
      </c>
      <c r="J670">
        <v>9</v>
      </c>
      <c r="K670">
        <v>5</v>
      </c>
      <c r="L670">
        <v>9</v>
      </c>
      <c r="M670" s="1" t="s">
        <v>8145</v>
      </c>
      <c r="N670" s="1" t="s">
        <v>8145</v>
      </c>
      <c r="O670" s="1">
        <v>16000000</v>
      </c>
      <c r="P670" s="1">
        <v>13000000</v>
      </c>
      <c r="Q670" s="1">
        <v>13000000</v>
      </c>
      <c r="R670" s="12">
        <v>0</v>
      </c>
      <c r="S670" s="12">
        <v>0</v>
      </c>
      <c r="T670" s="12">
        <v>1.2307692307692308</v>
      </c>
      <c r="U670" s="12">
        <v>1</v>
      </c>
    </row>
    <row r="671" spans="1:21" x14ac:dyDescent="0.25">
      <c r="A671" t="s">
        <v>1969</v>
      </c>
      <c r="B671" t="s">
        <v>1970</v>
      </c>
      <c r="C671" t="s">
        <v>6058</v>
      </c>
      <c r="D671">
        <v>39.1</v>
      </c>
      <c r="E671">
        <v>0</v>
      </c>
      <c r="F671">
        <v>0</v>
      </c>
      <c r="G671">
        <v>0</v>
      </c>
      <c r="H671">
        <v>0</v>
      </c>
      <c r="I671">
        <v>7</v>
      </c>
      <c r="J671">
        <v>14</v>
      </c>
      <c r="K671">
        <v>2</v>
      </c>
      <c r="L671">
        <v>4</v>
      </c>
      <c r="M671" s="1" t="s">
        <v>8145</v>
      </c>
      <c r="N671" s="1" t="s">
        <v>8145</v>
      </c>
      <c r="O671" s="1">
        <v>5800000</v>
      </c>
      <c r="P671" s="1">
        <v>200000</v>
      </c>
      <c r="Q671" s="1">
        <v>200000</v>
      </c>
      <c r="R671" s="12">
        <v>0</v>
      </c>
      <c r="S671" s="12">
        <v>0</v>
      </c>
      <c r="T671" s="12">
        <v>29</v>
      </c>
      <c r="U671" s="12">
        <v>1</v>
      </c>
    </row>
    <row r="672" spans="1:21" x14ac:dyDescent="0.25">
      <c r="A672" t="s">
        <v>2115</v>
      </c>
      <c r="B672" t="s">
        <v>2116</v>
      </c>
      <c r="C672" t="s">
        <v>6059</v>
      </c>
      <c r="D672">
        <v>75.55</v>
      </c>
      <c r="E672">
        <v>0</v>
      </c>
      <c r="F672">
        <v>0</v>
      </c>
      <c r="G672">
        <v>0</v>
      </c>
      <c r="H672">
        <v>0</v>
      </c>
      <c r="I672">
        <v>6</v>
      </c>
      <c r="J672">
        <v>8</v>
      </c>
      <c r="K672">
        <v>5</v>
      </c>
      <c r="L672">
        <v>9</v>
      </c>
      <c r="M672" s="1" t="s">
        <v>8145</v>
      </c>
      <c r="N672" s="1" t="s">
        <v>8145</v>
      </c>
      <c r="O672" s="1">
        <v>11000000</v>
      </c>
      <c r="P672" s="1">
        <v>14000000</v>
      </c>
      <c r="Q672" s="1">
        <v>11000000</v>
      </c>
      <c r="R672" s="12">
        <v>0</v>
      </c>
      <c r="S672" s="12">
        <v>0</v>
      </c>
      <c r="T672" s="12">
        <v>1</v>
      </c>
      <c r="U672" s="12">
        <v>1.2727272727272727</v>
      </c>
    </row>
    <row r="673" spans="1:21" x14ac:dyDescent="0.25">
      <c r="A673" t="s">
        <v>2028</v>
      </c>
      <c r="B673" t="s">
        <v>2029</v>
      </c>
      <c r="C673" t="s">
        <v>6060</v>
      </c>
      <c r="D673">
        <v>48.33</v>
      </c>
      <c r="E673">
        <v>0</v>
      </c>
      <c r="F673">
        <v>0</v>
      </c>
      <c r="G673">
        <v>0</v>
      </c>
      <c r="H673">
        <v>0</v>
      </c>
      <c r="I673">
        <v>7</v>
      </c>
      <c r="J673">
        <v>8</v>
      </c>
      <c r="K673">
        <v>6</v>
      </c>
      <c r="L673">
        <v>9</v>
      </c>
      <c r="M673" s="1" t="s">
        <v>8145</v>
      </c>
      <c r="N673" s="1" t="s">
        <v>8145</v>
      </c>
      <c r="O673" s="1">
        <v>12000000</v>
      </c>
      <c r="P673" s="1">
        <v>9200000</v>
      </c>
      <c r="Q673" s="1">
        <v>9200000</v>
      </c>
      <c r="R673" s="12">
        <v>0</v>
      </c>
      <c r="S673" s="12">
        <v>0</v>
      </c>
      <c r="T673" s="12">
        <v>1.3043478260869565</v>
      </c>
      <c r="U673" s="12">
        <v>1</v>
      </c>
    </row>
    <row r="674" spans="1:21" x14ac:dyDescent="0.25">
      <c r="A674" t="s">
        <v>435</v>
      </c>
      <c r="B674" t="s">
        <v>436</v>
      </c>
      <c r="C674" t="s">
        <v>6061</v>
      </c>
      <c r="D674">
        <v>38.090000000000003</v>
      </c>
      <c r="E674">
        <v>3</v>
      </c>
      <c r="F674">
        <v>3</v>
      </c>
      <c r="G674">
        <v>0</v>
      </c>
      <c r="H674">
        <v>0</v>
      </c>
      <c r="I674">
        <v>7</v>
      </c>
      <c r="J674">
        <v>9</v>
      </c>
      <c r="K674">
        <v>5</v>
      </c>
      <c r="L674">
        <v>5</v>
      </c>
      <c r="M674" s="1">
        <v>130000</v>
      </c>
      <c r="N674" s="1" t="s">
        <v>8145</v>
      </c>
      <c r="O674" s="1">
        <v>3300000</v>
      </c>
      <c r="P674" s="1">
        <v>1900000</v>
      </c>
      <c r="Q674" s="1">
        <v>130000</v>
      </c>
      <c r="R674" s="12">
        <v>1</v>
      </c>
      <c r="S674" s="12">
        <v>0</v>
      </c>
      <c r="T674" s="12">
        <v>25.384615384615383</v>
      </c>
      <c r="U674" s="12">
        <v>14.615384615384615</v>
      </c>
    </row>
    <row r="675" spans="1:21" x14ac:dyDescent="0.25">
      <c r="A675" t="s">
        <v>1231</v>
      </c>
      <c r="B675" t="s">
        <v>1232</v>
      </c>
      <c r="C675" t="s">
        <v>6062</v>
      </c>
      <c r="D675">
        <v>40.630000000000003</v>
      </c>
      <c r="E675">
        <v>1</v>
      </c>
      <c r="F675">
        <v>1</v>
      </c>
      <c r="G675">
        <v>1</v>
      </c>
      <c r="H675">
        <v>1</v>
      </c>
      <c r="I675">
        <v>4</v>
      </c>
      <c r="J675">
        <v>6</v>
      </c>
      <c r="K675">
        <v>6</v>
      </c>
      <c r="L675">
        <v>9</v>
      </c>
      <c r="M675" s="1">
        <v>52000</v>
      </c>
      <c r="N675" s="1">
        <v>13000</v>
      </c>
      <c r="O675" s="1">
        <v>2200000</v>
      </c>
      <c r="P675" s="1">
        <v>2200000</v>
      </c>
      <c r="Q675" s="1">
        <v>13000</v>
      </c>
      <c r="R675" s="12">
        <v>4</v>
      </c>
      <c r="S675" s="12">
        <v>1</v>
      </c>
      <c r="T675" s="12">
        <v>169.23076923076923</v>
      </c>
      <c r="U675" s="12">
        <v>169.23076923076923</v>
      </c>
    </row>
    <row r="676" spans="1:21" x14ac:dyDescent="0.25">
      <c r="A676" t="s">
        <v>2679</v>
      </c>
      <c r="B676" t="s">
        <v>2680</v>
      </c>
      <c r="C676" t="s">
        <v>6063</v>
      </c>
      <c r="D676">
        <v>46.12</v>
      </c>
      <c r="E676">
        <v>0</v>
      </c>
      <c r="F676">
        <v>0</v>
      </c>
      <c r="G676">
        <v>0</v>
      </c>
      <c r="H676">
        <v>0</v>
      </c>
      <c r="I676">
        <v>3</v>
      </c>
      <c r="J676">
        <v>4</v>
      </c>
      <c r="K676">
        <v>7</v>
      </c>
      <c r="L676">
        <v>12</v>
      </c>
      <c r="M676" s="1" t="s">
        <v>8145</v>
      </c>
      <c r="N676" s="1" t="s">
        <v>8145</v>
      </c>
      <c r="O676" s="1">
        <v>3400000</v>
      </c>
      <c r="P676" s="1">
        <v>8800000</v>
      </c>
      <c r="Q676" s="1">
        <v>3400000</v>
      </c>
      <c r="R676" s="12">
        <v>0</v>
      </c>
      <c r="S676" s="12">
        <v>0</v>
      </c>
      <c r="T676" s="12">
        <v>1</v>
      </c>
      <c r="U676" s="12">
        <v>2.5882352941176472</v>
      </c>
    </row>
    <row r="677" spans="1:21" x14ac:dyDescent="0.25">
      <c r="A677" t="s">
        <v>647</v>
      </c>
      <c r="B677" t="s">
        <v>648</v>
      </c>
      <c r="C677" t="s">
        <v>6064</v>
      </c>
      <c r="D677">
        <v>23.52</v>
      </c>
      <c r="E677">
        <v>2</v>
      </c>
      <c r="F677">
        <v>2</v>
      </c>
      <c r="G677">
        <v>2</v>
      </c>
      <c r="H677">
        <v>2</v>
      </c>
      <c r="I677">
        <v>7</v>
      </c>
      <c r="J677">
        <v>9</v>
      </c>
      <c r="K677">
        <v>3</v>
      </c>
      <c r="L677">
        <v>3</v>
      </c>
      <c r="M677" s="1">
        <v>110000</v>
      </c>
      <c r="N677" s="1">
        <v>72000</v>
      </c>
      <c r="O677" s="1">
        <v>5500000</v>
      </c>
      <c r="P677" s="1">
        <v>590000</v>
      </c>
      <c r="Q677" s="1">
        <v>72000</v>
      </c>
      <c r="R677" s="12">
        <v>1.5277777777777777</v>
      </c>
      <c r="S677" s="12">
        <v>1</v>
      </c>
      <c r="T677" s="12">
        <v>76.388888888888886</v>
      </c>
      <c r="U677" s="12">
        <v>8.1944444444444446</v>
      </c>
    </row>
    <row r="678" spans="1:21" x14ac:dyDescent="0.25">
      <c r="A678" t="s">
        <v>1965</v>
      </c>
      <c r="B678" t="s">
        <v>1966</v>
      </c>
      <c r="C678" t="s">
        <v>6065</v>
      </c>
      <c r="D678">
        <v>40.630000000000003</v>
      </c>
      <c r="E678">
        <v>0</v>
      </c>
      <c r="F678">
        <v>0</v>
      </c>
      <c r="G678">
        <v>0</v>
      </c>
      <c r="H678">
        <v>0</v>
      </c>
      <c r="I678">
        <v>7</v>
      </c>
      <c r="J678">
        <v>14</v>
      </c>
      <c r="K678">
        <v>2</v>
      </c>
      <c r="L678">
        <v>2</v>
      </c>
      <c r="M678" s="1" t="s">
        <v>8145</v>
      </c>
      <c r="N678" s="1" t="s">
        <v>8145</v>
      </c>
      <c r="O678" s="1">
        <v>5900000</v>
      </c>
      <c r="P678" s="1">
        <v>310000</v>
      </c>
      <c r="Q678" s="1">
        <v>310000</v>
      </c>
      <c r="R678" s="12">
        <v>0</v>
      </c>
      <c r="S678" s="12">
        <v>0</v>
      </c>
      <c r="T678" s="12">
        <v>19.032258064516128</v>
      </c>
      <c r="U678" s="12">
        <v>1</v>
      </c>
    </row>
    <row r="679" spans="1:21" x14ac:dyDescent="0.25">
      <c r="A679" t="s">
        <v>701</v>
      </c>
      <c r="B679" t="s">
        <v>702</v>
      </c>
      <c r="C679" t="s">
        <v>6066</v>
      </c>
      <c r="D679">
        <v>33.19</v>
      </c>
      <c r="E679">
        <v>2</v>
      </c>
      <c r="F679">
        <v>2</v>
      </c>
      <c r="G679">
        <v>0</v>
      </c>
      <c r="H679">
        <v>0</v>
      </c>
      <c r="I679">
        <v>3</v>
      </c>
      <c r="J679">
        <v>3</v>
      </c>
      <c r="K679">
        <v>7</v>
      </c>
      <c r="L679">
        <v>11</v>
      </c>
      <c r="M679" s="1">
        <v>73000</v>
      </c>
      <c r="N679" s="1" t="s">
        <v>8145</v>
      </c>
      <c r="O679" s="1">
        <v>340000</v>
      </c>
      <c r="P679" s="1">
        <v>4800000</v>
      </c>
      <c r="Q679" s="1">
        <v>73000</v>
      </c>
      <c r="R679" s="12">
        <v>1</v>
      </c>
      <c r="S679" s="12">
        <v>0</v>
      </c>
      <c r="T679" s="12">
        <v>4.6575342465753424</v>
      </c>
      <c r="U679" s="12">
        <v>65.753424657534254</v>
      </c>
    </row>
    <row r="680" spans="1:21" x14ac:dyDescent="0.25">
      <c r="A680" t="s">
        <v>592</v>
      </c>
      <c r="B680" t="s">
        <v>593</v>
      </c>
      <c r="C680" t="s">
        <v>6067</v>
      </c>
      <c r="D680">
        <v>101.9</v>
      </c>
      <c r="E680">
        <v>2</v>
      </c>
      <c r="F680">
        <v>2</v>
      </c>
      <c r="G680">
        <v>1</v>
      </c>
      <c r="H680">
        <v>2</v>
      </c>
      <c r="I680">
        <v>6</v>
      </c>
      <c r="J680">
        <v>7</v>
      </c>
      <c r="K680">
        <v>5</v>
      </c>
      <c r="L680">
        <v>5</v>
      </c>
      <c r="M680" s="1">
        <v>66000</v>
      </c>
      <c r="N680" s="1">
        <v>53000</v>
      </c>
      <c r="O680" s="1">
        <v>3300000</v>
      </c>
      <c r="P680" s="1">
        <v>2500000</v>
      </c>
      <c r="Q680" s="1">
        <v>53000</v>
      </c>
      <c r="R680" s="12">
        <v>1.2452830188679245</v>
      </c>
      <c r="S680" s="12">
        <v>1</v>
      </c>
      <c r="T680" s="12">
        <v>62.264150943396224</v>
      </c>
      <c r="U680" s="12">
        <v>47.169811320754718</v>
      </c>
    </row>
    <row r="681" spans="1:21" x14ac:dyDescent="0.25">
      <c r="A681" t="s">
        <v>1473</v>
      </c>
      <c r="B681" t="s">
        <v>1474</v>
      </c>
      <c r="C681" t="s">
        <v>6068</v>
      </c>
      <c r="D681">
        <v>185.95</v>
      </c>
      <c r="E681">
        <v>0</v>
      </c>
      <c r="F681">
        <v>0</v>
      </c>
      <c r="G681">
        <v>1</v>
      </c>
      <c r="H681">
        <v>1</v>
      </c>
      <c r="I681">
        <v>5</v>
      </c>
      <c r="J681">
        <v>5</v>
      </c>
      <c r="K681">
        <v>6</v>
      </c>
      <c r="L681">
        <v>9</v>
      </c>
      <c r="M681" s="1" t="s">
        <v>8145</v>
      </c>
      <c r="N681" s="1">
        <v>11000</v>
      </c>
      <c r="O681" s="1">
        <v>2000000</v>
      </c>
      <c r="P681" s="1">
        <v>2800000</v>
      </c>
      <c r="Q681" s="1">
        <v>11000</v>
      </c>
      <c r="R681" s="12">
        <v>0</v>
      </c>
      <c r="S681" s="12">
        <v>1</v>
      </c>
      <c r="T681" s="12">
        <v>181.81818181818181</v>
      </c>
      <c r="U681" s="12">
        <v>254.54545454545453</v>
      </c>
    </row>
    <row r="682" spans="1:21" x14ac:dyDescent="0.25">
      <c r="A682" t="s">
        <v>273</v>
      </c>
      <c r="B682" t="s">
        <v>274</v>
      </c>
      <c r="C682" t="s">
        <v>6069</v>
      </c>
      <c r="D682">
        <v>58.03</v>
      </c>
      <c r="E682">
        <v>4</v>
      </c>
      <c r="F682">
        <v>5</v>
      </c>
      <c r="G682">
        <v>0</v>
      </c>
      <c r="H682">
        <v>0</v>
      </c>
      <c r="I682">
        <v>4</v>
      </c>
      <c r="J682">
        <v>6</v>
      </c>
      <c r="K682">
        <v>3</v>
      </c>
      <c r="L682">
        <v>4</v>
      </c>
      <c r="M682" s="1">
        <v>180000</v>
      </c>
      <c r="N682" s="1" t="s">
        <v>8145</v>
      </c>
      <c r="O682" s="1">
        <v>2200000</v>
      </c>
      <c r="P682" s="1">
        <v>1400000</v>
      </c>
      <c r="Q682" s="1">
        <v>180000</v>
      </c>
      <c r="R682" s="12">
        <v>1</v>
      </c>
      <c r="S682" s="12">
        <v>0</v>
      </c>
      <c r="T682" s="12">
        <v>12.222222222222221</v>
      </c>
      <c r="U682" s="12">
        <v>7.7777777777777777</v>
      </c>
    </row>
    <row r="683" spans="1:21" x14ac:dyDescent="0.25">
      <c r="A683" t="s">
        <v>2174</v>
      </c>
      <c r="B683" t="s">
        <v>2175</v>
      </c>
      <c r="C683" t="s">
        <v>6070</v>
      </c>
      <c r="D683">
        <v>70.36</v>
      </c>
      <c r="E683">
        <v>0</v>
      </c>
      <c r="F683">
        <v>0</v>
      </c>
      <c r="G683">
        <v>0</v>
      </c>
      <c r="H683">
        <v>0</v>
      </c>
      <c r="I683">
        <v>6</v>
      </c>
      <c r="J683">
        <v>6</v>
      </c>
      <c r="K683">
        <v>5</v>
      </c>
      <c r="L683">
        <v>9</v>
      </c>
      <c r="M683" s="1" t="s">
        <v>8145</v>
      </c>
      <c r="N683" s="1" t="s">
        <v>8145</v>
      </c>
      <c r="O683" s="1">
        <v>13000000</v>
      </c>
      <c r="P683" s="1">
        <v>4100000</v>
      </c>
      <c r="Q683" s="1">
        <v>4100000</v>
      </c>
      <c r="R683" s="12">
        <v>0</v>
      </c>
      <c r="S683" s="12">
        <v>0</v>
      </c>
      <c r="T683" s="12">
        <v>3.1707317073170733</v>
      </c>
      <c r="U683" s="12">
        <v>1</v>
      </c>
    </row>
    <row r="684" spans="1:21" x14ac:dyDescent="0.25">
      <c r="A684" t="s">
        <v>466</v>
      </c>
      <c r="B684" t="s">
        <v>467</v>
      </c>
      <c r="C684" t="s">
        <v>6071</v>
      </c>
      <c r="D684">
        <v>103.95</v>
      </c>
      <c r="E684">
        <v>3</v>
      </c>
      <c r="F684">
        <v>3</v>
      </c>
      <c r="G684">
        <v>2</v>
      </c>
      <c r="H684">
        <v>2</v>
      </c>
      <c r="I684">
        <v>4</v>
      </c>
      <c r="J684">
        <v>5</v>
      </c>
      <c r="K684">
        <v>5</v>
      </c>
      <c r="L684">
        <v>5</v>
      </c>
      <c r="M684" s="1">
        <v>120000</v>
      </c>
      <c r="N684" s="1">
        <v>64000</v>
      </c>
      <c r="O684" s="1">
        <v>1000000</v>
      </c>
      <c r="P684" s="1">
        <v>1500000</v>
      </c>
      <c r="Q684" s="1">
        <v>64000</v>
      </c>
      <c r="R684" s="12">
        <v>1.875</v>
      </c>
      <c r="S684" s="12">
        <v>1</v>
      </c>
      <c r="T684" s="12">
        <v>15.625</v>
      </c>
      <c r="U684" s="12">
        <v>23.4375</v>
      </c>
    </row>
    <row r="685" spans="1:21" x14ac:dyDescent="0.25">
      <c r="A685" t="s">
        <v>2253</v>
      </c>
      <c r="B685" t="s">
        <v>2254</v>
      </c>
      <c r="C685" t="s">
        <v>6072</v>
      </c>
      <c r="D685">
        <v>50.19</v>
      </c>
      <c r="E685">
        <v>0</v>
      </c>
      <c r="F685">
        <v>0</v>
      </c>
      <c r="G685">
        <v>0</v>
      </c>
      <c r="H685">
        <v>0</v>
      </c>
      <c r="I685">
        <v>5</v>
      </c>
      <c r="J685">
        <v>7</v>
      </c>
      <c r="K685">
        <v>6</v>
      </c>
      <c r="L685">
        <v>8</v>
      </c>
      <c r="M685" s="1" t="s">
        <v>8145</v>
      </c>
      <c r="N685" s="1" t="s">
        <v>8145</v>
      </c>
      <c r="O685" s="1">
        <v>3700000</v>
      </c>
      <c r="P685" s="1">
        <v>2500000</v>
      </c>
      <c r="Q685" s="1">
        <v>2500000</v>
      </c>
      <c r="R685" s="12">
        <v>0</v>
      </c>
      <c r="S685" s="12">
        <v>0</v>
      </c>
      <c r="T685" s="12">
        <v>1.48</v>
      </c>
      <c r="U685" s="12">
        <v>1</v>
      </c>
    </row>
    <row r="686" spans="1:21" x14ac:dyDescent="0.25">
      <c r="A686" t="s">
        <v>2237</v>
      </c>
      <c r="B686" t="s">
        <v>2238</v>
      </c>
      <c r="C686" t="s">
        <v>6073</v>
      </c>
      <c r="D686">
        <v>104.71</v>
      </c>
      <c r="E686">
        <v>0</v>
      </c>
      <c r="F686">
        <v>0</v>
      </c>
      <c r="G686">
        <v>0</v>
      </c>
      <c r="H686">
        <v>0</v>
      </c>
      <c r="I686">
        <v>5</v>
      </c>
      <c r="J686">
        <v>8</v>
      </c>
      <c r="K686">
        <v>6</v>
      </c>
      <c r="L686">
        <v>7</v>
      </c>
      <c r="M686" s="1" t="s">
        <v>8145</v>
      </c>
      <c r="N686" s="1" t="s">
        <v>8145</v>
      </c>
      <c r="O686" s="1">
        <v>7000000</v>
      </c>
      <c r="P686" s="1">
        <v>9200000</v>
      </c>
      <c r="Q686" s="1">
        <v>7000000</v>
      </c>
      <c r="R686" s="12">
        <v>0</v>
      </c>
      <c r="S686" s="12">
        <v>0</v>
      </c>
      <c r="T686" s="12">
        <v>1</v>
      </c>
      <c r="U686" s="12">
        <v>1.3142857142857143</v>
      </c>
    </row>
    <row r="687" spans="1:21" x14ac:dyDescent="0.25">
      <c r="A687" t="s">
        <v>2125</v>
      </c>
      <c r="B687" t="s">
        <v>2126</v>
      </c>
      <c r="C687" t="s">
        <v>6074</v>
      </c>
      <c r="D687">
        <v>60.46</v>
      </c>
      <c r="E687">
        <v>0</v>
      </c>
      <c r="F687">
        <v>0</v>
      </c>
      <c r="G687">
        <v>0</v>
      </c>
      <c r="H687">
        <v>0</v>
      </c>
      <c r="I687">
        <v>6</v>
      </c>
      <c r="J687">
        <v>8</v>
      </c>
      <c r="K687">
        <v>7</v>
      </c>
      <c r="L687">
        <v>7</v>
      </c>
      <c r="M687" s="1" t="s">
        <v>8145</v>
      </c>
      <c r="N687" s="1" t="s">
        <v>8145</v>
      </c>
      <c r="O687" s="1">
        <v>3300000</v>
      </c>
      <c r="P687" s="1">
        <v>5600000</v>
      </c>
      <c r="Q687" s="1">
        <v>3300000</v>
      </c>
      <c r="R687" s="12">
        <v>0</v>
      </c>
      <c r="S687" s="12">
        <v>0</v>
      </c>
      <c r="T687" s="12">
        <v>1</v>
      </c>
      <c r="U687" s="12">
        <v>1.696969696969697</v>
      </c>
    </row>
    <row r="688" spans="1:21" x14ac:dyDescent="0.25">
      <c r="A688" t="s">
        <v>2110</v>
      </c>
      <c r="B688" t="s">
        <v>2111</v>
      </c>
      <c r="C688" t="s">
        <v>6075</v>
      </c>
      <c r="D688">
        <v>44.39</v>
      </c>
      <c r="E688">
        <v>0</v>
      </c>
      <c r="F688">
        <v>0</v>
      </c>
      <c r="G688">
        <v>0</v>
      </c>
      <c r="H688">
        <v>0</v>
      </c>
      <c r="I688">
        <v>6</v>
      </c>
      <c r="J688">
        <v>9</v>
      </c>
      <c r="K688">
        <v>6</v>
      </c>
      <c r="L688">
        <v>6</v>
      </c>
      <c r="M688" s="1" t="s">
        <v>8145</v>
      </c>
      <c r="N688" s="1" t="s">
        <v>8145</v>
      </c>
      <c r="O688" s="1">
        <v>6300000</v>
      </c>
      <c r="P688" s="1">
        <v>3800000</v>
      </c>
      <c r="Q688" s="1">
        <v>3800000</v>
      </c>
      <c r="R688" s="12">
        <v>0</v>
      </c>
      <c r="S688" s="12">
        <v>0</v>
      </c>
      <c r="T688" s="12">
        <v>1.6578947368421053</v>
      </c>
      <c r="U688" s="12">
        <v>1</v>
      </c>
    </row>
    <row r="689" spans="1:21" x14ac:dyDescent="0.25">
      <c r="A689" t="s">
        <v>2164</v>
      </c>
      <c r="B689" t="s">
        <v>2165</v>
      </c>
      <c r="C689" t="s">
        <v>6076</v>
      </c>
      <c r="D689">
        <v>48.07</v>
      </c>
      <c r="E689">
        <v>0</v>
      </c>
      <c r="F689">
        <v>0</v>
      </c>
      <c r="G689">
        <v>0</v>
      </c>
      <c r="H689">
        <v>0</v>
      </c>
      <c r="I689">
        <v>6</v>
      </c>
      <c r="J689">
        <v>6</v>
      </c>
      <c r="K689">
        <v>6</v>
      </c>
      <c r="L689">
        <v>8</v>
      </c>
      <c r="M689" s="1" t="s">
        <v>8145</v>
      </c>
      <c r="N689" s="1" t="s">
        <v>8145</v>
      </c>
      <c r="O689" s="1">
        <v>3800000</v>
      </c>
      <c r="P689" s="1">
        <v>2900000</v>
      </c>
      <c r="Q689" s="1">
        <v>2900000</v>
      </c>
      <c r="R689" s="12">
        <v>0</v>
      </c>
      <c r="S689" s="12">
        <v>0</v>
      </c>
      <c r="T689" s="12">
        <v>1.3103448275862069</v>
      </c>
      <c r="U689" s="12">
        <v>1</v>
      </c>
    </row>
    <row r="690" spans="1:21" x14ac:dyDescent="0.25">
      <c r="A690" t="s">
        <v>1983</v>
      </c>
      <c r="B690" t="s">
        <v>1984</v>
      </c>
      <c r="C690" t="s">
        <v>6077</v>
      </c>
      <c r="D690">
        <v>37.39</v>
      </c>
      <c r="E690">
        <v>0</v>
      </c>
      <c r="F690">
        <v>0</v>
      </c>
      <c r="G690">
        <v>0</v>
      </c>
      <c r="H690">
        <v>0</v>
      </c>
      <c r="I690">
        <v>7</v>
      </c>
      <c r="J690">
        <v>10</v>
      </c>
      <c r="K690">
        <v>4</v>
      </c>
      <c r="L690">
        <v>4</v>
      </c>
      <c r="M690" s="1" t="s">
        <v>8145</v>
      </c>
      <c r="N690" s="1" t="s">
        <v>8145</v>
      </c>
      <c r="O690" s="1">
        <v>5100000</v>
      </c>
      <c r="P690" s="1">
        <v>1200000</v>
      </c>
      <c r="Q690" s="1">
        <v>1200000</v>
      </c>
      <c r="R690" s="12">
        <v>0</v>
      </c>
      <c r="S690" s="12">
        <v>0</v>
      </c>
      <c r="T690" s="12">
        <v>4.25</v>
      </c>
      <c r="U690" s="12">
        <v>1</v>
      </c>
    </row>
    <row r="691" spans="1:21" x14ac:dyDescent="0.25">
      <c r="A691" t="s">
        <v>2070</v>
      </c>
      <c r="B691" t="s">
        <v>2071</v>
      </c>
      <c r="C691" t="s">
        <v>6078</v>
      </c>
      <c r="D691">
        <v>108.71</v>
      </c>
      <c r="E691">
        <v>0</v>
      </c>
      <c r="F691">
        <v>0</v>
      </c>
      <c r="G691">
        <v>0</v>
      </c>
      <c r="H691">
        <v>0</v>
      </c>
      <c r="I691">
        <v>7</v>
      </c>
      <c r="J691">
        <v>7</v>
      </c>
      <c r="K691">
        <v>5</v>
      </c>
      <c r="L691">
        <v>7</v>
      </c>
      <c r="M691" s="1" t="s">
        <v>8145</v>
      </c>
      <c r="N691" s="1" t="s">
        <v>8145</v>
      </c>
      <c r="O691" s="1">
        <v>2400000</v>
      </c>
      <c r="P691" s="1">
        <v>2500000</v>
      </c>
      <c r="Q691" s="1">
        <v>2400000</v>
      </c>
      <c r="R691" s="12">
        <v>0</v>
      </c>
      <c r="S691" s="12">
        <v>0</v>
      </c>
      <c r="T691" s="12">
        <v>1</v>
      </c>
      <c r="U691" s="12">
        <v>1.0416666666666667</v>
      </c>
    </row>
    <row r="692" spans="1:21" x14ac:dyDescent="0.25">
      <c r="A692" t="s">
        <v>175</v>
      </c>
      <c r="B692" t="s">
        <v>176</v>
      </c>
      <c r="C692" t="s">
        <v>6079</v>
      </c>
      <c r="D692">
        <v>72.209999999999994</v>
      </c>
      <c r="E692">
        <v>6</v>
      </c>
      <c r="F692">
        <v>7</v>
      </c>
      <c r="G692">
        <v>1</v>
      </c>
      <c r="H692">
        <v>2</v>
      </c>
      <c r="I692">
        <v>4</v>
      </c>
      <c r="J692">
        <v>4</v>
      </c>
      <c r="K692">
        <v>1</v>
      </c>
      <c r="L692">
        <v>1</v>
      </c>
      <c r="M692" s="1">
        <v>590000</v>
      </c>
      <c r="N692" s="1">
        <v>75000</v>
      </c>
      <c r="O692" s="1">
        <v>540000</v>
      </c>
      <c r="P692" s="1">
        <v>66000</v>
      </c>
      <c r="Q692" s="1">
        <v>66000</v>
      </c>
      <c r="R692" s="12">
        <v>8.9393939393939394</v>
      </c>
      <c r="S692" s="12">
        <v>1.1363636363636365</v>
      </c>
      <c r="T692" s="12">
        <v>8.1818181818181817</v>
      </c>
      <c r="U692" s="12">
        <v>1</v>
      </c>
    </row>
    <row r="693" spans="1:21" x14ac:dyDescent="0.25">
      <c r="A693" t="s">
        <v>2012</v>
      </c>
      <c r="B693" t="s">
        <v>2013</v>
      </c>
      <c r="C693" t="s">
        <v>6080</v>
      </c>
      <c r="D693">
        <v>28.01</v>
      </c>
      <c r="E693">
        <v>0</v>
      </c>
      <c r="F693">
        <v>0</v>
      </c>
      <c r="G693">
        <v>0</v>
      </c>
      <c r="H693">
        <v>0</v>
      </c>
      <c r="I693">
        <v>7</v>
      </c>
      <c r="J693">
        <v>9</v>
      </c>
      <c r="K693">
        <v>4</v>
      </c>
      <c r="L693">
        <v>5</v>
      </c>
      <c r="M693" s="1" t="s">
        <v>8145</v>
      </c>
      <c r="N693" s="1" t="s">
        <v>8145</v>
      </c>
      <c r="O693" s="1">
        <v>3400000</v>
      </c>
      <c r="P693" s="1">
        <v>1400000</v>
      </c>
      <c r="Q693" s="1">
        <v>1400000</v>
      </c>
      <c r="R693" s="12">
        <v>0</v>
      </c>
      <c r="S693" s="12">
        <v>0</v>
      </c>
      <c r="T693" s="12">
        <v>2.4285714285714284</v>
      </c>
      <c r="U693" s="12">
        <v>1</v>
      </c>
    </row>
    <row r="694" spans="1:21" x14ac:dyDescent="0.25">
      <c r="A694" t="s">
        <v>2493</v>
      </c>
      <c r="B694" t="s">
        <v>2494</v>
      </c>
      <c r="C694" t="s">
        <v>6081</v>
      </c>
      <c r="D694">
        <v>49.88</v>
      </c>
      <c r="E694">
        <v>0</v>
      </c>
      <c r="F694">
        <v>0</v>
      </c>
      <c r="G694">
        <v>0</v>
      </c>
      <c r="H694">
        <v>0</v>
      </c>
      <c r="I694">
        <v>4</v>
      </c>
      <c r="J694">
        <v>4</v>
      </c>
      <c r="K694">
        <v>7</v>
      </c>
      <c r="L694">
        <v>9</v>
      </c>
      <c r="M694" s="1" t="s">
        <v>8145</v>
      </c>
      <c r="N694" s="1" t="s">
        <v>8145</v>
      </c>
      <c r="O694" s="1">
        <v>3600000</v>
      </c>
      <c r="P694" s="1">
        <v>8200000</v>
      </c>
      <c r="Q694" s="1">
        <v>3600000</v>
      </c>
      <c r="R694" s="12">
        <v>0</v>
      </c>
      <c r="S694" s="12">
        <v>0</v>
      </c>
      <c r="T694" s="12">
        <v>1</v>
      </c>
      <c r="U694" s="12">
        <v>2.2777777777777777</v>
      </c>
    </row>
    <row r="695" spans="1:21" x14ac:dyDescent="0.25">
      <c r="A695" t="s">
        <v>2152</v>
      </c>
      <c r="B695" t="s">
        <v>2153</v>
      </c>
      <c r="C695" t="s">
        <v>6082</v>
      </c>
      <c r="D695">
        <v>69.53</v>
      </c>
      <c r="E695">
        <v>0</v>
      </c>
      <c r="F695">
        <v>0</v>
      </c>
      <c r="G695">
        <v>0</v>
      </c>
      <c r="H695">
        <v>0</v>
      </c>
      <c r="I695">
        <v>6</v>
      </c>
      <c r="J695">
        <v>7</v>
      </c>
      <c r="K695">
        <v>6</v>
      </c>
      <c r="L695">
        <v>6</v>
      </c>
      <c r="M695" s="1" t="s">
        <v>8145</v>
      </c>
      <c r="N695" s="1" t="s">
        <v>8145</v>
      </c>
      <c r="O695" s="1">
        <v>2700000</v>
      </c>
      <c r="P695" s="1">
        <v>2500000</v>
      </c>
      <c r="Q695" s="1">
        <v>2500000</v>
      </c>
      <c r="R695" s="12">
        <v>0</v>
      </c>
      <c r="S695" s="12">
        <v>0</v>
      </c>
      <c r="T695" s="12">
        <v>1.08</v>
      </c>
      <c r="U695" s="12">
        <v>1</v>
      </c>
    </row>
    <row r="696" spans="1:21" x14ac:dyDescent="0.25">
      <c r="A696" t="s">
        <v>2533</v>
      </c>
      <c r="B696" t="s">
        <v>2534</v>
      </c>
      <c r="C696" t="s">
        <v>6083</v>
      </c>
      <c r="D696">
        <v>39.89</v>
      </c>
      <c r="E696">
        <v>0</v>
      </c>
      <c r="F696">
        <v>0</v>
      </c>
      <c r="G696">
        <v>0</v>
      </c>
      <c r="H696">
        <v>0</v>
      </c>
      <c r="I696">
        <v>4</v>
      </c>
      <c r="J696">
        <v>4</v>
      </c>
      <c r="K696">
        <v>7</v>
      </c>
      <c r="L696">
        <v>9</v>
      </c>
      <c r="M696" s="1" t="s">
        <v>8145</v>
      </c>
      <c r="N696" s="1" t="s">
        <v>8145</v>
      </c>
      <c r="O696" s="1">
        <v>1000000</v>
      </c>
      <c r="P696" s="1">
        <v>7700000</v>
      </c>
      <c r="Q696" s="1">
        <v>1000000</v>
      </c>
      <c r="R696" s="12">
        <v>0</v>
      </c>
      <c r="S696" s="12">
        <v>0</v>
      </c>
      <c r="T696" s="12">
        <v>1</v>
      </c>
      <c r="U696" s="12">
        <v>7.7</v>
      </c>
    </row>
    <row r="697" spans="1:21" x14ac:dyDescent="0.25">
      <c r="A697" t="s">
        <v>2148</v>
      </c>
      <c r="B697" t="s">
        <v>2149</v>
      </c>
      <c r="C697" t="s">
        <v>6084</v>
      </c>
      <c r="D697">
        <v>90.05</v>
      </c>
      <c r="E697">
        <v>0</v>
      </c>
      <c r="F697">
        <v>0</v>
      </c>
      <c r="G697">
        <v>0</v>
      </c>
      <c r="H697">
        <v>0</v>
      </c>
      <c r="I697">
        <v>6</v>
      </c>
      <c r="J697">
        <v>7</v>
      </c>
      <c r="K697">
        <v>6</v>
      </c>
      <c r="L697">
        <v>6</v>
      </c>
      <c r="M697" s="1" t="s">
        <v>8145</v>
      </c>
      <c r="N697" s="1" t="s">
        <v>8145</v>
      </c>
      <c r="O697" s="1">
        <v>3600000</v>
      </c>
      <c r="P697" s="1">
        <v>4100000</v>
      </c>
      <c r="Q697" s="1">
        <v>3600000</v>
      </c>
      <c r="R697" s="12">
        <v>0</v>
      </c>
      <c r="S697" s="12">
        <v>0</v>
      </c>
      <c r="T697" s="12">
        <v>1</v>
      </c>
      <c r="U697" s="12">
        <v>1.1388888888888888</v>
      </c>
    </row>
    <row r="698" spans="1:21" x14ac:dyDescent="0.25">
      <c r="A698" t="s">
        <v>2462</v>
      </c>
      <c r="B698" t="s">
        <v>2463</v>
      </c>
      <c r="C698" t="s">
        <v>6085</v>
      </c>
      <c r="D698">
        <v>45.72</v>
      </c>
      <c r="E698">
        <v>0</v>
      </c>
      <c r="F698">
        <v>0</v>
      </c>
      <c r="G698">
        <v>0</v>
      </c>
      <c r="H698">
        <v>0</v>
      </c>
      <c r="I698">
        <v>4</v>
      </c>
      <c r="J698">
        <v>5</v>
      </c>
      <c r="K698">
        <v>6</v>
      </c>
      <c r="L698">
        <v>8</v>
      </c>
      <c r="M698" s="1" t="s">
        <v>8145</v>
      </c>
      <c r="N698" s="1" t="s">
        <v>8145</v>
      </c>
      <c r="O698" s="1">
        <v>2200000</v>
      </c>
      <c r="P698" s="1">
        <v>2100000</v>
      </c>
      <c r="Q698" s="1">
        <v>2100000</v>
      </c>
      <c r="R698" s="12">
        <v>0</v>
      </c>
      <c r="S698" s="12">
        <v>0</v>
      </c>
      <c r="T698" s="12">
        <v>1.0476190476190477</v>
      </c>
      <c r="U698" s="12">
        <v>1</v>
      </c>
    </row>
    <row r="699" spans="1:21" x14ac:dyDescent="0.25">
      <c r="A699" t="s">
        <v>2154</v>
      </c>
      <c r="B699" t="s">
        <v>2155</v>
      </c>
      <c r="C699" t="s">
        <v>6086</v>
      </c>
      <c r="D699">
        <v>52.54</v>
      </c>
      <c r="E699">
        <v>0</v>
      </c>
      <c r="F699">
        <v>0</v>
      </c>
      <c r="G699">
        <v>0</v>
      </c>
      <c r="H699">
        <v>0</v>
      </c>
      <c r="I699">
        <v>6</v>
      </c>
      <c r="J699">
        <v>7</v>
      </c>
      <c r="K699">
        <v>5</v>
      </c>
      <c r="L699">
        <v>6</v>
      </c>
      <c r="M699" s="1" t="s">
        <v>8145</v>
      </c>
      <c r="N699" s="1" t="s">
        <v>8145</v>
      </c>
      <c r="O699" s="1">
        <v>3900000</v>
      </c>
      <c r="P699" s="1">
        <v>3100000</v>
      </c>
      <c r="Q699" s="1">
        <v>3100000</v>
      </c>
      <c r="R699" s="12">
        <v>0</v>
      </c>
      <c r="S699" s="12">
        <v>0</v>
      </c>
      <c r="T699" s="12">
        <v>1.2580645161290323</v>
      </c>
      <c r="U699" s="12">
        <v>1</v>
      </c>
    </row>
    <row r="700" spans="1:21" x14ac:dyDescent="0.25">
      <c r="A700" t="s">
        <v>2117</v>
      </c>
      <c r="B700" t="s">
        <v>2118</v>
      </c>
      <c r="C700" t="s">
        <v>6087</v>
      </c>
      <c r="D700">
        <v>158.27000000000001</v>
      </c>
      <c r="E700">
        <v>0</v>
      </c>
      <c r="F700">
        <v>0</v>
      </c>
      <c r="G700">
        <v>0</v>
      </c>
      <c r="H700">
        <v>0</v>
      </c>
      <c r="I700">
        <v>6</v>
      </c>
      <c r="J700">
        <v>8</v>
      </c>
      <c r="K700">
        <v>4</v>
      </c>
      <c r="L700">
        <v>5</v>
      </c>
      <c r="M700" s="1" t="s">
        <v>8145</v>
      </c>
      <c r="N700" s="1" t="s">
        <v>8145</v>
      </c>
      <c r="O700" s="1">
        <v>4500000</v>
      </c>
      <c r="P700" s="1">
        <v>3000000</v>
      </c>
      <c r="Q700" s="1">
        <v>3000000</v>
      </c>
      <c r="R700" s="12">
        <v>0</v>
      </c>
      <c r="S700" s="12">
        <v>0</v>
      </c>
      <c r="T700" s="12">
        <v>1.5</v>
      </c>
      <c r="U700" s="12">
        <v>1</v>
      </c>
    </row>
    <row r="701" spans="1:21" x14ac:dyDescent="0.25">
      <c r="A701" t="s">
        <v>2030</v>
      </c>
      <c r="B701" t="s">
        <v>2031</v>
      </c>
      <c r="C701" t="s">
        <v>6088</v>
      </c>
      <c r="D701">
        <v>72.42</v>
      </c>
      <c r="E701">
        <v>0</v>
      </c>
      <c r="F701">
        <v>0</v>
      </c>
      <c r="G701">
        <v>0</v>
      </c>
      <c r="H701">
        <v>0</v>
      </c>
      <c r="I701">
        <v>7</v>
      </c>
      <c r="J701">
        <v>8</v>
      </c>
      <c r="K701">
        <v>5</v>
      </c>
      <c r="L701">
        <v>5</v>
      </c>
      <c r="M701" s="1" t="s">
        <v>8145</v>
      </c>
      <c r="N701" s="1" t="s">
        <v>8145</v>
      </c>
      <c r="O701" s="1">
        <v>4800000</v>
      </c>
      <c r="P701" s="1">
        <v>3400000</v>
      </c>
      <c r="Q701" s="1">
        <v>3400000</v>
      </c>
      <c r="R701" s="12">
        <v>0</v>
      </c>
      <c r="S701" s="12">
        <v>0</v>
      </c>
      <c r="T701" s="12">
        <v>1.411764705882353</v>
      </c>
      <c r="U701" s="12">
        <v>1</v>
      </c>
    </row>
    <row r="702" spans="1:21" x14ac:dyDescent="0.25">
      <c r="A702" t="s">
        <v>2182</v>
      </c>
      <c r="B702" t="s">
        <v>2183</v>
      </c>
      <c r="C702" t="s">
        <v>6089</v>
      </c>
      <c r="D702">
        <v>137.36000000000001</v>
      </c>
      <c r="E702">
        <v>0</v>
      </c>
      <c r="F702">
        <v>0</v>
      </c>
      <c r="G702">
        <v>0</v>
      </c>
      <c r="H702">
        <v>0</v>
      </c>
      <c r="I702">
        <v>6</v>
      </c>
      <c r="J702">
        <v>6</v>
      </c>
      <c r="K702">
        <v>5</v>
      </c>
      <c r="L702">
        <v>7</v>
      </c>
      <c r="M702" s="1" t="s">
        <v>8145</v>
      </c>
      <c r="N702" s="1" t="s">
        <v>8145</v>
      </c>
      <c r="O702" s="1">
        <v>2500000</v>
      </c>
      <c r="P702" s="1">
        <v>4700000</v>
      </c>
      <c r="Q702" s="1">
        <v>2500000</v>
      </c>
      <c r="R702" s="12">
        <v>0</v>
      </c>
      <c r="S702" s="12">
        <v>0</v>
      </c>
      <c r="T702" s="12">
        <v>1</v>
      </c>
      <c r="U702" s="12">
        <v>1.88</v>
      </c>
    </row>
    <row r="703" spans="1:21" x14ac:dyDescent="0.25">
      <c r="A703" t="s">
        <v>2700</v>
      </c>
      <c r="B703" t="s">
        <v>2701</v>
      </c>
      <c r="C703" t="s">
        <v>6090</v>
      </c>
      <c r="D703">
        <v>47.29</v>
      </c>
      <c r="E703">
        <v>0</v>
      </c>
      <c r="F703">
        <v>0</v>
      </c>
      <c r="G703">
        <v>0</v>
      </c>
      <c r="H703">
        <v>0</v>
      </c>
      <c r="I703">
        <v>3</v>
      </c>
      <c r="J703">
        <v>4</v>
      </c>
      <c r="K703">
        <v>7</v>
      </c>
      <c r="L703">
        <v>9</v>
      </c>
      <c r="M703" s="1" t="s">
        <v>8145</v>
      </c>
      <c r="N703" s="1" t="s">
        <v>8145</v>
      </c>
      <c r="O703" s="1">
        <v>520000</v>
      </c>
      <c r="P703" s="1">
        <v>4400000</v>
      </c>
      <c r="Q703" s="1">
        <v>520000</v>
      </c>
      <c r="R703" s="12">
        <v>0</v>
      </c>
      <c r="S703" s="12">
        <v>0</v>
      </c>
      <c r="T703" s="12">
        <v>1</v>
      </c>
      <c r="U703" s="12">
        <v>8.4615384615384617</v>
      </c>
    </row>
    <row r="704" spans="1:21" x14ac:dyDescent="0.25">
      <c r="A704" t="s">
        <v>2008</v>
      </c>
      <c r="B704" t="s">
        <v>2009</v>
      </c>
      <c r="C704" t="s">
        <v>6091</v>
      </c>
      <c r="D704">
        <v>29.96</v>
      </c>
      <c r="E704">
        <v>0</v>
      </c>
      <c r="F704">
        <v>0</v>
      </c>
      <c r="G704">
        <v>0</v>
      </c>
      <c r="H704">
        <v>0</v>
      </c>
      <c r="I704">
        <v>7</v>
      </c>
      <c r="J704">
        <v>9</v>
      </c>
      <c r="K704">
        <v>3</v>
      </c>
      <c r="L704">
        <v>4</v>
      </c>
      <c r="M704" s="1" t="s">
        <v>8145</v>
      </c>
      <c r="N704" s="1" t="s">
        <v>8145</v>
      </c>
      <c r="O704" s="1">
        <v>3500000</v>
      </c>
      <c r="P704" s="1">
        <v>1400000</v>
      </c>
      <c r="Q704" s="1">
        <v>1400000</v>
      </c>
      <c r="R704" s="12">
        <v>0</v>
      </c>
      <c r="S704" s="12">
        <v>0</v>
      </c>
      <c r="T704" s="12">
        <v>2.5</v>
      </c>
      <c r="U704" s="12">
        <v>1</v>
      </c>
    </row>
    <row r="705" spans="1:21" x14ac:dyDescent="0.25">
      <c r="A705" t="s">
        <v>704</v>
      </c>
      <c r="B705" t="s">
        <v>705</v>
      </c>
      <c r="C705" t="s">
        <v>6092</v>
      </c>
      <c r="D705">
        <v>111.16</v>
      </c>
      <c r="E705">
        <v>2</v>
      </c>
      <c r="F705">
        <v>2</v>
      </c>
      <c r="G705">
        <v>2</v>
      </c>
      <c r="H705">
        <v>2</v>
      </c>
      <c r="I705">
        <v>6</v>
      </c>
      <c r="J705">
        <v>6</v>
      </c>
      <c r="K705">
        <v>3</v>
      </c>
      <c r="L705">
        <v>3</v>
      </c>
      <c r="M705" s="1">
        <v>190000</v>
      </c>
      <c r="N705" s="1">
        <v>130000</v>
      </c>
      <c r="O705" s="1">
        <v>6300000</v>
      </c>
      <c r="P705" s="1">
        <v>3200000</v>
      </c>
      <c r="Q705" s="1">
        <v>130000</v>
      </c>
      <c r="R705" s="12">
        <v>1.4615384615384615</v>
      </c>
      <c r="S705" s="12">
        <v>1</v>
      </c>
      <c r="T705" s="12">
        <v>48.46153846153846</v>
      </c>
      <c r="U705" s="12">
        <v>24.615384615384617</v>
      </c>
    </row>
    <row r="706" spans="1:21" x14ac:dyDescent="0.25">
      <c r="A706" t="s">
        <v>1455</v>
      </c>
      <c r="B706" t="s">
        <v>1456</v>
      </c>
      <c r="C706" t="s">
        <v>6093</v>
      </c>
      <c r="D706">
        <v>17.68</v>
      </c>
      <c r="E706">
        <v>0</v>
      </c>
      <c r="F706">
        <v>0</v>
      </c>
      <c r="G706">
        <v>1</v>
      </c>
      <c r="H706">
        <v>1</v>
      </c>
      <c r="I706">
        <v>4</v>
      </c>
      <c r="J706">
        <v>4</v>
      </c>
      <c r="K706">
        <v>7</v>
      </c>
      <c r="L706">
        <v>8</v>
      </c>
      <c r="M706" s="1" t="s">
        <v>8145</v>
      </c>
      <c r="N706" s="1">
        <v>18000</v>
      </c>
      <c r="O706" s="1">
        <v>2400000</v>
      </c>
      <c r="P706" s="1">
        <v>16000000</v>
      </c>
      <c r="Q706" s="1">
        <v>18000</v>
      </c>
      <c r="R706" s="12">
        <v>0</v>
      </c>
      <c r="S706" s="12">
        <v>1</v>
      </c>
      <c r="T706" s="12">
        <v>133.33333333333334</v>
      </c>
      <c r="U706" s="12">
        <v>888.88888888888891</v>
      </c>
    </row>
    <row r="707" spans="1:21" x14ac:dyDescent="0.25">
      <c r="A707" t="s">
        <v>2168</v>
      </c>
      <c r="B707" t="s">
        <v>2169</v>
      </c>
      <c r="C707" t="s">
        <v>6094</v>
      </c>
      <c r="D707">
        <v>106.65</v>
      </c>
      <c r="E707">
        <v>0</v>
      </c>
      <c r="F707">
        <v>0</v>
      </c>
      <c r="G707">
        <v>0</v>
      </c>
      <c r="H707">
        <v>0</v>
      </c>
      <c r="I707">
        <v>6</v>
      </c>
      <c r="J707">
        <v>6</v>
      </c>
      <c r="K707">
        <v>5</v>
      </c>
      <c r="L707">
        <v>6</v>
      </c>
      <c r="M707" s="1" t="s">
        <v>8145</v>
      </c>
      <c r="N707" s="1" t="s">
        <v>8145</v>
      </c>
      <c r="O707" s="1">
        <v>3200000</v>
      </c>
      <c r="P707" s="1">
        <v>4400000</v>
      </c>
      <c r="Q707" s="1">
        <v>3200000</v>
      </c>
      <c r="R707" s="12">
        <v>0</v>
      </c>
      <c r="S707" s="12">
        <v>0</v>
      </c>
      <c r="T707" s="12">
        <v>1</v>
      </c>
      <c r="U707" s="12">
        <v>1.375</v>
      </c>
    </row>
    <row r="708" spans="1:21" x14ac:dyDescent="0.25">
      <c r="A708" t="s">
        <v>2178</v>
      </c>
      <c r="B708" t="s">
        <v>2179</v>
      </c>
      <c r="C708" t="s">
        <v>6095</v>
      </c>
      <c r="D708">
        <v>102.64</v>
      </c>
      <c r="E708">
        <v>0</v>
      </c>
      <c r="F708">
        <v>0</v>
      </c>
      <c r="G708">
        <v>0</v>
      </c>
      <c r="H708">
        <v>0</v>
      </c>
      <c r="I708">
        <v>6</v>
      </c>
      <c r="J708">
        <v>6</v>
      </c>
      <c r="K708">
        <v>5</v>
      </c>
      <c r="L708">
        <v>6</v>
      </c>
      <c r="M708" s="1" t="s">
        <v>8145</v>
      </c>
      <c r="N708" s="1" t="s">
        <v>8145</v>
      </c>
      <c r="O708" s="1">
        <v>2200000</v>
      </c>
      <c r="P708" s="1">
        <v>1100000</v>
      </c>
      <c r="Q708" s="1">
        <v>1100000</v>
      </c>
      <c r="R708" s="12">
        <v>0</v>
      </c>
      <c r="S708" s="12">
        <v>0</v>
      </c>
      <c r="T708" s="12">
        <v>2</v>
      </c>
      <c r="U708" s="12">
        <v>1</v>
      </c>
    </row>
    <row r="709" spans="1:21" x14ac:dyDescent="0.25">
      <c r="A709" t="s">
        <v>3322</v>
      </c>
      <c r="B709" t="s">
        <v>3323</v>
      </c>
      <c r="C709" t="s">
        <v>6096</v>
      </c>
      <c r="D709">
        <v>31.42</v>
      </c>
      <c r="E709">
        <v>0</v>
      </c>
      <c r="F709">
        <v>0</v>
      </c>
      <c r="G709">
        <v>0</v>
      </c>
      <c r="H709">
        <v>0</v>
      </c>
      <c r="I709">
        <v>2</v>
      </c>
      <c r="J709">
        <v>2</v>
      </c>
      <c r="K709">
        <v>7</v>
      </c>
      <c r="L709">
        <v>10</v>
      </c>
      <c r="M709" s="1" t="s">
        <v>8145</v>
      </c>
      <c r="N709" s="1" t="s">
        <v>8145</v>
      </c>
      <c r="O709" s="1">
        <v>91000</v>
      </c>
      <c r="P709" s="1">
        <v>4900000</v>
      </c>
      <c r="Q709" s="1">
        <v>91000</v>
      </c>
      <c r="R709" s="12">
        <v>0</v>
      </c>
      <c r="S709" s="12">
        <v>0</v>
      </c>
      <c r="T709" s="12">
        <v>1</v>
      </c>
      <c r="U709" s="12">
        <v>53.846153846153847</v>
      </c>
    </row>
    <row r="710" spans="1:21" x14ac:dyDescent="0.25">
      <c r="A710" t="s">
        <v>2243</v>
      </c>
      <c r="B710" t="s">
        <v>2244</v>
      </c>
      <c r="C710" t="s">
        <v>6097</v>
      </c>
      <c r="D710">
        <v>50.06</v>
      </c>
      <c r="E710">
        <v>0</v>
      </c>
      <c r="F710">
        <v>0</v>
      </c>
      <c r="G710">
        <v>0</v>
      </c>
      <c r="H710">
        <v>0</v>
      </c>
      <c r="I710">
        <v>5</v>
      </c>
      <c r="J710">
        <v>7</v>
      </c>
      <c r="K710">
        <v>5</v>
      </c>
      <c r="L710">
        <v>5</v>
      </c>
      <c r="M710" s="1" t="s">
        <v>8145</v>
      </c>
      <c r="N710" s="1" t="s">
        <v>8145</v>
      </c>
      <c r="O710" s="1">
        <v>10000000</v>
      </c>
      <c r="P710" s="1">
        <v>4700000</v>
      </c>
      <c r="Q710" s="1">
        <v>4700000</v>
      </c>
      <c r="R710" s="12">
        <v>0</v>
      </c>
      <c r="S710" s="12">
        <v>0</v>
      </c>
      <c r="T710" s="12">
        <v>2.1276595744680851</v>
      </c>
      <c r="U710" s="12">
        <v>1</v>
      </c>
    </row>
    <row r="711" spans="1:21" x14ac:dyDescent="0.25">
      <c r="A711" t="s">
        <v>2140</v>
      </c>
      <c r="B711" t="s">
        <v>2141</v>
      </c>
      <c r="C711" t="s">
        <v>6098</v>
      </c>
      <c r="D711">
        <v>176.41</v>
      </c>
      <c r="E711">
        <v>0</v>
      </c>
      <c r="F711">
        <v>0</v>
      </c>
      <c r="G711">
        <v>0</v>
      </c>
      <c r="H711">
        <v>0</v>
      </c>
      <c r="I711">
        <v>6</v>
      </c>
      <c r="J711">
        <v>7</v>
      </c>
      <c r="K711">
        <v>5</v>
      </c>
      <c r="L711">
        <v>5</v>
      </c>
      <c r="M711" s="1" t="s">
        <v>8145</v>
      </c>
      <c r="N711" s="1" t="s">
        <v>8145</v>
      </c>
      <c r="O711" s="1">
        <v>1900000</v>
      </c>
      <c r="P711" s="1">
        <v>1800000</v>
      </c>
      <c r="Q711" s="1">
        <v>1800000</v>
      </c>
      <c r="R711" s="12">
        <v>0</v>
      </c>
      <c r="S711" s="12">
        <v>0</v>
      </c>
      <c r="T711" s="12">
        <v>1.0555555555555556</v>
      </c>
      <c r="U711" s="12">
        <v>1</v>
      </c>
    </row>
    <row r="712" spans="1:21" x14ac:dyDescent="0.25">
      <c r="A712" t="s">
        <v>891</v>
      </c>
      <c r="B712" t="s">
        <v>892</v>
      </c>
      <c r="C712" t="s">
        <v>6099</v>
      </c>
      <c r="D712">
        <v>95.96</v>
      </c>
      <c r="E712">
        <v>1</v>
      </c>
      <c r="F712">
        <v>1</v>
      </c>
      <c r="G712">
        <v>2</v>
      </c>
      <c r="H712">
        <v>2</v>
      </c>
      <c r="I712">
        <v>6</v>
      </c>
      <c r="J712">
        <v>6</v>
      </c>
      <c r="K712">
        <v>3</v>
      </c>
      <c r="L712">
        <v>3</v>
      </c>
      <c r="M712" s="1">
        <v>43000</v>
      </c>
      <c r="N712" s="1">
        <v>58000</v>
      </c>
      <c r="O712" s="1">
        <v>4000000</v>
      </c>
      <c r="P712" s="1">
        <v>2400000</v>
      </c>
      <c r="Q712" s="1">
        <v>43000</v>
      </c>
      <c r="R712" s="12">
        <v>1</v>
      </c>
      <c r="S712" s="12">
        <v>1.3488372093023255</v>
      </c>
      <c r="T712" s="12">
        <v>93.023255813953483</v>
      </c>
      <c r="U712" s="12">
        <v>55.813953488372093</v>
      </c>
    </row>
    <row r="713" spans="1:21" x14ac:dyDescent="0.25">
      <c r="A713" t="s">
        <v>2146</v>
      </c>
      <c r="B713" t="s">
        <v>2147</v>
      </c>
      <c r="C713" t="s">
        <v>6100</v>
      </c>
      <c r="D713">
        <v>28.66</v>
      </c>
      <c r="E713">
        <v>0</v>
      </c>
      <c r="F713">
        <v>0</v>
      </c>
      <c r="G713">
        <v>0</v>
      </c>
      <c r="H713">
        <v>0</v>
      </c>
      <c r="I713">
        <v>6</v>
      </c>
      <c r="J713">
        <v>7</v>
      </c>
      <c r="K713">
        <v>5</v>
      </c>
      <c r="L713">
        <v>5</v>
      </c>
      <c r="M713" s="1" t="s">
        <v>8145</v>
      </c>
      <c r="N713" s="1" t="s">
        <v>8145</v>
      </c>
      <c r="O713" s="1">
        <v>4000000</v>
      </c>
      <c r="P713" s="1">
        <v>2800000</v>
      </c>
      <c r="Q713" s="1">
        <v>2800000</v>
      </c>
      <c r="R713" s="12">
        <v>0</v>
      </c>
      <c r="S713" s="12">
        <v>0</v>
      </c>
      <c r="T713" s="12">
        <v>1.4285714285714286</v>
      </c>
      <c r="U713" s="12">
        <v>1</v>
      </c>
    </row>
    <row r="714" spans="1:21" x14ac:dyDescent="0.25">
      <c r="A714" t="s">
        <v>2004</v>
      </c>
      <c r="B714" t="s">
        <v>2005</v>
      </c>
      <c r="C714" t="s">
        <v>6101</v>
      </c>
      <c r="D714">
        <v>39.86</v>
      </c>
      <c r="E714">
        <v>0</v>
      </c>
      <c r="F714">
        <v>0</v>
      </c>
      <c r="G714">
        <v>0</v>
      </c>
      <c r="H714">
        <v>0</v>
      </c>
      <c r="I714">
        <v>7</v>
      </c>
      <c r="J714">
        <v>9</v>
      </c>
      <c r="K714">
        <v>3</v>
      </c>
      <c r="L714">
        <v>3</v>
      </c>
      <c r="M714" s="1" t="s">
        <v>8145</v>
      </c>
      <c r="N714" s="1" t="s">
        <v>8145</v>
      </c>
      <c r="O714" s="1">
        <v>4300000</v>
      </c>
      <c r="P714" s="1">
        <v>1400000</v>
      </c>
      <c r="Q714" s="1">
        <v>1400000</v>
      </c>
      <c r="R714" s="12">
        <v>0</v>
      </c>
      <c r="S714" s="12">
        <v>0</v>
      </c>
      <c r="T714" s="12">
        <v>3.0714285714285716</v>
      </c>
      <c r="U714" s="12">
        <v>1</v>
      </c>
    </row>
    <row r="715" spans="1:21" x14ac:dyDescent="0.25">
      <c r="A715" t="s">
        <v>2283</v>
      </c>
      <c r="B715" t="s">
        <v>2284</v>
      </c>
      <c r="C715" t="s">
        <v>6102</v>
      </c>
      <c r="D715">
        <v>37.630000000000003</v>
      </c>
      <c r="E715">
        <v>0</v>
      </c>
      <c r="F715">
        <v>0</v>
      </c>
      <c r="G715">
        <v>0</v>
      </c>
      <c r="H715">
        <v>0</v>
      </c>
      <c r="I715">
        <v>5</v>
      </c>
      <c r="J715">
        <v>6</v>
      </c>
      <c r="K715">
        <v>5</v>
      </c>
      <c r="L715">
        <v>6</v>
      </c>
      <c r="M715" s="1" t="s">
        <v>8145</v>
      </c>
      <c r="N715" s="1" t="s">
        <v>8145</v>
      </c>
      <c r="O715" s="1">
        <v>1700000</v>
      </c>
      <c r="P715" s="1">
        <v>1300000</v>
      </c>
      <c r="Q715" s="1">
        <v>1300000</v>
      </c>
      <c r="R715" s="12">
        <v>0</v>
      </c>
      <c r="S715" s="12">
        <v>0</v>
      </c>
      <c r="T715" s="12">
        <v>1.3076923076923077</v>
      </c>
      <c r="U715" s="12">
        <v>1</v>
      </c>
    </row>
    <row r="716" spans="1:21" x14ac:dyDescent="0.25">
      <c r="A716" t="s">
        <v>2468</v>
      </c>
      <c r="B716" t="s">
        <v>2469</v>
      </c>
      <c r="C716" t="s">
        <v>6103</v>
      </c>
      <c r="D716">
        <v>31.12</v>
      </c>
      <c r="E716">
        <v>0</v>
      </c>
      <c r="F716">
        <v>0</v>
      </c>
      <c r="G716">
        <v>0</v>
      </c>
      <c r="H716">
        <v>0</v>
      </c>
      <c r="I716">
        <v>4</v>
      </c>
      <c r="J716">
        <v>5</v>
      </c>
      <c r="K716">
        <v>7</v>
      </c>
      <c r="L716">
        <v>7</v>
      </c>
      <c r="M716" s="1" t="s">
        <v>8145</v>
      </c>
      <c r="N716" s="1" t="s">
        <v>8145</v>
      </c>
      <c r="O716" s="1">
        <v>1900000</v>
      </c>
      <c r="P716" s="1">
        <v>3700000</v>
      </c>
      <c r="Q716" s="1">
        <v>1900000</v>
      </c>
      <c r="R716" s="12">
        <v>0</v>
      </c>
      <c r="S716" s="12">
        <v>0</v>
      </c>
      <c r="T716" s="12">
        <v>1</v>
      </c>
      <c r="U716" s="12">
        <v>1.9473684210526316</v>
      </c>
    </row>
    <row r="717" spans="1:21" x14ac:dyDescent="0.25">
      <c r="A717" t="s">
        <v>2048</v>
      </c>
      <c r="B717" t="s">
        <v>2049</v>
      </c>
      <c r="C717" t="s">
        <v>6104</v>
      </c>
      <c r="D717">
        <v>49.62</v>
      </c>
      <c r="E717">
        <v>0</v>
      </c>
      <c r="F717">
        <v>0</v>
      </c>
      <c r="G717">
        <v>0</v>
      </c>
      <c r="H717">
        <v>0</v>
      </c>
      <c r="I717">
        <v>7</v>
      </c>
      <c r="J717">
        <v>8</v>
      </c>
      <c r="K717">
        <v>4</v>
      </c>
      <c r="L717">
        <v>4</v>
      </c>
      <c r="M717" s="1" t="s">
        <v>8145</v>
      </c>
      <c r="N717" s="1" t="s">
        <v>8145</v>
      </c>
      <c r="O717" s="1">
        <v>5200000</v>
      </c>
      <c r="P717" s="1">
        <v>2100000</v>
      </c>
      <c r="Q717" s="1">
        <v>2100000</v>
      </c>
      <c r="R717" s="12">
        <v>0</v>
      </c>
      <c r="S717" s="12">
        <v>0</v>
      </c>
      <c r="T717" s="12">
        <v>2.4761904761904763</v>
      </c>
      <c r="U717" s="12">
        <v>1</v>
      </c>
    </row>
    <row r="718" spans="1:21" x14ac:dyDescent="0.25">
      <c r="A718" t="s">
        <v>2074</v>
      </c>
      <c r="B718" t="s">
        <v>2075</v>
      </c>
      <c r="C718" t="s">
        <v>6105</v>
      </c>
      <c r="D718">
        <v>54.56</v>
      </c>
      <c r="E718">
        <v>0</v>
      </c>
      <c r="F718">
        <v>0</v>
      </c>
      <c r="G718">
        <v>0</v>
      </c>
      <c r="H718">
        <v>0</v>
      </c>
      <c r="I718">
        <v>7</v>
      </c>
      <c r="J718">
        <v>7</v>
      </c>
      <c r="K718">
        <v>5</v>
      </c>
      <c r="L718">
        <v>5</v>
      </c>
      <c r="M718" s="1" t="s">
        <v>8145</v>
      </c>
      <c r="N718" s="1" t="s">
        <v>8145</v>
      </c>
      <c r="O718" s="1">
        <v>3900000</v>
      </c>
      <c r="P718" s="1">
        <v>2700000</v>
      </c>
      <c r="Q718" s="1">
        <v>2700000</v>
      </c>
      <c r="R718" s="12">
        <v>0</v>
      </c>
      <c r="S718" s="12">
        <v>0</v>
      </c>
      <c r="T718" s="12">
        <v>1.4444444444444444</v>
      </c>
      <c r="U718" s="12">
        <v>1</v>
      </c>
    </row>
    <row r="719" spans="1:21" x14ac:dyDescent="0.25">
      <c r="A719" t="s">
        <v>2080</v>
      </c>
      <c r="B719" t="s">
        <v>2081</v>
      </c>
      <c r="C719" t="s">
        <v>6106</v>
      </c>
      <c r="D719">
        <v>109.81</v>
      </c>
      <c r="E719">
        <v>0</v>
      </c>
      <c r="F719">
        <v>0</v>
      </c>
      <c r="G719">
        <v>0</v>
      </c>
      <c r="H719">
        <v>0</v>
      </c>
      <c r="I719">
        <v>7</v>
      </c>
      <c r="J719">
        <v>7</v>
      </c>
      <c r="K719">
        <v>5</v>
      </c>
      <c r="L719">
        <v>5</v>
      </c>
      <c r="M719" s="1" t="s">
        <v>8145</v>
      </c>
      <c r="N719" s="1" t="s">
        <v>8145</v>
      </c>
      <c r="O719" s="1">
        <v>4300000</v>
      </c>
      <c r="P719" s="1">
        <v>3700000</v>
      </c>
      <c r="Q719" s="1">
        <v>3700000</v>
      </c>
      <c r="R719" s="12">
        <v>0</v>
      </c>
      <c r="S719" s="12">
        <v>0</v>
      </c>
      <c r="T719" s="12">
        <v>1.1621621621621621</v>
      </c>
      <c r="U719" s="12">
        <v>1</v>
      </c>
    </row>
    <row r="720" spans="1:21" x14ac:dyDescent="0.25">
      <c r="A720" t="s">
        <v>1992</v>
      </c>
      <c r="B720" t="s">
        <v>1993</v>
      </c>
      <c r="C720" t="s">
        <v>6107</v>
      </c>
      <c r="D720">
        <v>38.42</v>
      </c>
      <c r="E720">
        <v>0</v>
      </c>
      <c r="F720">
        <v>0</v>
      </c>
      <c r="G720">
        <v>0</v>
      </c>
      <c r="H720">
        <v>0</v>
      </c>
      <c r="I720">
        <v>7</v>
      </c>
      <c r="J720">
        <v>9</v>
      </c>
      <c r="K720">
        <v>2</v>
      </c>
      <c r="L720">
        <v>2</v>
      </c>
      <c r="M720" s="1" t="s">
        <v>8145</v>
      </c>
      <c r="N720" s="1" t="s">
        <v>8145</v>
      </c>
      <c r="O720" s="1">
        <v>2200000</v>
      </c>
      <c r="P720" s="1">
        <v>400000</v>
      </c>
      <c r="Q720" s="1">
        <v>400000</v>
      </c>
      <c r="R720" s="12">
        <v>0</v>
      </c>
      <c r="S720" s="12">
        <v>0</v>
      </c>
      <c r="T720" s="12">
        <v>5.5</v>
      </c>
      <c r="U720" s="12">
        <v>1</v>
      </c>
    </row>
    <row r="721" spans="1:21" x14ac:dyDescent="0.25">
      <c r="A721" t="s">
        <v>2345</v>
      </c>
      <c r="B721" t="s">
        <v>2346</v>
      </c>
      <c r="C721" t="s">
        <v>6108</v>
      </c>
      <c r="D721">
        <v>51</v>
      </c>
      <c r="E721">
        <v>0</v>
      </c>
      <c r="F721">
        <v>0</v>
      </c>
      <c r="G721">
        <v>0</v>
      </c>
      <c r="H721">
        <v>0</v>
      </c>
      <c r="I721">
        <v>5</v>
      </c>
      <c r="J721">
        <v>5</v>
      </c>
      <c r="K721">
        <v>6</v>
      </c>
      <c r="L721">
        <v>6</v>
      </c>
      <c r="M721" s="1" t="s">
        <v>8145</v>
      </c>
      <c r="N721" s="1" t="s">
        <v>8145</v>
      </c>
      <c r="O721" s="1">
        <v>2400000</v>
      </c>
      <c r="P721" s="1">
        <v>3000000</v>
      </c>
      <c r="Q721" s="1">
        <v>2400000</v>
      </c>
      <c r="R721" s="12">
        <v>0</v>
      </c>
      <c r="S721" s="12">
        <v>0</v>
      </c>
      <c r="T721" s="12">
        <v>1</v>
      </c>
      <c r="U721" s="12">
        <v>1.25</v>
      </c>
    </row>
    <row r="722" spans="1:21" x14ac:dyDescent="0.25">
      <c r="A722" t="s">
        <v>2032</v>
      </c>
      <c r="B722" t="s">
        <v>2033</v>
      </c>
      <c r="C722" t="s">
        <v>6109</v>
      </c>
      <c r="D722">
        <v>38.5</v>
      </c>
      <c r="E722">
        <v>0</v>
      </c>
      <c r="F722">
        <v>0</v>
      </c>
      <c r="G722">
        <v>0</v>
      </c>
      <c r="H722">
        <v>0</v>
      </c>
      <c r="I722">
        <v>7</v>
      </c>
      <c r="J722">
        <v>8</v>
      </c>
      <c r="K722">
        <v>3</v>
      </c>
      <c r="L722">
        <v>3</v>
      </c>
      <c r="M722" s="1" t="s">
        <v>8145</v>
      </c>
      <c r="N722" s="1" t="s">
        <v>8145</v>
      </c>
      <c r="O722" s="1">
        <v>1200000</v>
      </c>
      <c r="P722" s="1">
        <v>370000</v>
      </c>
      <c r="Q722" s="1">
        <v>370000</v>
      </c>
      <c r="R722" s="12">
        <v>0</v>
      </c>
      <c r="S722" s="12">
        <v>0</v>
      </c>
      <c r="T722" s="12">
        <v>3.2432432432432434</v>
      </c>
      <c r="U722" s="12">
        <v>1</v>
      </c>
    </row>
    <row r="723" spans="1:21" x14ac:dyDescent="0.25">
      <c r="A723" t="s">
        <v>2983</v>
      </c>
      <c r="B723" t="s">
        <v>2984</v>
      </c>
      <c r="C723" t="s">
        <v>6110</v>
      </c>
      <c r="D723">
        <v>41.89</v>
      </c>
      <c r="E723">
        <v>0</v>
      </c>
      <c r="F723">
        <v>0</v>
      </c>
      <c r="G723">
        <v>0</v>
      </c>
      <c r="H723">
        <v>0</v>
      </c>
      <c r="I723">
        <v>2</v>
      </c>
      <c r="J723">
        <v>3</v>
      </c>
      <c r="K723">
        <v>7</v>
      </c>
      <c r="L723">
        <v>8</v>
      </c>
      <c r="M723" s="1" t="s">
        <v>8145</v>
      </c>
      <c r="N723" s="1" t="s">
        <v>8145</v>
      </c>
      <c r="O723" s="1">
        <v>290000</v>
      </c>
      <c r="P723" s="1">
        <v>6100000</v>
      </c>
      <c r="Q723" s="1">
        <v>290000</v>
      </c>
      <c r="R723" s="12">
        <v>0</v>
      </c>
      <c r="S723" s="12">
        <v>0</v>
      </c>
      <c r="T723" s="12">
        <v>1</v>
      </c>
      <c r="U723" s="12">
        <v>21.03448275862069</v>
      </c>
    </row>
    <row r="724" spans="1:21" x14ac:dyDescent="0.25">
      <c r="A724" t="s">
        <v>2683</v>
      </c>
      <c r="B724" t="s">
        <v>2684</v>
      </c>
      <c r="C724" t="s">
        <v>6111</v>
      </c>
      <c r="D724">
        <v>96.24</v>
      </c>
      <c r="E724">
        <v>0</v>
      </c>
      <c r="F724">
        <v>0</v>
      </c>
      <c r="G724">
        <v>0</v>
      </c>
      <c r="H724">
        <v>0</v>
      </c>
      <c r="I724">
        <v>3</v>
      </c>
      <c r="J724">
        <v>4</v>
      </c>
      <c r="K724">
        <v>7</v>
      </c>
      <c r="L724">
        <v>7</v>
      </c>
      <c r="M724" s="1" t="s">
        <v>8145</v>
      </c>
      <c r="N724" s="1" t="s">
        <v>8145</v>
      </c>
      <c r="O724" s="1">
        <v>1500000</v>
      </c>
      <c r="P724" s="1">
        <v>3500000</v>
      </c>
      <c r="Q724" s="1">
        <v>1500000</v>
      </c>
      <c r="R724" s="12">
        <v>0</v>
      </c>
      <c r="S724" s="12">
        <v>0</v>
      </c>
      <c r="T724" s="12">
        <v>1</v>
      </c>
      <c r="U724" s="12">
        <v>2.3333333333333335</v>
      </c>
    </row>
    <row r="725" spans="1:21" x14ac:dyDescent="0.25">
      <c r="A725" t="s">
        <v>2321</v>
      </c>
      <c r="B725" t="s">
        <v>2322</v>
      </c>
      <c r="C725" t="s">
        <v>6112</v>
      </c>
      <c r="D725">
        <v>54.65</v>
      </c>
      <c r="E725">
        <v>0</v>
      </c>
      <c r="F725">
        <v>0</v>
      </c>
      <c r="G725">
        <v>0</v>
      </c>
      <c r="H725">
        <v>0</v>
      </c>
      <c r="I725">
        <v>5</v>
      </c>
      <c r="J725">
        <v>5</v>
      </c>
      <c r="K725">
        <v>6</v>
      </c>
      <c r="L725">
        <v>6</v>
      </c>
      <c r="M725" s="1" t="s">
        <v>8145</v>
      </c>
      <c r="N725" s="1" t="s">
        <v>8145</v>
      </c>
      <c r="O725" s="1">
        <v>3400000</v>
      </c>
      <c r="P725" s="1">
        <v>2100000</v>
      </c>
      <c r="Q725" s="1">
        <v>2100000</v>
      </c>
      <c r="R725" s="12">
        <v>0</v>
      </c>
      <c r="S725" s="12">
        <v>0</v>
      </c>
      <c r="T725" s="12">
        <v>1.6190476190476191</v>
      </c>
      <c r="U725" s="12">
        <v>1</v>
      </c>
    </row>
    <row r="726" spans="1:21" x14ac:dyDescent="0.25">
      <c r="A726" t="s">
        <v>2197</v>
      </c>
      <c r="B726" t="s">
        <v>2198</v>
      </c>
      <c r="C726" t="s">
        <v>6113</v>
      </c>
      <c r="D726">
        <v>175.44</v>
      </c>
      <c r="E726">
        <v>0</v>
      </c>
      <c r="F726">
        <v>0</v>
      </c>
      <c r="G726">
        <v>0</v>
      </c>
      <c r="H726">
        <v>0</v>
      </c>
      <c r="I726">
        <v>6</v>
      </c>
      <c r="J726">
        <v>6</v>
      </c>
      <c r="K726">
        <v>5</v>
      </c>
      <c r="L726">
        <v>5</v>
      </c>
      <c r="M726" s="1" t="s">
        <v>8145</v>
      </c>
      <c r="N726" s="1" t="s">
        <v>8145</v>
      </c>
      <c r="O726" s="1">
        <v>2000000</v>
      </c>
      <c r="P726" s="1">
        <v>1100000</v>
      </c>
      <c r="Q726" s="1">
        <v>1100000</v>
      </c>
      <c r="R726" s="12">
        <v>0</v>
      </c>
      <c r="S726" s="12">
        <v>0</v>
      </c>
      <c r="T726" s="12">
        <v>1.8181818181818181</v>
      </c>
      <c r="U726" s="12">
        <v>1</v>
      </c>
    </row>
    <row r="727" spans="1:21" x14ac:dyDescent="0.25">
      <c r="A727" t="s">
        <v>2275</v>
      </c>
      <c r="B727" t="s">
        <v>2276</v>
      </c>
      <c r="C727" t="s">
        <v>6114</v>
      </c>
      <c r="D727">
        <v>93.22</v>
      </c>
      <c r="E727">
        <v>0</v>
      </c>
      <c r="F727">
        <v>0</v>
      </c>
      <c r="G727">
        <v>0</v>
      </c>
      <c r="H727">
        <v>0</v>
      </c>
      <c r="I727">
        <v>5</v>
      </c>
      <c r="J727">
        <v>6</v>
      </c>
      <c r="K727">
        <v>5</v>
      </c>
      <c r="L727">
        <v>5</v>
      </c>
      <c r="M727" s="1" t="s">
        <v>8145</v>
      </c>
      <c r="N727" s="1" t="s">
        <v>8145</v>
      </c>
      <c r="O727" s="1">
        <v>1400000</v>
      </c>
      <c r="P727" s="1">
        <v>1800000</v>
      </c>
      <c r="Q727" s="1">
        <v>1400000</v>
      </c>
      <c r="R727" s="12">
        <v>0</v>
      </c>
      <c r="S727" s="12">
        <v>0</v>
      </c>
      <c r="T727" s="12">
        <v>1</v>
      </c>
      <c r="U727" s="12">
        <v>1.2857142857142858</v>
      </c>
    </row>
    <row r="728" spans="1:21" x14ac:dyDescent="0.25">
      <c r="A728" t="s">
        <v>2046</v>
      </c>
      <c r="B728" t="s">
        <v>2047</v>
      </c>
      <c r="C728" t="s">
        <v>6115</v>
      </c>
      <c r="D728">
        <v>28.42</v>
      </c>
      <c r="E728">
        <v>0</v>
      </c>
      <c r="F728">
        <v>0</v>
      </c>
      <c r="G728">
        <v>0</v>
      </c>
      <c r="H728">
        <v>0</v>
      </c>
      <c r="I728">
        <v>7</v>
      </c>
      <c r="J728">
        <v>8</v>
      </c>
      <c r="K728">
        <v>3</v>
      </c>
      <c r="L728">
        <v>3</v>
      </c>
      <c r="M728" s="1" t="s">
        <v>8145</v>
      </c>
      <c r="N728" s="1" t="s">
        <v>8145</v>
      </c>
      <c r="O728" s="1">
        <v>2400000</v>
      </c>
      <c r="P728" s="1">
        <v>720000</v>
      </c>
      <c r="Q728" s="1">
        <v>720000</v>
      </c>
      <c r="R728" s="12">
        <v>0</v>
      </c>
      <c r="S728" s="12">
        <v>0</v>
      </c>
      <c r="T728" s="12">
        <v>3.3333333333333335</v>
      </c>
      <c r="U728" s="12">
        <v>1</v>
      </c>
    </row>
    <row r="729" spans="1:21" x14ac:dyDescent="0.25">
      <c r="A729" t="s">
        <v>2255</v>
      </c>
      <c r="B729" t="s">
        <v>2256</v>
      </c>
      <c r="C729" t="s">
        <v>6116</v>
      </c>
      <c r="D729">
        <v>51.34</v>
      </c>
      <c r="E729">
        <v>0</v>
      </c>
      <c r="F729">
        <v>0</v>
      </c>
      <c r="G729">
        <v>0</v>
      </c>
      <c r="H729">
        <v>0</v>
      </c>
      <c r="I729">
        <v>5</v>
      </c>
      <c r="J729">
        <v>7</v>
      </c>
      <c r="K729">
        <v>4</v>
      </c>
      <c r="L729">
        <v>4</v>
      </c>
      <c r="M729" s="1" t="s">
        <v>8145</v>
      </c>
      <c r="N729" s="1" t="s">
        <v>8145</v>
      </c>
      <c r="O729" s="1">
        <v>3300000</v>
      </c>
      <c r="P729" s="1">
        <v>1600000</v>
      </c>
      <c r="Q729" s="1">
        <v>1600000</v>
      </c>
      <c r="R729" s="12">
        <v>0</v>
      </c>
      <c r="S729" s="12">
        <v>0</v>
      </c>
      <c r="T729" s="12">
        <v>2.0625</v>
      </c>
      <c r="U729" s="12">
        <v>1</v>
      </c>
    </row>
    <row r="730" spans="1:21" x14ac:dyDescent="0.25">
      <c r="A730" t="s">
        <v>3391</v>
      </c>
      <c r="B730" t="s">
        <v>3392</v>
      </c>
      <c r="C730" t="s">
        <v>6117</v>
      </c>
      <c r="D730">
        <v>42.75</v>
      </c>
      <c r="E730">
        <v>0</v>
      </c>
      <c r="F730">
        <v>0</v>
      </c>
      <c r="G730">
        <v>0</v>
      </c>
      <c r="H730">
        <v>0</v>
      </c>
      <c r="I730">
        <v>2</v>
      </c>
      <c r="J730">
        <v>2</v>
      </c>
      <c r="K730">
        <v>7</v>
      </c>
      <c r="L730">
        <v>9</v>
      </c>
      <c r="M730" s="1" t="s">
        <v>8145</v>
      </c>
      <c r="N730" s="1" t="s">
        <v>8145</v>
      </c>
      <c r="O730" s="1">
        <v>250000</v>
      </c>
      <c r="P730" s="1">
        <v>6500000</v>
      </c>
      <c r="Q730" s="1">
        <v>250000</v>
      </c>
      <c r="R730" s="12">
        <v>0</v>
      </c>
      <c r="S730" s="12">
        <v>0</v>
      </c>
      <c r="T730" s="12">
        <v>1</v>
      </c>
      <c r="U730" s="12">
        <v>26</v>
      </c>
    </row>
    <row r="731" spans="1:21" x14ac:dyDescent="0.25">
      <c r="A731" t="s">
        <v>867</v>
      </c>
      <c r="B731" t="s">
        <v>868</v>
      </c>
      <c r="C731" t="s">
        <v>6118</v>
      </c>
      <c r="D731">
        <v>197.12</v>
      </c>
      <c r="E731">
        <v>1</v>
      </c>
      <c r="F731">
        <v>1</v>
      </c>
      <c r="G731">
        <v>0</v>
      </c>
      <c r="H731">
        <v>0</v>
      </c>
      <c r="I731">
        <v>6</v>
      </c>
      <c r="J731">
        <v>6</v>
      </c>
      <c r="K731">
        <v>3</v>
      </c>
      <c r="L731">
        <v>3</v>
      </c>
      <c r="M731" s="1">
        <v>20000</v>
      </c>
      <c r="N731" s="1" t="s">
        <v>8145</v>
      </c>
      <c r="O731" s="1">
        <v>2800000</v>
      </c>
      <c r="P731" s="1">
        <v>2500000</v>
      </c>
      <c r="Q731" s="1">
        <v>20000</v>
      </c>
      <c r="R731" s="12">
        <v>1</v>
      </c>
      <c r="S731" s="12">
        <v>0</v>
      </c>
      <c r="T731" s="12">
        <v>140</v>
      </c>
      <c r="U731" s="12">
        <v>125</v>
      </c>
    </row>
    <row r="732" spans="1:21" x14ac:dyDescent="0.25">
      <c r="A732" t="s">
        <v>3287</v>
      </c>
      <c r="B732" t="s">
        <v>3288</v>
      </c>
      <c r="C732" t="s">
        <v>6119</v>
      </c>
      <c r="D732">
        <v>67.510000000000005</v>
      </c>
      <c r="E732">
        <v>0</v>
      </c>
      <c r="F732">
        <v>0</v>
      </c>
      <c r="G732">
        <v>0</v>
      </c>
      <c r="H732">
        <v>0</v>
      </c>
      <c r="I732">
        <v>2</v>
      </c>
      <c r="J732">
        <v>2</v>
      </c>
      <c r="K732">
        <v>7</v>
      </c>
      <c r="L732">
        <v>8</v>
      </c>
      <c r="M732" s="1" t="s">
        <v>8145</v>
      </c>
      <c r="N732" s="1" t="s">
        <v>8145</v>
      </c>
      <c r="O732" s="1">
        <v>230000</v>
      </c>
      <c r="P732" s="1">
        <v>5400000</v>
      </c>
      <c r="Q732" s="1">
        <v>230000</v>
      </c>
      <c r="R732" s="12">
        <v>0</v>
      </c>
      <c r="S732" s="12">
        <v>0</v>
      </c>
      <c r="T732" s="12">
        <v>1</v>
      </c>
      <c r="U732" s="12">
        <v>23.478260869565219</v>
      </c>
    </row>
    <row r="733" spans="1:21" x14ac:dyDescent="0.25">
      <c r="A733" t="s">
        <v>2315</v>
      </c>
      <c r="B733" t="s">
        <v>2316</v>
      </c>
      <c r="C733" t="s">
        <v>6120</v>
      </c>
      <c r="D733">
        <v>104.77</v>
      </c>
      <c r="E733">
        <v>0</v>
      </c>
      <c r="F733">
        <v>0</v>
      </c>
      <c r="G733">
        <v>0</v>
      </c>
      <c r="H733">
        <v>0</v>
      </c>
      <c r="I733">
        <v>5</v>
      </c>
      <c r="J733">
        <v>5</v>
      </c>
      <c r="K733">
        <v>5</v>
      </c>
      <c r="L733">
        <v>5</v>
      </c>
      <c r="M733" s="1" t="s">
        <v>8145</v>
      </c>
      <c r="N733" s="1" t="s">
        <v>8145</v>
      </c>
      <c r="O733" s="1">
        <v>2000000</v>
      </c>
      <c r="P733" s="1">
        <v>2300000</v>
      </c>
      <c r="Q733" s="1">
        <v>2000000</v>
      </c>
      <c r="R733" s="12">
        <v>0</v>
      </c>
      <c r="S733" s="12">
        <v>0</v>
      </c>
      <c r="T733" s="12">
        <v>1</v>
      </c>
      <c r="U733" s="12">
        <v>1.1499999999999999</v>
      </c>
    </row>
    <row r="734" spans="1:21" x14ac:dyDescent="0.25">
      <c r="A734" t="s">
        <v>2499</v>
      </c>
      <c r="B734" t="s">
        <v>2500</v>
      </c>
      <c r="C734" t="s">
        <v>6121</v>
      </c>
      <c r="D734">
        <v>136.88</v>
      </c>
      <c r="E734">
        <v>0</v>
      </c>
      <c r="F734">
        <v>0</v>
      </c>
      <c r="G734">
        <v>0</v>
      </c>
      <c r="H734">
        <v>0</v>
      </c>
      <c r="I734">
        <v>4</v>
      </c>
      <c r="J734">
        <v>4</v>
      </c>
      <c r="K734">
        <v>6</v>
      </c>
      <c r="L734">
        <v>6</v>
      </c>
      <c r="M734" s="1" t="s">
        <v>8145</v>
      </c>
      <c r="N734" s="1" t="s">
        <v>8145</v>
      </c>
      <c r="O734" s="1">
        <v>450000</v>
      </c>
      <c r="P734" s="1">
        <v>1700000</v>
      </c>
      <c r="Q734" s="1">
        <v>450000</v>
      </c>
      <c r="R734" s="12">
        <v>0</v>
      </c>
      <c r="S734" s="12">
        <v>0</v>
      </c>
      <c r="T734" s="12">
        <v>1</v>
      </c>
      <c r="U734" s="12">
        <v>3.7777777777777777</v>
      </c>
    </row>
    <row r="735" spans="1:21" x14ac:dyDescent="0.25">
      <c r="A735" t="s">
        <v>2337</v>
      </c>
      <c r="B735" t="s">
        <v>2338</v>
      </c>
      <c r="C735" t="s">
        <v>6122</v>
      </c>
      <c r="D735">
        <v>96.08</v>
      </c>
      <c r="E735">
        <v>0</v>
      </c>
      <c r="F735">
        <v>0</v>
      </c>
      <c r="G735">
        <v>0</v>
      </c>
      <c r="H735">
        <v>0</v>
      </c>
      <c r="I735">
        <v>5</v>
      </c>
      <c r="J735">
        <v>5</v>
      </c>
      <c r="K735">
        <v>5</v>
      </c>
      <c r="L735">
        <v>5</v>
      </c>
      <c r="M735" s="1" t="s">
        <v>8145</v>
      </c>
      <c r="N735" s="1" t="s">
        <v>8145</v>
      </c>
      <c r="O735" s="1">
        <v>2200000</v>
      </c>
      <c r="P735" s="1">
        <v>2700000</v>
      </c>
      <c r="Q735" s="1">
        <v>2200000</v>
      </c>
      <c r="R735" s="12">
        <v>0</v>
      </c>
      <c r="S735" s="12">
        <v>0</v>
      </c>
      <c r="T735" s="12">
        <v>1</v>
      </c>
      <c r="U735" s="12">
        <v>1.2272727272727273</v>
      </c>
    </row>
    <row r="736" spans="1:21" x14ac:dyDescent="0.25">
      <c r="A736" t="s">
        <v>137</v>
      </c>
      <c r="B736" t="s">
        <v>138</v>
      </c>
      <c r="C736" t="s">
        <v>6123</v>
      </c>
      <c r="D736">
        <v>82.32</v>
      </c>
      <c r="E736">
        <v>7</v>
      </c>
      <c r="F736">
        <v>9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 s="1">
        <v>370000</v>
      </c>
      <c r="N736" s="1">
        <v>27000</v>
      </c>
      <c r="O736" s="1" t="s">
        <v>8145</v>
      </c>
      <c r="P736" s="1" t="s">
        <v>8145</v>
      </c>
      <c r="Q736" s="1">
        <v>27000</v>
      </c>
      <c r="R736" s="12">
        <v>13.703703703703704</v>
      </c>
      <c r="S736" s="12">
        <v>1</v>
      </c>
      <c r="T736" s="12">
        <v>0</v>
      </c>
      <c r="U736" s="12">
        <v>0</v>
      </c>
    </row>
    <row r="737" spans="1:21" x14ac:dyDescent="0.25">
      <c r="A737" t="s">
        <v>2568</v>
      </c>
      <c r="B737" t="s">
        <v>2569</v>
      </c>
      <c r="C737" t="s">
        <v>6124</v>
      </c>
      <c r="D737">
        <v>45.49</v>
      </c>
      <c r="E737">
        <v>0</v>
      </c>
      <c r="F737">
        <v>0</v>
      </c>
      <c r="G737">
        <v>0</v>
      </c>
      <c r="H737">
        <v>0</v>
      </c>
      <c r="I737">
        <v>4</v>
      </c>
      <c r="J737">
        <v>4</v>
      </c>
      <c r="K737">
        <v>6</v>
      </c>
      <c r="L737">
        <v>6</v>
      </c>
      <c r="M737" s="1" t="s">
        <v>8145</v>
      </c>
      <c r="N737" s="1" t="s">
        <v>8145</v>
      </c>
      <c r="O737" s="1">
        <v>830000</v>
      </c>
      <c r="P737" s="1">
        <v>1300000</v>
      </c>
      <c r="Q737" s="1">
        <v>830000</v>
      </c>
      <c r="R737" s="12">
        <v>0</v>
      </c>
      <c r="S737" s="12">
        <v>0</v>
      </c>
      <c r="T737" s="12">
        <v>1</v>
      </c>
      <c r="U737" s="12">
        <v>1.5662650602409638</v>
      </c>
    </row>
    <row r="738" spans="1:21" x14ac:dyDescent="0.25">
      <c r="A738" t="s">
        <v>999</v>
      </c>
      <c r="B738" t="s">
        <v>1000</v>
      </c>
      <c r="C738" t="s">
        <v>6125</v>
      </c>
      <c r="D738">
        <v>263.14</v>
      </c>
      <c r="E738">
        <v>1</v>
      </c>
      <c r="F738">
        <v>1</v>
      </c>
      <c r="G738">
        <v>0</v>
      </c>
      <c r="H738">
        <v>0</v>
      </c>
      <c r="I738">
        <v>7</v>
      </c>
      <c r="J738">
        <v>7</v>
      </c>
      <c r="K738">
        <v>2</v>
      </c>
      <c r="L738">
        <v>2</v>
      </c>
      <c r="M738" s="1">
        <v>10000</v>
      </c>
      <c r="N738" s="1" t="s">
        <v>8145</v>
      </c>
      <c r="O738" s="1">
        <v>2600000</v>
      </c>
      <c r="P738" s="1">
        <v>810000</v>
      </c>
      <c r="Q738" s="1">
        <v>10000</v>
      </c>
      <c r="R738" s="12">
        <v>1</v>
      </c>
      <c r="S738" s="12">
        <v>0</v>
      </c>
      <c r="T738" s="12">
        <v>260</v>
      </c>
      <c r="U738" s="12">
        <v>81</v>
      </c>
    </row>
    <row r="739" spans="1:21" x14ac:dyDescent="0.25">
      <c r="A739" t="s">
        <v>4517</v>
      </c>
      <c r="B739" t="s">
        <v>4518</v>
      </c>
      <c r="C739" t="s">
        <v>6126</v>
      </c>
      <c r="D739">
        <v>49.95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7</v>
      </c>
      <c r="L739">
        <v>9</v>
      </c>
      <c r="M739" s="1" t="s">
        <v>8145</v>
      </c>
      <c r="N739" s="1" t="s">
        <v>8145</v>
      </c>
      <c r="O739" s="1" t="s">
        <v>8145</v>
      </c>
      <c r="P739" s="1">
        <v>1500000</v>
      </c>
      <c r="Q739" s="1">
        <v>1500000</v>
      </c>
      <c r="R739" s="12">
        <v>0</v>
      </c>
      <c r="S739" s="12">
        <v>0</v>
      </c>
      <c r="T739" s="12">
        <v>0</v>
      </c>
      <c r="U739" s="12">
        <v>1</v>
      </c>
    </row>
    <row r="740" spans="1:21" x14ac:dyDescent="0.25">
      <c r="A740" t="s">
        <v>2507</v>
      </c>
      <c r="B740" t="s">
        <v>2508</v>
      </c>
      <c r="C740" t="s">
        <v>6127</v>
      </c>
      <c r="D740">
        <v>92.89</v>
      </c>
      <c r="E740">
        <v>0</v>
      </c>
      <c r="F740">
        <v>0</v>
      </c>
      <c r="G740">
        <v>0</v>
      </c>
      <c r="H740">
        <v>0</v>
      </c>
      <c r="I740">
        <v>4</v>
      </c>
      <c r="J740">
        <v>4</v>
      </c>
      <c r="K740">
        <v>5</v>
      </c>
      <c r="L740">
        <v>5</v>
      </c>
      <c r="M740" s="1" t="s">
        <v>8145</v>
      </c>
      <c r="N740" s="1" t="s">
        <v>8145</v>
      </c>
      <c r="O740" s="1">
        <v>2600000</v>
      </c>
      <c r="P740" s="1">
        <v>1600000</v>
      </c>
      <c r="Q740" s="1">
        <v>1600000</v>
      </c>
      <c r="R740" s="12">
        <v>0</v>
      </c>
      <c r="S740" s="12">
        <v>0</v>
      </c>
      <c r="T740" s="12">
        <v>1.625</v>
      </c>
      <c r="U740" s="12">
        <v>1</v>
      </c>
    </row>
    <row r="741" spans="1:21" x14ac:dyDescent="0.25">
      <c r="A741" t="s">
        <v>2131</v>
      </c>
      <c r="B741" t="s">
        <v>1615</v>
      </c>
      <c r="C741" t="s">
        <v>6128</v>
      </c>
      <c r="D741">
        <v>94.05</v>
      </c>
      <c r="E741">
        <v>0</v>
      </c>
      <c r="F741">
        <v>0</v>
      </c>
      <c r="G741">
        <v>0</v>
      </c>
      <c r="H741">
        <v>0</v>
      </c>
      <c r="I741">
        <v>6</v>
      </c>
      <c r="J741">
        <v>7</v>
      </c>
      <c r="K741">
        <v>2</v>
      </c>
      <c r="L741">
        <v>2</v>
      </c>
      <c r="M741" s="1" t="s">
        <v>8145</v>
      </c>
      <c r="N741" s="1" t="s">
        <v>8145</v>
      </c>
      <c r="O741" s="1">
        <v>4200000</v>
      </c>
      <c r="P741" s="1">
        <v>1200000</v>
      </c>
      <c r="Q741" s="1">
        <v>1200000</v>
      </c>
      <c r="R741" s="12">
        <v>0</v>
      </c>
      <c r="S741" s="12">
        <v>0</v>
      </c>
      <c r="T741" s="12">
        <v>3.5</v>
      </c>
      <c r="U741" s="12">
        <v>1</v>
      </c>
    </row>
    <row r="742" spans="1:21" x14ac:dyDescent="0.25">
      <c r="A742" t="s">
        <v>3230</v>
      </c>
      <c r="B742" t="s">
        <v>3231</v>
      </c>
      <c r="C742" t="s">
        <v>6129</v>
      </c>
      <c r="D742">
        <v>129.91</v>
      </c>
      <c r="E742">
        <v>0</v>
      </c>
      <c r="F742">
        <v>0</v>
      </c>
      <c r="G742">
        <v>0</v>
      </c>
      <c r="H742">
        <v>0</v>
      </c>
      <c r="I742">
        <v>2</v>
      </c>
      <c r="J742">
        <v>2</v>
      </c>
      <c r="K742">
        <v>6</v>
      </c>
      <c r="L742">
        <v>7</v>
      </c>
      <c r="M742" s="1" t="s">
        <v>8145</v>
      </c>
      <c r="N742" s="1" t="s">
        <v>8145</v>
      </c>
      <c r="O742" s="1">
        <v>1000000</v>
      </c>
      <c r="P742" s="1">
        <v>2300000</v>
      </c>
      <c r="Q742" s="1">
        <v>1000000</v>
      </c>
      <c r="R742" s="12">
        <v>0</v>
      </c>
      <c r="S742" s="12">
        <v>0</v>
      </c>
      <c r="T742" s="12">
        <v>1</v>
      </c>
      <c r="U742" s="12">
        <v>2.2999999999999998</v>
      </c>
    </row>
    <row r="743" spans="1:21" x14ac:dyDescent="0.25">
      <c r="A743" t="s">
        <v>2309</v>
      </c>
      <c r="B743" t="s">
        <v>2310</v>
      </c>
      <c r="C743" t="s">
        <v>6130</v>
      </c>
      <c r="D743">
        <v>117.71</v>
      </c>
      <c r="E743">
        <v>0</v>
      </c>
      <c r="F743">
        <v>0</v>
      </c>
      <c r="G743">
        <v>0</v>
      </c>
      <c r="H743">
        <v>0</v>
      </c>
      <c r="I743">
        <v>5</v>
      </c>
      <c r="J743">
        <v>5</v>
      </c>
      <c r="K743">
        <v>4</v>
      </c>
      <c r="L743">
        <v>4</v>
      </c>
      <c r="M743" s="1" t="s">
        <v>8145</v>
      </c>
      <c r="N743" s="1" t="s">
        <v>8145</v>
      </c>
      <c r="O743" s="1">
        <v>4000000</v>
      </c>
      <c r="P743" s="1">
        <v>3300000</v>
      </c>
      <c r="Q743" s="1">
        <v>3300000</v>
      </c>
      <c r="R743" s="12">
        <v>0</v>
      </c>
      <c r="S743" s="12">
        <v>0</v>
      </c>
      <c r="T743" s="12">
        <v>1.2121212121212122</v>
      </c>
      <c r="U743" s="12">
        <v>1</v>
      </c>
    </row>
    <row r="744" spans="1:21" x14ac:dyDescent="0.25">
      <c r="A744" t="s">
        <v>4519</v>
      </c>
      <c r="B744" t="s">
        <v>4520</v>
      </c>
      <c r="C744" t="s">
        <v>6131</v>
      </c>
      <c r="D744">
        <v>26.51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7</v>
      </c>
      <c r="L744">
        <v>9</v>
      </c>
      <c r="M744" s="1" t="s">
        <v>8145</v>
      </c>
      <c r="N744" s="1" t="s">
        <v>8145</v>
      </c>
      <c r="O744" s="1" t="s">
        <v>8145</v>
      </c>
      <c r="P744" s="1">
        <v>2000000</v>
      </c>
      <c r="Q744" s="1">
        <v>2000000</v>
      </c>
      <c r="R744" s="12">
        <v>0</v>
      </c>
      <c r="S744" s="12">
        <v>0</v>
      </c>
      <c r="T744" s="12">
        <v>0</v>
      </c>
      <c r="U744" s="12">
        <v>1</v>
      </c>
    </row>
    <row r="745" spans="1:21" x14ac:dyDescent="0.25">
      <c r="A745" t="s">
        <v>3222</v>
      </c>
      <c r="B745" t="s">
        <v>3223</v>
      </c>
      <c r="C745" t="s">
        <v>6132</v>
      </c>
      <c r="D745">
        <v>69.83</v>
      </c>
      <c r="E745">
        <v>0</v>
      </c>
      <c r="F745">
        <v>0</v>
      </c>
      <c r="G745">
        <v>0</v>
      </c>
      <c r="H745">
        <v>0</v>
      </c>
      <c r="I745">
        <v>2</v>
      </c>
      <c r="J745">
        <v>2</v>
      </c>
      <c r="K745">
        <v>7</v>
      </c>
      <c r="L745">
        <v>7</v>
      </c>
      <c r="M745" s="1" t="s">
        <v>8145</v>
      </c>
      <c r="N745" s="1" t="s">
        <v>8145</v>
      </c>
      <c r="O745" s="1">
        <v>970000</v>
      </c>
      <c r="P745" s="1">
        <v>4200000</v>
      </c>
      <c r="Q745" s="1">
        <v>970000</v>
      </c>
      <c r="R745" s="12">
        <v>0</v>
      </c>
      <c r="S745" s="12">
        <v>0</v>
      </c>
      <c r="T745" s="12">
        <v>1</v>
      </c>
      <c r="U745" s="12">
        <v>4.3298969072164946</v>
      </c>
    </row>
    <row r="746" spans="1:21" x14ac:dyDescent="0.25">
      <c r="A746" t="s">
        <v>2566</v>
      </c>
      <c r="B746" t="s">
        <v>2567</v>
      </c>
      <c r="C746" t="s">
        <v>6133</v>
      </c>
      <c r="D746">
        <v>115.84</v>
      </c>
      <c r="E746">
        <v>0</v>
      </c>
      <c r="F746">
        <v>0</v>
      </c>
      <c r="G746">
        <v>0</v>
      </c>
      <c r="H746">
        <v>0</v>
      </c>
      <c r="I746">
        <v>4</v>
      </c>
      <c r="J746">
        <v>4</v>
      </c>
      <c r="K746">
        <v>5</v>
      </c>
      <c r="L746">
        <v>5</v>
      </c>
      <c r="M746" s="1" t="s">
        <v>8145</v>
      </c>
      <c r="N746" s="1" t="s">
        <v>8145</v>
      </c>
      <c r="O746" s="1">
        <v>1000000</v>
      </c>
      <c r="P746" s="1">
        <v>2100000</v>
      </c>
      <c r="Q746" s="1">
        <v>1000000</v>
      </c>
      <c r="R746" s="12">
        <v>0</v>
      </c>
      <c r="S746" s="12">
        <v>0</v>
      </c>
      <c r="T746" s="12">
        <v>1</v>
      </c>
      <c r="U746" s="12">
        <v>2.1</v>
      </c>
    </row>
    <row r="747" spans="1:21" x14ac:dyDescent="0.25">
      <c r="A747" t="s">
        <v>2383</v>
      </c>
      <c r="B747" t="s">
        <v>2384</v>
      </c>
      <c r="C747" t="s">
        <v>6134</v>
      </c>
      <c r="D747">
        <v>233.86</v>
      </c>
      <c r="E747">
        <v>0</v>
      </c>
      <c r="F747">
        <v>0</v>
      </c>
      <c r="G747">
        <v>0</v>
      </c>
      <c r="H747">
        <v>0</v>
      </c>
      <c r="I747">
        <v>5</v>
      </c>
      <c r="J747">
        <v>5</v>
      </c>
      <c r="K747">
        <v>4</v>
      </c>
      <c r="L747">
        <v>4</v>
      </c>
      <c r="M747" s="1" t="s">
        <v>8145</v>
      </c>
      <c r="N747" s="1" t="s">
        <v>8145</v>
      </c>
      <c r="O747" s="1">
        <v>3400000</v>
      </c>
      <c r="P747" s="1">
        <v>3000000</v>
      </c>
      <c r="Q747" s="1">
        <v>3000000</v>
      </c>
      <c r="R747" s="12">
        <v>0</v>
      </c>
      <c r="S747" s="12">
        <v>0</v>
      </c>
      <c r="T747" s="12">
        <v>1.1333333333333333</v>
      </c>
      <c r="U747" s="12">
        <v>1</v>
      </c>
    </row>
    <row r="748" spans="1:21" x14ac:dyDescent="0.25">
      <c r="A748" t="s">
        <v>651</v>
      </c>
      <c r="B748" t="s">
        <v>652</v>
      </c>
      <c r="C748" t="s">
        <v>6135</v>
      </c>
      <c r="D748">
        <v>93.22</v>
      </c>
      <c r="E748">
        <v>2</v>
      </c>
      <c r="F748">
        <v>2</v>
      </c>
      <c r="G748">
        <v>1</v>
      </c>
      <c r="H748">
        <v>1</v>
      </c>
      <c r="I748">
        <v>5</v>
      </c>
      <c r="J748">
        <v>6</v>
      </c>
      <c r="K748">
        <v>0</v>
      </c>
      <c r="L748">
        <v>0</v>
      </c>
      <c r="M748" s="1">
        <v>74000</v>
      </c>
      <c r="N748" s="1">
        <v>16000</v>
      </c>
      <c r="O748" s="1">
        <v>1400000</v>
      </c>
      <c r="P748" s="1" t="s">
        <v>8145</v>
      </c>
      <c r="Q748" s="1">
        <v>16000</v>
      </c>
      <c r="R748" s="12">
        <v>4.625</v>
      </c>
      <c r="S748" s="12">
        <v>1</v>
      </c>
      <c r="T748" s="12">
        <v>87.5</v>
      </c>
      <c r="U748" s="12">
        <v>0</v>
      </c>
    </row>
    <row r="749" spans="1:21" x14ac:dyDescent="0.25">
      <c r="A749" t="s">
        <v>4521</v>
      </c>
      <c r="B749" t="s">
        <v>4522</v>
      </c>
      <c r="C749" t="s">
        <v>6136</v>
      </c>
      <c r="D749">
        <v>18.88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7</v>
      </c>
      <c r="L749">
        <v>9</v>
      </c>
      <c r="M749" s="1" t="s">
        <v>8145</v>
      </c>
      <c r="N749" s="1" t="s">
        <v>8145</v>
      </c>
      <c r="O749" s="1" t="s">
        <v>8145</v>
      </c>
      <c r="P749" s="1">
        <v>5800000</v>
      </c>
      <c r="Q749" s="1">
        <v>5800000</v>
      </c>
      <c r="R749" s="12">
        <v>0</v>
      </c>
      <c r="S749" s="12">
        <v>0</v>
      </c>
      <c r="T749" s="12">
        <v>0</v>
      </c>
      <c r="U749" s="12">
        <v>1</v>
      </c>
    </row>
    <row r="750" spans="1:21" x14ac:dyDescent="0.25">
      <c r="A750" t="s">
        <v>229</v>
      </c>
      <c r="B750" t="s">
        <v>230</v>
      </c>
      <c r="C750" t="s">
        <v>6137</v>
      </c>
      <c r="D750">
        <v>59.61</v>
      </c>
      <c r="E750">
        <v>5</v>
      </c>
      <c r="F750">
        <v>5</v>
      </c>
      <c r="G750">
        <v>0</v>
      </c>
      <c r="H750">
        <v>0</v>
      </c>
      <c r="I750">
        <v>3</v>
      </c>
      <c r="J750">
        <v>3</v>
      </c>
      <c r="K750">
        <v>0</v>
      </c>
      <c r="L750">
        <v>0</v>
      </c>
      <c r="M750" s="1">
        <v>390000</v>
      </c>
      <c r="N750" s="1" t="s">
        <v>8145</v>
      </c>
      <c r="O750" s="1">
        <v>470000</v>
      </c>
      <c r="P750" s="1" t="s">
        <v>8145</v>
      </c>
      <c r="Q750" s="1">
        <v>390000</v>
      </c>
      <c r="R750" s="12">
        <v>1</v>
      </c>
      <c r="S750" s="12">
        <v>0</v>
      </c>
      <c r="T750" s="12">
        <v>1.2051282051282051</v>
      </c>
      <c r="U750" s="12">
        <v>0</v>
      </c>
    </row>
    <row r="751" spans="1:21" x14ac:dyDescent="0.25">
      <c r="A751" t="s">
        <v>2359</v>
      </c>
      <c r="B751" t="s">
        <v>2360</v>
      </c>
      <c r="C751" t="s">
        <v>6138</v>
      </c>
      <c r="D751">
        <v>243.02</v>
      </c>
      <c r="E751">
        <v>0</v>
      </c>
      <c r="F751">
        <v>0</v>
      </c>
      <c r="G751">
        <v>0</v>
      </c>
      <c r="H751">
        <v>0</v>
      </c>
      <c r="I751">
        <v>5</v>
      </c>
      <c r="J751">
        <v>5</v>
      </c>
      <c r="K751">
        <v>3</v>
      </c>
      <c r="L751">
        <v>3</v>
      </c>
      <c r="M751" s="1" t="s">
        <v>8145</v>
      </c>
      <c r="N751" s="1" t="s">
        <v>8145</v>
      </c>
      <c r="O751" s="1">
        <v>2900000</v>
      </c>
      <c r="P751" s="1">
        <v>1900000</v>
      </c>
      <c r="Q751" s="1">
        <v>1900000</v>
      </c>
      <c r="R751" s="12">
        <v>0</v>
      </c>
      <c r="S751" s="12">
        <v>0</v>
      </c>
      <c r="T751" s="12">
        <v>1.5263157894736843</v>
      </c>
      <c r="U751" s="12">
        <v>1</v>
      </c>
    </row>
    <row r="752" spans="1:21" x14ac:dyDescent="0.25">
      <c r="A752" t="s">
        <v>2349</v>
      </c>
      <c r="B752" t="s">
        <v>2350</v>
      </c>
      <c r="C752" t="s">
        <v>6139</v>
      </c>
      <c r="D752">
        <v>241.6</v>
      </c>
      <c r="E752">
        <v>0</v>
      </c>
      <c r="F752">
        <v>0</v>
      </c>
      <c r="G752">
        <v>0</v>
      </c>
      <c r="H752">
        <v>0</v>
      </c>
      <c r="I752">
        <v>5</v>
      </c>
      <c r="J752">
        <v>5</v>
      </c>
      <c r="K752">
        <v>3</v>
      </c>
      <c r="L752">
        <v>3</v>
      </c>
      <c r="M752" s="1" t="s">
        <v>8145</v>
      </c>
      <c r="N752" s="1" t="s">
        <v>8145</v>
      </c>
      <c r="O752" s="1">
        <v>1200000</v>
      </c>
      <c r="P752" s="1">
        <v>930000</v>
      </c>
      <c r="Q752" s="1">
        <v>930000</v>
      </c>
      <c r="R752" s="12">
        <v>0</v>
      </c>
      <c r="S752" s="12">
        <v>0</v>
      </c>
      <c r="T752" s="12">
        <v>1.2903225806451613</v>
      </c>
      <c r="U752" s="12">
        <v>1</v>
      </c>
    </row>
    <row r="753" spans="1:21" x14ac:dyDescent="0.25">
      <c r="A753" t="s">
        <v>4523</v>
      </c>
      <c r="B753" t="s">
        <v>4524</v>
      </c>
      <c r="C753" t="s">
        <v>6140</v>
      </c>
      <c r="D753">
        <v>44.1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7</v>
      </c>
      <c r="L753">
        <v>8</v>
      </c>
      <c r="M753" s="1" t="s">
        <v>8145</v>
      </c>
      <c r="N753" s="1" t="s">
        <v>8145</v>
      </c>
      <c r="O753" s="1" t="s">
        <v>8145</v>
      </c>
      <c r="P753" s="1">
        <v>1500000</v>
      </c>
      <c r="Q753" s="1">
        <v>1500000</v>
      </c>
      <c r="R753" s="12">
        <v>0</v>
      </c>
      <c r="S753" s="12">
        <v>0</v>
      </c>
      <c r="T753" s="12">
        <v>0</v>
      </c>
      <c r="U753" s="12">
        <v>1</v>
      </c>
    </row>
    <row r="754" spans="1:21" x14ac:dyDescent="0.25">
      <c r="A754" t="s">
        <v>4525</v>
      </c>
      <c r="B754" t="s">
        <v>4526</v>
      </c>
      <c r="C754" t="s">
        <v>6141</v>
      </c>
      <c r="D754">
        <v>52.19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7</v>
      </c>
      <c r="L754">
        <v>8</v>
      </c>
      <c r="M754" s="1" t="s">
        <v>8145</v>
      </c>
      <c r="N754" s="1" t="s">
        <v>8145</v>
      </c>
      <c r="O754" s="1" t="s">
        <v>8145</v>
      </c>
      <c r="P754" s="1">
        <v>4400000</v>
      </c>
      <c r="Q754" s="1">
        <v>4400000</v>
      </c>
      <c r="R754" s="12">
        <v>0</v>
      </c>
      <c r="S754" s="12">
        <v>0</v>
      </c>
      <c r="T754" s="12">
        <v>0</v>
      </c>
      <c r="U754" s="12">
        <v>1</v>
      </c>
    </row>
    <row r="755" spans="1:21" x14ac:dyDescent="0.25">
      <c r="A755" t="s">
        <v>2369</v>
      </c>
      <c r="B755" t="s">
        <v>2370</v>
      </c>
      <c r="C755" t="s">
        <v>6142</v>
      </c>
      <c r="D755">
        <v>122.66</v>
      </c>
      <c r="E755">
        <v>0</v>
      </c>
      <c r="F755">
        <v>0</v>
      </c>
      <c r="G755">
        <v>0</v>
      </c>
      <c r="H755">
        <v>0</v>
      </c>
      <c r="I755">
        <v>5</v>
      </c>
      <c r="J755">
        <v>5</v>
      </c>
      <c r="K755">
        <v>3</v>
      </c>
      <c r="L755">
        <v>3</v>
      </c>
      <c r="M755" s="1" t="s">
        <v>8145</v>
      </c>
      <c r="N755" s="1" t="s">
        <v>8145</v>
      </c>
      <c r="O755" s="1">
        <v>2000000</v>
      </c>
      <c r="P755" s="1">
        <v>2900000</v>
      </c>
      <c r="Q755" s="1">
        <v>2000000</v>
      </c>
      <c r="R755" s="12">
        <v>0</v>
      </c>
      <c r="S755" s="12">
        <v>0</v>
      </c>
      <c r="T755" s="12">
        <v>1</v>
      </c>
      <c r="U755" s="12">
        <v>1.45</v>
      </c>
    </row>
    <row r="756" spans="1:21" x14ac:dyDescent="0.25">
      <c r="A756" t="s">
        <v>4098</v>
      </c>
      <c r="B756" t="s">
        <v>4099</v>
      </c>
      <c r="C756" t="s">
        <v>6143</v>
      </c>
      <c r="D756">
        <v>148.97999999999999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7</v>
      </c>
      <c r="L756">
        <v>7</v>
      </c>
      <c r="M756" s="1" t="s">
        <v>8145</v>
      </c>
      <c r="N756" s="1" t="s">
        <v>8145</v>
      </c>
      <c r="O756" s="1">
        <v>720000</v>
      </c>
      <c r="P756" s="1">
        <v>4500000</v>
      </c>
      <c r="Q756" s="1">
        <v>720000</v>
      </c>
      <c r="R756" s="12">
        <v>0</v>
      </c>
      <c r="S756" s="12">
        <v>0</v>
      </c>
      <c r="T756" s="12">
        <v>1</v>
      </c>
      <c r="U756" s="12">
        <v>6.25</v>
      </c>
    </row>
    <row r="757" spans="1:21" x14ac:dyDescent="0.25">
      <c r="A757" t="s">
        <v>2066</v>
      </c>
      <c r="B757" t="s">
        <v>2067</v>
      </c>
      <c r="C757" t="s">
        <v>6144</v>
      </c>
      <c r="D757">
        <v>257.97000000000003</v>
      </c>
      <c r="E757">
        <v>0</v>
      </c>
      <c r="F757">
        <v>0</v>
      </c>
      <c r="G757">
        <v>0</v>
      </c>
      <c r="H757">
        <v>0</v>
      </c>
      <c r="I757">
        <v>7</v>
      </c>
      <c r="J757">
        <v>7</v>
      </c>
      <c r="K757">
        <v>0</v>
      </c>
      <c r="L757">
        <v>0</v>
      </c>
      <c r="M757" s="1" t="s">
        <v>8145</v>
      </c>
      <c r="N757" s="1" t="s">
        <v>8145</v>
      </c>
      <c r="O757" s="1">
        <v>1900000</v>
      </c>
      <c r="P757" s="1" t="s">
        <v>8145</v>
      </c>
      <c r="Q757" s="1">
        <v>1900000</v>
      </c>
      <c r="R757" s="12">
        <v>0</v>
      </c>
      <c r="S757" s="12">
        <v>0</v>
      </c>
      <c r="T757" s="12">
        <v>1</v>
      </c>
      <c r="U757" s="12">
        <v>0</v>
      </c>
    </row>
    <row r="758" spans="1:21" x14ac:dyDescent="0.25">
      <c r="A758" t="s">
        <v>4527</v>
      </c>
      <c r="B758" t="s">
        <v>4528</v>
      </c>
      <c r="C758" t="s">
        <v>6145</v>
      </c>
      <c r="D758">
        <v>42.86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7</v>
      </c>
      <c r="L758">
        <v>7</v>
      </c>
      <c r="M758" s="1" t="s">
        <v>8145</v>
      </c>
      <c r="N758" s="1" t="s">
        <v>8145</v>
      </c>
      <c r="O758" s="1" t="s">
        <v>8145</v>
      </c>
      <c r="P758" s="1">
        <v>1200000</v>
      </c>
      <c r="Q758" s="1">
        <v>1200000</v>
      </c>
      <c r="R758" s="12">
        <v>0</v>
      </c>
      <c r="S758" s="12">
        <v>0</v>
      </c>
      <c r="T758" s="12">
        <v>0</v>
      </c>
      <c r="U758" s="12">
        <v>1</v>
      </c>
    </row>
    <row r="759" spans="1:21" x14ac:dyDescent="0.25">
      <c r="A759" t="s">
        <v>2082</v>
      </c>
      <c r="B759" t="s">
        <v>2083</v>
      </c>
      <c r="C759" t="s">
        <v>6146</v>
      </c>
      <c r="D759">
        <v>63.71</v>
      </c>
      <c r="E759">
        <v>0</v>
      </c>
      <c r="F759">
        <v>0</v>
      </c>
      <c r="G759">
        <v>0</v>
      </c>
      <c r="H759">
        <v>0</v>
      </c>
      <c r="I759">
        <v>7</v>
      </c>
      <c r="J759">
        <v>7</v>
      </c>
      <c r="K759">
        <v>0</v>
      </c>
      <c r="L759">
        <v>0</v>
      </c>
      <c r="M759" s="1" t="s">
        <v>8145</v>
      </c>
      <c r="N759" s="1" t="s">
        <v>8145</v>
      </c>
      <c r="O759" s="1">
        <v>8700000</v>
      </c>
      <c r="P759" s="1" t="s">
        <v>8145</v>
      </c>
      <c r="Q759" s="1">
        <v>8700000</v>
      </c>
      <c r="R759" s="12">
        <v>0</v>
      </c>
      <c r="S759" s="12">
        <v>0</v>
      </c>
      <c r="T759" s="12">
        <v>1</v>
      </c>
      <c r="U759" s="12">
        <v>0</v>
      </c>
    </row>
    <row r="760" spans="1:21" x14ac:dyDescent="0.25">
      <c r="A760" t="s">
        <v>4529</v>
      </c>
      <c r="B760" t="s">
        <v>4530</v>
      </c>
      <c r="C760" t="s">
        <v>6147</v>
      </c>
      <c r="D760">
        <v>45.35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7</v>
      </c>
      <c r="L760">
        <v>7</v>
      </c>
      <c r="M760" s="1" t="s">
        <v>8145</v>
      </c>
      <c r="N760" s="1" t="s">
        <v>8145</v>
      </c>
      <c r="O760" s="1" t="s">
        <v>8145</v>
      </c>
      <c r="P760" s="1">
        <v>2200000</v>
      </c>
      <c r="Q760" s="1">
        <v>2200000</v>
      </c>
      <c r="R760" s="12">
        <v>0</v>
      </c>
      <c r="S760" s="12">
        <v>0</v>
      </c>
      <c r="T760" s="12">
        <v>0</v>
      </c>
      <c r="U760" s="12">
        <v>1</v>
      </c>
    </row>
    <row r="761" spans="1:21" x14ac:dyDescent="0.25">
      <c r="A761" t="s">
        <v>454</v>
      </c>
      <c r="B761" t="s">
        <v>455</v>
      </c>
      <c r="C761" t="s">
        <v>6148</v>
      </c>
      <c r="D761">
        <v>23.64</v>
      </c>
      <c r="E761">
        <v>3</v>
      </c>
      <c r="F761">
        <v>3</v>
      </c>
      <c r="G761">
        <v>3</v>
      </c>
      <c r="H761">
        <v>8</v>
      </c>
      <c r="I761">
        <v>4</v>
      </c>
      <c r="J761">
        <v>12</v>
      </c>
      <c r="K761">
        <v>6</v>
      </c>
      <c r="L761">
        <v>33</v>
      </c>
      <c r="M761" s="1">
        <v>770000</v>
      </c>
      <c r="N761" s="1">
        <v>1100000</v>
      </c>
      <c r="O761" s="1">
        <v>4500000</v>
      </c>
      <c r="P761" s="1">
        <v>37000000</v>
      </c>
      <c r="Q761" s="1">
        <v>770000</v>
      </c>
      <c r="R761" s="12">
        <v>1</v>
      </c>
      <c r="S761" s="12">
        <v>1.4285714285714286</v>
      </c>
      <c r="T761" s="12">
        <v>5.8441558441558445</v>
      </c>
      <c r="U761" s="12">
        <v>48.051948051948052</v>
      </c>
    </row>
    <row r="762" spans="1:21" x14ac:dyDescent="0.25">
      <c r="A762" t="s">
        <v>191</v>
      </c>
      <c r="B762" t="s">
        <v>192</v>
      </c>
      <c r="C762" t="s">
        <v>6149</v>
      </c>
      <c r="D762">
        <v>20.84</v>
      </c>
      <c r="E762">
        <v>5</v>
      </c>
      <c r="F762">
        <v>6</v>
      </c>
      <c r="G762">
        <v>3</v>
      </c>
      <c r="H762">
        <v>4</v>
      </c>
      <c r="I762">
        <v>5</v>
      </c>
      <c r="J762">
        <v>15</v>
      </c>
      <c r="K762">
        <v>6</v>
      </c>
      <c r="L762">
        <v>19</v>
      </c>
      <c r="M762" s="1">
        <v>760000</v>
      </c>
      <c r="N762" s="1">
        <v>630000</v>
      </c>
      <c r="O762" s="1">
        <v>39000000</v>
      </c>
      <c r="P762" s="1">
        <v>51000000</v>
      </c>
      <c r="Q762" s="1">
        <v>630000</v>
      </c>
      <c r="R762" s="12">
        <v>1.2063492063492063</v>
      </c>
      <c r="S762" s="12">
        <v>1</v>
      </c>
      <c r="T762" s="12">
        <v>61.904761904761905</v>
      </c>
      <c r="U762" s="12">
        <v>80.952380952380949</v>
      </c>
    </row>
    <row r="763" spans="1:21" x14ac:dyDescent="0.25">
      <c r="A763" t="s">
        <v>510</v>
      </c>
      <c r="B763" t="s">
        <v>511</v>
      </c>
      <c r="C763" t="s">
        <v>6150</v>
      </c>
      <c r="D763">
        <v>36.57</v>
      </c>
      <c r="E763">
        <v>2</v>
      </c>
      <c r="F763">
        <v>3</v>
      </c>
      <c r="G763">
        <v>1</v>
      </c>
      <c r="H763">
        <v>2</v>
      </c>
      <c r="I763">
        <v>5</v>
      </c>
      <c r="J763">
        <v>14</v>
      </c>
      <c r="K763">
        <v>6</v>
      </c>
      <c r="L763">
        <v>16</v>
      </c>
      <c r="M763" s="1">
        <v>270000</v>
      </c>
      <c r="N763" s="1">
        <v>220000</v>
      </c>
      <c r="O763" s="1">
        <v>7600000</v>
      </c>
      <c r="P763" s="1">
        <v>21000000</v>
      </c>
      <c r="Q763" s="1">
        <v>220000</v>
      </c>
      <c r="R763" s="12">
        <v>1.2272727272727273</v>
      </c>
      <c r="S763" s="12">
        <v>1</v>
      </c>
      <c r="T763" s="12">
        <v>34.545454545454547</v>
      </c>
      <c r="U763" s="12">
        <v>95.454545454545453</v>
      </c>
    </row>
    <row r="764" spans="1:21" x14ac:dyDescent="0.25">
      <c r="A764" t="s">
        <v>748</v>
      </c>
      <c r="B764" t="s">
        <v>749</v>
      </c>
      <c r="C764" t="s">
        <v>6151</v>
      </c>
      <c r="D764">
        <v>35.71</v>
      </c>
      <c r="E764">
        <v>1</v>
      </c>
      <c r="F764">
        <v>5</v>
      </c>
      <c r="G764">
        <v>2</v>
      </c>
      <c r="H764">
        <v>4</v>
      </c>
      <c r="I764">
        <v>6</v>
      </c>
      <c r="J764">
        <v>14</v>
      </c>
      <c r="K764">
        <v>6</v>
      </c>
      <c r="L764">
        <v>9</v>
      </c>
      <c r="M764" s="1">
        <v>340000</v>
      </c>
      <c r="N764" s="1">
        <v>230000</v>
      </c>
      <c r="O764" s="1">
        <v>6700000</v>
      </c>
      <c r="P764" s="1">
        <v>5500000</v>
      </c>
      <c r="Q764" s="1">
        <v>230000</v>
      </c>
      <c r="R764" s="12">
        <v>1.4782608695652173</v>
      </c>
      <c r="S764" s="12">
        <v>1</v>
      </c>
      <c r="T764" s="12">
        <v>29.130434782608695</v>
      </c>
      <c r="U764" s="12">
        <v>23.913043478260871</v>
      </c>
    </row>
    <row r="765" spans="1:21" x14ac:dyDescent="0.25">
      <c r="A765" t="s">
        <v>2094</v>
      </c>
      <c r="B765" t="s">
        <v>2095</v>
      </c>
      <c r="C765" t="s">
        <v>6152</v>
      </c>
      <c r="D765">
        <v>38.33</v>
      </c>
      <c r="E765">
        <v>0</v>
      </c>
      <c r="F765">
        <v>0</v>
      </c>
      <c r="G765">
        <v>0</v>
      </c>
      <c r="H765">
        <v>0</v>
      </c>
      <c r="I765">
        <v>6</v>
      </c>
      <c r="J765">
        <v>11</v>
      </c>
      <c r="K765">
        <v>6</v>
      </c>
      <c r="L765">
        <v>19</v>
      </c>
      <c r="M765" s="1" t="s">
        <v>8145</v>
      </c>
      <c r="N765" s="1" t="s">
        <v>8145</v>
      </c>
      <c r="O765" s="1">
        <v>21000000</v>
      </c>
      <c r="P765" s="1">
        <v>74000000</v>
      </c>
      <c r="Q765" s="1">
        <v>21000000</v>
      </c>
      <c r="R765" s="12">
        <v>0</v>
      </c>
      <c r="S765" s="12">
        <v>0</v>
      </c>
      <c r="T765" s="12">
        <v>1</v>
      </c>
      <c r="U765" s="12">
        <v>3.5238095238095237</v>
      </c>
    </row>
    <row r="766" spans="1:21" x14ac:dyDescent="0.25">
      <c r="A766" t="s">
        <v>689</v>
      </c>
      <c r="B766" t="s">
        <v>607</v>
      </c>
      <c r="C766" t="s">
        <v>6153</v>
      </c>
      <c r="D766">
        <v>20.45</v>
      </c>
      <c r="E766">
        <v>2</v>
      </c>
      <c r="F766">
        <v>2</v>
      </c>
      <c r="G766">
        <v>1</v>
      </c>
      <c r="H766">
        <v>1</v>
      </c>
      <c r="I766">
        <v>6</v>
      </c>
      <c r="J766">
        <v>11</v>
      </c>
      <c r="K766">
        <v>6</v>
      </c>
      <c r="L766">
        <v>14</v>
      </c>
      <c r="M766" s="1">
        <v>190000</v>
      </c>
      <c r="N766" s="1">
        <v>30000</v>
      </c>
      <c r="O766" s="1">
        <v>14000000</v>
      </c>
      <c r="P766" s="1">
        <v>12000000</v>
      </c>
      <c r="Q766" s="1">
        <v>30000</v>
      </c>
      <c r="R766" s="12">
        <v>6.333333333333333</v>
      </c>
      <c r="S766" s="12">
        <v>1</v>
      </c>
      <c r="T766" s="12">
        <v>466.66666666666669</v>
      </c>
      <c r="U766" s="12">
        <v>400</v>
      </c>
    </row>
    <row r="767" spans="1:21" x14ac:dyDescent="0.25">
      <c r="A767" t="s">
        <v>512</v>
      </c>
      <c r="B767" t="s">
        <v>513</v>
      </c>
      <c r="C767" t="s">
        <v>6154</v>
      </c>
      <c r="D767">
        <v>29.11</v>
      </c>
      <c r="E767">
        <v>2</v>
      </c>
      <c r="F767">
        <v>3</v>
      </c>
      <c r="G767">
        <v>2</v>
      </c>
      <c r="H767">
        <v>2</v>
      </c>
      <c r="I767">
        <v>5</v>
      </c>
      <c r="J767">
        <v>9</v>
      </c>
      <c r="K767">
        <v>5</v>
      </c>
      <c r="L767">
        <v>13</v>
      </c>
      <c r="M767" s="1">
        <v>100000</v>
      </c>
      <c r="N767" s="1">
        <v>41000</v>
      </c>
      <c r="O767" s="1">
        <v>3000000</v>
      </c>
      <c r="P767" s="1">
        <v>8100000</v>
      </c>
      <c r="Q767" s="1">
        <v>41000</v>
      </c>
      <c r="R767" s="12">
        <v>2.4390243902439024</v>
      </c>
      <c r="S767" s="12">
        <v>1</v>
      </c>
      <c r="T767" s="12">
        <v>73.170731707317074</v>
      </c>
      <c r="U767" s="12">
        <v>197.5609756097561</v>
      </c>
    </row>
    <row r="768" spans="1:21" x14ac:dyDescent="0.25">
      <c r="A768" t="s">
        <v>1041</v>
      </c>
      <c r="B768" t="s">
        <v>1042</v>
      </c>
      <c r="C768" t="s">
        <v>6155</v>
      </c>
      <c r="D768">
        <v>37.47</v>
      </c>
      <c r="E768">
        <v>1</v>
      </c>
      <c r="F768">
        <v>1</v>
      </c>
      <c r="G768">
        <v>1</v>
      </c>
      <c r="H768">
        <v>1</v>
      </c>
      <c r="I768">
        <v>5</v>
      </c>
      <c r="J768">
        <v>14</v>
      </c>
      <c r="K768">
        <v>6</v>
      </c>
      <c r="L768">
        <v>10</v>
      </c>
      <c r="M768" s="1">
        <v>210000</v>
      </c>
      <c r="N768" s="1">
        <v>220000</v>
      </c>
      <c r="O768" s="1">
        <v>78000000</v>
      </c>
      <c r="P768" s="1">
        <v>12000000</v>
      </c>
      <c r="Q768" s="1">
        <v>210000</v>
      </c>
      <c r="R768" s="12">
        <v>1</v>
      </c>
      <c r="S768" s="12">
        <v>1.0476190476190477</v>
      </c>
      <c r="T768" s="12">
        <v>371.42857142857144</v>
      </c>
      <c r="U768" s="12">
        <v>57.142857142857146</v>
      </c>
    </row>
    <row r="769" spans="1:21" x14ac:dyDescent="0.25">
      <c r="A769" t="s">
        <v>2098</v>
      </c>
      <c r="B769" t="s">
        <v>2099</v>
      </c>
      <c r="C769" t="s">
        <v>6156</v>
      </c>
      <c r="D769">
        <v>59.71</v>
      </c>
      <c r="E769">
        <v>0</v>
      </c>
      <c r="F769">
        <v>0</v>
      </c>
      <c r="G769">
        <v>0</v>
      </c>
      <c r="H769">
        <v>0</v>
      </c>
      <c r="I769">
        <v>6</v>
      </c>
      <c r="J769">
        <v>10</v>
      </c>
      <c r="K769">
        <v>5</v>
      </c>
      <c r="L769">
        <v>13</v>
      </c>
      <c r="M769" s="1" t="s">
        <v>8145</v>
      </c>
      <c r="N769" s="1" t="s">
        <v>8145</v>
      </c>
      <c r="O769" s="1">
        <v>2700000</v>
      </c>
      <c r="P769" s="1">
        <v>3900000</v>
      </c>
      <c r="Q769" s="1">
        <v>2700000</v>
      </c>
      <c r="R769" s="12">
        <v>0</v>
      </c>
      <c r="S769" s="12">
        <v>0</v>
      </c>
      <c r="T769" s="12">
        <v>1</v>
      </c>
      <c r="U769" s="12">
        <v>1.4444444444444444</v>
      </c>
    </row>
    <row r="770" spans="1:21" x14ac:dyDescent="0.25">
      <c r="A770" t="s">
        <v>2261</v>
      </c>
      <c r="B770" t="s">
        <v>2262</v>
      </c>
      <c r="C770" t="s">
        <v>6157</v>
      </c>
      <c r="D770">
        <v>54.78</v>
      </c>
      <c r="E770">
        <v>0</v>
      </c>
      <c r="F770">
        <v>0</v>
      </c>
      <c r="G770">
        <v>0</v>
      </c>
      <c r="H770">
        <v>0</v>
      </c>
      <c r="I770">
        <v>5</v>
      </c>
      <c r="J770">
        <v>6</v>
      </c>
      <c r="K770">
        <v>6</v>
      </c>
      <c r="L770">
        <v>17</v>
      </c>
      <c r="M770" s="1" t="s">
        <v>8145</v>
      </c>
      <c r="N770" s="1" t="s">
        <v>8145</v>
      </c>
      <c r="O770" s="1">
        <v>5900000</v>
      </c>
      <c r="P770" s="1">
        <v>6400000</v>
      </c>
      <c r="Q770" s="1">
        <v>5900000</v>
      </c>
      <c r="R770" s="12">
        <v>0</v>
      </c>
      <c r="S770" s="12">
        <v>0</v>
      </c>
      <c r="T770" s="12">
        <v>1</v>
      </c>
      <c r="U770" s="12">
        <v>1.0847457627118644</v>
      </c>
    </row>
    <row r="771" spans="1:21" x14ac:dyDescent="0.25">
      <c r="A771" t="s">
        <v>1051</v>
      </c>
      <c r="B771" t="s">
        <v>1052</v>
      </c>
      <c r="C771" t="s">
        <v>6158</v>
      </c>
      <c r="D771">
        <v>30.81</v>
      </c>
      <c r="E771">
        <v>1</v>
      </c>
      <c r="F771">
        <v>1</v>
      </c>
      <c r="G771">
        <v>0</v>
      </c>
      <c r="H771">
        <v>0</v>
      </c>
      <c r="I771">
        <v>5</v>
      </c>
      <c r="J771">
        <v>13</v>
      </c>
      <c r="K771">
        <v>4</v>
      </c>
      <c r="L771">
        <v>6</v>
      </c>
      <c r="M771" s="1">
        <v>35000</v>
      </c>
      <c r="N771" s="1" t="s">
        <v>8145</v>
      </c>
      <c r="O771" s="1">
        <v>7900000</v>
      </c>
      <c r="P771" s="1">
        <v>1800000</v>
      </c>
      <c r="Q771" s="1">
        <v>35000</v>
      </c>
      <c r="R771" s="12">
        <v>1</v>
      </c>
      <c r="S771" s="12">
        <v>0</v>
      </c>
      <c r="T771" s="12">
        <v>225.71428571428572</v>
      </c>
      <c r="U771" s="12">
        <v>51.428571428571431</v>
      </c>
    </row>
    <row r="772" spans="1:21" x14ac:dyDescent="0.25">
      <c r="A772" t="s">
        <v>2223</v>
      </c>
      <c r="B772" t="s">
        <v>2224</v>
      </c>
      <c r="C772" t="s">
        <v>6159</v>
      </c>
      <c r="D772">
        <v>37.409999999999997</v>
      </c>
      <c r="E772">
        <v>0</v>
      </c>
      <c r="F772">
        <v>0</v>
      </c>
      <c r="G772">
        <v>0</v>
      </c>
      <c r="H772">
        <v>0</v>
      </c>
      <c r="I772">
        <v>5</v>
      </c>
      <c r="J772">
        <v>10</v>
      </c>
      <c r="K772">
        <v>5</v>
      </c>
      <c r="L772">
        <v>10</v>
      </c>
      <c r="M772" s="1" t="s">
        <v>8145</v>
      </c>
      <c r="N772" s="1" t="s">
        <v>8145</v>
      </c>
      <c r="O772" s="1">
        <v>13000000</v>
      </c>
      <c r="P772" s="1">
        <v>11000000</v>
      </c>
      <c r="Q772" s="1">
        <v>11000000</v>
      </c>
      <c r="R772" s="12">
        <v>0</v>
      </c>
      <c r="S772" s="12">
        <v>0</v>
      </c>
      <c r="T772" s="12">
        <v>1.1818181818181819</v>
      </c>
      <c r="U772" s="12">
        <v>1</v>
      </c>
    </row>
    <row r="773" spans="1:21" x14ac:dyDescent="0.25">
      <c r="A773" t="s">
        <v>1257</v>
      </c>
      <c r="B773" t="s">
        <v>1258</v>
      </c>
      <c r="C773" t="s">
        <v>6160</v>
      </c>
      <c r="D773">
        <v>24.19</v>
      </c>
      <c r="E773">
        <v>1</v>
      </c>
      <c r="F773">
        <v>1</v>
      </c>
      <c r="G773">
        <v>2</v>
      </c>
      <c r="H773">
        <v>2</v>
      </c>
      <c r="I773">
        <v>4</v>
      </c>
      <c r="J773">
        <v>7</v>
      </c>
      <c r="K773">
        <v>6</v>
      </c>
      <c r="L773">
        <v>10</v>
      </c>
      <c r="M773" s="1">
        <v>50000</v>
      </c>
      <c r="N773" s="1">
        <v>62000</v>
      </c>
      <c r="O773" s="1">
        <v>1800000</v>
      </c>
      <c r="P773" s="1">
        <v>5900000</v>
      </c>
      <c r="Q773" s="1">
        <v>50000</v>
      </c>
      <c r="R773" s="12">
        <v>1</v>
      </c>
      <c r="S773" s="12">
        <v>1.24</v>
      </c>
      <c r="T773" s="12">
        <v>36</v>
      </c>
      <c r="U773" s="12">
        <v>118</v>
      </c>
    </row>
    <row r="774" spans="1:21" x14ac:dyDescent="0.25">
      <c r="A774" t="s">
        <v>2333</v>
      </c>
      <c r="B774" t="s">
        <v>2334</v>
      </c>
      <c r="C774" t="s">
        <v>6161</v>
      </c>
      <c r="D774">
        <v>47.71</v>
      </c>
      <c r="E774">
        <v>0</v>
      </c>
      <c r="F774">
        <v>0</v>
      </c>
      <c r="G774">
        <v>0</v>
      </c>
      <c r="H774">
        <v>0</v>
      </c>
      <c r="I774">
        <v>5</v>
      </c>
      <c r="J774">
        <v>5</v>
      </c>
      <c r="K774">
        <v>6</v>
      </c>
      <c r="L774">
        <v>14</v>
      </c>
      <c r="M774" s="1" t="s">
        <v>8145</v>
      </c>
      <c r="N774" s="1" t="s">
        <v>8145</v>
      </c>
      <c r="O774" s="1">
        <v>7300000</v>
      </c>
      <c r="P774" s="1">
        <v>12000000</v>
      </c>
      <c r="Q774" s="1">
        <v>7300000</v>
      </c>
      <c r="R774" s="12">
        <v>0</v>
      </c>
      <c r="S774" s="12">
        <v>0</v>
      </c>
      <c r="T774" s="12">
        <v>1</v>
      </c>
      <c r="U774" s="12">
        <v>1.6438356164383561</v>
      </c>
    </row>
    <row r="775" spans="1:21" x14ac:dyDescent="0.25">
      <c r="A775" t="s">
        <v>604</v>
      </c>
      <c r="B775" t="s">
        <v>605</v>
      </c>
      <c r="C775" t="s">
        <v>6162</v>
      </c>
      <c r="D775">
        <v>31.33</v>
      </c>
      <c r="E775">
        <v>2</v>
      </c>
      <c r="F775">
        <v>2</v>
      </c>
      <c r="G775">
        <v>1</v>
      </c>
      <c r="H775">
        <v>1</v>
      </c>
      <c r="I775">
        <v>6</v>
      </c>
      <c r="J775">
        <v>9</v>
      </c>
      <c r="K775">
        <v>4</v>
      </c>
      <c r="L775">
        <v>7</v>
      </c>
      <c r="M775" s="1">
        <v>190000</v>
      </c>
      <c r="N775" s="1">
        <v>75000</v>
      </c>
      <c r="O775" s="1">
        <v>3800000</v>
      </c>
      <c r="P775" s="1">
        <v>2500000</v>
      </c>
      <c r="Q775" s="1">
        <v>75000</v>
      </c>
      <c r="R775" s="12">
        <v>2.5333333333333332</v>
      </c>
      <c r="S775" s="12">
        <v>1</v>
      </c>
      <c r="T775" s="12">
        <v>50.666666666666664</v>
      </c>
      <c r="U775" s="12">
        <v>33.333333333333336</v>
      </c>
    </row>
    <row r="776" spans="1:21" x14ac:dyDescent="0.25">
      <c r="A776" t="s">
        <v>2114</v>
      </c>
      <c r="C776" t="s">
        <v>6163</v>
      </c>
      <c r="D776">
        <v>49.88</v>
      </c>
      <c r="E776">
        <v>0</v>
      </c>
      <c r="F776">
        <v>0</v>
      </c>
      <c r="G776">
        <v>0</v>
      </c>
      <c r="H776">
        <v>0</v>
      </c>
      <c r="I776">
        <v>6</v>
      </c>
      <c r="J776">
        <v>8</v>
      </c>
      <c r="K776">
        <v>6</v>
      </c>
      <c r="L776">
        <v>10</v>
      </c>
      <c r="M776" s="1" t="s">
        <v>8145</v>
      </c>
      <c r="N776" s="1" t="s">
        <v>8145</v>
      </c>
      <c r="O776" s="1">
        <v>5500000</v>
      </c>
      <c r="P776" s="1">
        <v>4000000</v>
      </c>
      <c r="Q776" s="1">
        <v>4000000</v>
      </c>
      <c r="R776" s="12">
        <v>0</v>
      </c>
      <c r="S776" s="12">
        <v>0</v>
      </c>
      <c r="T776" s="12">
        <v>1.375</v>
      </c>
      <c r="U776" s="12">
        <v>1</v>
      </c>
    </row>
    <row r="777" spans="1:21" x14ac:dyDescent="0.25">
      <c r="A777" t="s">
        <v>1287</v>
      </c>
      <c r="B777" t="s">
        <v>1288</v>
      </c>
      <c r="C777" t="s">
        <v>6164</v>
      </c>
      <c r="D777">
        <v>37.96</v>
      </c>
      <c r="E777">
        <v>1</v>
      </c>
      <c r="F777">
        <v>1</v>
      </c>
      <c r="G777">
        <v>1</v>
      </c>
      <c r="H777">
        <v>1</v>
      </c>
      <c r="I777">
        <v>5</v>
      </c>
      <c r="J777">
        <v>5</v>
      </c>
      <c r="K777">
        <v>6</v>
      </c>
      <c r="L777">
        <v>11</v>
      </c>
      <c r="M777" s="1">
        <v>11000</v>
      </c>
      <c r="N777" s="1">
        <v>8100</v>
      </c>
      <c r="O777" s="1">
        <v>2400000</v>
      </c>
      <c r="P777" s="1">
        <v>4600000</v>
      </c>
      <c r="Q777" s="1">
        <v>8100</v>
      </c>
      <c r="R777" s="12">
        <v>1.3580246913580247</v>
      </c>
      <c r="S777" s="12">
        <v>1</v>
      </c>
      <c r="T777" s="12">
        <v>296.2962962962963</v>
      </c>
      <c r="U777" s="12">
        <v>567.90123456790127</v>
      </c>
    </row>
    <row r="778" spans="1:21" x14ac:dyDescent="0.25">
      <c r="A778" t="s">
        <v>2092</v>
      </c>
      <c r="B778" t="s">
        <v>2093</v>
      </c>
      <c r="C778" t="s">
        <v>6165</v>
      </c>
      <c r="D778">
        <v>34.69</v>
      </c>
      <c r="E778">
        <v>0</v>
      </c>
      <c r="F778">
        <v>0</v>
      </c>
      <c r="G778">
        <v>0</v>
      </c>
      <c r="H778">
        <v>0</v>
      </c>
      <c r="I778">
        <v>6</v>
      </c>
      <c r="J778">
        <v>13</v>
      </c>
      <c r="K778">
        <v>4</v>
      </c>
      <c r="L778">
        <v>5</v>
      </c>
      <c r="M778" s="1" t="s">
        <v>8145</v>
      </c>
      <c r="N778" s="1" t="s">
        <v>8145</v>
      </c>
      <c r="O778" s="1">
        <v>13000000</v>
      </c>
      <c r="P778" s="1">
        <v>4000000</v>
      </c>
      <c r="Q778" s="1">
        <v>4000000</v>
      </c>
      <c r="R778" s="12">
        <v>0</v>
      </c>
      <c r="S778" s="12">
        <v>0</v>
      </c>
      <c r="T778" s="12">
        <v>3.25</v>
      </c>
      <c r="U778" s="12">
        <v>1</v>
      </c>
    </row>
    <row r="779" spans="1:21" x14ac:dyDescent="0.25">
      <c r="A779" t="s">
        <v>1104</v>
      </c>
      <c r="B779" t="s">
        <v>1105</v>
      </c>
      <c r="C779" t="s">
        <v>6166</v>
      </c>
      <c r="D779">
        <v>16.3</v>
      </c>
      <c r="E779">
        <v>1</v>
      </c>
      <c r="F779">
        <v>1</v>
      </c>
      <c r="G779">
        <v>1</v>
      </c>
      <c r="H779">
        <v>1</v>
      </c>
      <c r="I779">
        <v>5</v>
      </c>
      <c r="J779">
        <v>8</v>
      </c>
      <c r="K779">
        <v>5</v>
      </c>
      <c r="L779">
        <v>7</v>
      </c>
      <c r="M779" s="1">
        <v>9100</v>
      </c>
      <c r="N779" s="1">
        <v>12000</v>
      </c>
      <c r="O779" s="1">
        <v>5600000</v>
      </c>
      <c r="P779" s="1">
        <v>3700000</v>
      </c>
      <c r="Q779" s="1">
        <v>9100</v>
      </c>
      <c r="R779" s="12">
        <v>1</v>
      </c>
      <c r="S779" s="12">
        <v>1.3186813186813187</v>
      </c>
      <c r="T779" s="12">
        <v>615.38461538461536</v>
      </c>
      <c r="U779" s="12">
        <v>406.5934065934066</v>
      </c>
    </row>
    <row r="780" spans="1:21" x14ac:dyDescent="0.25">
      <c r="A780" t="s">
        <v>2121</v>
      </c>
      <c r="B780" t="s">
        <v>2122</v>
      </c>
      <c r="C780" t="s">
        <v>6167</v>
      </c>
      <c r="D780">
        <v>65.17</v>
      </c>
      <c r="E780">
        <v>0</v>
      </c>
      <c r="F780">
        <v>0</v>
      </c>
      <c r="G780">
        <v>0</v>
      </c>
      <c r="H780">
        <v>0</v>
      </c>
      <c r="I780">
        <v>6</v>
      </c>
      <c r="J780">
        <v>8</v>
      </c>
      <c r="K780">
        <v>5</v>
      </c>
      <c r="L780">
        <v>9</v>
      </c>
      <c r="M780" s="1" t="s">
        <v>8145</v>
      </c>
      <c r="N780" s="1" t="s">
        <v>8145</v>
      </c>
      <c r="O780" s="1">
        <v>4200000</v>
      </c>
      <c r="P780" s="1">
        <v>8700000</v>
      </c>
      <c r="Q780" s="1">
        <v>4200000</v>
      </c>
      <c r="R780" s="12">
        <v>0</v>
      </c>
      <c r="S780" s="12">
        <v>0</v>
      </c>
      <c r="T780" s="12">
        <v>1</v>
      </c>
      <c r="U780" s="12">
        <v>2.0714285714285716</v>
      </c>
    </row>
    <row r="781" spans="1:21" x14ac:dyDescent="0.25">
      <c r="A781" t="s">
        <v>2401</v>
      </c>
      <c r="B781" t="s">
        <v>2402</v>
      </c>
      <c r="C781" t="s">
        <v>6168</v>
      </c>
      <c r="D781">
        <v>44.84</v>
      </c>
      <c r="E781">
        <v>0</v>
      </c>
      <c r="F781">
        <v>0</v>
      </c>
      <c r="G781">
        <v>0</v>
      </c>
      <c r="H781">
        <v>0</v>
      </c>
      <c r="I781">
        <v>4</v>
      </c>
      <c r="J781">
        <v>7</v>
      </c>
      <c r="K781">
        <v>6</v>
      </c>
      <c r="L781">
        <v>9</v>
      </c>
      <c r="M781" s="1" t="s">
        <v>8145</v>
      </c>
      <c r="N781" s="1" t="s">
        <v>8145</v>
      </c>
      <c r="O781" s="1">
        <v>3600000</v>
      </c>
      <c r="P781" s="1">
        <v>4400000</v>
      </c>
      <c r="Q781" s="1">
        <v>3600000</v>
      </c>
      <c r="R781" s="12">
        <v>0</v>
      </c>
      <c r="S781" s="12">
        <v>0</v>
      </c>
      <c r="T781" s="12">
        <v>1</v>
      </c>
      <c r="U781" s="12">
        <v>1.2222222222222223</v>
      </c>
    </row>
    <row r="782" spans="1:21" x14ac:dyDescent="0.25">
      <c r="A782" t="s">
        <v>818</v>
      </c>
      <c r="B782" t="s">
        <v>819</v>
      </c>
      <c r="C782" t="s">
        <v>6169</v>
      </c>
      <c r="D782">
        <v>21.38</v>
      </c>
      <c r="E782">
        <v>1</v>
      </c>
      <c r="F782">
        <v>2</v>
      </c>
      <c r="G782">
        <v>1</v>
      </c>
      <c r="H782">
        <v>1</v>
      </c>
      <c r="I782">
        <v>5</v>
      </c>
      <c r="J782">
        <v>6</v>
      </c>
      <c r="K782">
        <v>5</v>
      </c>
      <c r="L782">
        <v>7</v>
      </c>
      <c r="M782" s="1">
        <v>94000</v>
      </c>
      <c r="N782" s="1">
        <v>25000</v>
      </c>
      <c r="O782" s="1">
        <v>1300000</v>
      </c>
      <c r="P782" s="1">
        <v>2000000</v>
      </c>
      <c r="Q782" s="1">
        <v>25000</v>
      </c>
      <c r="R782" s="12">
        <v>3.76</v>
      </c>
      <c r="S782" s="12">
        <v>1</v>
      </c>
      <c r="T782" s="12">
        <v>52</v>
      </c>
      <c r="U782" s="12">
        <v>80</v>
      </c>
    </row>
    <row r="783" spans="1:21" x14ac:dyDescent="0.25">
      <c r="A783" t="s">
        <v>1033</v>
      </c>
      <c r="B783" t="s">
        <v>1034</v>
      </c>
      <c r="C783" t="s">
        <v>6170</v>
      </c>
      <c r="D783">
        <v>37.29</v>
      </c>
      <c r="E783">
        <v>1</v>
      </c>
      <c r="F783">
        <v>1</v>
      </c>
      <c r="G783">
        <v>1</v>
      </c>
      <c r="H783">
        <v>1</v>
      </c>
      <c r="I783">
        <v>3</v>
      </c>
      <c r="J783">
        <v>3</v>
      </c>
      <c r="K783">
        <v>6</v>
      </c>
      <c r="L783">
        <v>11</v>
      </c>
      <c r="M783" s="1">
        <v>56000</v>
      </c>
      <c r="N783" s="1">
        <v>57000</v>
      </c>
      <c r="O783" s="1">
        <v>410000</v>
      </c>
      <c r="P783" s="1">
        <v>11000000</v>
      </c>
      <c r="Q783" s="1">
        <v>56000</v>
      </c>
      <c r="R783" s="12">
        <v>1</v>
      </c>
      <c r="S783" s="12">
        <v>1.0178571428571428</v>
      </c>
      <c r="T783" s="12">
        <v>7.3214285714285712</v>
      </c>
      <c r="U783" s="12">
        <v>196.42857142857142</v>
      </c>
    </row>
    <row r="784" spans="1:21" x14ac:dyDescent="0.25">
      <c r="A784" t="s">
        <v>4531</v>
      </c>
      <c r="B784" t="s">
        <v>4532</v>
      </c>
      <c r="C784" t="s">
        <v>6171</v>
      </c>
      <c r="D784">
        <v>46.08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6</v>
      </c>
      <c r="L784">
        <v>16</v>
      </c>
      <c r="M784" s="1" t="s">
        <v>8145</v>
      </c>
      <c r="N784" s="1" t="s">
        <v>8145</v>
      </c>
      <c r="O784" s="1" t="s">
        <v>8145</v>
      </c>
      <c r="P784" s="1">
        <v>5200000</v>
      </c>
      <c r="Q784" s="1">
        <v>5200000</v>
      </c>
      <c r="R784" s="12">
        <v>0</v>
      </c>
      <c r="S784" s="12">
        <v>0</v>
      </c>
      <c r="T784" s="12">
        <v>0</v>
      </c>
      <c r="U784" s="12">
        <v>1</v>
      </c>
    </row>
    <row r="785" spans="1:21" x14ac:dyDescent="0.25">
      <c r="A785" t="s">
        <v>2247</v>
      </c>
      <c r="B785" t="s">
        <v>2248</v>
      </c>
      <c r="C785" t="s">
        <v>6172</v>
      </c>
      <c r="D785">
        <v>56.75</v>
      </c>
      <c r="E785">
        <v>0</v>
      </c>
      <c r="F785">
        <v>0</v>
      </c>
      <c r="G785">
        <v>0</v>
      </c>
      <c r="H785">
        <v>0</v>
      </c>
      <c r="I785">
        <v>5</v>
      </c>
      <c r="J785">
        <v>7</v>
      </c>
      <c r="K785">
        <v>6</v>
      </c>
      <c r="L785">
        <v>8</v>
      </c>
      <c r="M785" s="1" t="s">
        <v>8145</v>
      </c>
      <c r="N785" s="1" t="s">
        <v>8145</v>
      </c>
      <c r="O785" s="1">
        <v>2300000</v>
      </c>
      <c r="P785" s="1">
        <v>2000000</v>
      </c>
      <c r="Q785" s="1">
        <v>2000000</v>
      </c>
      <c r="R785" s="12">
        <v>0</v>
      </c>
      <c r="S785" s="12">
        <v>0</v>
      </c>
      <c r="T785" s="12">
        <v>1.1499999999999999</v>
      </c>
      <c r="U785" s="12">
        <v>1</v>
      </c>
    </row>
    <row r="786" spans="1:21" x14ac:dyDescent="0.25">
      <c r="A786" t="s">
        <v>2556</v>
      </c>
      <c r="B786" t="s">
        <v>2557</v>
      </c>
      <c r="C786" t="s">
        <v>6173</v>
      </c>
      <c r="D786">
        <v>19.78</v>
      </c>
      <c r="E786">
        <v>0</v>
      </c>
      <c r="F786">
        <v>0</v>
      </c>
      <c r="G786">
        <v>0</v>
      </c>
      <c r="H786">
        <v>0</v>
      </c>
      <c r="I786">
        <v>4</v>
      </c>
      <c r="J786">
        <v>4</v>
      </c>
      <c r="K786">
        <v>6</v>
      </c>
      <c r="L786">
        <v>11</v>
      </c>
      <c r="M786" s="1" t="s">
        <v>8145</v>
      </c>
      <c r="N786" s="1" t="s">
        <v>8145</v>
      </c>
      <c r="O786" s="1">
        <v>1600000</v>
      </c>
      <c r="P786" s="1">
        <v>2800000</v>
      </c>
      <c r="Q786" s="1">
        <v>1600000</v>
      </c>
      <c r="R786" s="12">
        <v>0</v>
      </c>
      <c r="S786" s="12">
        <v>0</v>
      </c>
      <c r="T786" s="12">
        <v>1</v>
      </c>
      <c r="U786" s="12">
        <v>1.75</v>
      </c>
    </row>
    <row r="787" spans="1:21" x14ac:dyDescent="0.25">
      <c r="A787" t="s">
        <v>2407</v>
      </c>
      <c r="B787" t="s">
        <v>2408</v>
      </c>
      <c r="C787" t="s">
        <v>6174</v>
      </c>
      <c r="D787">
        <v>12.5</v>
      </c>
      <c r="E787">
        <v>0</v>
      </c>
      <c r="F787">
        <v>0</v>
      </c>
      <c r="G787">
        <v>0</v>
      </c>
      <c r="H787">
        <v>0</v>
      </c>
      <c r="I787">
        <v>4</v>
      </c>
      <c r="J787">
        <v>7</v>
      </c>
      <c r="K787">
        <v>6</v>
      </c>
      <c r="L787">
        <v>8</v>
      </c>
      <c r="M787" s="1" t="s">
        <v>8145</v>
      </c>
      <c r="N787" s="1" t="s">
        <v>8145</v>
      </c>
      <c r="O787" s="1">
        <v>2400000</v>
      </c>
      <c r="P787" s="1">
        <v>2500000</v>
      </c>
      <c r="Q787" s="1">
        <v>2400000</v>
      </c>
      <c r="R787" s="12">
        <v>0</v>
      </c>
      <c r="S787" s="12">
        <v>0</v>
      </c>
      <c r="T787" s="12">
        <v>1</v>
      </c>
      <c r="U787" s="12">
        <v>1.0416666666666667</v>
      </c>
    </row>
    <row r="788" spans="1:21" x14ac:dyDescent="0.25">
      <c r="A788" t="s">
        <v>2129</v>
      </c>
      <c r="B788" t="s">
        <v>2130</v>
      </c>
      <c r="C788" t="s">
        <v>6175</v>
      </c>
      <c r="D788">
        <v>36.950000000000003</v>
      </c>
      <c r="E788">
        <v>0</v>
      </c>
      <c r="F788">
        <v>0</v>
      </c>
      <c r="G788">
        <v>0</v>
      </c>
      <c r="H788">
        <v>0</v>
      </c>
      <c r="I788">
        <v>6</v>
      </c>
      <c r="J788">
        <v>7</v>
      </c>
      <c r="K788">
        <v>6</v>
      </c>
      <c r="L788">
        <v>7</v>
      </c>
      <c r="M788" s="1" t="s">
        <v>8145</v>
      </c>
      <c r="N788" s="1" t="s">
        <v>8145</v>
      </c>
      <c r="O788" s="1">
        <v>2100000</v>
      </c>
      <c r="P788" s="1">
        <v>2200000</v>
      </c>
      <c r="Q788" s="1">
        <v>2100000</v>
      </c>
      <c r="R788" s="12">
        <v>0</v>
      </c>
      <c r="S788" s="12">
        <v>0</v>
      </c>
      <c r="T788" s="12">
        <v>1</v>
      </c>
      <c r="U788" s="12">
        <v>1.0476190476190477</v>
      </c>
    </row>
    <row r="789" spans="1:21" x14ac:dyDescent="0.25">
      <c r="A789" t="s">
        <v>2119</v>
      </c>
      <c r="B789" t="s">
        <v>2120</v>
      </c>
      <c r="C789" t="s">
        <v>6176</v>
      </c>
      <c r="D789">
        <v>79.03</v>
      </c>
      <c r="E789">
        <v>0</v>
      </c>
      <c r="F789">
        <v>0</v>
      </c>
      <c r="G789">
        <v>0</v>
      </c>
      <c r="H789">
        <v>0</v>
      </c>
      <c r="I789">
        <v>6</v>
      </c>
      <c r="J789">
        <v>8</v>
      </c>
      <c r="K789">
        <v>4</v>
      </c>
      <c r="L789">
        <v>6</v>
      </c>
      <c r="M789" s="1" t="s">
        <v>8145</v>
      </c>
      <c r="N789" s="1" t="s">
        <v>8145</v>
      </c>
      <c r="O789" s="1">
        <v>4800000</v>
      </c>
      <c r="P789" s="1">
        <v>6500000</v>
      </c>
      <c r="Q789" s="1">
        <v>4800000</v>
      </c>
      <c r="R789" s="12">
        <v>0</v>
      </c>
      <c r="S789" s="12">
        <v>0</v>
      </c>
      <c r="T789" s="12">
        <v>1</v>
      </c>
      <c r="U789" s="12">
        <v>1.3541666666666667</v>
      </c>
    </row>
    <row r="790" spans="1:21" x14ac:dyDescent="0.25">
      <c r="A790" t="s">
        <v>2088</v>
      </c>
      <c r="B790" t="s">
        <v>2089</v>
      </c>
      <c r="C790" t="s">
        <v>6177</v>
      </c>
      <c r="D790">
        <v>327.25</v>
      </c>
      <c r="E790">
        <v>0</v>
      </c>
      <c r="F790">
        <v>0</v>
      </c>
      <c r="G790">
        <v>0</v>
      </c>
      <c r="H790">
        <v>0</v>
      </c>
      <c r="I790">
        <v>6</v>
      </c>
      <c r="J790">
        <v>13</v>
      </c>
      <c r="K790">
        <v>1</v>
      </c>
      <c r="L790">
        <v>1</v>
      </c>
      <c r="M790" s="1" t="s">
        <v>8145</v>
      </c>
      <c r="N790" s="1" t="s">
        <v>8145</v>
      </c>
      <c r="O790" s="1">
        <v>2300000</v>
      </c>
      <c r="P790" s="1">
        <v>68000</v>
      </c>
      <c r="Q790" s="1">
        <v>68000</v>
      </c>
      <c r="R790" s="12">
        <v>0</v>
      </c>
      <c r="S790" s="12">
        <v>0</v>
      </c>
      <c r="T790" s="12">
        <v>33.823529411764703</v>
      </c>
      <c r="U790" s="12">
        <v>1</v>
      </c>
    </row>
    <row r="791" spans="1:21" x14ac:dyDescent="0.25">
      <c r="A791" t="s">
        <v>2413</v>
      </c>
      <c r="B791" t="s">
        <v>2414</v>
      </c>
      <c r="C791" t="s">
        <v>6178</v>
      </c>
      <c r="D791">
        <v>20.65</v>
      </c>
      <c r="E791">
        <v>0</v>
      </c>
      <c r="F791">
        <v>0</v>
      </c>
      <c r="G791">
        <v>0</v>
      </c>
      <c r="H791">
        <v>0</v>
      </c>
      <c r="I791">
        <v>4</v>
      </c>
      <c r="J791">
        <v>7</v>
      </c>
      <c r="K791">
        <v>5</v>
      </c>
      <c r="L791">
        <v>7</v>
      </c>
      <c r="M791" s="1" t="s">
        <v>8145</v>
      </c>
      <c r="N791" s="1" t="s">
        <v>8145</v>
      </c>
      <c r="O791" s="1">
        <v>250000</v>
      </c>
      <c r="P791" s="1">
        <v>490000</v>
      </c>
      <c r="Q791" s="1">
        <v>250000</v>
      </c>
      <c r="R791" s="12">
        <v>0</v>
      </c>
      <c r="S791" s="12">
        <v>0</v>
      </c>
      <c r="T791" s="12">
        <v>1</v>
      </c>
      <c r="U791" s="12">
        <v>1.96</v>
      </c>
    </row>
    <row r="792" spans="1:21" x14ac:dyDescent="0.25">
      <c r="A792" t="s">
        <v>969</v>
      </c>
      <c r="B792" t="s">
        <v>970</v>
      </c>
      <c r="C792" t="s">
        <v>6179</v>
      </c>
      <c r="D792">
        <v>105.46</v>
      </c>
      <c r="E792">
        <v>1</v>
      </c>
      <c r="F792">
        <v>1</v>
      </c>
      <c r="G792">
        <v>2</v>
      </c>
      <c r="H792">
        <v>3</v>
      </c>
      <c r="I792">
        <v>5</v>
      </c>
      <c r="J792">
        <v>5</v>
      </c>
      <c r="K792">
        <v>5</v>
      </c>
      <c r="L792">
        <v>5</v>
      </c>
      <c r="M792" s="1">
        <v>48000</v>
      </c>
      <c r="N792" s="1">
        <v>55000</v>
      </c>
      <c r="O792" s="1">
        <v>2900000</v>
      </c>
      <c r="P792" s="1">
        <v>2900000</v>
      </c>
      <c r="Q792" s="1">
        <v>48000</v>
      </c>
      <c r="R792" s="12">
        <v>1</v>
      </c>
      <c r="S792" s="12">
        <v>1.1458333333333333</v>
      </c>
      <c r="T792" s="12">
        <v>60.416666666666664</v>
      </c>
      <c r="U792" s="12">
        <v>60.416666666666664</v>
      </c>
    </row>
    <row r="793" spans="1:21" x14ac:dyDescent="0.25">
      <c r="A793" t="s">
        <v>2702</v>
      </c>
      <c r="B793" t="s">
        <v>2703</v>
      </c>
      <c r="C793" t="s">
        <v>6180</v>
      </c>
      <c r="D793">
        <v>17.149999999999999</v>
      </c>
      <c r="E793">
        <v>0</v>
      </c>
      <c r="F793">
        <v>0</v>
      </c>
      <c r="G793">
        <v>0</v>
      </c>
      <c r="H793">
        <v>0</v>
      </c>
      <c r="I793">
        <v>3</v>
      </c>
      <c r="J793">
        <v>4</v>
      </c>
      <c r="K793">
        <v>5</v>
      </c>
      <c r="L793">
        <v>10</v>
      </c>
      <c r="M793" s="1" t="s">
        <v>8145</v>
      </c>
      <c r="N793" s="1" t="s">
        <v>8145</v>
      </c>
      <c r="O793" s="1">
        <v>9200000</v>
      </c>
      <c r="P793" s="1">
        <v>11000000</v>
      </c>
      <c r="Q793" s="1">
        <v>9200000</v>
      </c>
      <c r="R793" s="12">
        <v>0</v>
      </c>
      <c r="S793" s="12">
        <v>0</v>
      </c>
      <c r="T793" s="12">
        <v>1</v>
      </c>
      <c r="U793" s="12">
        <v>1.1956521739130435</v>
      </c>
    </row>
    <row r="794" spans="1:21" x14ac:dyDescent="0.25">
      <c r="A794" t="s">
        <v>1158</v>
      </c>
      <c r="B794" t="s">
        <v>1159</v>
      </c>
      <c r="C794" t="s">
        <v>6181</v>
      </c>
      <c r="D794">
        <v>71.55</v>
      </c>
      <c r="E794">
        <v>1</v>
      </c>
      <c r="F794">
        <v>1</v>
      </c>
      <c r="G794">
        <v>0</v>
      </c>
      <c r="H794">
        <v>0</v>
      </c>
      <c r="I794">
        <v>6</v>
      </c>
      <c r="J794">
        <v>6</v>
      </c>
      <c r="K794">
        <v>6</v>
      </c>
      <c r="L794">
        <v>7</v>
      </c>
      <c r="M794" s="1">
        <v>24000</v>
      </c>
      <c r="N794" s="1" t="s">
        <v>8145</v>
      </c>
      <c r="O794" s="1">
        <v>1800000</v>
      </c>
      <c r="P794" s="1">
        <v>3200000</v>
      </c>
      <c r="Q794" s="1">
        <v>24000</v>
      </c>
      <c r="R794" s="12">
        <v>1</v>
      </c>
      <c r="S794" s="12">
        <v>0</v>
      </c>
      <c r="T794" s="12">
        <v>75</v>
      </c>
      <c r="U794" s="12">
        <v>133.33333333333334</v>
      </c>
    </row>
    <row r="795" spans="1:21" x14ac:dyDescent="0.25">
      <c r="A795" t="s">
        <v>1132</v>
      </c>
      <c r="B795" t="s">
        <v>1133</v>
      </c>
      <c r="C795" t="s">
        <v>6182</v>
      </c>
      <c r="D795">
        <v>16.079999999999998</v>
      </c>
      <c r="E795">
        <v>1</v>
      </c>
      <c r="F795">
        <v>1</v>
      </c>
      <c r="G795">
        <v>0</v>
      </c>
      <c r="H795">
        <v>0</v>
      </c>
      <c r="I795">
        <v>4</v>
      </c>
      <c r="J795">
        <v>5</v>
      </c>
      <c r="K795">
        <v>5</v>
      </c>
      <c r="L795">
        <v>8</v>
      </c>
      <c r="M795" s="1">
        <v>51000</v>
      </c>
      <c r="N795" s="1" t="s">
        <v>8145</v>
      </c>
      <c r="O795" s="1">
        <v>3800000</v>
      </c>
      <c r="P795" s="1">
        <v>2200000</v>
      </c>
      <c r="Q795" s="1">
        <v>51000</v>
      </c>
      <c r="R795" s="12">
        <v>1</v>
      </c>
      <c r="S795" s="12">
        <v>0</v>
      </c>
      <c r="T795" s="12">
        <v>74.509803921568633</v>
      </c>
      <c r="U795" s="12">
        <v>43.137254901960787</v>
      </c>
    </row>
    <row r="796" spans="1:21" x14ac:dyDescent="0.25">
      <c r="A796" t="s">
        <v>1162</v>
      </c>
      <c r="B796" t="s">
        <v>1163</v>
      </c>
      <c r="C796" t="s">
        <v>6183</v>
      </c>
      <c r="D796">
        <v>15.79</v>
      </c>
      <c r="E796">
        <v>1</v>
      </c>
      <c r="F796">
        <v>1</v>
      </c>
      <c r="G796">
        <v>0</v>
      </c>
      <c r="H796">
        <v>0</v>
      </c>
      <c r="I796">
        <v>6</v>
      </c>
      <c r="J796">
        <v>8</v>
      </c>
      <c r="K796">
        <v>3</v>
      </c>
      <c r="L796">
        <v>5</v>
      </c>
      <c r="M796" s="1">
        <v>98000</v>
      </c>
      <c r="N796" s="1" t="s">
        <v>8145</v>
      </c>
      <c r="O796" s="1">
        <v>15000000</v>
      </c>
      <c r="P796" s="1">
        <v>11000000</v>
      </c>
      <c r="Q796" s="1">
        <v>98000</v>
      </c>
      <c r="R796" s="12">
        <v>1</v>
      </c>
      <c r="S796" s="12">
        <v>0</v>
      </c>
      <c r="T796" s="12">
        <v>153.0612244897959</v>
      </c>
      <c r="U796" s="12">
        <v>112.24489795918367</v>
      </c>
    </row>
    <row r="797" spans="1:21" x14ac:dyDescent="0.25">
      <c r="A797" t="s">
        <v>2102</v>
      </c>
      <c r="B797" t="s">
        <v>2103</v>
      </c>
      <c r="C797" t="s">
        <v>6184</v>
      </c>
      <c r="D797">
        <v>67.459999999999994</v>
      </c>
      <c r="E797">
        <v>0</v>
      </c>
      <c r="F797">
        <v>0</v>
      </c>
      <c r="G797">
        <v>0</v>
      </c>
      <c r="H797">
        <v>0</v>
      </c>
      <c r="I797">
        <v>6</v>
      </c>
      <c r="J797">
        <v>9</v>
      </c>
      <c r="K797">
        <v>4</v>
      </c>
      <c r="L797">
        <v>4</v>
      </c>
      <c r="M797" s="1" t="s">
        <v>8145</v>
      </c>
      <c r="N797" s="1" t="s">
        <v>8145</v>
      </c>
      <c r="O797" s="1">
        <v>7000000</v>
      </c>
      <c r="P797" s="1">
        <v>6400000</v>
      </c>
      <c r="Q797" s="1">
        <v>6400000</v>
      </c>
      <c r="R797" s="12">
        <v>0</v>
      </c>
      <c r="S797" s="12">
        <v>0</v>
      </c>
      <c r="T797" s="12">
        <v>1.09375</v>
      </c>
      <c r="U797" s="12">
        <v>1</v>
      </c>
    </row>
    <row r="798" spans="1:21" x14ac:dyDescent="0.25">
      <c r="A798" t="s">
        <v>2231</v>
      </c>
      <c r="B798" t="s">
        <v>2232</v>
      </c>
      <c r="C798" t="s">
        <v>6185</v>
      </c>
      <c r="D798">
        <v>46.82</v>
      </c>
      <c r="E798">
        <v>0</v>
      </c>
      <c r="F798">
        <v>0</v>
      </c>
      <c r="G798">
        <v>0</v>
      </c>
      <c r="H798">
        <v>0</v>
      </c>
      <c r="I798">
        <v>5</v>
      </c>
      <c r="J798">
        <v>8</v>
      </c>
      <c r="K798">
        <v>5</v>
      </c>
      <c r="L798">
        <v>5</v>
      </c>
      <c r="M798" s="1" t="s">
        <v>8145</v>
      </c>
      <c r="N798" s="1" t="s">
        <v>8145</v>
      </c>
      <c r="O798" s="1">
        <v>3800000</v>
      </c>
      <c r="P798" s="1">
        <v>1600000</v>
      </c>
      <c r="Q798" s="1">
        <v>1600000</v>
      </c>
      <c r="R798" s="12">
        <v>0</v>
      </c>
      <c r="S798" s="12">
        <v>0</v>
      </c>
      <c r="T798" s="12">
        <v>2.375</v>
      </c>
      <c r="U798" s="12">
        <v>1</v>
      </c>
    </row>
    <row r="799" spans="1:21" x14ac:dyDescent="0.25">
      <c r="A799" t="s">
        <v>2186</v>
      </c>
      <c r="B799" t="s">
        <v>2187</v>
      </c>
      <c r="C799" t="s">
        <v>6186</v>
      </c>
      <c r="D799">
        <v>92.14</v>
      </c>
      <c r="E799">
        <v>0</v>
      </c>
      <c r="F799">
        <v>0</v>
      </c>
      <c r="G799">
        <v>0</v>
      </c>
      <c r="H799">
        <v>0</v>
      </c>
      <c r="I799">
        <v>6</v>
      </c>
      <c r="J799">
        <v>6</v>
      </c>
      <c r="K799">
        <v>5</v>
      </c>
      <c r="L799">
        <v>7</v>
      </c>
      <c r="M799" s="1" t="s">
        <v>8145</v>
      </c>
      <c r="N799" s="1" t="s">
        <v>8145</v>
      </c>
      <c r="O799" s="1">
        <v>3100000</v>
      </c>
      <c r="P799" s="1">
        <v>2300000</v>
      </c>
      <c r="Q799" s="1">
        <v>2300000</v>
      </c>
      <c r="R799" s="12">
        <v>0</v>
      </c>
      <c r="S799" s="12">
        <v>0</v>
      </c>
      <c r="T799" s="12">
        <v>1.3478260869565217</v>
      </c>
      <c r="U799" s="12">
        <v>1</v>
      </c>
    </row>
    <row r="800" spans="1:21" x14ac:dyDescent="0.25">
      <c r="A800" t="s">
        <v>878</v>
      </c>
      <c r="B800" t="s">
        <v>879</v>
      </c>
      <c r="C800" t="s">
        <v>6187</v>
      </c>
      <c r="D800">
        <v>97.45</v>
      </c>
      <c r="E800">
        <v>1</v>
      </c>
      <c r="F800">
        <v>1</v>
      </c>
      <c r="G800">
        <v>0</v>
      </c>
      <c r="H800">
        <v>0</v>
      </c>
      <c r="I800">
        <v>5</v>
      </c>
      <c r="J800">
        <v>5</v>
      </c>
      <c r="K800">
        <v>5</v>
      </c>
      <c r="L800">
        <v>7</v>
      </c>
      <c r="M800" s="1">
        <v>26000</v>
      </c>
      <c r="N800" s="1" t="s">
        <v>8145</v>
      </c>
      <c r="O800" s="1">
        <v>1400000</v>
      </c>
      <c r="P800" s="1">
        <v>1200000</v>
      </c>
      <c r="Q800" s="1">
        <v>26000</v>
      </c>
      <c r="R800" s="12">
        <v>1</v>
      </c>
      <c r="S800" s="12">
        <v>0</v>
      </c>
      <c r="T800" s="12">
        <v>53.846153846153847</v>
      </c>
      <c r="U800" s="12">
        <v>46.153846153846153</v>
      </c>
    </row>
    <row r="801" spans="1:21" x14ac:dyDescent="0.25">
      <c r="A801" t="s">
        <v>2142</v>
      </c>
      <c r="B801" t="s">
        <v>2143</v>
      </c>
      <c r="C801" t="s">
        <v>6188</v>
      </c>
      <c r="D801">
        <v>48.04</v>
      </c>
      <c r="E801">
        <v>0</v>
      </c>
      <c r="F801">
        <v>0</v>
      </c>
      <c r="G801">
        <v>0</v>
      </c>
      <c r="H801">
        <v>0</v>
      </c>
      <c r="I801">
        <v>6</v>
      </c>
      <c r="J801">
        <v>7</v>
      </c>
      <c r="K801">
        <v>4</v>
      </c>
      <c r="L801">
        <v>6</v>
      </c>
      <c r="M801" s="1" t="s">
        <v>8145</v>
      </c>
      <c r="N801" s="1" t="s">
        <v>8145</v>
      </c>
      <c r="O801" s="1">
        <v>1200000</v>
      </c>
      <c r="P801" s="1">
        <v>1600000</v>
      </c>
      <c r="Q801" s="1">
        <v>1200000</v>
      </c>
      <c r="R801" s="12">
        <v>0</v>
      </c>
      <c r="S801" s="12">
        <v>0</v>
      </c>
      <c r="T801" s="12">
        <v>1</v>
      </c>
      <c r="U801" s="12">
        <v>1.3333333333333333</v>
      </c>
    </row>
    <row r="802" spans="1:21" x14ac:dyDescent="0.25">
      <c r="A802" t="s">
        <v>693</v>
      </c>
      <c r="B802" t="s">
        <v>694</v>
      </c>
      <c r="C802" t="s">
        <v>6189</v>
      </c>
      <c r="D802">
        <v>113.28</v>
      </c>
      <c r="E802">
        <v>2</v>
      </c>
      <c r="F802">
        <v>2</v>
      </c>
      <c r="G802">
        <v>1</v>
      </c>
      <c r="H802">
        <v>1</v>
      </c>
      <c r="I802">
        <v>4</v>
      </c>
      <c r="J802">
        <v>5</v>
      </c>
      <c r="K802">
        <v>5</v>
      </c>
      <c r="L802">
        <v>5</v>
      </c>
      <c r="M802" s="1">
        <v>61000</v>
      </c>
      <c r="N802" s="1">
        <v>5800</v>
      </c>
      <c r="O802" s="1">
        <v>6900000</v>
      </c>
      <c r="P802" s="1">
        <v>8900000</v>
      </c>
      <c r="Q802" s="1">
        <v>5800</v>
      </c>
      <c r="R802" s="12">
        <v>10.517241379310345</v>
      </c>
      <c r="S802" s="12">
        <v>1</v>
      </c>
      <c r="T802" s="12">
        <v>1189.655172413793</v>
      </c>
      <c r="U802" s="12">
        <v>1534.4827586206898</v>
      </c>
    </row>
    <row r="803" spans="1:21" x14ac:dyDescent="0.25">
      <c r="A803" t="s">
        <v>3202</v>
      </c>
      <c r="B803" t="s">
        <v>3203</v>
      </c>
      <c r="C803" t="s">
        <v>6190</v>
      </c>
      <c r="D803">
        <v>30.51</v>
      </c>
      <c r="E803">
        <v>0</v>
      </c>
      <c r="F803">
        <v>0</v>
      </c>
      <c r="G803">
        <v>0</v>
      </c>
      <c r="H803">
        <v>0</v>
      </c>
      <c r="I803">
        <v>2</v>
      </c>
      <c r="J803">
        <v>2</v>
      </c>
      <c r="K803">
        <v>6</v>
      </c>
      <c r="L803">
        <v>11</v>
      </c>
      <c r="M803" s="1" t="s">
        <v>8145</v>
      </c>
      <c r="N803" s="1" t="s">
        <v>8145</v>
      </c>
      <c r="O803" s="1">
        <v>34000</v>
      </c>
      <c r="P803" s="1">
        <v>2100000</v>
      </c>
      <c r="Q803" s="1">
        <v>34000</v>
      </c>
      <c r="R803" s="12">
        <v>0</v>
      </c>
      <c r="S803" s="12">
        <v>0</v>
      </c>
      <c r="T803" s="12">
        <v>1</v>
      </c>
      <c r="U803" s="12">
        <v>61.764705882352942</v>
      </c>
    </row>
    <row r="804" spans="1:21" x14ac:dyDescent="0.25">
      <c r="A804" t="s">
        <v>2361</v>
      </c>
      <c r="B804" t="s">
        <v>2362</v>
      </c>
      <c r="C804" t="s">
        <v>6191</v>
      </c>
      <c r="D804">
        <v>54.06</v>
      </c>
      <c r="E804">
        <v>0</v>
      </c>
      <c r="F804">
        <v>0</v>
      </c>
      <c r="G804">
        <v>0</v>
      </c>
      <c r="H804">
        <v>0</v>
      </c>
      <c r="I804">
        <v>5</v>
      </c>
      <c r="J804">
        <v>5</v>
      </c>
      <c r="K804">
        <v>5</v>
      </c>
      <c r="L804">
        <v>8</v>
      </c>
      <c r="M804" s="1" t="s">
        <v>8145</v>
      </c>
      <c r="N804" s="1" t="s">
        <v>8145</v>
      </c>
      <c r="O804" s="1">
        <v>3500000</v>
      </c>
      <c r="P804" s="1">
        <v>3400000</v>
      </c>
      <c r="Q804" s="1">
        <v>3400000</v>
      </c>
      <c r="R804" s="12">
        <v>0</v>
      </c>
      <c r="S804" s="12">
        <v>0</v>
      </c>
      <c r="T804" s="12">
        <v>1.0294117647058822</v>
      </c>
      <c r="U804" s="12">
        <v>1</v>
      </c>
    </row>
    <row r="805" spans="1:21" x14ac:dyDescent="0.25">
      <c r="A805" t="s">
        <v>2112</v>
      </c>
      <c r="B805" t="s">
        <v>2113</v>
      </c>
      <c r="C805" t="s">
        <v>6192</v>
      </c>
      <c r="D805">
        <v>35.92</v>
      </c>
      <c r="E805">
        <v>0</v>
      </c>
      <c r="F805">
        <v>0</v>
      </c>
      <c r="G805">
        <v>0</v>
      </c>
      <c r="H805">
        <v>0</v>
      </c>
      <c r="I805">
        <v>6</v>
      </c>
      <c r="J805">
        <v>8</v>
      </c>
      <c r="K805">
        <v>4</v>
      </c>
      <c r="L805">
        <v>4</v>
      </c>
      <c r="M805" s="1" t="s">
        <v>8145</v>
      </c>
      <c r="N805" s="1" t="s">
        <v>8145</v>
      </c>
      <c r="O805" s="1">
        <v>4400000</v>
      </c>
      <c r="P805" s="1">
        <v>980000</v>
      </c>
      <c r="Q805" s="1">
        <v>980000</v>
      </c>
      <c r="R805" s="12">
        <v>0</v>
      </c>
      <c r="S805" s="12">
        <v>0</v>
      </c>
      <c r="T805" s="12">
        <v>4.4897959183673466</v>
      </c>
      <c r="U805" s="12">
        <v>1</v>
      </c>
    </row>
    <row r="806" spans="1:21" x14ac:dyDescent="0.25">
      <c r="A806" t="s">
        <v>2650</v>
      </c>
      <c r="B806" t="s">
        <v>2651</v>
      </c>
      <c r="C806" t="s">
        <v>6193</v>
      </c>
      <c r="D806">
        <v>190.37</v>
      </c>
      <c r="E806">
        <v>0</v>
      </c>
      <c r="F806">
        <v>0</v>
      </c>
      <c r="G806">
        <v>0</v>
      </c>
      <c r="H806">
        <v>0</v>
      </c>
      <c r="I806">
        <v>3</v>
      </c>
      <c r="J806">
        <v>4</v>
      </c>
      <c r="K806">
        <v>6</v>
      </c>
      <c r="L806">
        <v>8</v>
      </c>
      <c r="M806" s="1" t="s">
        <v>8145</v>
      </c>
      <c r="N806" s="1" t="s">
        <v>8145</v>
      </c>
      <c r="O806" s="1">
        <v>1300000</v>
      </c>
      <c r="P806" s="1">
        <v>1900000</v>
      </c>
      <c r="Q806" s="1">
        <v>1300000</v>
      </c>
      <c r="R806" s="12">
        <v>0</v>
      </c>
      <c r="S806" s="12">
        <v>0</v>
      </c>
      <c r="T806" s="12">
        <v>1</v>
      </c>
      <c r="U806" s="12">
        <v>1.4615384615384615</v>
      </c>
    </row>
    <row r="807" spans="1:21" x14ac:dyDescent="0.25">
      <c r="A807" t="s">
        <v>933</v>
      </c>
      <c r="B807" t="s">
        <v>934</v>
      </c>
      <c r="C807" t="s">
        <v>6194</v>
      </c>
      <c r="D807">
        <v>194.62</v>
      </c>
      <c r="E807">
        <v>1</v>
      </c>
      <c r="F807">
        <v>1</v>
      </c>
      <c r="G807">
        <v>1</v>
      </c>
      <c r="H807">
        <v>1</v>
      </c>
      <c r="I807">
        <v>3</v>
      </c>
      <c r="J807">
        <v>4</v>
      </c>
      <c r="K807">
        <v>5</v>
      </c>
      <c r="L807">
        <v>6</v>
      </c>
      <c r="M807" s="1">
        <v>26000</v>
      </c>
      <c r="N807" s="1">
        <v>13000</v>
      </c>
      <c r="O807" s="1">
        <v>390000</v>
      </c>
      <c r="P807" s="1">
        <v>2500000</v>
      </c>
      <c r="Q807" s="1">
        <v>13000</v>
      </c>
      <c r="R807" s="12">
        <v>2</v>
      </c>
      <c r="S807" s="12">
        <v>1</v>
      </c>
      <c r="T807" s="12">
        <v>30</v>
      </c>
      <c r="U807" s="12">
        <v>192.30769230769232</v>
      </c>
    </row>
    <row r="808" spans="1:21" x14ac:dyDescent="0.25">
      <c r="A808" t="s">
        <v>1120</v>
      </c>
      <c r="B808" t="s">
        <v>1121</v>
      </c>
      <c r="C808" t="s">
        <v>6195</v>
      </c>
      <c r="D808">
        <v>33.97</v>
      </c>
      <c r="E808">
        <v>1</v>
      </c>
      <c r="F808">
        <v>1</v>
      </c>
      <c r="G808">
        <v>1</v>
      </c>
      <c r="H808">
        <v>1</v>
      </c>
      <c r="I808">
        <v>6</v>
      </c>
      <c r="J808">
        <v>7</v>
      </c>
      <c r="K808">
        <v>3</v>
      </c>
      <c r="L808">
        <v>3</v>
      </c>
      <c r="M808" s="1">
        <v>22000</v>
      </c>
      <c r="N808" s="1">
        <v>31000</v>
      </c>
      <c r="O808" s="1">
        <v>3400000</v>
      </c>
      <c r="P808" s="1">
        <v>990000</v>
      </c>
      <c r="Q808" s="1">
        <v>22000</v>
      </c>
      <c r="R808" s="12">
        <v>1</v>
      </c>
      <c r="S808" s="12">
        <v>1.4090909090909092</v>
      </c>
      <c r="T808" s="12">
        <v>154.54545454545453</v>
      </c>
      <c r="U808" s="12">
        <v>45</v>
      </c>
    </row>
    <row r="809" spans="1:21" x14ac:dyDescent="0.25">
      <c r="A809" t="s">
        <v>2138</v>
      </c>
      <c r="B809" t="s">
        <v>2139</v>
      </c>
      <c r="C809" t="s">
        <v>6196</v>
      </c>
      <c r="D809">
        <v>47.96</v>
      </c>
      <c r="E809">
        <v>0</v>
      </c>
      <c r="F809">
        <v>0</v>
      </c>
      <c r="G809">
        <v>0</v>
      </c>
      <c r="H809">
        <v>0</v>
      </c>
      <c r="I809">
        <v>6</v>
      </c>
      <c r="J809">
        <v>7</v>
      </c>
      <c r="K809">
        <v>4</v>
      </c>
      <c r="L809">
        <v>5</v>
      </c>
      <c r="M809" s="1" t="s">
        <v>8145</v>
      </c>
      <c r="N809" s="1" t="s">
        <v>8145</v>
      </c>
      <c r="O809" s="1">
        <v>5500000</v>
      </c>
      <c r="P809" s="1">
        <v>4200000</v>
      </c>
      <c r="Q809" s="1">
        <v>4200000</v>
      </c>
      <c r="R809" s="12">
        <v>0</v>
      </c>
      <c r="S809" s="12">
        <v>0</v>
      </c>
      <c r="T809" s="12">
        <v>1.3095238095238095</v>
      </c>
      <c r="U809" s="12">
        <v>1</v>
      </c>
    </row>
    <row r="810" spans="1:21" x14ac:dyDescent="0.25">
      <c r="A810" t="s">
        <v>2279</v>
      </c>
      <c r="B810" t="s">
        <v>2280</v>
      </c>
      <c r="C810" t="s">
        <v>6197</v>
      </c>
      <c r="D810">
        <v>50.61</v>
      </c>
      <c r="E810">
        <v>0</v>
      </c>
      <c r="F810">
        <v>0</v>
      </c>
      <c r="G810">
        <v>0</v>
      </c>
      <c r="H810">
        <v>0</v>
      </c>
      <c r="I810">
        <v>5</v>
      </c>
      <c r="J810">
        <v>6</v>
      </c>
      <c r="K810">
        <v>5</v>
      </c>
      <c r="L810">
        <v>6</v>
      </c>
      <c r="M810" s="1" t="s">
        <v>8145</v>
      </c>
      <c r="N810" s="1" t="s">
        <v>8145</v>
      </c>
      <c r="O810" s="1">
        <v>4100000</v>
      </c>
      <c r="P810" s="1">
        <v>2700000</v>
      </c>
      <c r="Q810" s="1">
        <v>2700000</v>
      </c>
      <c r="R810" s="12">
        <v>0</v>
      </c>
      <c r="S810" s="12">
        <v>0</v>
      </c>
      <c r="T810" s="12">
        <v>1.5185185185185186</v>
      </c>
      <c r="U810" s="12">
        <v>1</v>
      </c>
    </row>
    <row r="811" spans="1:21" x14ac:dyDescent="0.25">
      <c r="A811" t="s">
        <v>2427</v>
      </c>
      <c r="B811" t="s">
        <v>2428</v>
      </c>
      <c r="C811" t="s">
        <v>6198</v>
      </c>
      <c r="D811">
        <v>92.05</v>
      </c>
      <c r="E811">
        <v>0</v>
      </c>
      <c r="F811">
        <v>0</v>
      </c>
      <c r="G811">
        <v>0</v>
      </c>
      <c r="H811">
        <v>0</v>
      </c>
      <c r="I811">
        <v>4</v>
      </c>
      <c r="J811">
        <v>6</v>
      </c>
      <c r="K811">
        <v>5</v>
      </c>
      <c r="L811">
        <v>6</v>
      </c>
      <c r="M811" s="1" t="s">
        <v>8145</v>
      </c>
      <c r="N811" s="1" t="s">
        <v>8145</v>
      </c>
      <c r="O811" s="1">
        <v>1800000</v>
      </c>
      <c r="P811" s="1">
        <v>2600000</v>
      </c>
      <c r="Q811" s="1">
        <v>1800000</v>
      </c>
      <c r="R811" s="12">
        <v>0</v>
      </c>
      <c r="S811" s="12">
        <v>0</v>
      </c>
      <c r="T811" s="12">
        <v>1</v>
      </c>
      <c r="U811" s="12">
        <v>1.4444444444444444</v>
      </c>
    </row>
    <row r="812" spans="1:21" x14ac:dyDescent="0.25">
      <c r="A812" t="s">
        <v>2481</v>
      </c>
      <c r="B812" t="s">
        <v>2482</v>
      </c>
      <c r="C812" t="s">
        <v>6199</v>
      </c>
      <c r="D812">
        <v>44.38</v>
      </c>
      <c r="E812">
        <v>0</v>
      </c>
      <c r="F812">
        <v>0</v>
      </c>
      <c r="G812">
        <v>0</v>
      </c>
      <c r="H812">
        <v>0</v>
      </c>
      <c r="I812">
        <v>4</v>
      </c>
      <c r="J812">
        <v>5</v>
      </c>
      <c r="K812">
        <v>6</v>
      </c>
      <c r="L812">
        <v>7</v>
      </c>
      <c r="M812" s="1" t="s">
        <v>8145</v>
      </c>
      <c r="N812" s="1" t="s">
        <v>8145</v>
      </c>
      <c r="O812" s="1">
        <v>2000000</v>
      </c>
      <c r="P812" s="1">
        <v>1300000</v>
      </c>
      <c r="Q812" s="1">
        <v>1300000</v>
      </c>
      <c r="R812" s="12">
        <v>0</v>
      </c>
      <c r="S812" s="12">
        <v>0</v>
      </c>
      <c r="T812" s="12">
        <v>1.5384615384615385</v>
      </c>
      <c r="U812" s="12">
        <v>1</v>
      </c>
    </row>
    <row r="813" spans="1:21" x14ac:dyDescent="0.25">
      <c r="A813" t="s">
        <v>1354</v>
      </c>
      <c r="B813" t="s">
        <v>1355</v>
      </c>
      <c r="C813" t="s">
        <v>6200</v>
      </c>
      <c r="D813">
        <v>25.31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6</v>
      </c>
      <c r="L813">
        <v>10</v>
      </c>
      <c r="M813" s="1">
        <v>78000</v>
      </c>
      <c r="N813" s="1">
        <v>53000</v>
      </c>
      <c r="O813" s="1" t="s">
        <v>8145</v>
      </c>
      <c r="P813" s="1">
        <v>5500000</v>
      </c>
      <c r="Q813" s="1">
        <v>53000</v>
      </c>
      <c r="R813" s="12">
        <v>1.4716981132075471</v>
      </c>
      <c r="S813" s="12">
        <v>1</v>
      </c>
      <c r="T813" s="12">
        <v>0</v>
      </c>
      <c r="U813" s="12">
        <v>103.77358490566037</v>
      </c>
    </row>
    <row r="814" spans="1:21" x14ac:dyDescent="0.25">
      <c r="A814" t="s">
        <v>2166</v>
      </c>
      <c r="B814" t="s">
        <v>2167</v>
      </c>
      <c r="C814" t="s">
        <v>6201</v>
      </c>
      <c r="D814">
        <v>37.67</v>
      </c>
      <c r="E814">
        <v>0</v>
      </c>
      <c r="F814">
        <v>0</v>
      </c>
      <c r="G814">
        <v>0</v>
      </c>
      <c r="H814">
        <v>0</v>
      </c>
      <c r="I814">
        <v>6</v>
      </c>
      <c r="J814">
        <v>6</v>
      </c>
      <c r="K814">
        <v>5</v>
      </c>
      <c r="L814">
        <v>5</v>
      </c>
      <c r="M814" s="1" t="s">
        <v>8145</v>
      </c>
      <c r="N814" s="1" t="s">
        <v>8145</v>
      </c>
      <c r="O814" s="1">
        <v>7600000</v>
      </c>
      <c r="P814" s="1">
        <v>5400000</v>
      </c>
      <c r="Q814" s="1">
        <v>5400000</v>
      </c>
      <c r="R814" s="12">
        <v>0</v>
      </c>
      <c r="S814" s="12">
        <v>0</v>
      </c>
      <c r="T814" s="12">
        <v>1.4074074074074074</v>
      </c>
      <c r="U814" s="12">
        <v>1</v>
      </c>
    </row>
    <row r="815" spans="1:21" x14ac:dyDescent="0.25">
      <c r="A815" t="s">
        <v>2667</v>
      </c>
      <c r="B815" t="s">
        <v>2668</v>
      </c>
      <c r="C815" t="s">
        <v>6202</v>
      </c>
      <c r="D815">
        <v>65.89</v>
      </c>
      <c r="E815">
        <v>0</v>
      </c>
      <c r="F815">
        <v>0</v>
      </c>
      <c r="G815">
        <v>0</v>
      </c>
      <c r="H815">
        <v>0</v>
      </c>
      <c r="I815">
        <v>3</v>
      </c>
      <c r="J815">
        <v>4</v>
      </c>
      <c r="K815">
        <v>6</v>
      </c>
      <c r="L815">
        <v>7</v>
      </c>
      <c r="M815" s="1" t="s">
        <v>8145</v>
      </c>
      <c r="N815" s="1" t="s">
        <v>8145</v>
      </c>
      <c r="O815" s="1">
        <v>960000</v>
      </c>
      <c r="P815" s="1">
        <v>1600000</v>
      </c>
      <c r="Q815" s="1">
        <v>960000</v>
      </c>
      <c r="R815" s="12">
        <v>0</v>
      </c>
      <c r="S815" s="12">
        <v>0</v>
      </c>
      <c r="T815" s="12">
        <v>1</v>
      </c>
      <c r="U815" s="12">
        <v>1.6666666666666667</v>
      </c>
    </row>
    <row r="816" spans="1:21" x14ac:dyDescent="0.25">
      <c r="A816" t="s">
        <v>2144</v>
      </c>
      <c r="B816" t="s">
        <v>2145</v>
      </c>
      <c r="C816" t="s">
        <v>6203</v>
      </c>
      <c r="D816">
        <v>46.26</v>
      </c>
      <c r="E816">
        <v>0</v>
      </c>
      <c r="F816">
        <v>0</v>
      </c>
      <c r="G816">
        <v>0</v>
      </c>
      <c r="H816">
        <v>0</v>
      </c>
      <c r="I816">
        <v>6</v>
      </c>
      <c r="J816">
        <v>7</v>
      </c>
      <c r="K816">
        <v>3</v>
      </c>
      <c r="L816">
        <v>4</v>
      </c>
      <c r="M816" s="1" t="s">
        <v>8145</v>
      </c>
      <c r="N816" s="1" t="s">
        <v>8145</v>
      </c>
      <c r="O816" s="1">
        <v>800000</v>
      </c>
      <c r="P816" s="1">
        <v>480000</v>
      </c>
      <c r="Q816" s="1">
        <v>480000</v>
      </c>
      <c r="R816" s="12">
        <v>0</v>
      </c>
      <c r="S816" s="12">
        <v>0</v>
      </c>
      <c r="T816" s="12">
        <v>1.6666666666666667</v>
      </c>
      <c r="U816" s="12">
        <v>1</v>
      </c>
    </row>
    <row r="817" spans="1:21" x14ac:dyDescent="0.25">
      <c r="A817" t="s">
        <v>2245</v>
      </c>
      <c r="B817" t="s">
        <v>2246</v>
      </c>
      <c r="C817" t="s">
        <v>6204</v>
      </c>
      <c r="D817">
        <v>175.97</v>
      </c>
      <c r="E817">
        <v>0</v>
      </c>
      <c r="F817">
        <v>0</v>
      </c>
      <c r="G817">
        <v>0</v>
      </c>
      <c r="H817">
        <v>0</v>
      </c>
      <c r="I817">
        <v>5</v>
      </c>
      <c r="J817">
        <v>7</v>
      </c>
      <c r="K817">
        <v>4</v>
      </c>
      <c r="L817">
        <v>4</v>
      </c>
      <c r="M817" s="1" t="s">
        <v>8145</v>
      </c>
      <c r="N817" s="1" t="s">
        <v>8145</v>
      </c>
      <c r="O817" s="1">
        <v>4400000</v>
      </c>
      <c r="P817" s="1">
        <v>2600000</v>
      </c>
      <c r="Q817" s="1">
        <v>2600000</v>
      </c>
      <c r="R817" s="12">
        <v>0</v>
      </c>
      <c r="S817" s="12">
        <v>0</v>
      </c>
      <c r="T817" s="12">
        <v>1.6923076923076923</v>
      </c>
      <c r="U817" s="12">
        <v>1</v>
      </c>
    </row>
    <row r="818" spans="1:21" x14ac:dyDescent="0.25">
      <c r="A818" t="s">
        <v>2104</v>
      </c>
      <c r="B818" t="s">
        <v>2105</v>
      </c>
      <c r="C818" t="s">
        <v>6205</v>
      </c>
      <c r="D818">
        <v>286.35000000000002</v>
      </c>
      <c r="E818">
        <v>0</v>
      </c>
      <c r="F818">
        <v>0</v>
      </c>
      <c r="G818">
        <v>0</v>
      </c>
      <c r="H818">
        <v>0</v>
      </c>
      <c r="I818">
        <v>6</v>
      </c>
      <c r="J818">
        <v>9</v>
      </c>
      <c r="K818">
        <v>2</v>
      </c>
      <c r="L818">
        <v>2</v>
      </c>
      <c r="M818" s="1" t="s">
        <v>8145</v>
      </c>
      <c r="N818" s="1" t="s">
        <v>8145</v>
      </c>
      <c r="O818" s="1">
        <v>1800000</v>
      </c>
      <c r="P818" s="1">
        <v>800000</v>
      </c>
      <c r="Q818" s="1">
        <v>800000</v>
      </c>
      <c r="R818" s="12">
        <v>0</v>
      </c>
      <c r="S818" s="12">
        <v>0</v>
      </c>
      <c r="T818" s="12">
        <v>2.25</v>
      </c>
      <c r="U818" s="12">
        <v>1</v>
      </c>
    </row>
    <row r="819" spans="1:21" x14ac:dyDescent="0.25">
      <c r="A819" t="s">
        <v>2136</v>
      </c>
      <c r="B819" t="s">
        <v>2137</v>
      </c>
      <c r="C819" t="s">
        <v>6206</v>
      </c>
      <c r="D819">
        <v>93.99</v>
      </c>
      <c r="E819">
        <v>0</v>
      </c>
      <c r="F819">
        <v>0</v>
      </c>
      <c r="G819">
        <v>0</v>
      </c>
      <c r="H819">
        <v>0</v>
      </c>
      <c r="I819">
        <v>6</v>
      </c>
      <c r="J819">
        <v>7</v>
      </c>
      <c r="K819">
        <v>4</v>
      </c>
      <c r="L819">
        <v>4</v>
      </c>
      <c r="M819" s="1" t="s">
        <v>8145</v>
      </c>
      <c r="N819" s="1" t="s">
        <v>8145</v>
      </c>
      <c r="O819" s="1">
        <v>4700000</v>
      </c>
      <c r="P819" s="1">
        <v>3200000</v>
      </c>
      <c r="Q819" s="1">
        <v>3200000</v>
      </c>
      <c r="R819" s="12">
        <v>0</v>
      </c>
      <c r="S819" s="12">
        <v>0</v>
      </c>
      <c r="T819" s="12">
        <v>1.46875</v>
      </c>
      <c r="U819" s="12">
        <v>1</v>
      </c>
    </row>
    <row r="820" spans="1:21" x14ac:dyDescent="0.25">
      <c r="A820" t="s">
        <v>596</v>
      </c>
      <c r="B820" t="s">
        <v>597</v>
      </c>
      <c r="C820" t="s">
        <v>6207</v>
      </c>
      <c r="D820">
        <v>214.95</v>
      </c>
      <c r="E820">
        <v>2</v>
      </c>
      <c r="F820">
        <v>2</v>
      </c>
      <c r="G820">
        <v>1</v>
      </c>
      <c r="H820">
        <v>1</v>
      </c>
      <c r="I820">
        <v>4</v>
      </c>
      <c r="J820">
        <v>4</v>
      </c>
      <c r="K820">
        <v>4</v>
      </c>
      <c r="L820">
        <v>4</v>
      </c>
      <c r="M820" s="1">
        <v>130000</v>
      </c>
      <c r="N820" s="1">
        <v>60000</v>
      </c>
      <c r="O820" s="1">
        <v>1700000</v>
      </c>
      <c r="P820" s="1">
        <v>1400000</v>
      </c>
      <c r="Q820" s="1">
        <v>60000</v>
      </c>
      <c r="R820" s="12">
        <v>2.1666666666666665</v>
      </c>
      <c r="S820" s="12">
        <v>1</v>
      </c>
      <c r="T820" s="12">
        <v>28.333333333333332</v>
      </c>
      <c r="U820" s="12">
        <v>23.333333333333332</v>
      </c>
    </row>
    <row r="821" spans="1:21" x14ac:dyDescent="0.25">
      <c r="A821" t="s">
        <v>2203</v>
      </c>
      <c r="B821" t="s">
        <v>2204</v>
      </c>
      <c r="C821" t="s">
        <v>6208</v>
      </c>
      <c r="D821">
        <v>39.53</v>
      </c>
      <c r="E821">
        <v>0</v>
      </c>
      <c r="F821">
        <v>0</v>
      </c>
      <c r="G821">
        <v>0</v>
      </c>
      <c r="H821">
        <v>0</v>
      </c>
      <c r="I821">
        <v>6</v>
      </c>
      <c r="J821">
        <v>6</v>
      </c>
      <c r="K821">
        <v>4</v>
      </c>
      <c r="L821">
        <v>5</v>
      </c>
      <c r="M821" s="1" t="s">
        <v>8145</v>
      </c>
      <c r="N821" s="1" t="s">
        <v>8145</v>
      </c>
      <c r="O821" s="1">
        <v>490000</v>
      </c>
      <c r="P821" s="1">
        <v>500000</v>
      </c>
      <c r="Q821" s="1">
        <v>490000</v>
      </c>
      <c r="R821" s="12">
        <v>0</v>
      </c>
      <c r="S821" s="12">
        <v>0</v>
      </c>
      <c r="T821" s="12">
        <v>1</v>
      </c>
      <c r="U821" s="12">
        <v>1.0204081632653061</v>
      </c>
    </row>
    <row r="822" spans="1:21" x14ac:dyDescent="0.25">
      <c r="A822" t="s">
        <v>2285</v>
      </c>
      <c r="B822" t="s">
        <v>2286</v>
      </c>
      <c r="C822" t="s">
        <v>6209</v>
      </c>
      <c r="D822">
        <v>67.099999999999994</v>
      </c>
      <c r="E822">
        <v>0</v>
      </c>
      <c r="F822">
        <v>0</v>
      </c>
      <c r="G822">
        <v>0</v>
      </c>
      <c r="H822">
        <v>0</v>
      </c>
      <c r="I822">
        <v>5</v>
      </c>
      <c r="J822">
        <v>6</v>
      </c>
      <c r="K822">
        <v>4</v>
      </c>
      <c r="L822">
        <v>5</v>
      </c>
      <c r="M822" s="1" t="s">
        <v>8145</v>
      </c>
      <c r="N822" s="1" t="s">
        <v>8145</v>
      </c>
      <c r="O822" s="1">
        <v>3800000</v>
      </c>
      <c r="P822" s="1">
        <v>2400000</v>
      </c>
      <c r="Q822" s="1">
        <v>2400000</v>
      </c>
      <c r="R822" s="12">
        <v>0</v>
      </c>
      <c r="S822" s="12">
        <v>0</v>
      </c>
      <c r="T822" s="12">
        <v>1.5833333333333333</v>
      </c>
      <c r="U822" s="12">
        <v>1</v>
      </c>
    </row>
    <row r="823" spans="1:21" x14ac:dyDescent="0.25">
      <c r="A823" t="s">
        <v>2289</v>
      </c>
      <c r="B823" t="s">
        <v>2290</v>
      </c>
      <c r="C823" t="s">
        <v>6210</v>
      </c>
      <c r="D823">
        <v>38.61</v>
      </c>
      <c r="E823">
        <v>0</v>
      </c>
      <c r="F823">
        <v>0</v>
      </c>
      <c r="G823">
        <v>0</v>
      </c>
      <c r="H823">
        <v>0</v>
      </c>
      <c r="I823">
        <v>5</v>
      </c>
      <c r="J823">
        <v>6</v>
      </c>
      <c r="K823">
        <v>5</v>
      </c>
      <c r="L823">
        <v>5</v>
      </c>
      <c r="M823" s="1" t="s">
        <v>8145</v>
      </c>
      <c r="N823" s="1" t="s">
        <v>8145</v>
      </c>
      <c r="O823" s="1">
        <v>2900000</v>
      </c>
      <c r="P823" s="1">
        <v>1400000</v>
      </c>
      <c r="Q823" s="1">
        <v>1400000</v>
      </c>
      <c r="R823" s="12">
        <v>0</v>
      </c>
      <c r="S823" s="12">
        <v>0</v>
      </c>
      <c r="T823" s="12">
        <v>2.0714285714285716</v>
      </c>
      <c r="U823" s="12">
        <v>1</v>
      </c>
    </row>
    <row r="824" spans="1:21" x14ac:dyDescent="0.25">
      <c r="A824" t="s">
        <v>2299</v>
      </c>
      <c r="B824" t="s">
        <v>2300</v>
      </c>
      <c r="C824" t="s">
        <v>6211</v>
      </c>
      <c r="D824">
        <v>58.5</v>
      </c>
      <c r="E824">
        <v>0</v>
      </c>
      <c r="F824">
        <v>0</v>
      </c>
      <c r="G824">
        <v>0</v>
      </c>
      <c r="H824">
        <v>0</v>
      </c>
      <c r="I824">
        <v>5</v>
      </c>
      <c r="J824">
        <v>6</v>
      </c>
      <c r="K824">
        <v>4</v>
      </c>
      <c r="L824">
        <v>5</v>
      </c>
      <c r="M824" s="1" t="s">
        <v>8145</v>
      </c>
      <c r="N824" s="1" t="s">
        <v>8145</v>
      </c>
      <c r="O824" s="1">
        <v>5400000</v>
      </c>
      <c r="P824" s="1">
        <v>5000000</v>
      </c>
      <c r="Q824" s="1">
        <v>5000000</v>
      </c>
      <c r="R824" s="12">
        <v>0</v>
      </c>
      <c r="S824" s="12">
        <v>0</v>
      </c>
      <c r="T824" s="12">
        <v>1.08</v>
      </c>
      <c r="U824" s="12">
        <v>1</v>
      </c>
    </row>
    <row r="825" spans="1:21" x14ac:dyDescent="0.25">
      <c r="A825" t="s">
        <v>2127</v>
      </c>
      <c r="B825" t="s">
        <v>2128</v>
      </c>
      <c r="C825" t="s">
        <v>6212</v>
      </c>
      <c r="D825">
        <v>31.4</v>
      </c>
      <c r="E825">
        <v>0</v>
      </c>
      <c r="F825">
        <v>0</v>
      </c>
      <c r="G825">
        <v>0</v>
      </c>
      <c r="H825">
        <v>0</v>
      </c>
      <c r="I825">
        <v>6</v>
      </c>
      <c r="J825">
        <v>8</v>
      </c>
      <c r="K825">
        <v>3</v>
      </c>
      <c r="L825">
        <v>3</v>
      </c>
      <c r="M825" s="1" t="s">
        <v>8145</v>
      </c>
      <c r="N825" s="1" t="s">
        <v>8145</v>
      </c>
      <c r="O825" s="1">
        <v>1600000</v>
      </c>
      <c r="P825" s="1">
        <v>1000000</v>
      </c>
      <c r="Q825" s="1">
        <v>1000000</v>
      </c>
      <c r="R825" s="12">
        <v>0</v>
      </c>
      <c r="S825" s="12">
        <v>0</v>
      </c>
      <c r="T825" s="12">
        <v>1.6</v>
      </c>
      <c r="U825" s="12">
        <v>1</v>
      </c>
    </row>
    <row r="826" spans="1:21" x14ac:dyDescent="0.25">
      <c r="A826" t="s">
        <v>2934</v>
      </c>
      <c r="B826" t="s">
        <v>2935</v>
      </c>
      <c r="C826" t="s">
        <v>6213</v>
      </c>
      <c r="D826">
        <v>39.799999999999997</v>
      </c>
      <c r="E826">
        <v>0</v>
      </c>
      <c r="F826">
        <v>0</v>
      </c>
      <c r="G826">
        <v>0</v>
      </c>
      <c r="H826">
        <v>0</v>
      </c>
      <c r="I826">
        <v>3</v>
      </c>
      <c r="J826">
        <v>3</v>
      </c>
      <c r="K826">
        <v>6</v>
      </c>
      <c r="L826">
        <v>8</v>
      </c>
      <c r="M826" s="1" t="s">
        <v>8145</v>
      </c>
      <c r="N826" s="1" t="s">
        <v>8145</v>
      </c>
      <c r="O826" s="1">
        <v>620000</v>
      </c>
      <c r="P826" s="1">
        <v>7100000</v>
      </c>
      <c r="Q826" s="1">
        <v>620000</v>
      </c>
      <c r="R826" s="12">
        <v>0</v>
      </c>
      <c r="S826" s="12">
        <v>0</v>
      </c>
      <c r="T826" s="12">
        <v>1</v>
      </c>
      <c r="U826" s="12">
        <v>11.451612903225806</v>
      </c>
    </row>
    <row r="827" spans="1:21" x14ac:dyDescent="0.25">
      <c r="A827" t="s">
        <v>633</v>
      </c>
      <c r="B827" t="s">
        <v>634</v>
      </c>
      <c r="C827" t="s">
        <v>6214</v>
      </c>
      <c r="D827">
        <v>92.81</v>
      </c>
      <c r="E827">
        <v>2</v>
      </c>
      <c r="F827">
        <v>2</v>
      </c>
      <c r="G827">
        <v>1</v>
      </c>
      <c r="H827">
        <v>1</v>
      </c>
      <c r="I827">
        <v>4</v>
      </c>
      <c r="J827">
        <v>4</v>
      </c>
      <c r="K827">
        <v>3</v>
      </c>
      <c r="L827">
        <v>3</v>
      </c>
      <c r="M827" s="1">
        <v>270000</v>
      </c>
      <c r="N827" s="1">
        <v>210000</v>
      </c>
      <c r="O827" s="1">
        <v>1600000</v>
      </c>
      <c r="P827" s="1">
        <v>1800000</v>
      </c>
      <c r="Q827" s="1">
        <v>210000</v>
      </c>
      <c r="R827" s="12">
        <v>1.2857142857142858</v>
      </c>
      <c r="S827" s="12">
        <v>1</v>
      </c>
      <c r="T827" s="12">
        <v>7.6190476190476186</v>
      </c>
      <c r="U827" s="12">
        <v>8.5714285714285712</v>
      </c>
    </row>
    <row r="828" spans="1:21" x14ac:dyDescent="0.25">
      <c r="A828" t="s">
        <v>2331</v>
      </c>
      <c r="B828" t="s">
        <v>2332</v>
      </c>
      <c r="C828" t="s">
        <v>6215</v>
      </c>
      <c r="D828">
        <v>40.950000000000003</v>
      </c>
      <c r="E828">
        <v>0</v>
      </c>
      <c r="F828">
        <v>0</v>
      </c>
      <c r="G828">
        <v>0</v>
      </c>
      <c r="H828">
        <v>0</v>
      </c>
      <c r="I828">
        <v>5</v>
      </c>
      <c r="J828">
        <v>5</v>
      </c>
      <c r="K828">
        <v>4</v>
      </c>
      <c r="L828">
        <v>5</v>
      </c>
      <c r="M828" s="1" t="s">
        <v>8145</v>
      </c>
      <c r="N828" s="1" t="s">
        <v>8145</v>
      </c>
      <c r="O828" s="1">
        <v>590000</v>
      </c>
      <c r="P828" s="1">
        <v>1300000</v>
      </c>
      <c r="Q828" s="1">
        <v>590000</v>
      </c>
      <c r="R828" s="12">
        <v>0</v>
      </c>
      <c r="S828" s="12">
        <v>0</v>
      </c>
      <c r="T828" s="12">
        <v>1</v>
      </c>
      <c r="U828" s="12">
        <v>2.2033898305084745</v>
      </c>
    </row>
    <row r="829" spans="1:21" x14ac:dyDescent="0.25">
      <c r="A829" t="s">
        <v>4114</v>
      </c>
      <c r="B829" t="s">
        <v>4115</v>
      </c>
      <c r="C829" t="s">
        <v>6216</v>
      </c>
      <c r="D829">
        <v>44.74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6</v>
      </c>
      <c r="L829">
        <v>9</v>
      </c>
      <c r="M829" s="1" t="s">
        <v>8145</v>
      </c>
      <c r="N829" s="1" t="s">
        <v>8145</v>
      </c>
      <c r="O829" s="1">
        <v>170000</v>
      </c>
      <c r="P829" s="1">
        <v>2100000</v>
      </c>
      <c r="Q829" s="1">
        <v>170000</v>
      </c>
      <c r="R829" s="12">
        <v>0</v>
      </c>
      <c r="S829" s="12">
        <v>0</v>
      </c>
      <c r="T829" s="12">
        <v>1</v>
      </c>
      <c r="U829" s="12">
        <v>12.352941176470589</v>
      </c>
    </row>
    <row r="830" spans="1:21" x14ac:dyDescent="0.25">
      <c r="A830" t="s">
        <v>2351</v>
      </c>
      <c r="B830" t="s">
        <v>2352</v>
      </c>
      <c r="C830" t="s">
        <v>6217</v>
      </c>
      <c r="D830">
        <v>11.99</v>
      </c>
      <c r="E830">
        <v>0</v>
      </c>
      <c r="F830">
        <v>0</v>
      </c>
      <c r="G830">
        <v>0</v>
      </c>
      <c r="H830">
        <v>0</v>
      </c>
      <c r="I830">
        <v>5</v>
      </c>
      <c r="J830">
        <v>5</v>
      </c>
      <c r="K830">
        <v>5</v>
      </c>
      <c r="L830">
        <v>5</v>
      </c>
      <c r="M830" s="1" t="s">
        <v>8145</v>
      </c>
      <c r="N830" s="1" t="s">
        <v>8145</v>
      </c>
      <c r="O830" s="1">
        <v>1300000</v>
      </c>
      <c r="P830" s="1">
        <v>1300000</v>
      </c>
      <c r="Q830" s="1">
        <v>1300000</v>
      </c>
      <c r="R830" s="12">
        <v>0</v>
      </c>
      <c r="S830" s="12">
        <v>0</v>
      </c>
      <c r="T830" s="12">
        <v>1</v>
      </c>
      <c r="U830" s="12">
        <v>1</v>
      </c>
    </row>
    <row r="831" spans="1:21" x14ac:dyDescent="0.25">
      <c r="A831" t="s">
        <v>2196</v>
      </c>
      <c r="C831" t="s">
        <v>6218</v>
      </c>
      <c r="D831">
        <v>41.22</v>
      </c>
      <c r="E831">
        <v>0</v>
      </c>
      <c r="F831">
        <v>0</v>
      </c>
      <c r="G831">
        <v>0</v>
      </c>
      <c r="H831">
        <v>0</v>
      </c>
      <c r="I831">
        <v>6</v>
      </c>
      <c r="J831">
        <v>6</v>
      </c>
      <c r="K831">
        <v>3</v>
      </c>
      <c r="L831">
        <v>4</v>
      </c>
      <c r="M831" s="1" t="s">
        <v>8145</v>
      </c>
      <c r="N831" s="1" t="s">
        <v>8145</v>
      </c>
      <c r="O831" s="1">
        <v>2200000</v>
      </c>
      <c r="P831" s="1">
        <v>1400000</v>
      </c>
      <c r="Q831" s="1">
        <v>1400000</v>
      </c>
      <c r="R831" s="12">
        <v>0</v>
      </c>
      <c r="S831" s="12">
        <v>0</v>
      </c>
      <c r="T831" s="12">
        <v>1.5714285714285714</v>
      </c>
      <c r="U831" s="12">
        <v>1</v>
      </c>
    </row>
    <row r="832" spans="1:21" x14ac:dyDescent="0.25">
      <c r="A832" t="s">
        <v>2211</v>
      </c>
      <c r="B832" t="s">
        <v>2212</v>
      </c>
      <c r="C832" t="s">
        <v>6219</v>
      </c>
      <c r="D832">
        <v>170.77</v>
      </c>
      <c r="E832">
        <v>0</v>
      </c>
      <c r="F832">
        <v>0</v>
      </c>
      <c r="G832">
        <v>0</v>
      </c>
      <c r="H832">
        <v>0</v>
      </c>
      <c r="I832">
        <v>6</v>
      </c>
      <c r="J832">
        <v>6</v>
      </c>
      <c r="K832">
        <v>3</v>
      </c>
      <c r="L832">
        <v>4</v>
      </c>
      <c r="M832" s="1" t="s">
        <v>8145</v>
      </c>
      <c r="N832" s="1" t="s">
        <v>8145</v>
      </c>
      <c r="O832" s="1">
        <v>1300000</v>
      </c>
      <c r="P832" s="1">
        <v>590000</v>
      </c>
      <c r="Q832" s="1">
        <v>590000</v>
      </c>
      <c r="R832" s="12">
        <v>0</v>
      </c>
      <c r="S832" s="12">
        <v>0</v>
      </c>
      <c r="T832" s="12">
        <v>2.2033898305084745</v>
      </c>
      <c r="U832" s="12">
        <v>1</v>
      </c>
    </row>
    <row r="833" spans="1:21" x14ac:dyDescent="0.25">
      <c r="A833" t="s">
        <v>773</v>
      </c>
      <c r="B833" t="s">
        <v>774</v>
      </c>
      <c r="C833" t="s">
        <v>6220</v>
      </c>
      <c r="D833">
        <v>72.099999999999994</v>
      </c>
      <c r="E833">
        <v>1</v>
      </c>
      <c r="F833">
        <v>2</v>
      </c>
      <c r="G833">
        <v>0</v>
      </c>
      <c r="H833">
        <v>0</v>
      </c>
      <c r="I833">
        <v>4</v>
      </c>
      <c r="J833">
        <v>4</v>
      </c>
      <c r="K833">
        <v>4</v>
      </c>
      <c r="L833">
        <v>4</v>
      </c>
      <c r="M833" s="1">
        <v>64000</v>
      </c>
      <c r="N833" s="1" t="s">
        <v>8145</v>
      </c>
      <c r="O833" s="1">
        <v>2000000</v>
      </c>
      <c r="P833" s="1">
        <v>2800000</v>
      </c>
      <c r="Q833" s="1">
        <v>64000</v>
      </c>
      <c r="R833" s="12">
        <v>1</v>
      </c>
      <c r="S833" s="12">
        <v>0</v>
      </c>
      <c r="T833" s="12">
        <v>31.25</v>
      </c>
      <c r="U833" s="12">
        <v>43.75</v>
      </c>
    </row>
    <row r="834" spans="1:21" x14ac:dyDescent="0.25">
      <c r="A834" t="s">
        <v>2572</v>
      </c>
      <c r="B834" t="s">
        <v>2573</v>
      </c>
      <c r="C834" t="s">
        <v>6221</v>
      </c>
      <c r="D834">
        <v>43.34</v>
      </c>
      <c r="E834">
        <v>0</v>
      </c>
      <c r="F834">
        <v>0</v>
      </c>
      <c r="G834">
        <v>0</v>
      </c>
      <c r="H834">
        <v>0</v>
      </c>
      <c r="I834">
        <v>4</v>
      </c>
      <c r="J834">
        <v>4</v>
      </c>
      <c r="K834">
        <v>6</v>
      </c>
      <c r="L834">
        <v>6</v>
      </c>
      <c r="M834" s="1" t="s">
        <v>8145</v>
      </c>
      <c r="N834" s="1" t="s">
        <v>8145</v>
      </c>
      <c r="O834" s="1">
        <v>410000</v>
      </c>
      <c r="P834" s="1">
        <v>990000</v>
      </c>
      <c r="Q834" s="1">
        <v>410000</v>
      </c>
      <c r="R834" s="12">
        <v>0</v>
      </c>
      <c r="S834" s="12">
        <v>0</v>
      </c>
      <c r="T834" s="12">
        <v>1</v>
      </c>
      <c r="U834" s="12">
        <v>2.4146341463414633</v>
      </c>
    </row>
    <row r="835" spans="1:21" x14ac:dyDescent="0.25">
      <c r="A835" t="s">
        <v>314</v>
      </c>
      <c r="B835" t="s">
        <v>315</v>
      </c>
      <c r="C835" t="s">
        <v>6222</v>
      </c>
      <c r="D835">
        <v>60.59</v>
      </c>
      <c r="E835">
        <v>4</v>
      </c>
      <c r="F835">
        <v>4</v>
      </c>
      <c r="G835">
        <v>0</v>
      </c>
      <c r="H835">
        <v>0</v>
      </c>
      <c r="I835">
        <v>2</v>
      </c>
      <c r="J835">
        <v>2</v>
      </c>
      <c r="K835">
        <v>4</v>
      </c>
      <c r="L835">
        <v>4</v>
      </c>
      <c r="M835" s="1">
        <v>210000</v>
      </c>
      <c r="N835" s="1" t="s">
        <v>8145</v>
      </c>
      <c r="O835" s="1">
        <v>500000</v>
      </c>
      <c r="P835" s="1">
        <v>1800000</v>
      </c>
      <c r="Q835" s="1">
        <v>210000</v>
      </c>
      <c r="R835" s="12">
        <v>1</v>
      </c>
      <c r="S835" s="12">
        <v>0</v>
      </c>
      <c r="T835" s="12">
        <v>2.3809523809523809</v>
      </c>
      <c r="U835" s="12">
        <v>8.5714285714285712</v>
      </c>
    </row>
    <row r="836" spans="1:21" x14ac:dyDescent="0.25">
      <c r="A836" t="s">
        <v>2160</v>
      </c>
      <c r="B836" t="s">
        <v>2161</v>
      </c>
      <c r="C836" t="s">
        <v>6223</v>
      </c>
      <c r="D836">
        <v>41.11</v>
      </c>
      <c r="E836">
        <v>0</v>
      </c>
      <c r="F836">
        <v>0</v>
      </c>
      <c r="G836">
        <v>0</v>
      </c>
      <c r="H836">
        <v>0</v>
      </c>
      <c r="I836">
        <v>6</v>
      </c>
      <c r="J836">
        <v>7</v>
      </c>
      <c r="K836">
        <v>3</v>
      </c>
      <c r="L836">
        <v>3</v>
      </c>
      <c r="M836" s="1" t="s">
        <v>8145</v>
      </c>
      <c r="N836" s="1" t="s">
        <v>8145</v>
      </c>
      <c r="O836" s="1">
        <v>7200000</v>
      </c>
      <c r="P836" s="1">
        <v>2000000</v>
      </c>
      <c r="Q836" s="1">
        <v>2000000</v>
      </c>
      <c r="R836" s="12">
        <v>0</v>
      </c>
      <c r="S836" s="12">
        <v>0</v>
      </c>
      <c r="T836" s="12">
        <v>3.6</v>
      </c>
      <c r="U836" s="12">
        <v>1</v>
      </c>
    </row>
    <row r="837" spans="1:21" x14ac:dyDescent="0.25">
      <c r="A837" t="s">
        <v>3459</v>
      </c>
      <c r="B837" t="s">
        <v>3460</v>
      </c>
      <c r="C837" t="s">
        <v>6224</v>
      </c>
      <c r="D837">
        <v>33.49</v>
      </c>
      <c r="E837">
        <v>0</v>
      </c>
      <c r="F837">
        <v>0</v>
      </c>
      <c r="G837">
        <v>0</v>
      </c>
      <c r="H837">
        <v>0</v>
      </c>
      <c r="I837">
        <v>2</v>
      </c>
      <c r="J837">
        <v>2</v>
      </c>
      <c r="K837">
        <v>6</v>
      </c>
      <c r="L837">
        <v>8</v>
      </c>
      <c r="M837" s="1" t="s">
        <v>8145</v>
      </c>
      <c r="N837" s="1" t="s">
        <v>8145</v>
      </c>
      <c r="O837" s="1">
        <v>170000</v>
      </c>
      <c r="P837" s="1">
        <v>2800000</v>
      </c>
      <c r="Q837" s="1">
        <v>170000</v>
      </c>
      <c r="R837" s="12">
        <v>0</v>
      </c>
      <c r="S837" s="12">
        <v>0</v>
      </c>
      <c r="T837" s="12">
        <v>1</v>
      </c>
      <c r="U837" s="12">
        <v>16.470588235294116</v>
      </c>
    </row>
    <row r="838" spans="1:21" x14ac:dyDescent="0.25">
      <c r="A838" t="s">
        <v>2479</v>
      </c>
      <c r="B838" t="s">
        <v>2480</v>
      </c>
      <c r="C838" t="s">
        <v>6225</v>
      </c>
      <c r="D838">
        <v>50.09</v>
      </c>
      <c r="E838">
        <v>0</v>
      </c>
      <c r="F838">
        <v>0</v>
      </c>
      <c r="G838">
        <v>0</v>
      </c>
      <c r="H838">
        <v>0</v>
      </c>
      <c r="I838">
        <v>4</v>
      </c>
      <c r="J838">
        <v>5</v>
      </c>
      <c r="K838">
        <v>5</v>
      </c>
      <c r="L838">
        <v>5</v>
      </c>
      <c r="M838" s="1" t="s">
        <v>8145</v>
      </c>
      <c r="N838" s="1" t="s">
        <v>8145</v>
      </c>
      <c r="O838" s="1">
        <v>1400000</v>
      </c>
      <c r="P838" s="1">
        <v>1700000</v>
      </c>
      <c r="Q838" s="1">
        <v>1400000</v>
      </c>
      <c r="R838" s="12">
        <v>0</v>
      </c>
      <c r="S838" s="12">
        <v>0</v>
      </c>
      <c r="T838" s="12">
        <v>1</v>
      </c>
      <c r="U838" s="12">
        <v>1.2142857142857142</v>
      </c>
    </row>
    <row r="839" spans="1:21" x14ac:dyDescent="0.25">
      <c r="A839" t="s">
        <v>2432</v>
      </c>
      <c r="B839" t="s">
        <v>2433</v>
      </c>
      <c r="C839" t="s">
        <v>6226</v>
      </c>
      <c r="D839">
        <v>28.21</v>
      </c>
      <c r="E839">
        <v>0</v>
      </c>
      <c r="F839">
        <v>0</v>
      </c>
      <c r="G839">
        <v>0</v>
      </c>
      <c r="H839">
        <v>0</v>
      </c>
      <c r="I839">
        <v>4</v>
      </c>
      <c r="J839">
        <v>6</v>
      </c>
      <c r="K839">
        <v>4</v>
      </c>
      <c r="L839">
        <v>4</v>
      </c>
      <c r="M839" s="1" t="s">
        <v>8145</v>
      </c>
      <c r="N839" s="1" t="s">
        <v>8145</v>
      </c>
      <c r="O839" s="1">
        <v>1900000</v>
      </c>
      <c r="P839" s="1">
        <v>1500000</v>
      </c>
      <c r="Q839" s="1">
        <v>1500000</v>
      </c>
      <c r="R839" s="12">
        <v>0</v>
      </c>
      <c r="S839" s="12">
        <v>0</v>
      </c>
      <c r="T839" s="12">
        <v>1.2666666666666666</v>
      </c>
      <c r="U839" s="12">
        <v>1</v>
      </c>
    </row>
    <row r="840" spans="1:21" x14ac:dyDescent="0.25">
      <c r="A840" t="s">
        <v>2307</v>
      </c>
      <c r="B840" t="s">
        <v>2308</v>
      </c>
      <c r="C840" t="s">
        <v>6227</v>
      </c>
      <c r="D840">
        <v>100.25</v>
      </c>
      <c r="E840">
        <v>0</v>
      </c>
      <c r="F840">
        <v>0</v>
      </c>
      <c r="G840">
        <v>0</v>
      </c>
      <c r="H840">
        <v>0</v>
      </c>
      <c r="I840">
        <v>5</v>
      </c>
      <c r="J840">
        <v>5</v>
      </c>
      <c r="K840">
        <v>4</v>
      </c>
      <c r="L840">
        <v>4</v>
      </c>
      <c r="M840" s="1" t="s">
        <v>8145</v>
      </c>
      <c r="N840" s="1" t="s">
        <v>8145</v>
      </c>
      <c r="O840" s="1">
        <v>1600000</v>
      </c>
      <c r="P840" s="1">
        <v>720000</v>
      </c>
      <c r="Q840" s="1">
        <v>720000</v>
      </c>
      <c r="R840" s="12">
        <v>0</v>
      </c>
      <c r="S840" s="12">
        <v>0</v>
      </c>
      <c r="T840" s="12">
        <v>2.2222222222222223</v>
      </c>
      <c r="U840" s="12">
        <v>1</v>
      </c>
    </row>
    <row r="841" spans="1:21" x14ac:dyDescent="0.25">
      <c r="A841" t="s">
        <v>2311</v>
      </c>
      <c r="B841" t="s">
        <v>2312</v>
      </c>
      <c r="C841" t="s">
        <v>6228</v>
      </c>
      <c r="D841">
        <v>70.599999999999994</v>
      </c>
      <c r="E841">
        <v>0</v>
      </c>
      <c r="F841">
        <v>0</v>
      </c>
      <c r="G841">
        <v>0</v>
      </c>
      <c r="H841">
        <v>0</v>
      </c>
      <c r="I841">
        <v>5</v>
      </c>
      <c r="J841">
        <v>5</v>
      </c>
      <c r="K841">
        <v>4</v>
      </c>
      <c r="L841">
        <v>4</v>
      </c>
      <c r="M841" s="1" t="s">
        <v>8145</v>
      </c>
      <c r="N841" s="1" t="s">
        <v>8145</v>
      </c>
      <c r="O841" s="1">
        <v>2400000</v>
      </c>
      <c r="P841" s="1">
        <v>3200000</v>
      </c>
      <c r="Q841" s="1">
        <v>2400000</v>
      </c>
      <c r="R841" s="12">
        <v>0</v>
      </c>
      <c r="S841" s="12">
        <v>0</v>
      </c>
      <c r="T841" s="12">
        <v>1</v>
      </c>
      <c r="U841" s="12">
        <v>1.3333333333333333</v>
      </c>
    </row>
    <row r="842" spans="1:21" x14ac:dyDescent="0.25">
      <c r="A842" t="s">
        <v>2514</v>
      </c>
      <c r="B842" t="s">
        <v>2515</v>
      </c>
      <c r="C842" t="s">
        <v>6229</v>
      </c>
      <c r="D842">
        <v>208.21</v>
      </c>
      <c r="E842">
        <v>0</v>
      </c>
      <c r="F842">
        <v>0</v>
      </c>
      <c r="G842">
        <v>0</v>
      </c>
      <c r="H842">
        <v>0</v>
      </c>
      <c r="I842">
        <v>4</v>
      </c>
      <c r="J842">
        <v>4</v>
      </c>
      <c r="K842">
        <v>5</v>
      </c>
      <c r="L842">
        <v>5</v>
      </c>
      <c r="M842" s="1" t="s">
        <v>8145</v>
      </c>
      <c r="N842" s="1" t="s">
        <v>8145</v>
      </c>
      <c r="O842" s="1">
        <v>2200000</v>
      </c>
      <c r="P842" s="1">
        <v>3200000</v>
      </c>
      <c r="Q842" s="1">
        <v>2200000</v>
      </c>
      <c r="R842" s="12">
        <v>0</v>
      </c>
      <c r="S842" s="12">
        <v>0</v>
      </c>
      <c r="T842" s="12">
        <v>1</v>
      </c>
      <c r="U842" s="12">
        <v>1.4545454545454546</v>
      </c>
    </row>
    <row r="843" spans="1:21" x14ac:dyDescent="0.25">
      <c r="A843" t="s">
        <v>2267</v>
      </c>
      <c r="B843" t="s">
        <v>2268</v>
      </c>
      <c r="C843" t="s">
        <v>6230</v>
      </c>
      <c r="D843">
        <v>57.11</v>
      </c>
      <c r="E843">
        <v>0</v>
      </c>
      <c r="F843">
        <v>0</v>
      </c>
      <c r="G843">
        <v>0</v>
      </c>
      <c r="H843">
        <v>0</v>
      </c>
      <c r="I843">
        <v>5</v>
      </c>
      <c r="J843">
        <v>6</v>
      </c>
      <c r="K843">
        <v>3</v>
      </c>
      <c r="L843">
        <v>3</v>
      </c>
      <c r="M843" s="1" t="s">
        <v>8145</v>
      </c>
      <c r="N843" s="1" t="s">
        <v>8145</v>
      </c>
      <c r="O843" s="1">
        <v>3100000</v>
      </c>
      <c r="P843" s="1">
        <v>1100000</v>
      </c>
      <c r="Q843" s="1">
        <v>1100000</v>
      </c>
      <c r="R843" s="12">
        <v>0</v>
      </c>
      <c r="S843" s="12">
        <v>0</v>
      </c>
      <c r="T843" s="12">
        <v>2.8181818181818183</v>
      </c>
      <c r="U843" s="12">
        <v>1</v>
      </c>
    </row>
    <row r="844" spans="1:21" x14ac:dyDescent="0.25">
      <c r="A844" t="s">
        <v>2539</v>
      </c>
      <c r="B844" t="s">
        <v>2540</v>
      </c>
      <c r="C844" t="s">
        <v>6231</v>
      </c>
      <c r="D844">
        <v>151.76</v>
      </c>
      <c r="E844">
        <v>0</v>
      </c>
      <c r="F844">
        <v>0</v>
      </c>
      <c r="G844">
        <v>0</v>
      </c>
      <c r="H844">
        <v>0</v>
      </c>
      <c r="I844">
        <v>4</v>
      </c>
      <c r="J844">
        <v>4</v>
      </c>
      <c r="K844">
        <v>5</v>
      </c>
      <c r="L844">
        <v>5</v>
      </c>
      <c r="M844" s="1" t="s">
        <v>8145</v>
      </c>
      <c r="N844" s="1" t="s">
        <v>8145</v>
      </c>
      <c r="O844" s="1">
        <v>1400000</v>
      </c>
      <c r="P844" s="1">
        <v>1800000</v>
      </c>
      <c r="Q844" s="1">
        <v>1400000</v>
      </c>
      <c r="R844" s="12">
        <v>0</v>
      </c>
      <c r="S844" s="12">
        <v>0</v>
      </c>
      <c r="T844" s="12">
        <v>1</v>
      </c>
      <c r="U844" s="12">
        <v>1.2857142857142858</v>
      </c>
    </row>
    <row r="845" spans="1:21" x14ac:dyDescent="0.25">
      <c r="A845" t="s">
        <v>1546</v>
      </c>
      <c r="B845" t="s">
        <v>1547</v>
      </c>
      <c r="C845" t="s">
        <v>6232</v>
      </c>
      <c r="D845">
        <v>86.99</v>
      </c>
      <c r="E845">
        <v>0</v>
      </c>
      <c r="F845">
        <v>0</v>
      </c>
      <c r="G845">
        <v>1</v>
      </c>
      <c r="H845">
        <v>1</v>
      </c>
      <c r="I845">
        <v>4</v>
      </c>
      <c r="J845">
        <v>4</v>
      </c>
      <c r="K845">
        <v>4</v>
      </c>
      <c r="L845">
        <v>4</v>
      </c>
      <c r="M845" s="1" t="s">
        <v>8145</v>
      </c>
      <c r="N845" s="1">
        <v>19000</v>
      </c>
      <c r="O845" s="1">
        <v>2200000</v>
      </c>
      <c r="P845" s="1">
        <v>2400000</v>
      </c>
      <c r="Q845" s="1">
        <v>19000</v>
      </c>
      <c r="R845" s="12">
        <v>0</v>
      </c>
      <c r="S845" s="12">
        <v>1</v>
      </c>
      <c r="T845" s="12">
        <v>115.78947368421052</v>
      </c>
      <c r="U845" s="12">
        <v>126.31578947368421</v>
      </c>
    </row>
    <row r="846" spans="1:21" x14ac:dyDescent="0.25">
      <c r="A846" t="s">
        <v>2263</v>
      </c>
      <c r="B846" t="s">
        <v>2264</v>
      </c>
      <c r="C846" t="s">
        <v>6233</v>
      </c>
      <c r="D846">
        <v>238.83</v>
      </c>
      <c r="E846">
        <v>0</v>
      </c>
      <c r="F846">
        <v>0</v>
      </c>
      <c r="G846">
        <v>0</v>
      </c>
      <c r="H846">
        <v>0</v>
      </c>
      <c r="I846">
        <v>5</v>
      </c>
      <c r="J846">
        <v>6</v>
      </c>
      <c r="K846">
        <v>3</v>
      </c>
      <c r="L846">
        <v>3</v>
      </c>
      <c r="M846" s="1" t="s">
        <v>8145</v>
      </c>
      <c r="N846" s="1" t="s">
        <v>8145</v>
      </c>
      <c r="O846" s="1">
        <v>9100000</v>
      </c>
      <c r="P846" s="1">
        <v>7100000</v>
      </c>
      <c r="Q846" s="1">
        <v>7100000</v>
      </c>
      <c r="R846" s="12">
        <v>0</v>
      </c>
      <c r="S846" s="12">
        <v>0</v>
      </c>
      <c r="T846" s="12">
        <v>1.2816901408450705</v>
      </c>
      <c r="U846" s="12">
        <v>1</v>
      </c>
    </row>
    <row r="847" spans="1:21" x14ac:dyDescent="0.25">
      <c r="A847" t="s">
        <v>2550</v>
      </c>
      <c r="B847" t="s">
        <v>2551</v>
      </c>
      <c r="C847" t="s">
        <v>6234</v>
      </c>
      <c r="D847">
        <v>125.71</v>
      </c>
      <c r="E847">
        <v>0</v>
      </c>
      <c r="F847">
        <v>0</v>
      </c>
      <c r="G847">
        <v>0</v>
      </c>
      <c r="H847">
        <v>0</v>
      </c>
      <c r="I847">
        <v>4</v>
      </c>
      <c r="J847">
        <v>4</v>
      </c>
      <c r="K847">
        <v>4</v>
      </c>
      <c r="L847">
        <v>5</v>
      </c>
      <c r="M847" s="1" t="s">
        <v>8145</v>
      </c>
      <c r="N847" s="1" t="s">
        <v>8145</v>
      </c>
      <c r="O847" s="1">
        <v>1500000</v>
      </c>
      <c r="P847" s="1">
        <v>1500000</v>
      </c>
      <c r="Q847" s="1">
        <v>1500000</v>
      </c>
      <c r="R847" s="12">
        <v>0</v>
      </c>
      <c r="S847" s="12">
        <v>0</v>
      </c>
      <c r="T847" s="12">
        <v>1</v>
      </c>
      <c r="U847" s="12">
        <v>1</v>
      </c>
    </row>
    <row r="848" spans="1:21" x14ac:dyDescent="0.25">
      <c r="A848" t="s">
        <v>2323</v>
      </c>
      <c r="B848" t="s">
        <v>2324</v>
      </c>
      <c r="C848" t="s">
        <v>6235</v>
      </c>
      <c r="D848">
        <v>248.59</v>
      </c>
      <c r="E848">
        <v>0</v>
      </c>
      <c r="F848">
        <v>0</v>
      </c>
      <c r="G848">
        <v>0</v>
      </c>
      <c r="H848">
        <v>0</v>
      </c>
      <c r="I848">
        <v>5</v>
      </c>
      <c r="J848">
        <v>5</v>
      </c>
      <c r="K848">
        <v>4</v>
      </c>
      <c r="L848">
        <v>4</v>
      </c>
      <c r="M848" s="1" t="s">
        <v>8145</v>
      </c>
      <c r="N848" s="1" t="s">
        <v>8145</v>
      </c>
      <c r="O848" s="1">
        <v>2700000</v>
      </c>
      <c r="P848" s="1">
        <v>1300000</v>
      </c>
      <c r="Q848" s="1">
        <v>1300000</v>
      </c>
      <c r="R848" s="12">
        <v>0</v>
      </c>
      <c r="S848" s="12">
        <v>0</v>
      </c>
      <c r="T848" s="12">
        <v>2.0769230769230771</v>
      </c>
      <c r="U848" s="12">
        <v>1</v>
      </c>
    </row>
    <row r="849" spans="1:21" x14ac:dyDescent="0.25">
      <c r="A849" t="s">
        <v>2123</v>
      </c>
      <c r="B849" t="s">
        <v>2124</v>
      </c>
      <c r="C849" t="s">
        <v>6236</v>
      </c>
      <c r="D849">
        <v>22.17</v>
      </c>
      <c r="E849">
        <v>0</v>
      </c>
      <c r="F849">
        <v>0</v>
      </c>
      <c r="G849">
        <v>0</v>
      </c>
      <c r="H849">
        <v>0</v>
      </c>
      <c r="I849">
        <v>6</v>
      </c>
      <c r="J849">
        <v>8</v>
      </c>
      <c r="K849">
        <v>1</v>
      </c>
      <c r="L849">
        <v>1</v>
      </c>
      <c r="M849" s="1" t="s">
        <v>8145</v>
      </c>
      <c r="N849" s="1" t="s">
        <v>8145</v>
      </c>
      <c r="O849" s="1">
        <v>11000000</v>
      </c>
      <c r="P849" s="1">
        <v>270000</v>
      </c>
      <c r="Q849" s="1">
        <v>270000</v>
      </c>
      <c r="R849" s="12">
        <v>0</v>
      </c>
      <c r="S849" s="12">
        <v>0</v>
      </c>
      <c r="T849" s="12">
        <v>40.74074074074074</v>
      </c>
      <c r="U849" s="12">
        <v>1</v>
      </c>
    </row>
    <row r="850" spans="1:21" x14ac:dyDescent="0.25">
      <c r="A850" t="s">
        <v>2287</v>
      </c>
      <c r="B850" t="s">
        <v>2288</v>
      </c>
      <c r="C850" t="s">
        <v>6237</v>
      </c>
      <c r="D850">
        <v>60.25</v>
      </c>
      <c r="E850">
        <v>0</v>
      </c>
      <c r="F850">
        <v>0</v>
      </c>
      <c r="G850">
        <v>0</v>
      </c>
      <c r="H850">
        <v>0</v>
      </c>
      <c r="I850">
        <v>5</v>
      </c>
      <c r="J850">
        <v>6</v>
      </c>
      <c r="K850">
        <v>3</v>
      </c>
      <c r="L850">
        <v>3</v>
      </c>
      <c r="M850" s="1" t="s">
        <v>8145</v>
      </c>
      <c r="N850" s="1" t="s">
        <v>8145</v>
      </c>
      <c r="O850" s="1">
        <v>520000</v>
      </c>
      <c r="P850" s="1">
        <v>350000</v>
      </c>
      <c r="Q850" s="1">
        <v>350000</v>
      </c>
      <c r="R850" s="12">
        <v>0</v>
      </c>
      <c r="S850" s="12">
        <v>0</v>
      </c>
      <c r="T850" s="12">
        <v>1.4857142857142858</v>
      </c>
      <c r="U850" s="12">
        <v>1</v>
      </c>
    </row>
    <row r="851" spans="1:21" x14ac:dyDescent="0.25">
      <c r="A851" t="s">
        <v>211</v>
      </c>
      <c r="B851" t="s">
        <v>212</v>
      </c>
      <c r="C851" t="s">
        <v>6238</v>
      </c>
      <c r="D851">
        <v>365.07</v>
      </c>
      <c r="E851">
        <v>5</v>
      </c>
      <c r="F851">
        <v>6</v>
      </c>
      <c r="G851">
        <v>3</v>
      </c>
      <c r="H851">
        <v>3</v>
      </c>
      <c r="I851">
        <v>0</v>
      </c>
      <c r="J851">
        <v>0</v>
      </c>
      <c r="K851">
        <v>0</v>
      </c>
      <c r="L851">
        <v>0</v>
      </c>
      <c r="M851" s="1">
        <v>300000</v>
      </c>
      <c r="N851" s="1">
        <v>52000</v>
      </c>
      <c r="O851" s="1" t="s">
        <v>8145</v>
      </c>
      <c r="P851" s="1" t="s">
        <v>8145</v>
      </c>
      <c r="Q851" s="1">
        <v>52000</v>
      </c>
      <c r="R851" s="12">
        <v>5.7692307692307692</v>
      </c>
      <c r="S851" s="12">
        <v>1</v>
      </c>
      <c r="T851" s="12">
        <v>0</v>
      </c>
      <c r="U851" s="12">
        <v>0</v>
      </c>
    </row>
    <row r="852" spans="1:21" x14ac:dyDescent="0.25">
      <c r="A852" t="s">
        <v>2108</v>
      </c>
      <c r="B852" t="s">
        <v>2109</v>
      </c>
      <c r="C852" t="s">
        <v>6239</v>
      </c>
      <c r="D852">
        <v>44.03</v>
      </c>
      <c r="E852">
        <v>0</v>
      </c>
      <c r="F852">
        <v>0</v>
      </c>
      <c r="G852">
        <v>0</v>
      </c>
      <c r="H852">
        <v>0</v>
      </c>
      <c r="I852">
        <v>6</v>
      </c>
      <c r="J852">
        <v>9</v>
      </c>
      <c r="K852">
        <v>0</v>
      </c>
      <c r="L852">
        <v>0</v>
      </c>
      <c r="M852" s="1" t="s">
        <v>8145</v>
      </c>
      <c r="N852" s="1" t="s">
        <v>8145</v>
      </c>
      <c r="O852" s="1">
        <v>880000</v>
      </c>
      <c r="P852" s="1" t="s">
        <v>8145</v>
      </c>
      <c r="Q852" s="1">
        <v>880000</v>
      </c>
      <c r="R852" s="12">
        <v>0</v>
      </c>
      <c r="S852" s="12">
        <v>0</v>
      </c>
      <c r="T852" s="12">
        <v>1</v>
      </c>
      <c r="U852" s="12">
        <v>0</v>
      </c>
    </row>
    <row r="853" spans="1:21" x14ac:dyDescent="0.25">
      <c r="A853" t="s">
        <v>2132</v>
      </c>
      <c r="B853" t="s">
        <v>2133</v>
      </c>
      <c r="C853" t="s">
        <v>6240</v>
      </c>
      <c r="D853">
        <v>34.89</v>
      </c>
      <c r="E853">
        <v>0</v>
      </c>
      <c r="F853">
        <v>0</v>
      </c>
      <c r="G853">
        <v>0</v>
      </c>
      <c r="H853">
        <v>0</v>
      </c>
      <c r="I853">
        <v>6</v>
      </c>
      <c r="J853">
        <v>7</v>
      </c>
      <c r="K853">
        <v>1</v>
      </c>
      <c r="L853">
        <v>1</v>
      </c>
      <c r="M853" s="1" t="s">
        <v>8145</v>
      </c>
      <c r="N853" s="1" t="s">
        <v>8145</v>
      </c>
      <c r="O853" s="1">
        <v>2600000</v>
      </c>
      <c r="P853" s="1">
        <v>210000</v>
      </c>
      <c r="Q853" s="1">
        <v>210000</v>
      </c>
      <c r="R853" s="12">
        <v>0</v>
      </c>
      <c r="S853" s="12">
        <v>0</v>
      </c>
      <c r="T853" s="12">
        <v>12.380952380952381</v>
      </c>
      <c r="U853" s="12">
        <v>1</v>
      </c>
    </row>
    <row r="854" spans="1:21" x14ac:dyDescent="0.25">
      <c r="A854" t="s">
        <v>2743</v>
      </c>
      <c r="B854" t="s">
        <v>2744</v>
      </c>
      <c r="C854" t="s">
        <v>6241</v>
      </c>
      <c r="D854">
        <v>103.49</v>
      </c>
      <c r="E854">
        <v>0</v>
      </c>
      <c r="F854">
        <v>0</v>
      </c>
      <c r="G854">
        <v>0</v>
      </c>
      <c r="H854">
        <v>0</v>
      </c>
      <c r="I854">
        <v>3</v>
      </c>
      <c r="J854">
        <v>3</v>
      </c>
      <c r="K854">
        <v>4</v>
      </c>
      <c r="L854">
        <v>5</v>
      </c>
      <c r="M854" s="1" t="s">
        <v>8145</v>
      </c>
      <c r="N854" s="1" t="s">
        <v>8145</v>
      </c>
      <c r="O854" s="1">
        <v>790000</v>
      </c>
      <c r="P854" s="1">
        <v>1800000</v>
      </c>
      <c r="Q854" s="1">
        <v>790000</v>
      </c>
      <c r="R854" s="12">
        <v>0</v>
      </c>
      <c r="S854" s="12">
        <v>0</v>
      </c>
      <c r="T854" s="12">
        <v>1</v>
      </c>
      <c r="U854" s="12">
        <v>2.278481012658228</v>
      </c>
    </row>
    <row r="855" spans="1:21" x14ac:dyDescent="0.25">
      <c r="A855" t="s">
        <v>2343</v>
      </c>
      <c r="B855" t="s">
        <v>2344</v>
      </c>
      <c r="C855" t="s">
        <v>6242</v>
      </c>
      <c r="D855">
        <v>66.8</v>
      </c>
      <c r="E855">
        <v>0</v>
      </c>
      <c r="F855">
        <v>0</v>
      </c>
      <c r="G855">
        <v>0</v>
      </c>
      <c r="H855">
        <v>0</v>
      </c>
      <c r="I855">
        <v>5</v>
      </c>
      <c r="J855">
        <v>5</v>
      </c>
      <c r="K855">
        <v>3</v>
      </c>
      <c r="L855">
        <v>3</v>
      </c>
      <c r="M855" s="1" t="s">
        <v>8145</v>
      </c>
      <c r="N855" s="1" t="s">
        <v>8145</v>
      </c>
      <c r="O855" s="1">
        <v>2100000</v>
      </c>
      <c r="P855" s="1">
        <v>1100000</v>
      </c>
      <c r="Q855" s="1">
        <v>1100000</v>
      </c>
      <c r="R855" s="12">
        <v>0</v>
      </c>
      <c r="S855" s="12">
        <v>0</v>
      </c>
      <c r="T855" s="12">
        <v>1.9090909090909092</v>
      </c>
      <c r="U855" s="12">
        <v>1</v>
      </c>
    </row>
    <row r="856" spans="1:21" x14ac:dyDescent="0.25">
      <c r="A856" t="s">
        <v>2347</v>
      </c>
      <c r="B856" t="s">
        <v>2348</v>
      </c>
      <c r="C856" t="s">
        <v>6243</v>
      </c>
      <c r="D856">
        <v>123.51</v>
      </c>
      <c r="E856">
        <v>0</v>
      </c>
      <c r="F856">
        <v>0</v>
      </c>
      <c r="G856">
        <v>0</v>
      </c>
      <c r="H856">
        <v>0</v>
      </c>
      <c r="I856">
        <v>5</v>
      </c>
      <c r="J856">
        <v>5</v>
      </c>
      <c r="K856">
        <v>3</v>
      </c>
      <c r="L856">
        <v>3</v>
      </c>
      <c r="M856" s="1" t="s">
        <v>8145</v>
      </c>
      <c r="N856" s="1" t="s">
        <v>8145</v>
      </c>
      <c r="O856" s="1">
        <v>1900000</v>
      </c>
      <c r="P856" s="1">
        <v>780000</v>
      </c>
      <c r="Q856" s="1">
        <v>780000</v>
      </c>
      <c r="R856" s="12">
        <v>0</v>
      </c>
      <c r="S856" s="12">
        <v>0</v>
      </c>
      <c r="T856" s="12">
        <v>2.4358974358974357</v>
      </c>
      <c r="U856" s="12">
        <v>1</v>
      </c>
    </row>
    <row r="857" spans="1:21" x14ac:dyDescent="0.25">
      <c r="A857" t="s">
        <v>2827</v>
      </c>
      <c r="B857" t="s">
        <v>2828</v>
      </c>
      <c r="C857" t="s">
        <v>6244</v>
      </c>
      <c r="D857">
        <v>134.91999999999999</v>
      </c>
      <c r="E857">
        <v>0</v>
      </c>
      <c r="F857">
        <v>0</v>
      </c>
      <c r="G857">
        <v>0</v>
      </c>
      <c r="H857">
        <v>0</v>
      </c>
      <c r="I857">
        <v>3</v>
      </c>
      <c r="J857">
        <v>3</v>
      </c>
      <c r="K857">
        <v>5</v>
      </c>
      <c r="L857">
        <v>5</v>
      </c>
      <c r="M857" s="1" t="s">
        <v>8145</v>
      </c>
      <c r="N857" s="1" t="s">
        <v>8145</v>
      </c>
      <c r="O857" s="1">
        <v>2500000</v>
      </c>
      <c r="P857" s="1">
        <v>4600000</v>
      </c>
      <c r="Q857" s="1">
        <v>2500000</v>
      </c>
      <c r="R857" s="12">
        <v>0</v>
      </c>
      <c r="S857" s="12">
        <v>0</v>
      </c>
      <c r="T857" s="12">
        <v>1</v>
      </c>
      <c r="U857" s="12">
        <v>1.84</v>
      </c>
    </row>
    <row r="858" spans="1:21" x14ac:dyDescent="0.25">
      <c r="A858" t="s">
        <v>4533</v>
      </c>
      <c r="B858" t="s">
        <v>4534</v>
      </c>
      <c r="C858" t="s">
        <v>6245</v>
      </c>
      <c r="D858">
        <v>45.6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6</v>
      </c>
      <c r="L858">
        <v>8</v>
      </c>
      <c r="M858" s="1" t="s">
        <v>8145</v>
      </c>
      <c r="N858" s="1" t="s">
        <v>8145</v>
      </c>
      <c r="O858" s="1" t="s">
        <v>8145</v>
      </c>
      <c r="P858" s="1">
        <v>950000</v>
      </c>
      <c r="Q858" s="1">
        <v>950000</v>
      </c>
      <c r="R858" s="12">
        <v>0</v>
      </c>
      <c r="S858" s="12">
        <v>0</v>
      </c>
      <c r="T858" s="12">
        <v>0</v>
      </c>
      <c r="U858" s="12">
        <v>1</v>
      </c>
    </row>
    <row r="859" spans="1:21" x14ac:dyDescent="0.25">
      <c r="A859" t="s">
        <v>2548</v>
      </c>
      <c r="B859" t="s">
        <v>2549</v>
      </c>
      <c r="C859" t="s">
        <v>6246</v>
      </c>
      <c r="D859">
        <v>99.24</v>
      </c>
      <c r="E859">
        <v>0</v>
      </c>
      <c r="F859">
        <v>0</v>
      </c>
      <c r="G859">
        <v>0</v>
      </c>
      <c r="H859">
        <v>0</v>
      </c>
      <c r="I859">
        <v>4</v>
      </c>
      <c r="J859">
        <v>4</v>
      </c>
      <c r="K859">
        <v>4</v>
      </c>
      <c r="L859">
        <v>4</v>
      </c>
      <c r="M859" s="1" t="s">
        <v>8145</v>
      </c>
      <c r="N859" s="1" t="s">
        <v>8145</v>
      </c>
      <c r="O859" s="1">
        <v>1800000</v>
      </c>
      <c r="P859" s="1">
        <v>470000</v>
      </c>
      <c r="Q859" s="1">
        <v>470000</v>
      </c>
      <c r="R859" s="12">
        <v>0</v>
      </c>
      <c r="S859" s="12">
        <v>0</v>
      </c>
      <c r="T859" s="12">
        <v>3.8297872340425534</v>
      </c>
      <c r="U859" s="12">
        <v>1</v>
      </c>
    </row>
    <row r="860" spans="1:21" x14ac:dyDescent="0.25">
      <c r="A860" t="s">
        <v>2201</v>
      </c>
      <c r="B860" t="s">
        <v>2202</v>
      </c>
      <c r="C860" t="s">
        <v>6247</v>
      </c>
      <c r="D860">
        <v>228.08</v>
      </c>
      <c r="E860">
        <v>0</v>
      </c>
      <c r="F860">
        <v>0</v>
      </c>
      <c r="G860">
        <v>0</v>
      </c>
      <c r="H860">
        <v>0</v>
      </c>
      <c r="I860">
        <v>6</v>
      </c>
      <c r="J860">
        <v>6</v>
      </c>
      <c r="K860">
        <v>2</v>
      </c>
      <c r="L860">
        <v>2</v>
      </c>
      <c r="M860" s="1" t="s">
        <v>8145</v>
      </c>
      <c r="N860" s="1" t="s">
        <v>8145</v>
      </c>
      <c r="O860" s="1">
        <v>2400000</v>
      </c>
      <c r="P860" s="1">
        <v>630000</v>
      </c>
      <c r="Q860" s="1">
        <v>630000</v>
      </c>
      <c r="R860" s="12">
        <v>0</v>
      </c>
      <c r="S860" s="12">
        <v>0</v>
      </c>
      <c r="T860" s="12">
        <v>3.8095238095238093</v>
      </c>
      <c r="U860" s="12">
        <v>1</v>
      </c>
    </row>
    <row r="861" spans="1:21" x14ac:dyDescent="0.25">
      <c r="A861" t="s">
        <v>2873</v>
      </c>
      <c r="B861" t="s">
        <v>2874</v>
      </c>
      <c r="C861" t="s">
        <v>6248</v>
      </c>
      <c r="D861">
        <v>196.57</v>
      </c>
      <c r="E861">
        <v>0</v>
      </c>
      <c r="F861">
        <v>0</v>
      </c>
      <c r="G861">
        <v>0</v>
      </c>
      <c r="H861">
        <v>0</v>
      </c>
      <c r="I861">
        <v>3</v>
      </c>
      <c r="J861">
        <v>3</v>
      </c>
      <c r="K861">
        <v>5</v>
      </c>
      <c r="L861">
        <v>5</v>
      </c>
      <c r="M861" s="1" t="s">
        <v>8145</v>
      </c>
      <c r="N861" s="1" t="s">
        <v>8145</v>
      </c>
      <c r="O861" s="1">
        <v>740000</v>
      </c>
      <c r="P861" s="1">
        <v>2000000</v>
      </c>
      <c r="Q861" s="1">
        <v>740000</v>
      </c>
      <c r="R861" s="12">
        <v>0</v>
      </c>
      <c r="S861" s="12">
        <v>0</v>
      </c>
      <c r="T861" s="12">
        <v>1</v>
      </c>
      <c r="U861" s="12">
        <v>2.7027027027027026</v>
      </c>
    </row>
    <row r="862" spans="1:21" x14ac:dyDescent="0.25">
      <c r="A862" t="s">
        <v>2377</v>
      </c>
      <c r="B862" t="s">
        <v>2378</v>
      </c>
      <c r="C862" t="s">
        <v>6249</v>
      </c>
      <c r="D862">
        <v>192.17</v>
      </c>
      <c r="E862">
        <v>0</v>
      </c>
      <c r="F862">
        <v>0</v>
      </c>
      <c r="G862">
        <v>0</v>
      </c>
      <c r="H862">
        <v>0</v>
      </c>
      <c r="I862">
        <v>5</v>
      </c>
      <c r="J862">
        <v>5</v>
      </c>
      <c r="K862">
        <v>3</v>
      </c>
      <c r="L862">
        <v>3</v>
      </c>
      <c r="M862" s="1" t="s">
        <v>8145</v>
      </c>
      <c r="N862" s="1" t="s">
        <v>8145</v>
      </c>
      <c r="O862" s="1">
        <v>4800000</v>
      </c>
      <c r="P862" s="1">
        <v>1800000</v>
      </c>
      <c r="Q862" s="1">
        <v>1800000</v>
      </c>
      <c r="R862" s="12">
        <v>0</v>
      </c>
      <c r="S862" s="12">
        <v>0</v>
      </c>
      <c r="T862" s="12">
        <v>2.6666666666666665</v>
      </c>
      <c r="U862" s="12">
        <v>1</v>
      </c>
    </row>
    <row r="863" spans="1:21" x14ac:dyDescent="0.25">
      <c r="A863" t="s">
        <v>2564</v>
      </c>
      <c r="B863" t="s">
        <v>2565</v>
      </c>
      <c r="C863" t="s">
        <v>6250</v>
      </c>
      <c r="D863">
        <v>229.06</v>
      </c>
      <c r="E863">
        <v>0</v>
      </c>
      <c r="F863">
        <v>0</v>
      </c>
      <c r="G863">
        <v>0</v>
      </c>
      <c r="H863">
        <v>0</v>
      </c>
      <c r="I863">
        <v>4</v>
      </c>
      <c r="J863">
        <v>4</v>
      </c>
      <c r="K863">
        <v>4</v>
      </c>
      <c r="L863">
        <v>4</v>
      </c>
      <c r="M863" s="1" t="s">
        <v>8145</v>
      </c>
      <c r="N863" s="1" t="s">
        <v>8145</v>
      </c>
      <c r="O863" s="1">
        <v>1700000</v>
      </c>
      <c r="P863" s="1">
        <v>1200000</v>
      </c>
      <c r="Q863" s="1">
        <v>1200000</v>
      </c>
      <c r="R863" s="12">
        <v>0</v>
      </c>
      <c r="S863" s="12">
        <v>0</v>
      </c>
      <c r="T863" s="12">
        <v>1.4166666666666667</v>
      </c>
      <c r="U863" s="12">
        <v>1</v>
      </c>
    </row>
    <row r="864" spans="1:21" x14ac:dyDescent="0.25">
      <c r="A864" t="s">
        <v>2215</v>
      </c>
      <c r="B864" t="s">
        <v>2216</v>
      </c>
      <c r="C864" t="s">
        <v>6251</v>
      </c>
      <c r="D864">
        <v>39.770000000000003</v>
      </c>
      <c r="E864">
        <v>0</v>
      </c>
      <c r="F864">
        <v>0</v>
      </c>
      <c r="G864">
        <v>0</v>
      </c>
      <c r="H864">
        <v>0</v>
      </c>
      <c r="I864">
        <v>6</v>
      </c>
      <c r="J864">
        <v>6</v>
      </c>
      <c r="K864">
        <v>2</v>
      </c>
      <c r="L864">
        <v>2</v>
      </c>
      <c r="M864" s="1" t="s">
        <v>8145</v>
      </c>
      <c r="N864" s="1" t="s">
        <v>8145</v>
      </c>
      <c r="O864" s="1">
        <v>2300000</v>
      </c>
      <c r="P864" s="1">
        <v>1000000</v>
      </c>
      <c r="Q864" s="1">
        <v>1000000</v>
      </c>
      <c r="R864" s="12">
        <v>0</v>
      </c>
      <c r="S864" s="12">
        <v>0</v>
      </c>
      <c r="T864" s="12">
        <v>2.2999999999999998</v>
      </c>
      <c r="U864" s="12">
        <v>1</v>
      </c>
    </row>
    <row r="865" spans="1:21" x14ac:dyDescent="0.25">
      <c r="A865" t="s">
        <v>1389</v>
      </c>
      <c r="B865" t="s">
        <v>1390</v>
      </c>
      <c r="C865" t="s">
        <v>6252</v>
      </c>
      <c r="D865">
        <v>272.37</v>
      </c>
      <c r="E865">
        <v>0</v>
      </c>
      <c r="F865">
        <v>0</v>
      </c>
      <c r="G865">
        <v>2</v>
      </c>
      <c r="H865">
        <v>2</v>
      </c>
      <c r="I865">
        <v>3</v>
      </c>
      <c r="J865">
        <v>4</v>
      </c>
      <c r="K865">
        <v>2</v>
      </c>
      <c r="L865">
        <v>2</v>
      </c>
      <c r="M865" s="1" t="s">
        <v>8145</v>
      </c>
      <c r="N865" s="1">
        <v>28000</v>
      </c>
      <c r="O865" s="1">
        <v>470000</v>
      </c>
      <c r="P865" s="1">
        <v>1000000</v>
      </c>
      <c r="Q865" s="1">
        <v>28000</v>
      </c>
      <c r="R865" s="12">
        <v>0</v>
      </c>
      <c r="S865" s="12">
        <v>1</v>
      </c>
      <c r="T865" s="12">
        <v>16.785714285714285</v>
      </c>
      <c r="U865" s="12">
        <v>35.714285714285715</v>
      </c>
    </row>
    <row r="866" spans="1:21" x14ac:dyDescent="0.25">
      <c r="A866" t="s">
        <v>2363</v>
      </c>
      <c r="B866" t="s">
        <v>2364</v>
      </c>
      <c r="C866" t="s">
        <v>6253</v>
      </c>
      <c r="D866">
        <v>44.07</v>
      </c>
      <c r="E866">
        <v>0</v>
      </c>
      <c r="F866">
        <v>0</v>
      </c>
      <c r="G866">
        <v>0</v>
      </c>
      <c r="H866">
        <v>0</v>
      </c>
      <c r="I866">
        <v>5</v>
      </c>
      <c r="J866">
        <v>5</v>
      </c>
      <c r="K866">
        <v>3</v>
      </c>
      <c r="L866">
        <v>3</v>
      </c>
      <c r="M866" s="1" t="s">
        <v>8145</v>
      </c>
      <c r="N866" s="1" t="s">
        <v>8145</v>
      </c>
      <c r="O866" s="1">
        <v>830000</v>
      </c>
      <c r="P866" s="1">
        <v>340000</v>
      </c>
      <c r="Q866" s="1">
        <v>340000</v>
      </c>
      <c r="R866" s="12">
        <v>0</v>
      </c>
      <c r="S866" s="12">
        <v>0</v>
      </c>
      <c r="T866" s="12">
        <v>2.4411764705882355</v>
      </c>
      <c r="U866" s="12">
        <v>1</v>
      </c>
    </row>
    <row r="867" spans="1:21" x14ac:dyDescent="0.25">
      <c r="A867" t="s">
        <v>2885</v>
      </c>
      <c r="B867" t="s">
        <v>2886</v>
      </c>
      <c r="C867" t="s">
        <v>6254</v>
      </c>
      <c r="D867">
        <v>105.94</v>
      </c>
      <c r="E867">
        <v>0</v>
      </c>
      <c r="F867">
        <v>0</v>
      </c>
      <c r="G867">
        <v>0</v>
      </c>
      <c r="H867">
        <v>0</v>
      </c>
      <c r="I867">
        <v>3</v>
      </c>
      <c r="J867">
        <v>3</v>
      </c>
      <c r="K867">
        <v>5</v>
      </c>
      <c r="L867">
        <v>5</v>
      </c>
      <c r="M867" s="1" t="s">
        <v>8145</v>
      </c>
      <c r="N867" s="1" t="s">
        <v>8145</v>
      </c>
      <c r="O867" s="1">
        <v>3500000</v>
      </c>
      <c r="P867" s="1">
        <v>4700000</v>
      </c>
      <c r="Q867" s="1">
        <v>3500000</v>
      </c>
      <c r="R867" s="12">
        <v>0</v>
      </c>
      <c r="S867" s="12">
        <v>0</v>
      </c>
      <c r="T867" s="12">
        <v>1</v>
      </c>
      <c r="U867" s="12">
        <v>1.3428571428571427</v>
      </c>
    </row>
    <row r="868" spans="1:21" x14ac:dyDescent="0.25">
      <c r="A868" t="s">
        <v>2940</v>
      </c>
      <c r="B868" t="s">
        <v>2941</v>
      </c>
      <c r="C868" t="s">
        <v>6255</v>
      </c>
      <c r="D868">
        <v>64.94</v>
      </c>
      <c r="E868">
        <v>0</v>
      </c>
      <c r="F868">
        <v>0</v>
      </c>
      <c r="G868">
        <v>0</v>
      </c>
      <c r="H868">
        <v>0</v>
      </c>
      <c r="I868">
        <v>3</v>
      </c>
      <c r="J868">
        <v>3</v>
      </c>
      <c r="K868">
        <v>5</v>
      </c>
      <c r="L868">
        <v>5</v>
      </c>
      <c r="M868" s="1" t="s">
        <v>8145</v>
      </c>
      <c r="N868" s="1" t="s">
        <v>8145</v>
      </c>
      <c r="O868" s="1">
        <v>1300000</v>
      </c>
      <c r="P868" s="1">
        <v>2600000</v>
      </c>
      <c r="Q868" s="1">
        <v>1300000</v>
      </c>
      <c r="R868" s="12">
        <v>0</v>
      </c>
      <c r="S868" s="12">
        <v>0</v>
      </c>
      <c r="T868" s="12">
        <v>1</v>
      </c>
      <c r="U868" s="12">
        <v>2</v>
      </c>
    </row>
    <row r="869" spans="1:21" x14ac:dyDescent="0.25">
      <c r="A869" t="s">
        <v>3389</v>
      </c>
      <c r="B869" t="s">
        <v>3390</v>
      </c>
      <c r="C869" t="s">
        <v>6256</v>
      </c>
      <c r="D869">
        <v>114.02</v>
      </c>
      <c r="E869">
        <v>0</v>
      </c>
      <c r="F869">
        <v>0</v>
      </c>
      <c r="G869">
        <v>0</v>
      </c>
      <c r="H869">
        <v>0</v>
      </c>
      <c r="I869">
        <v>2</v>
      </c>
      <c r="J869">
        <v>2</v>
      </c>
      <c r="K869">
        <v>6</v>
      </c>
      <c r="L869">
        <v>6</v>
      </c>
      <c r="M869" s="1" t="s">
        <v>8145</v>
      </c>
      <c r="N869" s="1" t="s">
        <v>8145</v>
      </c>
      <c r="O869" s="1">
        <v>1200000</v>
      </c>
      <c r="P869" s="1">
        <v>3200000</v>
      </c>
      <c r="Q869" s="1">
        <v>1200000</v>
      </c>
      <c r="R869" s="12">
        <v>0</v>
      </c>
      <c r="S869" s="12">
        <v>0</v>
      </c>
      <c r="T869" s="12">
        <v>1</v>
      </c>
      <c r="U869" s="12">
        <v>2.6666666666666665</v>
      </c>
    </row>
    <row r="870" spans="1:21" x14ac:dyDescent="0.25">
      <c r="A870" t="s">
        <v>2387</v>
      </c>
      <c r="B870" t="s">
        <v>2388</v>
      </c>
      <c r="C870" t="s">
        <v>6257</v>
      </c>
      <c r="D870">
        <v>122.26</v>
      </c>
      <c r="E870">
        <v>0</v>
      </c>
      <c r="F870">
        <v>0</v>
      </c>
      <c r="G870">
        <v>0</v>
      </c>
      <c r="H870">
        <v>0</v>
      </c>
      <c r="I870">
        <v>5</v>
      </c>
      <c r="J870">
        <v>5</v>
      </c>
      <c r="K870">
        <v>3</v>
      </c>
      <c r="L870">
        <v>3</v>
      </c>
      <c r="M870" s="1" t="s">
        <v>8145</v>
      </c>
      <c r="N870" s="1" t="s">
        <v>8145</v>
      </c>
      <c r="O870" s="1">
        <v>1900000</v>
      </c>
      <c r="P870" s="1">
        <v>970000</v>
      </c>
      <c r="Q870" s="1">
        <v>970000</v>
      </c>
      <c r="R870" s="12">
        <v>0</v>
      </c>
      <c r="S870" s="12">
        <v>0</v>
      </c>
      <c r="T870" s="12">
        <v>1.9587628865979381</v>
      </c>
      <c r="U870" s="12">
        <v>1</v>
      </c>
    </row>
    <row r="871" spans="1:21" x14ac:dyDescent="0.25">
      <c r="A871" t="s">
        <v>2853</v>
      </c>
      <c r="B871" t="s">
        <v>2854</v>
      </c>
      <c r="C871" t="s">
        <v>6258</v>
      </c>
      <c r="D871">
        <v>223.23</v>
      </c>
      <c r="E871">
        <v>0</v>
      </c>
      <c r="F871">
        <v>0</v>
      </c>
      <c r="G871">
        <v>0</v>
      </c>
      <c r="H871">
        <v>0</v>
      </c>
      <c r="I871">
        <v>3</v>
      </c>
      <c r="J871">
        <v>3</v>
      </c>
      <c r="K871">
        <v>4</v>
      </c>
      <c r="L871">
        <v>4</v>
      </c>
      <c r="M871" s="1" t="s">
        <v>8145</v>
      </c>
      <c r="N871" s="1" t="s">
        <v>8145</v>
      </c>
      <c r="O871" s="1">
        <v>1100000</v>
      </c>
      <c r="P871" s="1">
        <v>1700000</v>
      </c>
      <c r="Q871" s="1">
        <v>1100000</v>
      </c>
      <c r="R871" s="12">
        <v>0</v>
      </c>
      <c r="S871" s="12">
        <v>0</v>
      </c>
      <c r="T871" s="12">
        <v>1</v>
      </c>
      <c r="U871" s="12">
        <v>1.5454545454545454</v>
      </c>
    </row>
    <row r="872" spans="1:21" x14ac:dyDescent="0.25">
      <c r="A872" t="s">
        <v>995</v>
      </c>
      <c r="B872" t="s">
        <v>996</v>
      </c>
      <c r="C872" t="s">
        <v>6259</v>
      </c>
      <c r="D872">
        <v>110.48</v>
      </c>
      <c r="E872">
        <v>1</v>
      </c>
      <c r="F872">
        <v>1</v>
      </c>
      <c r="G872">
        <v>0</v>
      </c>
      <c r="H872">
        <v>0</v>
      </c>
      <c r="I872">
        <v>3</v>
      </c>
      <c r="J872">
        <v>3</v>
      </c>
      <c r="K872">
        <v>3</v>
      </c>
      <c r="L872">
        <v>3</v>
      </c>
      <c r="M872" s="1">
        <v>14000</v>
      </c>
      <c r="N872" s="1" t="s">
        <v>8145</v>
      </c>
      <c r="O872" s="1">
        <v>1200000</v>
      </c>
      <c r="P872" s="1">
        <v>1300000</v>
      </c>
      <c r="Q872" s="1">
        <v>14000</v>
      </c>
      <c r="R872" s="12">
        <v>1</v>
      </c>
      <c r="S872" s="12">
        <v>0</v>
      </c>
      <c r="T872" s="12">
        <v>85.714285714285708</v>
      </c>
      <c r="U872" s="12">
        <v>92.857142857142861</v>
      </c>
    </row>
    <row r="873" spans="1:21" x14ac:dyDescent="0.25">
      <c r="A873" t="s">
        <v>4535</v>
      </c>
      <c r="C873" t="s">
        <v>6260</v>
      </c>
      <c r="D873">
        <v>28.13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6</v>
      </c>
      <c r="L873">
        <v>7</v>
      </c>
      <c r="M873" s="1" t="s">
        <v>8145</v>
      </c>
      <c r="N873" s="1" t="s">
        <v>8145</v>
      </c>
      <c r="O873" s="1" t="s">
        <v>8145</v>
      </c>
      <c r="P873" s="1">
        <v>1700000</v>
      </c>
      <c r="Q873" s="1">
        <v>1700000</v>
      </c>
      <c r="R873" s="12">
        <v>0</v>
      </c>
      <c r="S873" s="12">
        <v>0</v>
      </c>
      <c r="T873" s="12">
        <v>0</v>
      </c>
      <c r="U873" s="12">
        <v>1</v>
      </c>
    </row>
    <row r="874" spans="1:21" x14ac:dyDescent="0.25">
      <c r="A874" t="s">
        <v>2209</v>
      </c>
      <c r="B874" t="s">
        <v>2210</v>
      </c>
      <c r="C874" t="s">
        <v>6261</v>
      </c>
      <c r="D874">
        <v>40.81</v>
      </c>
      <c r="E874">
        <v>0</v>
      </c>
      <c r="F874">
        <v>0</v>
      </c>
      <c r="G874">
        <v>0</v>
      </c>
      <c r="H874">
        <v>0</v>
      </c>
      <c r="I874">
        <v>6</v>
      </c>
      <c r="J874">
        <v>6</v>
      </c>
      <c r="K874">
        <v>1</v>
      </c>
      <c r="L874">
        <v>1</v>
      </c>
      <c r="M874" s="1" t="s">
        <v>8145</v>
      </c>
      <c r="N874" s="1" t="s">
        <v>8145</v>
      </c>
      <c r="O874" s="1">
        <v>1000000</v>
      </c>
      <c r="P874" s="1">
        <v>230000</v>
      </c>
      <c r="Q874" s="1">
        <v>230000</v>
      </c>
      <c r="R874" s="12">
        <v>0</v>
      </c>
      <c r="S874" s="12">
        <v>0</v>
      </c>
      <c r="T874" s="12">
        <v>4.3478260869565215</v>
      </c>
      <c r="U874" s="12">
        <v>1</v>
      </c>
    </row>
    <row r="875" spans="1:21" x14ac:dyDescent="0.25">
      <c r="A875" t="s">
        <v>2381</v>
      </c>
      <c r="B875" t="s">
        <v>2382</v>
      </c>
      <c r="C875" t="s">
        <v>6262</v>
      </c>
      <c r="D875">
        <v>107.65</v>
      </c>
      <c r="E875">
        <v>0</v>
      </c>
      <c r="F875">
        <v>0</v>
      </c>
      <c r="G875">
        <v>0</v>
      </c>
      <c r="H875">
        <v>0</v>
      </c>
      <c r="I875">
        <v>5</v>
      </c>
      <c r="J875">
        <v>5</v>
      </c>
      <c r="K875">
        <v>2</v>
      </c>
      <c r="L875">
        <v>2</v>
      </c>
      <c r="M875" s="1" t="s">
        <v>8145</v>
      </c>
      <c r="N875" s="1" t="s">
        <v>8145</v>
      </c>
      <c r="O875" s="1">
        <v>2200000</v>
      </c>
      <c r="P875" s="1">
        <v>430000</v>
      </c>
      <c r="Q875" s="1">
        <v>430000</v>
      </c>
      <c r="R875" s="12">
        <v>0</v>
      </c>
      <c r="S875" s="12">
        <v>0</v>
      </c>
      <c r="T875" s="12">
        <v>5.1162790697674421</v>
      </c>
      <c r="U875" s="12">
        <v>1</v>
      </c>
    </row>
    <row r="876" spans="1:21" x14ac:dyDescent="0.25">
      <c r="A876" t="s">
        <v>4536</v>
      </c>
      <c r="B876" t="s">
        <v>4537</v>
      </c>
      <c r="C876" t="s">
        <v>6263</v>
      </c>
      <c r="D876">
        <v>49.25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6</v>
      </c>
      <c r="L876">
        <v>7</v>
      </c>
      <c r="M876" s="1" t="s">
        <v>8145</v>
      </c>
      <c r="N876" s="1" t="s">
        <v>8145</v>
      </c>
      <c r="O876" s="1" t="s">
        <v>8145</v>
      </c>
      <c r="P876" s="1">
        <v>2700000</v>
      </c>
      <c r="Q876" s="1">
        <v>2700000</v>
      </c>
      <c r="R876" s="12">
        <v>0</v>
      </c>
      <c r="S876" s="12">
        <v>0</v>
      </c>
      <c r="T876" s="12">
        <v>0</v>
      </c>
      <c r="U876" s="12">
        <v>1</v>
      </c>
    </row>
    <row r="877" spans="1:21" x14ac:dyDescent="0.25">
      <c r="A877" t="s">
        <v>2303</v>
      </c>
      <c r="B877" t="s">
        <v>2304</v>
      </c>
      <c r="C877" t="s">
        <v>6264</v>
      </c>
      <c r="D877">
        <v>317.54000000000002</v>
      </c>
      <c r="E877">
        <v>0</v>
      </c>
      <c r="F877">
        <v>0</v>
      </c>
      <c r="G877">
        <v>0</v>
      </c>
      <c r="H877">
        <v>0</v>
      </c>
      <c r="I877">
        <v>5</v>
      </c>
      <c r="J877">
        <v>6</v>
      </c>
      <c r="K877">
        <v>1</v>
      </c>
      <c r="L877">
        <v>1</v>
      </c>
      <c r="M877" s="1" t="s">
        <v>8145</v>
      </c>
      <c r="N877" s="1" t="s">
        <v>8145</v>
      </c>
      <c r="O877" s="1">
        <v>2200000</v>
      </c>
      <c r="P877" s="1">
        <v>210000</v>
      </c>
      <c r="Q877" s="1">
        <v>210000</v>
      </c>
      <c r="R877" s="12">
        <v>0</v>
      </c>
      <c r="S877" s="12">
        <v>0</v>
      </c>
      <c r="T877" s="12">
        <v>10.476190476190476</v>
      </c>
      <c r="U877" s="12">
        <v>1</v>
      </c>
    </row>
    <row r="878" spans="1:21" x14ac:dyDescent="0.25">
      <c r="A878" t="s">
        <v>2192</v>
      </c>
      <c r="B878" t="s">
        <v>2193</v>
      </c>
      <c r="C878" t="s">
        <v>6265</v>
      </c>
      <c r="D878">
        <v>36.24</v>
      </c>
      <c r="E878">
        <v>0</v>
      </c>
      <c r="F878">
        <v>0</v>
      </c>
      <c r="G878">
        <v>0</v>
      </c>
      <c r="H878">
        <v>0</v>
      </c>
      <c r="I878">
        <v>6</v>
      </c>
      <c r="J878">
        <v>6</v>
      </c>
      <c r="K878">
        <v>0</v>
      </c>
      <c r="L878">
        <v>0</v>
      </c>
      <c r="M878" s="1" t="s">
        <v>8145</v>
      </c>
      <c r="N878" s="1" t="s">
        <v>8145</v>
      </c>
      <c r="O878" s="1">
        <v>650000</v>
      </c>
      <c r="P878" s="1" t="s">
        <v>8145</v>
      </c>
      <c r="Q878" s="1">
        <v>650000</v>
      </c>
      <c r="R878" s="12">
        <v>0</v>
      </c>
      <c r="S878" s="12">
        <v>0</v>
      </c>
      <c r="T878" s="12">
        <v>1</v>
      </c>
      <c r="U878" s="12">
        <v>0</v>
      </c>
    </row>
    <row r="879" spans="1:21" x14ac:dyDescent="0.25">
      <c r="A879" t="s">
        <v>4538</v>
      </c>
      <c r="B879" t="s">
        <v>4539</v>
      </c>
      <c r="C879" t="s">
        <v>6266</v>
      </c>
      <c r="D879">
        <v>39.43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6</v>
      </c>
      <c r="L879">
        <v>6</v>
      </c>
      <c r="M879" s="1" t="s">
        <v>8145</v>
      </c>
      <c r="N879" s="1" t="s">
        <v>8145</v>
      </c>
      <c r="O879" s="1" t="s">
        <v>8145</v>
      </c>
      <c r="P879" s="1">
        <v>860000</v>
      </c>
      <c r="Q879" s="1">
        <v>860000</v>
      </c>
      <c r="R879" s="12">
        <v>0</v>
      </c>
      <c r="S879" s="12">
        <v>0</v>
      </c>
      <c r="T879" s="12">
        <v>0</v>
      </c>
      <c r="U879" s="12">
        <v>1</v>
      </c>
    </row>
    <row r="880" spans="1:21" x14ac:dyDescent="0.25">
      <c r="A880" t="s">
        <v>2205</v>
      </c>
      <c r="B880" t="s">
        <v>2206</v>
      </c>
      <c r="C880" t="s">
        <v>6267</v>
      </c>
      <c r="D880">
        <v>169.9</v>
      </c>
      <c r="E880">
        <v>0</v>
      </c>
      <c r="F880">
        <v>0</v>
      </c>
      <c r="G880">
        <v>0</v>
      </c>
      <c r="H880">
        <v>0</v>
      </c>
      <c r="I880">
        <v>6</v>
      </c>
      <c r="J880">
        <v>6</v>
      </c>
      <c r="K880">
        <v>0</v>
      </c>
      <c r="L880">
        <v>0</v>
      </c>
      <c r="M880" s="1" t="s">
        <v>8145</v>
      </c>
      <c r="N880" s="1" t="s">
        <v>8145</v>
      </c>
      <c r="O880" s="1">
        <v>2300000</v>
      </c>
      <c r="P880" s="1" t="s">
        <v>8145</v>
      </c>
      <c r="Q880" s="1">
        <v>2300000</v>
      </c>
      <c r="R880" s="12">
        <v>0</v>
      </c>
      <c r="S880" s="12">
        <v>0</v>
      </c>
      <c r="T880" s="12">
        <v>1</v>
      </c>
      <c r="U880" s="12">
        <v>0</v>
      </c>
    </row>
    <row r="881" spans="1:21" x14ac:dyDescent="0.25">
      <c r="A881" t="s">
        <v>2207</v>
      </c>
      <c r="B881" t="s">
        <v>2208</v>
      </c>
      <c r="C881" t="s">
        <v>6268</v>
      </c>
      <c r="D881">
        <v>285.49</v>
      </c>
      <c r="E881">
        <v>0</v>
      </c>
      <c r="F881">
        <v>0</v>
      </c>
      <c r="G881">
        <v>0</v>
      </c>
      <c r="H881">
        <v>0</v>
      </c>
      <c r="I881">
        <v>6</v>
      </c>
      <c r="J881">
        <v>6</v>
      </c>
      <c r="K881">
        <v>0</v>
      </c>
      <c r="L881">
        <v>0</v>
      </c>
      <c r="M881" s="1" t="s">
        <v>8145</v>
      </c>
      <c r="N881" s="1" t="s">
        <v>8145</v>
      </c>
      <c r="O881" s="1">
        <v>3600000</v>
      </c>
      <c r="P881" s="1" t="s">
        <v>8145</v>
      </c>
      <c r="Q881" s="1">
        <v>3600000</v>
      </c>
      <c r="R881" s="12">
        <v>0</v>
      </c>
      <c r="S881" s="12">
        <v>0</v>
      </c>
      <c r="T881" s="12">
        <v>1</v>
      </c>
      <c r="U881" s="12">
        <v>0</v>
      </c>
    </row>
    <row r="882" spans="1:21" x14ac:dyDescent="0.25">
      <c r="A882" t="s">
        <v>245</v>
      </c>
      <c r="D882">
        <v>11.04</v>
      </c>
      <c r="E882">
        <v>4</v>
      </c>
      <c r="F882">
        <v>257</v>
      </c>
      <c r="G882">
        <v>5</v>
      </c>
      <c r="H882">
        <v>302</v>
      </c>
      <c r="I882">
        <v>5</v>
      </c>
      <c r="J882">
        <v>120</v>
      </c>
      <c r="K882">
        <v>5</v>
      </c>
      <c r="L882">
        <v>100</v>
      </c>
      <c r="M882" s="1">
        <v>12000000000</v>
      </c>
      <c r="N882" s="1">
        <v>11000000000</v>
      </c>
      <c r="O882" s="1">
        <v>12000000000</v>
      </c>
      <c r="P882" s="1">
        <v>4100000000</v>
      </c>
      <c r="Q882" s="1">
        <v>4100000000</v>
      </c>
      <c r="R882" s="12">
        <v>2.9268292682926829</v>
      </c>
      <c r="S882" s="12">
        <v>2.6829268292682928</v>
      </c>
      <c r="T882" s="12">
        <v>2.9268292682926829</v>
      </c>
      <c r="U882" s="12">
        <v>1</v>
      </c>
    </row>
    <row r="883" spans="1:21" x14ac:dyDescent="0.25">
      <c r="A883" t="s">
        <v>496</v>
      </c>
      <c r="B883" t="s">
        <v>497</v>
      </c>
      <c r="C883" t="s">
        <v>6269</v>
      </c>
      <c r="D883">
        <v>49.64</v>
      </c>
      <c r="E883">
        <v>2</v>
      </c>
      <c r="F883">
        <v>4</v>
      </c>
      <c r="G883">
        <v>2</v>
      </c>
      <c r="H883">
        <v>5</v>
      </c>
      <c r="I883">
        <v>5</v>
      </c>
      <c r="J883">
        <v>31</v>
      </c>
      <c r="K883">
        <v>5</v>
      </c>
      <c r="L883">
        <v>26</v>
      </c>
      <c r="M883" s="1">
        <v>5400000</v>
      </c>
      <c r="N883" s="1">
        <v>690000</v>
      </c>
      <c r="O883" s="1">
        <v>320000000</v>
      </c>
      <c r="P883" s="1">
        <v>190000000</v>
      </c>
      <c r="Q883" s="1">
        <v>690000</v>
      </c>
      <c r="R883" s="12">
        <v>7.8260869565217392</v>
      </c>
      <c r="S883" s="12">
        <v>1</v>
      </c>
      <c r="T883" s="12">
        <v>463.768115942029</v>
      </c>
      <c r="U883" s="12">
        <v>275.36231884057969</v>
      </c>
    </row>
    <row r="884" spans="1:21" x14ac:dyDescent="0.25">
      <c r="A884" t="s">
        <v>862</v>
      </c>
      <c r="B884" t="s">
        <v>863</v>
      </c>
      <c r="C884" t="s">
        <v>6270</v>
      </c>
      <c r="D884">
        <v>34.19</v>
      </c>
      <c r="E884">
        <v>1</v>
      </c>
      <c r="F884">
        <v>1</v>
      </c>
      <c r="G884">
        <v>1</v>
      </c>
      <c r="H884">
        <v>1</v>
      </c>
      <c r="I884">
        <v>5</v>
      </c>
      <c r="J884">
        <v>26</v>
      </c>
      <c r="K884">
        <v>5</v>
      </c>
      <c r="L884">
        <v>34</v>
      </c>
      <c r="M884" s="1">
        <v>41000</v>
      </c>
      <c r="N884" s="1">
        <v>14000</v>
      </c>
      <c r="O884" s="1">
        <v>97000000</v>
      </c>
      <c r="P884" s="1">
        <v>75000000</v>
      </c>
      <c r="Q884" s="1">
        <v>14000</v>
      </c>
      <c r="R884" s="12">
        <v>2.9285714285714284</v>
      </c>
      <c r="S884" s="12">
        <v>1</v>
      </c>
      <c r="T884" s="12">
        <v>6928.5714285714284</v>
      </c>
      <c r="U884" s="12">
        <v>5357.1428571428569</v>
      </c>
    </row>
    <row r="885" spans="1:21" x14ac:dyDescent="0.25">
      <c r="A885" t="s">
        <v>248</v>
      </c>
      <c r="B885" t="s">
        <v>249</v>
      </c>
      <c r="C885" t="s">
        <v>6271</v>
      </c>
      <c r="D885">
        <v>17.940000000000001</v>
      </c>
      <c r="E885">
        <v>4</v>
      </c>
      <c r="F885">
        <v>16</v>
      </c>
      <c r="G885">
        <v>1</v>
      </c>
      <c r="H885">
        <v>5</v>
      </c>
      <c r="I885">
        <v>5</v>
      </c>
      <c r="J885">
        <v>15</v>
      </c>
      <c r="K885">
        <v>4</v>
      </c>
      <c r="L885">
        <v>11</v>
      </c>
      <c r="M885" s="1">
        <v>3800000</v>
      </c>
      <c r="N885" s="1">
        <v>650000</v>
      </c>
      <c r="O885" s="1">
        <v>17000000</v>
      </c>
      <c r="P885" s="1">
        <v>14000000</v>
      </c>
      <c r="Q885" s="1">
        <v>650000</v>
      </c>
      <c r="R885" s="12">
        <v>5.8461538461538458</v>
      </c>
      <c r="S885" s="12">
        <v>1</v>
      </c>
      <c r="T885" s="12">
        <v>26.153846153846153</v>
      </c>
      <c r="U885" s="12">
        <v>21.53846153846154</v>
      </c>
    </row>
    <row r="886" spans="1:21" x14ac:dyDescent="0.25">
      <c r="A886" t="s">
        <v>897</v>
      </c>
      <c r="B886" t="s">
        <v>898</v>
      </c>
      <c r="C886" t="s">
        <v>6272</v>
      </c>
      <c r="D886">
        <v>21.4</v>
      </c>
      <c r="E886">
        <v>1</v>
      </c>
      <c r="F886">
        <v>1</v>
      </c>
      <c r="G886">
        <v>1</v>
      </c>
      <c r="H886">
        <v>1</v>
      </c>
      <c r="I886">
        <v>4</v>
      </c>
      <c r="J886">
        <v>22</v>
      </c>
      <c r="K886">
        <v>3</v>
      </c>
      <c r="L886">
        <v>20</v>
      </c>
      <c r="M886" s="1">
        <v>11000</v>
      </c>
      <c r="N886" s="1">
        <v>15000</v>
      </c>
      <c r="O886" s="1">
        <v>50000000</v>
      </c>
      <c r="P886" s="1">
        <v>24000000</v>
      </c>
      <c r="Q886" s="1">
        <v>11000</v>
      </c>
      <c r="R886" s="12">
        <v>1</v>
      </c>
      <c r="S886" s="12">
        <v>1.3636363636363635</v>
      </c>
      <c r="T886" s="12">
        <v>4545.454545454545</v>
      </c>
      <c r="U886" s="12">
        <v>2181.818181818182</v>
      </c>
    </row>
    <row r="887" spans="1:21" x14ac:dyDescent="0.25">
      <c r="A887" t="s">
        <v>2391</v>
      </c>
      <c r="B887" t="s">
        <v>2392</v>
      </c>
      <c r="C887" t="s">
        <v>6273</v>
      </c>
      <c r="D887">
        <v>17.579999999999998</v>
      </c>
      <c r="E887">
        <v>0</v>
      </c>
      <c r="F887">
        <v>0</v>
      </c>
      <c r="G887">
        <v>0</v>
      </c>
      <c r="H887">
        <v>0</v>
      </c>
      <c r="I887">
        <v>4</v>
      </c>
      <c r="J887">
        <v>12</v>
      </c>
      <c r="K887">
        <v>5</v>
      </c>
      <c r="L887">
        <v>26</v>
      </c>
      <c r="M887" s="1" t="s">
        <v>8145</v>
      </c>
      <c r="N887" s="1" t="s">
        <v>8145</v>
      </c>
      <c r="O887" s="1">
        <v>28000000</v>
      </c>
      <c r="P887" s="1">
        <v>35000000</v>
      </c>
      <c r="Q887" s="1">
        <v>28000000</v>
      </c>
      <c r="R887" s="12">
        <v>0</v>
      </c>
      <c r="S887" s="12">
        <v>0</v>
      </c>
      <c r="T887" s="12">
        <v>1</v>
      </c>
      <c r="U887" s="12">
        <v>1.25</v>
      </c>
    </row>
    <row r="888" spans="1:21" x14ac:dyDescent="0.25">
      <c r="A888" t="s">
        <v>1199</v>
      </c>
      <c r="B888" t="s">
        <v>1200</v>
      </c>
      <c r="C888" t="s">
        <v>6274</v>
      </c>
      <c r="D888">
        <v>14.58</v>
      </c>
      <c r="E888">
        <v>1</v>
      </c>
      <c r="F888">
        <v>1</v>
      </c>
      <c r="G888">
        <v>1</v>
      </c>
      <c r="H888">
        <v>2</v>
      </c>
      <c r="I888">
        <v>4</v>
      </c>
      <c r="J888">
        <v>12</v>
      </c>
      <c r="K888">
        <v>5</v>
      </c>
      <c r="L888">
        <v>15</v>
      </c>
      <c r="M888" s="1">
        <v>12000</v>
      </c>
      <c r="N888" s="1">
        <v>40000</v>
      </c>
      <c r="O888" s="1">
        <v>21000000</v>
      </c>
      <c r="P888" s="1">
        <v>20000000</v>
      </c>
      <c r="Q888" s="1">
        <v>12000</v>
      </c>
      <c r="R888" s="12">
        <v>1</v>
      </c>
      <c r="S888" s="12">
        <v>3.3333333333333335</v>
      </c>
      <c r="T888" s="12">
        <v>1750</v>
      </c>
      <c r="U888" s="12">
        <v>1666.6666666666667</v>
      </c>
    </row>
    <row r="889" spans="1:21" x14ac:dyDescent="0.25">
      <c r="A889" t="s">
        <v>409</v>
      </c>
      <c r="B889" t="s">
        <v>410</v>
      </c>
      <c r="C889" t="s">
        <v>6275</v>
      </c>
      <c r="D889">
        <v>19.88</v>
      </c>
      <c r="E889">
        <v>3</v>
      </c>
      <c r="F889">
        <v>3</v>
      </c>
      <c r="G889">
        <v>2</v>
      </c>
      <c r="H889">
        <v>2</v>
      </c>
      <c r="I889">
        <v>4</v>
      </c>
      <c r="J889">
        <v>11</v>
      </c>
      <c r="K889">
        <v>5</v>
      </c>
      <c r="L889">
        <v>12</v>
      </c>
      <c r="M889" s="1">
        <v>180000</v>
      </c>
      <c r="N889" s="1">
        <v>130000</v>
      </c>
      <c r="O889" s="1">
        <v>13000000</v>
      </c>
      <c r="P889" s="1">
        <v>22000000</v>
      </c>
      <c r="Q889" s="1">
        <v>130000</v>
      </c>
      <c r="R889" s="12">
        <v>1.3846153846153846</v>
      </c>
      <c r="S889" s="12">
        <v>1</v>
      </c>
      <c r="T889" s="12">
        <v>100</v>
      </c>
      <c r="U889" s="12">
        <v>169.23076923076923</v>
      </c>
    </row>
    <row r="890" spans="1:21" x14ac:dyDescent="0.25">
      <c r="A890" t="s">
        <v>858</v>
      </c>
      <c r="B890" t="s">
        <v>859</v>
      </c>
      <c r="C890" t="s">
        <v>6276</v>
      </c>
      <c r="D890">
        <v>55.27</v>
      </c>
      <c r="E890">
        <v>1</v>
      </c>
      <c r="F890">
        <v>1</v>
      </c>
      <c r="G890">
        <v>1</v>
      </c>
      <c r="H890">
        <v>2</v>
      </c>
      <c r="I890">
        <v>5</v>
      </c>
      <c r="J890">
        <v>11</v>
      </c>
      <c r="K890">
        <v>5</v>
      </c>
      <c r="L890">
        <v>11</v>
      </c>
      <c r="M890" s="1">
        <v>91000</v>
      </c>
      <c r="N890" s="1">
        <v>86000</v>
      </c>
      <c r="O890" s="1">
        <v>3900000</v>
      </c>
      <c r="P890" s="1">
        <v>3700000</v>
      </c>
      <c r="Q890" s="1">
        <v>86000</v>
      </c>
      <c r="R890" s="12">
        <v>1.058139534883721</v>
      </c>
      <c r="S890" s="12">
        <v>1</v>
      </c>
      <c r="T890" s="12">
        <v>45.348837209302324</v>
      </c>
      <c r="U890" s="12">
        <v>43.02325581395349</v>
      </c>
    </row>
    <row r="891" spans="1:21" x14ac:dyDescent="0.25">
      <c r="A891" t="s">
        <v>2942</v>
      </c>
      <c r="B891" t="s">
        <v>2943</v>
      </c>
      <c r="C891" t="s">
        <v>6277</v>
      </c>
      <c r="D891">
        <v>38.19</v>
      </c>
      <c r="E891">
        <v>0</v>
      </c>
      <c r="F891">
        <v>0</v>
      </c>
      <c r="G891">
        <v>0</v>
      </c>
      <c r="H891">
        <v>0</v>
      </c>
      <c r="I891">
        <v>2</v>
      </c>
      <c r="J891">
        <v>17</v>
      </c>
      <c r="K891">
        <v>5</v>
      </c>
      <c r="L891">
        <v>8</v>
      </c>
      <c r="M891" s="1" t="s">
        <v>8145</v>
      </c>
      <c r="N891" s="1" t="s">
        <v>8145</v>
      </c>
      <c r="O891" s="1">
        <v>1100000</v>
      </c>
      <c r="P891" s="1">
        <v>1300000</v>
      </c>
      <c r="Q891" s="1">
        <v>1100000</v>
      </c>
      <c r="R891" s="12">
        <v>0</v>
      </c>
      <c r="S891" s="12">
        <v>0</v>
      </c>
      <c r="T891" s="12">
        <v>1</v>
      </c>
      <c r="U891" s="12">
        <v>1.1818181818181819</v>
      </c>
    </row>
    <row r="892" spans="1:21" x14ac:dyDescent="0.25">
      <c r="A892" t="s">
        <v>2219</v>
      </c>
      <c r="B892" t="s">
        <v>2220</v>
      </c>
      <c r="C892" t="s">
        <v>6278</v>
      </c>
      <c r="D892">
        <v>18.23</v>
      </c>
      <c r="E892">
        <v>0</v>
      </c>
      <c r="F892">
        <v>0</v>
      </c>
      <c r="G892">
        <v>0</v>
      </c>
      <c r="H892">
        <v>0</v>
      </c>
      <c r="I892">
        <v>5</v>
      </c>
      <c r="J892">
        <v>16</v>
      </c>
      <c r="K892">
        <v>4</v>
      </c>
      <c r="L892">
        <v>7</v>
      </c>
      <c r="M892" s="1" t="s">
        <v>8145</v>
      </c>
      <c r="N892" s="1" t="s">
        <v>8145</v>
      </c>
      <c r="O892" s="1">
        <v>10000000</v>
      </c>
      <c r="P892" s="1">
        <v>6000000</v>
      </c>
      <c r="Q892" s="1">
        <v>6000000</v>
      </c>
      <c r="R892" s="12">
        <v>0</v>
      </c>
      <c r="S892" s="12">
        <v>0</v>
      </c>
      <c r="T892" s="12">
        <v>1.6666666666666667</v>
      </c>
      <c r="U892" s="12">
        <v>1</v>
      </c>
    </row>
    <row r="893" spans="1:21" x14ac:dyDescent="0.25">
      <c r="A893" t="s">
        <v>2397</v>
      </c>
      <c r="B893" t="s">
        <v>2398</v>
      </c>
      <c r="C893" t="s">
        <v>6279</v>
      </c>
      <c r="D893">
        <v>38.07</v>
      </c>
      <c r="E893">
        <v>0</v>
      </c>
      <c r="F893">
        <v>0</v>
      </c>
      <c r="G893">
        <v>0</v>
      </c>
      <c r="H893">
        <v>0</v>
      </c>
      <c r="I893">
        <v>4</v>
      </c>
      <c r="J893">
        <v>9</v>
      </c>
      <c r="K893">
        <v>5</v>
      </c>
      <c r="L893">
        <v>14</v>
      </c>
      <c r="M893" s="1" t="s">
        <v>8145</v>
      </c>
      <c r="N893" s="1" t="s">
        <v>8145</v>
      </c>
      <c r="O893" s="1">
        <v>6500000</v>
      </c>
      <c r="P893" s="1">
        <v>15000000</v>
      </c>
      <c r="Q893" s="1">
        <v>6500000</v>
      </c>
      <c r="R893" s="12">
        <v>0</v>
      </c>
      <c r="S893" s="12">
        <v>0</v>
      </c>
      <c r="T893" s="12">
        <v>1</v>
      </c>
      <c r="U893" s="12">
        <v>2.3076923076923075</v>
      </c>
    </row>
    <row r="894" spans="1:21" x14ac:dyDescent="0.25">
      <c r="A894" t="s">
        <v>548</v>
      </c>
      <c r="B894" t="s">
        <v>549</v>
      </c>
      <c r="C894" t="s">
        <v>6280</v>
      </c>
      <c r="D894">
        <v>61.3</v>
      </c>
      <c r="E894">
        <v>2</v>
      </c>
      <c r="F894">
        <v>3</v>
      </c>
      <c r="G894">
        <v>0</v>
      </c>
      <c r="H894">
        <v>0</v>
      </c>
      <c r="I894">
        <v>4</v>
      </c>
      <c r="J894">
        <v>9</v>
      </c>
      <c r="K894">
        <v>5</v>
      </c>
      <c r="L894">
        <v>8</v>
      </c>
      <c r="M894" s="1">
        <v>160000</v>
      </c>
      <c r="N894" s="1" t="s">
        <v>8145</v>
      </c>
      <c r="O894" s="1">
        <v>8400000</v>
      </c>
      <c r="P894" s="1">
        <v>11000000</v>
      </c>
      <c r="Q894" s="1">
        <v>160000</v>
      </c>
      <c r="R894" s="12">
        <v>1</v>
      </c>
      <c r="S894" s="12">
        <v>0</v>
      </c>
      <c r="T894" s="12">
        <v>52.5</v>
      </c>
      <c r="U894" s="12">
        <v>68.75</v>
      </c>
    </row>
    <row r="895" spans="1:21" x14ac:dyDescent="0.25">
      <c r="A895" t="s">
        <v>991</v>
      </c>
      <c r="B895" t="s">
        <v>992</v>
      </c>
      <c r="C895" t="s">
        <v>6281</v>
      </c>
      <c r="D895">
        <v>56.66</v>
      </c>
      <c r="E895">
        <v>1</v>
      </c>
      <c r="F895">
        <v>1</v>
      </c>
      <c r="G895">
        <v>1</v>
      </c>
      <c r="H895">
        <v>1</v>
      </c>
      <c r="I895">
        <v>5</v>
      </c>
      <c r="J895">
        <v>9</v>
      </c>
      <c r="K895">
        <v>4</v>
      </c>
      <c r="L895">
        <v>8</v>
      </c>
      <c r="M895" s="1">
        <v>31000</v>
      </c>
      <c r="N895" s="1">
        <v>10000</v>
      </c>
      <c r="O895" s="1">
        <v>17000000</v>
      </c>
      <c r="P895" s="1">
        <v>16000000</v>
      </c>
      <c r="Q895" s="1">
        <v>10000</v>
      </c>
      <c r="R895" s="12">
        <v>3.1</v>
      </c>
      <c r="S895" s="12">
        <v>1</v>
      </c>
      <c r="T895" s="12">
        <v>1700</v>
      </c>
      <c r="U895" s="12">
        <v>1600</v>
      </c>
    </row>
    <row r="896" spans="1:21" x14ac:dyDescent="0.25">
      <c r="A896" t="s">
        <v>2405</v>
      </c>
      <c r="B896" t="s">
        <v>2406</v>
      </c>
      <c r="C896" t="s">
        <v>6282</v>
      </c>
      <c r="D896">
        <v>46.47</v>
      </c>
      <c r="E896">
        <v>0</v>
      </c>
      <c r="F896">
        <v>0</v>
      </c>
      <c r="G896">
        <v>0</v>
      </c>
      <c r="H896">
        <v>0</v>
      </c>
      <c r="I896">
        <v>4</v>
      </c>
      <c r="J896">
        <v>7</v>
      </c>
      <c r="K896">
        <v>5</v>
      </c>
      <c r="L896">
        <v>12</v>
      </c>
      <c r="M896" s="1" t="s">
        <v>8145</v>
      </c>
      <c r="N896" s="1" t="s">
        <v>8145</v>
      </c>
      <c r="O896" s="1">
        <v>3200000</v>
      </c>
      <c r="P896" s="1">
        <v>6500000</v>
      </c>
      <c r="Q896" s="1">
        <v>3200000</v>
      </c>
      <c r="R896" s="12">
        <v>0</v>
      </c>
      <c r="S896" s="12">
        <v>0</v>
      </c>
      <c r="T896" s="12">
        <v>1</v>
      </c>
      <c r="U896" s="12">
        <v>2.03125</v>
      </c>
    </row>
    <row r="897" spans="1:21" x14ac:dyDescent="0.25">
      <c r="A897" t="s">
        <v>1070</v>
      </c>
      <c r="B897" t="s">
        <v>1071</v>
      </c>
      <c r="C897" t="s">
        <v>6283</v>
      </c>
      <c r="D897">
        <v>13.73</v>
      </c>
      <c r="E897">
        <v>1</v>
      </c>
      <c r="F897">
        <v>1</v>
      </c>
      <c r="G897">
        <v>1</v>
      </c>
      <c r="H897">
        <v>1</v>
      </c>
      <c r="I897">
        <v>5</v>
      </c>
      <c r="J897">
        <v>7</v>
      </c>
      <c r="K897">
        <v>5</v>
      </c>
      <c r="L897">
        <v>10</v>
      </c>
      <c r="M897" s="1">
        <v>36000</v>
      </c>
      <c r="N897" s="1">
        <v>27000</v>
      </c>
      <c r="O897" s="1">
        <v>12000000</v>
      </c>
      <c r="P897" s="1">
        <v>14000000</v>
      </c>
      <c r="Q897" s="1">
        <v>27000</v>
      </c>
      <c r="R897" s="12">
        <v>1.3333333333333333</v>
      </c>
      <c r="S897" s="12">
        <v>1</v>
      </c>
      <c r="T897" s="12">
        <v>444.44444444444446</v>
      </c>
      <c r="U897" s="12">
        <v>518.51851851851848</v>
      </c>
    </row>
    <row r="898" spans="1:21" x14ac:dyDescent="0.25">
      <c r="A898" t="s">
        <v>598</v>
      </c>
      <c r="B898" t="s">
        <v>599</v>
      </c>
      <c r="C898" t="s">
        <v>6284</v>
      </c>
      <c r="D898">
        <v>39.270000000000003</v>
      </c>
      <c r="E898">
        <v>2</v>
      </c>
      <c r="F898">
        <v>2</v>
      </c>
      <c r="G898">
        <v>2</v>
      </c>
      <c r="H898">
        <v>2</v>
      </c>
      <c r="I898">
        <v>5</v>
      </c>
      <c r="J898">
        <v>8</v>
      </c>
      <c r="K898">
        <v>3</v>
      </c>
      <c r="L898">
        <v>6</v>
      </c>
      <c r="M898" s="1">
        <v>450000</v>
      </c>
      <c r="N898" s="1">
        <v>410000</v>
      </c>
      <c r="O898" s="1">
        <v>20000000</v>
      </c>
      <c r="P898" s="1">
        <v>7500000</v>
      </c>
      <c r="Q898" s="1">
        <v>410000</v>
      </c>
      <c r="R898" s="12">
        <v>1.0975609756097562</v>
      </c>
      <c r="S898" s="12">
        <v>1</v>
      </c>
      <c r="T898" s="12">
        <v>48.780487804878049</v>
      </c>
      <c r="U898" s="12">
        <v>18.292682926829269</v>
      </c>
    </row>
    <row r="899" spans="1:21" x14ac:dyDescent="0.25">
      <c r="A899" t="s">
        <v>401</v>
      </c>
      <c r="B899" t="s">
        <v>402</v>
      </c>
      <c r="C899" t="s">
        <v>6285</v>
      </c>
      <c r="D899">
        <v>31.81</v>
      </c>
      <c r="E899">
        <v>3</v>
      </c>
      <c r="F899">
        <v>3</v>
      </c>
      <c r="G899">
        <v>2</v>
      </c>
      <c r="H899">
        <v>3</v>
      </c>
      <c r="I899">
        <v>3</v>
      </c>
      <c r="J899">
        <v>5</v>
      </c>
      <c r="K899">
        <v>4</v>
      </c>
      <c r="L899">
        <v>6</v>
      </c>
      <c r="M899" s="1">
        <v>200000</v>
      </c>
      <c r="N899" s="1">
        <v>88000</v>
      </c>
      <c r="O899" s="1">
        <v>630000</v>
      </c>
      <c r="P899" s="1">
        <v>3800000</v>
      </c>
      <c r="Q899" s="1">
        <v>88000</v>
      </c>
      <c r="R899" s="12">
        <v>2.2727272727272729</v>
      </c>
      <c r="S899" s="12">
        <v>1</v>
      </c>
      <c r="T899" s="12">
        <v>7.1590909090909092</v>
      </c>
      <c r="U899" s="12">
        <v>43.18181818181818</v>
      </c>
    </row>
    <row r="900" spans="1:21" x14ac:dyDescent="0.25">
      <c r="A900" t="s">
        <v>882</v>
      </c>
      <c r="B900" t="s">
        <v>883</v>
      </c>
      <c r="C900" t="s">
        <v>6286</v>
      </c>
      <c r="D900">
        <v>18.66</v>
      </c>
      <c r="E900">
        <v>1</v>
      </c>
      <c r="F900">
        <v>1</v>
      </c>
      <c r="G900">
        <v>1</v>
      </c>
      <c r="H900">
        <v>1</v>
      </c>
      <c r="I900">
        <v>4</v>
      </c>
      <c r="J900">
        <v>7</v>
      </c>
      <c r="K900">
        <v>5</v>
      </c>
      <c r="L900">
        <v>8</v>
      </c>
      <c r="M900" s="1">
        <v>62000</v>
      </c>
      <c r="N900" s="1">
        <v>34000</v>
      </c>
      <c r="O900" s="1">
        <v>6300000</v>
      </c>
      <c r="P900" s="1">
        <v>13000000</v>
      </c>
      <c r="Q900" s="1">
        <v>34000</v>
      </c>
      <c r="R900" s="12">
        <v>1.8235294117647058</v>
      </c>
      <c r="S900" s="12">
        <v>1</v>
      </c>
      <c r="T900" s="12">
        <v>185.29411764705881</v>
      </c>
      <c r="U900" s="12">
        <v>382.35294117647061</v>
      </c>
    </row>
    <row r="901" spans="1:21" x14ac:dyDescent="0.25">
      <c r="A901" t="s">
        <v>2225</v>
      </c>
      <c r="B901" t="s">
        <v>2226</v>
      </c>
      <c r="C901" t="s">
        <v>6287</v>
      </c>
      <c r="D901">
        <v>22.21</v>
      </c>
      <c r="E901">
        <v>0</v>
      </c>
      <c r="F901">
        <v>0</v>
      </c>
      <c r="G901">
        <v>0</v>
      </c>
      <c r="H901">
        <v>0</v>
      </c>
      <c r="I901">
        <v>5</v>
      </c>
      <c r="J901">
        <v>10</v>
      </c>
      <c r="K901">
        <v>4</v>
      </c>
      <c r="L901">
        <v>7</v>
      </c>
      <c r="M901" s="1" t="s">
        <v>8145</v>
      </c>
      <c r="N901" s="1" t="s">
        <v>8145</v>
      </c>
      <c r="O901" s="1">
        <v>9800000</v>
      </c>
      <c r="P901" s="1">
        <v>6200000</v>
      </c>
      <c r="Q901" s="1">
        <v>6200000</v>
      </c>
      <c r="R901" s="12">
        <v>0</v>
      </c>
      <c r="S901" s="12">
        <v>0</v>
      </c>
      <c r="T901" s="12">
        <v>1.5806451612903225</v>
      </c>
      <c r="U901" s="12">
        <v>1</v>
      </c>
    </row>
    <row r="902" spans="1:21" x14ac:dyDescent="0.25">
      <c r="A902" t="s">
        <v>2411</v>
      </c>
      <c r="B902" t="s">
        <v>2412</v>
      </c>
      <c r="C902" t="s">
        <v>6288</v>
      </c>
      <c r="D902">
        <v>10.36</v>
      </c>
      <c r="E902">
        <v>0</v>
      </c>
      <c r="F902">
        <v>0</v>
      </c>
      <c r="G902">
        <v>0</v>
      </c>
      <c r="H902">
        <v>0</v>
      </c>
      <c r="I902">
        <v>4</v>
      </c>
      <c r="J902">
        <v>7</v>
      </c>
      <c r="K902">
        <v>4</v>
      </c>
      <c r="L902">
        <v>10</v>
      </c>
      <c r="M902" s="1" t="s">
        <v>8145</v>
      </c>
      <c r="N902" s="1" t="s">
        <v>8145</v>
      </c>
      <c r="O902" s="1">
        <v>7700000</v>
      </c>
      <c r="P902" s="1">
        <v>7400000</v>
      </c>
      <c r="Q902" s="1">
        <v>7400000</v>
      </c>
      <c r="R902" s="12">
        <v>0</v>
      </c>
      <c r="S902" s="12">
        <v>0</v>
      </c>
      <c r="T902" s="12">
        <v>1.0405405405405406</v>
      </c>
      <c r="U902" s="12">
        <v>1</v>
      </c>
    </row>
    <row r="903" spans="1:21" x14ac:dyDescent="0.25">
      <c r="A903" t="s">
        <v>824</v>
      </c>
      <c r="B903" t="s">
        <v>825</v>
      </c>
      <c r="C903" t="s">
        <v>6289</v>
      </c>
      <c r="D903">
        <v>28.77</v>
      </c>
      <c r="E903">
        <v>1</v>
      </c>
      <c r="F903">
        <v>2</v>
      </c>
      <c r="G903">
        <v>0</v>
      </c>
      <c r="H903">
        <v>0</v>
      </c>
      <c r="I903">
        <v>4</v>
      </c>
      <c r="J903">
        <v>7</v>
      </c>
      <c r="K903">
        <v>4</v>
      </c>
      <c r="L903">
        <v>7</v>
      </c>
      <c r="M903" s="1">
        <v>28000</v>
      </c>
      <c r="N903" s="1" t="s">
        <v>8145</v>
      </c>
      <c r="O903" s="1">
        <v>1200000</v>
      </c>
      <c r="P903" s="1">
        <v>1500000</v>
      </c>
      <c r="Q903" s="1">
        <v>28000</v>
      </c>
      <c r="R903" s="12">
        <v>1</v>
      </c>
      <c r="S903" s="12">
        <v>0</v>
      </c>
      <c r="T903" s="12">
        <v>42.857142857142854</v>
      </c>
      <c r="U903" s="12">
        <v>53.571428571428569</v>
      </c>
    </row>
    <row r="904" spans="1:21" x14ac:dyDescent="0.25">
      <c r="A904" t="s">
        <v>1168</v>
      </c>
      <c r="B904" t="s">
        <v>1169</v>
      </c>
      <c r="C904" t="s">
        <v>6290</v>
      </c>
      <c r="D904">
        <v>37.85</v>
      </c>
      <c r="E904">
        <v>1</v>
      </c>
      <c r="F904">
        <v>1</v>
      </c>
      <c r="G904">
        <v>2</v>
      </c>
      <c r="H904">
        <v>2</v>
      </c>
      <c r="I904">
        <v>4</v>
      </c>
      <c r="J904">
        <v>6</v>
      </c>
      <c r="K904">
        <v>4</v>
      </c>
      <c r="L904">
        <v>6</v>
      </c>
      <c r="M904" s="1">
        <v>25000</v>
      </c>
      <c r="N904" s="1">
        <v>37000</v>
      </c>
      <c r="O904" s="1">
        <v>600000</v>
      </c>
      <c r="P904" s="1">
        <v>430000</v>
      </c>
      <c r="Q904" s="1">
        <v>25000</v>
      </c>
      <c r="R904" s="12">
        <v>1</v>
      </c>
      <c r="S904" s="12">
        <v>1.48</v>
      </c>
      <c r="T904" s="12">
        <v>24</v>
      </c>
      <c r="U904" s="12">
        <v>17.2</v>
      </c>
    </row>
    <row r="905" spans="1:21" x14ac:dyDescent="0.25">
      <c r="A905" t="s">
        <v>2425</v>
      </c>
      <c r="B905" t="s">
        <v>2426</v>
      </c>
      <c r="C905" t="s">
        <v>6291</v>
      </c>
      <c r="D905">
        <v>95.04</v>
      </c>
      <c r="E905">
        <v>0</v>
      </c>
      <c r="F905">
        <v>0</v>
      </c>
      <c r="G905">
        <v>0</v>
      </c>
      <c r="H905">
        <v>0</v>
      </c>
      <c r="I905">
        <v>4</v>
      </c>
      <c r="J905">
        <v>6</v>
      </c>
      <c r="K905">
        <v>5</v>
      </c>
      <c r="L905">
        <v>9</v>
      </c>
      <c r="M905" s="1" t="s">
        <v>8145</v>
      </c>
      <c r="N905" s="1" t="s">
        <v>8145</v>
      </c>
      <c r="O905" s="1">
        <v>1500000</v>
      </c>
      <c r="P905" s="1">
        <v>2300000</v>
      </c>
      <c r="Q905" s="1">
        <v>1500000</v>
      </c>
      <c r="R905" s="12">
        <v>0</v>
      </c>
      <c r="S905" s="12">
        <v>0</v>
      </c>
      <c r="T905" s="12">
        <v>1</v>
      </c>
      <c r="U905" s="12">
        <v>1.5333333333333334</v>
      </c>
    </row>
    <row r="906" spans="1:21" x14ac:dyDescent="0.25">
      <c r="A906" t="s">
        <v>2271</v>
      </c>
      <c r="B906" t="s">
        <v>2272</v>
      </c>
      <c r="C906" t="s">
        <v>6292</v>
      </c>
      <c r="D906">
        <v>18.899999999999999</v>
      </c>
      <c r="E906">
        <v>0</v>
      </c>
      <c r="F906">
        <v>0</v>
      </c>
      <c r="G906">
        <v>0</v>
      </c>
      <c r="H906">
        <v>0</v>
      </c>
      <c r="I906">
        <v>5</v>
      </c>
      <c r="J906">
        <v>6</v>
      </c>
      <c r="K906">
        <v>5</v>
      </c>
      <c r="L906">
        <v>9</v>
      </c>
      <c r="M906" s="1" t="s">
        <v>8145</v>
      </c>
      <c r="N906" s="1" t="s">
        <v>8145</v>
      </c>
      <c r="O906" s="1">
        <v>26000000</v>
      </c>
      <c r="P906" s="1">
        <v>12000000</v>
      </c>
      <c r="Q906" s="1">
        <v>12000000</v>
      </c>
      <c r="R906" s="12">
        <v>0</v>
      </c>
      <c r="S906" s="12">
        <v>0</v>
      </c>
      <c r="T906" s="12">
        <v>2.1666666666666665</v>
      </c>
      <c r="U906" s="12">
        <v>1</v>
      </c>
    </row>
    <row r="907" spans="1:21" x14ac:dyDescent="0.25">
      <c r="A907" t="s">
        <v>2221</v>
      </c>
      <c r="B907" t="s">
        <v>2222</v>
      </c>
      <c r="C907" t="s">
        <v>6293</v>
      </c>
      <c r="D907">
        <v>27.16</v>
      </c>
      <c r="E907">
        <v>0</v>
      </c>
      <c r="F907">
        <v>0</v>
      </c>
      <c r="G907">
        <v>0</v>
      </c>
      <c r="H907">
        <v>0</v>
      </c>
      <c r="I907">
        <v>5</v>
      </c>
      <c r="J907">
        <v>11</v>
      </c>
      <c r="K907">
        <v>4</v>
      </c>
      <c r="L907">
        <v>4</v>
      </c>
      <c r="M907" s="1" t="s">
        <v>8145</v>
      </c>
      <c r="N907" s="1" t="s">
        <v>8145</v>
      </c>
      <c r="O907" s="1">
        <v>5600000</v>
      </c>
      <c r="P907" s="1">
        <v>970000</v>
      </c>
      <c r="Q907" s="1">
        <v>970000</v>
      </c>
      <c r="R907" s="12">
        <v>0</v>
      </c>
      <c r="S907" s="12">
        <v>0</v>
      </c>
      <c r="T907" s="12">
        <v>5.7731958762886597</v>
      </c>
      <c r="U907" s="12">
        <v>1</v>
      </c>
    </row>
    <row r="908" spans="1:21" x14ac:dyDescent="0.25">
      <c r="A908" t="s">
        <v>193</v>
      </c>
      <c r="B908" t="s">
        <v>194</v>
      </c>
      <c r="C908" t="s">
        <v>6294</v>
      </c>
      <c r="D908">
        <v>132.52000000000001</v>
      </c>
      <c r="E908">
        <v>5</v>
      </c>
      <c r="F908">
        <v>6</v>
      </c>
      <c r="G908">
        <v>1</v>
      </c>
      <c r="H908">
        <v>1</v>
      </c>
      <c r="I908">
        <v>3</v>
      </c>
      <c r="J908">
        <v>4</v>
      </c>
      <c r="K908">
        <v>3</v>
      </c>
      <c r="L908">
        <v>3</v>
      </c>
      <c r="M908" s="1">
        <v>190000</v>
      </c>
      <c r="N908" s="1">
        <v>16000</v>
      </c>
      <c r="O908" s="1">
        <v>2800000</v>
      </c>
      <c r="P908" s="1">
        <v>3500000</v>
      </c>
      <c r="Q908" s="1">
        <v>16000</v>
      </c>
      <c r="R908" s="12">
        <v>11.875</v>
      </c>
      <c r="S908" s="12">
        <v>1</v>
      </c>
      <c r="T908" s="12">
        <v>175</v>
      </c>
      <c r="U908" s="12">
        <v>218.75</v>
      </c>
    </row>
    <row r="909" spans="1:21" x14ac:dyDescent="0.25">
      <c r="A909" t="s">
        <v>514</v>
      </c>
      <c r="B909" t="s">
        <v>515</v>
      </c>
      <c r="C909" t="s">
        <v>6295</v>
      </c>
      <c r="D909">
        <v>72.48</v>
      </c>
      <c r="E909">
        <v>2</v>
      </c>
      <c r="F909">
        <v>3</v>
      </c>
      <c r="G909">
        <v>2</v>
      </c>
      <c r="H909">
        <v>2</v>
      </c>
      <c r="I909">
        <v>5</v>
      </c>
      <c r="J909">
        <v>6</v>
      </c>
      <c r="K909">
        <v>3</v>
      </c>
      <c r="L909">
        <v>3</v>
      </c>
      <c r="M909" s="1">
        <v>90000</v>
      </c>
      <c r="N909" s="1">
        <v>35000</v>
      </c>
      <c r="O909" s="1">
        <v>5400000</v>
      </c>
      <c r="P909" s="1">
        <v>7700000</v>
      </c>
      <c r="Q909" s="1">
        <v>35000</v>
      </c>
      <c r="R909" s="12">
        <v>2.5714285714285716</v>
      </c>
      <c r="S909" s="12">
        <v>1</v>
      </c>
      <c r="T909" s="12">
        <v>154.28571428571428</v>
      </c>
      <c r="U909" s="12">
        <v>220</v>
      </c>
    </row>
    <row r="910" spans="1:21" x14ac:dyDescent="0.25">
      <c r="A910" t="s">
        <v>1142</v>
      </c>
      <c r="B910" t="s">
        <v>1143</v>
      </c>
      <c r="C910" t="s">
        <v>6296</v>
      </c>
      <c r="D910">
        <v>101.87</v>
      </c>
      <c r="E910">
        <v>1</v>
      </c>
      <c r="F910">
        <v>1</v>
      </c>
      <c r="G910">
        <v>1</v>
      </c>
      <c r="H910">
        <v>1</v>
      </c>
      <c r="I910">
        <v>4</v>
      </c>
      <c r="J910">
        <v>7</v>
      </c>
      <c r="K910">
        <v>4</v>
      </c>
      <c r="L910">
        <v>5</v>
      </c>
      <c r="M910" s="1">
        <v>33000</v>
      </c>
      <c r="N910" s="1">
        <v>9400</v>
      </c>
      <c r="O910" s="1">
        <v>3800000</v>
      </c>
      <c r="P910" s="1">
        <v>3900000</v>
      </c>
      <c r="Q910" s="1">
        <v>9400</v>
      </c>
      <c r="R910" s="12">
        <v>3.5106382978723403</v>
      </c>
      <c r="S910" s="12">
        <v>1</v>
      </c>
      <c r="T910" s="12">
        <v>404.25531914893617</v>
      </c>
      <c r="U910" s="12">
        <v>414.89361702127661</v>
      </c>
    </row>
    <row r="911" spans="1:21" x14ac:dyDescent="0.25">
      <c r="A911" t="s">
        <v>2610</v>
      </c>
      <c r="B911" t="s">
        <v>2611</v>
      </c>
      <c r="C911" t="s">
        <v>6297</v>
      </c>
      <c r="D911">
        <v>54.88</v>
      </c>
      <c r="E911">
        <v>0</v>
      </c>
      <c r="F911">
        <v>0</v>
      </c>
      <c r="G911">
        <v>0</v>
      </c>
      <c r="H911">
        <v>0</v>
      </c>
      <c r="I911">
        <v>3</v>
      </c>
      <c r="J911">
        <v>6</v>
      </c>
      <c r="K911">
        <v>5</v>
      </c>
      <c r="L911">
        <v>8</v>
      </c>
      <c r="M911" s="1" t="s">
        <v>8145</v>
      </c>
      <c r="N911" s="1" t="s">
        <v>8145</v>
      </c>
      <c r="O911" s="1">
        <v>1700000</v>
      </c>
      <c r="P911" s="1">
        <v>6000000</v>
      </c>
      <c r="Q911" s="1">
        <v>1700000</v>
      </c>
      <c r="R911" s="12">
        <v>0</v>
      </c>
      <c r="S911" s="12">
        <v>0</v>
      </c>
      <c r="T911" s="12">
        <v>1</v>
      </c>
      <c r="U911" s="12">
        <v>3.5294117647058822</v>
      </c>
    </row>
    <row r="912" spans="1:21" x14ac:dyDescent="0.25">
      <c r="A912" t="s">
        <v>895</v>
      </c>
      <c r="B912" t="s">
        <v>896</v>
      </c>
      <c r="C912" t="s">
        <v>6298</v>
      </c>
      <c r="D912">
        <v>20.39</v>
      </c>
      <c r="E912">
        <v>1</v>
      </c>
      <c r="F912">
        <v>1</v>
      </c>
      <c r="G912">
        <v>1</v>
      </c>
      <c r="H912">
        <v>2</v>
      </c>
      <c r="I912">
        <v>5</v>
      </c>
      <c r="J912">
        <v>8</v>
      </c>
      <c r="K912">
        <v>2</v>
      </c>
      <c r="L912">
        <v>2</v>
      </c>
      <c r="M912" s="1">
        <v>48000</v>
      </c>
      <c r="N912" s="1">
        <v>170000</v>
      </c>
      <c r="O912" s="1">
        <v>2800000</v>
      </c>
      <c r="P912" s="1">
        <v>67000</v>
      </c>
      <c r="Q912" s="1">
        <v>48000</v>
      </c>
      <c r="R912" s="12">
        <v>1</v>
      </c>
      <c r="S912" s="12">
        <v>3.5416666666666665</v>
      </c>
      <c r="T912" s="12">
        <v>58.333333333333336</v>
      </c>
      <c r="U912" s="12">
        <v>1.3958333333333333</v>
      </c>
    </row>
    <row r="913" spans="1:21" x14ac:dyDescent="0.25">
      <c r="A913" t="s">
        <v>2652</v>
      </c>
      <c r="B913" t="s">
        <v>2653</v>
      </c>
      <c r="C913" t="s">
        <v>6299</v>
      </c>
      <c r="D913">
        <v>45.32</v>
      </c>
      <c r="E913">
        <v>0</v>
      </c>
      <c r="F913">
        <v>0</v>
      </c>
      <c r="G913">
        <v>0</v>
      </c>
      <c r="H913">
        <v>0</v>
      </c>
      <c r="I913">
        <v>3</v>
      </c>
      <c r="J913">
        <v>4</v>
      </c>
      <c r="K913">
        <v>4</v>
      </c>
      <c r="L913">
        <v>8</v>
      </c>
      <c r="M913" s="1" t="s">
        <v>8145</v>
      </c>
      <c r="N913" s="1" t="s">
        <v>8145</v>
      </c>
      <c r="O913" s="1">
        <v>1100000</v>
      </c>
      <c r="P913" s="1">
        <v>5400000</v>
      </c>
      <c r="Q913" s="1">
        <v>1100000</v>
      </c>
      <c r="R913" s="12">
        <v>0</v>
      </c>
      <c r="S913" s="12">
        <v>0</v>
      </c>
      <c r="T913" s="12">
        <v>1</v>
      </c>
      <c r="U913" s="12">
        <v>4.9090909090909092</v>
      </c>
    </row>
    <row r="914" spans="1:21" x14ac:dyDescent="0.25">
      <c r="A914" t="s">
        <v>1449</v>
      </c>
      <c r="B914" t="s">
        <v>1450</v>
      </c>
      <c r="C914" t="s">
        <v>6300</v>
      </c>
      <c r="D914">
        <v>11.64</v>
      </c>
      <c r="E914">
        <v>0</v>
      </c>
      <c r="F914">
        <v>0</v>
      </c>
      <c r="G914">
        <v>1</v>
      </c>
      <c r="H914">
        <v>1</v>
      </c>
      <c r="I914">
        <v>3</v>
      </c>
      <c r="J914">
        <v>4</v>
      </c>
      <c r="K914">
        <v>4</v>
      </c>
      <c r="L914">
        <v>7</v>
      </c>
      <c r="M914" s="1" t="s">
        <v>8145</v>
      </c>
      <c r="N914" s="1">
        <v>23000</v>
      </c>
      <c r="O914" s="1">
        <v>3400000</v>
      </c>
      <c r="P914" s="1">
        <v>3900000</v>
      </c>
      <c r="Q914" s="1">
        <v>23000</v>
      </c>
      <c r="R914" s="12">
        <v>0</v>
      </c>
      <c r="S914" s="12">
        <v>1</v>
      </c>
      <c r="T914" s="12">
        <v>147.82608695652175</v>
      </c>
      <c r="U914" s="12">
        <v>169.56521739130434</v>
      </c>
    </row>
    <row r="915" spans="1:21" x14ac:dyDescent="0.25">
      <c r="A915" t="s">
        <v>830</v>
      </c>
      <c r="B915" t="s">
        <v>831</v>
      </c>
      <c r="C915" t="s">
        <v>6301</v>
      </c>
      <c r="D915">
        <v>86.11</v>
      </c>
      <c r="E915">
        <v>1</v>
      </c>
      <c r="F915">
        <v>2</v>
      </c>
      <c r="G915">
        <v>0</v>
      </c>
      <c r="H915">
        <v>0</v>
      </c>
      <c r="I915">
        <v>4</v>
      </c>
      <c r="J915">
        <v>5</v>
      </c>
      <c r="K915">
        <v>5</v>
      </c>
      <c r="L915">
        <v>5</v>
      </c>
      <c r="M915" s="1">
        <v>59000</v>
      </c>
      <c r="N915" s="1" t="s">
        <v>8145</v>
      </c>
      <c r="O915" s="1">
        <v>940000</v>
      </c>
      <c r="P915" s="1">
        <v>1300000</v>
      </c>
      <c r="Q915" s="1">
        <v>59000</v>
      </c>
      <c r="R915" s="12">
        <v>1</v>
      </c>
      <c r="S915" s="12">
        <v>0</v>
      </c>
      <c r="T915" s="12">
        <v>15.932203389830509</v>
      </c>
      <c r="U915" s="12">
        <v>22.033898305084747</v>
      </c>
    </row>
    <row r="916" spans="1:21" x14ac:dyDescent="0.25">
      <c r="A916" t="s">
        <v>2751</v>
      </c>
      <c r="B916" t="s">
        <v>2752</v>
      </c>
      <c r="C916" t="s">
        <v>6302</v>
      </c>
      <c r="D916">
        <v>19.77</v>
      </c>
      <c r="E916">
        <v>0</v>
      </c>
      <c r="F916">
        <v>0</v>
      </c>
      <c r="G916">
        <v>0</v>
      </c>
      <c r="H916">
        <v>0</v>
      </c>
      <c r="I916">
        <v>3</v>
      </c>
      <c r="J916">
        <v>3</v>
      </c>
      <c r="K916">
        <v>5</v>
      </c>
      <c r="L916">
        <v>9</v>
      </c>
      <c r="M916" s="1" t="s">
        <v>8145</v>
      </c>
      <c r="N916" s="1" t="s">
        <v>8145</v>
      </c>
      <c r="O916" s="1">
        <v>930000</v>
      </c>
      <c r="P916" s="1">
        <v>2700000</v>
      </c>
      <c r="Q916" s="1">
        <v>930000</v>
      </c>
      <c r="R916" s="12">
        <v>0</v>
      </c>
      <c r="S916" s="12">
        <v>0</v>
      </c>
      <c r="T916" s="12">
        <v>1</v>
      </c>
      <c r="U916" s="12">
        <v>2.903225806451613</v>
      </c>
    </row>
    <row r="917" spans="1:21" x14ac:dyDescent="0.25">
      <c r="A917" t="s">
        <v>574</v>
      </c>
      <c r="B917" t="s">
        <v>575</v>
      </c>
      <c r="C917" t="s">
        <v>6303</v>
      </c>
      <c r="D917">
        <v>85.42</v>
      </c>
      <c r="E917">
        <v>2</v>
      </c>
      <c r="F917">
        <v>2</v>
      </c>
      <c r="G917">
        <v>1</v>
      </c>
      <c r="H917">
        <v>1</v>
      </c>
      <c r="I917">
        <v>4</v>
      </c>
      <c r="J917">
        <v>4</v>
      </c>
      <c r="K917">
        <v>5</v>
      </c>
      <c r="L917">
        <v>5</v>
      </c>
      <c r="M917" s="1">
        <v>100000</v>
      </c>
      <c r="N917" s="1">
        <v>46000</v>
      </c>
      <c r="O917" s="1">
        <v>2600000</v>
      </c>
      <c r="P917" s="1">
        <v>3700000</v>
      </c>
      <c r="Q917" s="1">
        <v>46000</v>
      </c>
      <c r="R917" s="12">
        <v>2.1739130434782608</v>
      </c>
      <c r="S917" s="12">
        <v>1</v>
      </c>
      <c r="T917" s="12">
        <v>56.521739130434781</v>
      </c>
      <c r="U917" s="12">
        <v>80.434782608695656</v>
      </c>
    </row>
    <row r="918" spans="1:21" x14ac:dyDescent="0.25">
      <c r="A918" t="s">
        <v>921</v>
      </c>
      <c r="B918" t="s">
        <v>922</v>
      </c>
      <c r="C918" t="s">
        <v>6304</v>
      </c>
      <c r="D918">
        <v>18.12</v>
      </c>
      <c r="E918">
        <v>1</v>
      </c>
      <c r="F918">
        <v>1</v>
      </c>
      <c r="G918">
        <v>0</v>
      </c>
      <c r="H918">
        <v>0</v>
      </c>
      <c r="I918">
        <v>4</v>
      </c>
      <c r="J918">
        <v>5</v>
      </c>
      <c r="K918">
        <v>5</v>
      </c>
      <c r="L918">
        <v>6</v>
      </c>
      <c r="M918" s="1">
        <v>43000</v>
      </c>
      <c r="N918" s="1" t="s">
        <v>8145</v>
      </c>
      <c r="O918" s="1">
        <v>3600000</v>
      </c>
      <c r="P918" s="1">
        <v>2100000</v>
      </c>
      <c r="Q918" s="1">
        <v>43000</v>
      </c>
      <c r="R918" s="12">
        <v>1</v>
      </c>
      <c r="S918" s="12">
        <v>0</v>
      </c>
      <c r="T918" s="12">
        <v>83.720930232558146</v>
      </c>
      <c r="U918" s="12">
        <v>48.837209302325583</v>
      </c>
    </row>
    <row r="919" spans="1:21" x14ac:dyDescent="0.25">
      <c r="A919" t="s">
        <v>655</v>
      </c>
      <c r="B919" t="s">
        <v>656</v>
      </c>
      <c r="C919" t="s">
        <v>6305</v>
      </c>
      <c r="D919">
        <v>24.77</v>
      </c>
      <c r="E919">
        <v>2</v>
      </c>
      <c r="F919">
        <v>2</v>
      </c>
      <c r="G919">
        <v>2</v>
      </c>
      <c r="H919">
        <v>2</v>
      </c>
      <c r="I919">
        <v>1</v>
      </c>
      <c r="J919">
        <v>1</v>
      </c>
      <c r="K919">
        <v>5</v>
      </c>
      <c r="L919">
        <v>7</v>
      </c>
      <c r="M919" s="1">
        <v>110000</v>
      </c>
      <c r="N919" s="1">
        <v>49000</v>
      </c>
      <c r="O919" s="1">
        <v>45000</v>
      </c>
      <c r="P919" s="1">
        <v>1200000</v>
      </c>
      <c r="Q919" s="1">
        <v>45000</v>
      </c>
      <c r="R919" s="12">
        <v>2.4444444444444446</v>
      </c>
      <c r="S919" s="12">
        <v>1.0888888888888888</v>
      </c>
      <c r="T919" s="12">
        <v>1</v>
      </c>
      <c r="U919" s="12">
        <v>26.666666666666668</v>
      </c>
    </row>
    <row r="920" spans="1:21" x14ac:dyDescent="0.25">
      <c r="A920" t="s">
        <v>690</v>
      </c>
      <c r="B920" t="s">
        <v>691</v>
      </c>
      <c r="C920" t="s">
        <v>6306</v>
      </c>
      <c r="D920">
        <v>33.43</v>
      </c>
      <c r="E920">
        <v>2</v>
      </c>
      <c r="F920">
        <v>2</v>
      </c>
      <c r="G920">
        <v>3</v>
      </c>
      <c r="H920">
        <v>3</v>
      </c>
      <c r="I920">
        <v>0</v>
      </c>
      <c r="J920">
        <v>0</v>
      </c>
      <c r="K920">
        <v>5</v>
      </c>
      <c r="L920">
        <v>7</v>
      </c>
      <c r="M920" s="1">
        <v>66000</v>
      </c>
      <c r="N920" s="1">
        <v>73000</v>
      </c>
      <c r="O920" s="1" t="s">
        <v>8145</v>
      </c>
      <c r="P920" s="1">
        <v>5100000</v>
      </c>
      <c r="Q920" s="1">
        <v>66000</v>
      </c>
      <c r="R920" s="12">
        <v>1</v>
      </c>
      <c r="S920" s="12">
        <v>1.106060606060606</v>
      </c>
      <c r="T920" s="12">
        <v>0</v>
      </c>
      <c r="U920" s="12">
        <v>77.272727272727266</v>
      </c>
    </row>
    <row r="921" spans="1:21" x14ac:dyDescent="0.25">
      <c r="A921" t="s">
        <v>618</v>
      </c>
      <c r="B921" t="s">
        <v>619</v>
      </c>
      <c r="C921" t="s">
        <v>6307</v>
      </c>
      <c r="D921">
        <v>194.63</v>
      </c>
      <c r="E921">
        <v>2</v>
      </c>
      <c r="F921">
        <v>2</v>
      </c>
      <c r="G921">
        <v>2</v>
      </c>
      <c r="H921">
        <v>2</v>
      </c>
      <c r="I921">
        <v>4</v>
      </c>
      <c r="J921">
        <v>4</v>
      </c>
      <c r="K921">
        <v>4</v>
      </c>
      <c r="L921">
        <v>4</v>
      </c>
      <c r="M921" s="1">
        <v>59000</v>
      </c>
      <c r="N921" s="1">
        <v>41000</v>
      </c>
      <c r="O921" s="1">
        <v>1700000</v>
      </c>
      <c r="P921" s="1">
        <v>3200000</v>
      </c>
      <c r="Q921" s="1">
        <v>41000</v>
      </c>
      <c r="R921" s="12">
        <v>1.4390243902439024</v>
      </c>
      <c r="S921" s="12">
        <v>1</v>
      </c>
      <c r="T921" s="12">
        <v>41.463414634146339</v>
      </c>
      <c r="U921" s="12">
        <v>78.048780487804876</v>
      </c>
    </row>
    <row r="922" spans="1:21" x14ac:dyDescent="0.25">
      <c r="A922" t="s">
        <v>2257</v>
      </c>
      <c r="B922" t="s">
        <v>2258</v>
      </c>
      <c r="C922" t="s">
        <v>6308</v>
      </c>
      <c r="D922">
        <v>31.21</v>
      </c>
      <c r="E922">
        <v>0</v>
      </c>
      <c r="F922">
        <v>0</v>
      </c>
      <c r="G922">
        <v>0</v>
      </c>
      <c r="H922">
        <v>0</v>
      </c>
      <c r="I922">
        <v>5</v>
      </c>
      <c r="J922">
        <v>7</v>
      </c>
      <c r="K922">
        <v>4</v>
      </c>
      <c r="L922">
        <v>5</v>
      </c>
      <c r="M922" s="1" t="s">
        <v>8145</v>
      </c>
      <c r="N922" s="1" t="s">
        <v>8145</v>
      </c>
      <c r="O922" s="1">
        <v>3400000</v>
      </c>
      <c r="P922" s="1">
        <v>2100000</v>
      </c>
      <c r="Q922" s="1">
        <v>2100000</v>
      </c>
      <c r="R922" s="12">
        <v>0</v>
      </c>
      <c r="S922" s="12">
        <v>0</v>
      </c>
      <c r="T922" s="12">
        <v>1.6190476190476191</v>
      </c>
      <c r="U922" s="12">
        <v>1</v>
      </c>
    </row>
    <row r="923" spans="1:21" x14ac:dyDescent="0.25">
      <c r="A923" t="s">
        <v>456</v>
      </c>
      <c r="B923" t="s">
        <v>457</v>
      </c>
      <c r="C923" t="s">
        <v>6309</v>
      </c>
      <c r="D923">
        <v>28.51</v>
      </c>
      <c r="E923">
        <v>3</v>
      </c>
      <c r="F923">
        <v>3</v>
      </c>
      <c r="G923">
        <v>1</v>
      </c>
      <c r="H923">
        <v>1</v>
      </c>
      <c r="I923">
        <v>3</v>
      </c>
      <c r="J923">
        <v>3</v>
      </c>
      <c r="K923">
        <v>5</v>
      </c>
      <c r="L923">
        <v>5</v>
      </c>
      <c r="M923" s="1">
        <v>89000</v>
      </c>
      <c r="N923" s="1">
        <v>37000</v>
      </c>
      <c r="O923" s="1">
        <v>540000</v>
      </c>
      <c r="P923" s="1">
        <v>800000</v>
      </c>
      <c r="Q923" s="1">
        <v>37000</v>
      </c>
      <c r="R923" s="12">
        <v>2.4054054054054053</v>
      </c>
      <c r="S923" s="12">
        <v>1</v>
      </c>
      <c r="T923" s="12">
        <v>14.594594594594595</v>
      </c>
      <c r="U923" s="12">
        <v>21.621621621621621</v>
      </c>
    </row>
    <row r="924" spans="1:21" x14ac:dyDescent="0.25">
      <c r="A924" t="s">
        <v>724</v>
      </c>
      <c r="B924" t="s">
        <v>725</v>
      </c>
      <c r="C924" t="s">
        <v>6310</v>
      </c>
      <c r="D924">
        <v>61.71</v>
      </c>
      <c r="E924">
        <v>2</v>
      </c>
      <c r="F924">
        <v>2</v>
      </c>
      <c r="G924">
        <v>0</v>
      </c>
      <c r="H924">
        <v>0</v>
      </c>
      <c r="I924">
        <v>2</v>
      </c>
      <c r="J924">
        <v>3</v>
      </c>
      <c r="K924">
        <v>5</v>
      </c>
      <c r="L924">
        <v>7</v>
      </c>
      <c r="M924" s="1">
        <v>76000</v>
      </c>
      <c r="N924" s="1" t="s">
        <v>8145</v>
      </c>
      <c r="O924" s="1">
        <v>2000000</v>
      </c>
      <c r="P924" s="1">
        <v>9800000</v>
      </c>
      <c r="Q924" s="1">
        <v>76000</v>
      </c>
      <c r="R924" s="12">
        <v>1</v>
      </c>
      <c r="S924" s="12">
        <v>0</v>
      </c>
      <c r="T924" s="12">
        <v>26.315789473684209</v>
      </c>
      <c r="U924" s="12">
        <v>128.94736842105263</v>
      </c>
    </row>
    <row r="925" spans="1:21" x14ac:dyDescent="0.25">
      <c r="A925" t="s">
        <v>2614</v>
      </c>
      <c r="B925" t="s">
        <v>2615</v>
      </c>
      <c r="C925" t="s">
        <v>6311</v>
      </c>
      <c r="D925">
        <v>55.24</v>
      </c>
      <c r="E925">
        <v>0</v>
      </c>
      <c r="F925">
        <v>0</v>
      </c>
      <c r="G925">
        <v>0</v>
      </c>
      <c r="H925">
        <v>0</v>
      </c>
      <c r="I925">
        <v>3</v>
      </c>
      <c r="J925">
        <v>6</v>
      </c>
      <c r="K925">
        <v>3</v>
      </c>
      <c r="L925">
        <v>6</v>
      </c>
      <c r="M925" s="1" t="s">
        <v>8145</v>
      </c>
      <c r="N925" s="1" t="s">
        <v>8145</v>
      </c>
      <c r="O925" s="1">
        <v>2100000</v>
      </c>
      <c r="P925" s="1">
        <v>4600000</v>
      </c>
      <c r="Q925" s="1">
        <v>2100000</v>
      </c>
      <c r="R925" s="12">
        <v>0</v>
      </c>
      <c r="S925" s="12">
        <v>0</v>
      </c>
      <c r="T925" s="12">
        <v>1</v>
      </c>
      <c r="U925" s="12">
        <v>2.1904761904761907</v>
      </c>
    </row>
    <row r="926" spans="1:21" x14ac:dyDescent="0.25">
      <c r="A926" t="s">
        <v>2241</v>
      </c>
      <c r="B926" t="s">
        <v>2242</v>
      </c>
      <c r="C926" t="s">
        <v>6312</v>
      </c>
      <c r="D926">
        <v>43.33</v>
      </c>
      <c r="E926">
        <v>0</v>
      </c>
      <c r="F926">
        <v>0</v>
      </c>
      <c r="G926">
        <v>0</v>
      </c>
      <c r="H926">
        <v>0</v>
      </c>
      <c r="I926">
        <v>5</v>
      </c>
      <c r="J926">
        <v>7</v>
      </c>
      <c r="K926">
        <v>4</v>
      </c>
      <c r="L926">
        <v>4</v>
      </c>
      <c r="M926" s="1" t="s">
        <v>8145</v>
      </c>
      <c r="N926" s="1" t="s">
        <v>8145</v>
      </c>
      <c r="O926" s="1">
        <v>5400000</v>
      </c>
      <c r="P926" s="1">
        <v>2100000</v>
      </c>
      <c r="Q926" s="1">
        <v>2100000</v>
      </c>
      <c r="R926" s="12">
        <v>0</v>
      </c>
      <c r="S926" s="12">
        <v>0</v>
      </c>
      <c r="T926" s="12">
        <v>2.5714285714285716</v>
      </c>
      <c r="U926" s="12">
        <v>1</v>
      </c>
    </row>
    <row r="927" spans="1:21" x14ac:dyDescent="0.25">
      <c r="A927" t="s">
        <v>2259</v>
      </c>
      <c r="B927" t="s">
        <v>2260</v>
      </c>
      <c r="C927" t="s">
        <v>6313</v>
      </c>
      <c r="D927">
        <v>84.94</v>
      </c>
      <c r="E927">
        <v>0</v>
      </c>
      <c r="F927">
        <v>0</v>
      </c>
      <c r="G927">
        <v>0</v>
      </c>
      <c r="H927">
        <v>0</v>
      </c>
      <c r="I927">
        <v>5</v>
      </c>
      <c r="J927">
        <v>6</v>
      </c>
      <c r="K927">
        <v>5</v>
      </c>
      <c r="L927">
        <v>5</v>
      </c>
      <c r="M927" s="1" t="s">
        <v>8145</v>
      </c>
      <c r="N927" s="1" t="s">
        <v>8145</v>
      </c>
      <c r="O927" s="1">
        <v>3700000</v>
      </c>
      <c r="P927" s="1">
        <v>4400000</v>
      </c>
      <c r="Q927" s="1">
        <v>3700000</v>
      </c>
      <c r="R927" s="12">
        <v>0</v>
      </c>
      <c r="S927" s="12">
        <v>0</v>
      </c>
      <c r="T927" s="12">
        <v>1</v>
      </c>
      <c r="U927" s="12">
        <v>1.1891891891891893</v>
      </c>
    </row>
    <row r="928" spans="1:21" x14ac:dyDescent="0.25">
      <c r="A928" t="s">
        <v>2458</v>
      </c>
      <c r="B928" t="s">
        <v>2459</v>
      </c>
      <c r="C928" t="s">
        <v>6314</v>
      </c>
      <c r="D928">
        <v>54.62</v>
      </c>
      <c r="E928">
        <v>0</v>
      </c>
      <c r="F928">
        <v>0</v>
      </c>
      <c r="G928">
        <v>0</v>
      </c>
      <c r="H928">
        <v>0</v>
      </c>
      <c r="I928">
        <v>4</v>
      </c>
      <c r="J928">
        <v>5</v>
      </c>
      <c r="K928">
        <v>5</v>
      </c>
      <c r="L928">
        <v>6</v>
      </c>
      <c r="M928" s="1" t="s">
        <v>8145</v>
      </c>
      <c r="N928" s="1" t="s">
        <v>8145</v>
      </c>
      <c r="O928" s="1">
        <v>2400000</v>
      </c>
      <c r="P928" s="1">
        <v>1600000</v>
      </c>
      <c r="Q928" s="1">
        <v>1600000</v>
      </c>
      <c r="R928" s="12">
        <v>0</v>
      </c>
      <c r="S928" s="12">
        <v>0</v>
      </c>
      <c r="T928" s="12">
        <v>1.5</v>
      </c>
      <c r="U928" s="12">
        <v>1</v>
      </c>
    </row>
    <row r="929" spans="1:21" x14ac:dyDescent="0.25">
      <c r="A929" t="s">
        <v>2473</v>
      </c>
      <c r="B929" t="s">
        <v>2474</v>
      </c>
      <c r="C929" t="s">
        <v>6315</v>
      </c>
      <c r="D929">
        <v>20.29</v>
      </c>
      <c r="E929">
        <v>0</v>
      </c>
      <c r="F929">
        <v>0</v>
      </c>
      <c r="G929">
        <v>0</v>
      </c>
      <c r="H929">
        <v>0</v>
      </c>
      <c r="I929">
        <v>4</v>
      </c>
      <c r="J929">
        <v>5</v>
      </c>
      <c r="K929">
        <v>4</v>
      </c>
      <c r="L929">
        <v>6</v>
      </c>
      <c r="M929" s="1" t="s">
        <v>8145</v>
      </c>
      <c r="N929" s="1" t="s">
        <v>8145</v>
      </c>
      <c r="O929" s="1">
        <v>1400000</v>
      </c>
      <c r="P929" s="1">
        <v>1300000</v>
      </c>
      <c r="Q929" s="1">
        <v>1300000</v>
      </c>
      <c r="R929" s="12">
        <v>0</v>
      </c>
      <c r="S929" s="12">
        <v>0</v>
      </c>
      <c r="T929" s="12">
        <v>1.0769230769230769</v>
      </c>
      <c r="U929" s="12">
        <v>1</v>
      </c>
    </row>
    <row r="930" spans="1:21" x14ac:dyDescent="0.25">
      <c r="A930" t="s">
        <v>2251</v>
      </c>
      <c r="B930" t="s">
        <v>2252</v>
      </c>
      <c r="C930" t="s">
        <v>6316</v>
      </c>
      <c r="D930">
        <v>25.51</v>
      </c>
      <c r="E930">
        <v>0</v>
      </c>
      <c r="F930">
        <v>0</v>
      </c>
      <c r="G930">
        <v>0</v>
      </c>
      <c r="H930">
        <v>0</v>
      </c>
      <c r="I930">
        <v>5</v>
      </c>
      <c r="J930">
        <v>7</v>
      </c>
      <c r="K930">
        <v>3</v>
      </c>
      <c r="L930">
        <v>4</v>
      </c>
      <c r="M930" s="1" t="s">
        <v>8145</v>
      </c>
      <c r="N930" s="1" t="s">
        <v>8145</v>
      </c>
      <c r="O930" s="1">
        <v>1400000</v>
      </c>
      <c r="P930" s="1">
        <v>560000</v>
      </c>
      <c r="Q930" s="1">
        <v>560000</v>
      </c>
      <c r="R930" s="12">
        <v>0</v>
      </c>
      <c r="S930" s="12">
        <v>0</v>
      </c>
      <c r="T930" s="12">
        <v>2.5</v>
      </c>
      <c r="U930" s="12">
        <v>1</v>
      </c>
    </row>
    <row r="931" spans="1:21" x14ac:dyDescent="0.25">
      <c r="A931" t="s">
        <v>1509</v>
      </c>
      <c r="B931" t="s">
        <v>1510</v>
      </c>
      <c r="C931" t="s">
        <v>6317</v>
      </c>
      <c r="D931">
        <v>33.58</v>
      </c>
      <c r="E931">
        <v>0</v>
      </c>
      <c r="F931">
        <v>0</v>
      </c>
      <c r="G931">
        <v>1</v>
      </c>
      <c r="H931">
        <v>1</v>
      </c>
      <c r="I931">
        <v>5</v>
      </c>
      <c r="J931">
        <v>6</v>
      </c>
      <c r="K931">
        <v>4</v>
      </c>
      <c r="L931">
        <v>4</v>
      </c>
      <c r="M931" s="1" t="s">
        <v>8145</v>
      </c>
      <c r="N931" s="1">
        <v>27000</v>
      </c>
      <c r="O931" s="1">
        <v>1500000</v>
      </c>
      <c r="P931" s="1">
        <v>790000</v>
      </c>
      <c r="Q931" s="1">
        <v>27000</v>
      </c>
      <c r="R931" s="12">
        <v>0</v>
      </c>
      <c r="S931" s="12">
        <v>1</v>
      </c>
      <c r="T931" s="12">
        <v>55.555555555555557</v>
      </c>
      <c r="U931" s="12">
        <v>29.25925925925926</v>
      </c>
    </row>
    <row r="932" spans="1:21" x14ac:dyDescent="0.25">
      <c r="A932" t="s">
        <v>1367</v>
      </c>
      <c r="B932" t="s">
        <v>1368</v>
      </c>
      <c r="C932" t="s">
        <v>6318</v>
      </c>
      <c r="D932">
        <v>23.47</v>
      </c>
      <c r="E932">
        <v>0</v>
      </c>
      <c r="F932">
        <v>0</v>
      </c>
      <c r="G932">
        <v>3</v>
      </c>
      <c r="H932">
        <v>3</v>
      </c>
      <c r="I932">
        <v>4</v>
      </c>
      <c r="J932">
        <v>6</v>
      </c>
      <c r="K932">
        <v>2</v>
      </c>
      <c r="L932">
        <v>2</v>
      </c>
      <c r="M932" s="1" t="s">
        <v>8145</v>
      </c>
      <c r="N932" s="1">
        <v>100000</v>
      </c>
      <c r="O932" s="1">
        <v>1200000</v>
      </c>
      <c r="P932" s="1">
        <v>60000</v>
      </c>
      <c r="Q932" s="1">
        <v>60000</v>
      </c>
      <c r="R932" s="12">
        <v>0</v>
      </c>
      <c r="S932" s="12">
        <v>1.6666666666666667</v>
      </c>
      <c r="T932" s="12">
        <v>20</v>
      </c>
      <c r="U932" s="12">
        <v>1</v>
      </c>
    </row>
    <row r="933" spans="1:21" x14ac:dyDescent="0.25">
      <c r="A933" t="s">
        <v>772</v>
      </c>
      <c r="B933" t="s">
        <v>297</v>
      </c>
      <c r="C933" t="s">
        <v>6319</v>
      </c>
      <c r="D933">
        <v>142.77000000000001</v>
      </c>
      <c r="E933">
        <v>1</v>
      </c>
      <c r="F933">
        <v>2</v>
      </c>
      <c r="G933">
        <v>1</v>
      </c>
      <c r="H933">
        <v>1</v>
      </c>
      <c r="I933">
        <v>5</v>
      </c>
      <c r="J933">
        <v>5</v>
      </c>
      <c r="K933">
        <v>2</v>
      </c>
      <c r="L933">
        <v>2</v>
      </c>
      <c r="M933" s="1">
        <v>130000</v>
      </c>
      <c r="N933" s="1">
        <v>33000</v>
      </c>
      <c r="O933" s="1">
        <v>9400000</v>
      </c>
      <c r="P933" s="1">
        <v>6700000</v>
      </c>
      <c r="Q933" s="1">
        <v>33000</v>
      </c>
      <c r="R933" s="12">
        <v>3.9393939393939394</v>
      </c>
      <c r="S933" s="12">
        <v>1</v>
      </c>
      <c r="T933" s="12">
        <v>284.84848484848487</v>
      </c>
      <c r="U933" s="12">
        <v>203.03030303030303</v>
      </c>
    </row>
    <row r="934" spans="1:21" x14ac:dyDescent="0.25">
      <c r="A934" t="s">
        <v>2654</v>
      </c>
      <c r="B934" t="s">
        <v>2655</v>
      </c>
      <c r="C934" t="s">
        <v>6320</v>
      </c>
      <c r="D934">
        <v>93.49</v>
      </c>
      <c r="E934">
        <v>0</v>
      </c>
      <c r="F934">
        <v>0</v>
      </c>
      <c r="G934">
        <v>0</v>
      </c>
      <c r="H934">
        <v>0</v>
      </c>
      <c r="I934">
        <v>3</v>
      </c>
      <c r="J934">
        <v>4</v>
      </c>
      <c r="K934">
        <v>5</v>
      </c>
      <c r="L934">
        <v>6</v>
      </c>
      <c r="M934" s="1" t="s">
        <v>8145</v>
      </c>
      <c r="N934" s="1" t="s">
        <v>8145</v>
      </c>
      <c r="O934" s="1">
        <v>1200000</v>
      </c>
      <c r="P934" s="1">
        <v>3000000</v>
      </c>
      <c r="Q934" s="1">
        <v>1200000</v>
      </c>
      <c r="R934" s="12">
        <v>0</v>
      </c>
      <c r="S934" s="12">
        <v>0</v>
      </c>
      <c r="T934" s="12">
        <v>1</v>
      </c>
      <c r="U934" s="12">
        <v>2.5</v>
      </c>
    </row>
    <row r="935" spans="1:21" x14ac:dyDescent="0.25">
      <c r="A935" t="s">
        <v>2526</v>
      </c>
      <c r="B935" t="s">
        <v>2527</v>
      </c>
      <c r="C935" t="s">
        <v>6321</v>
      </c>
      <c r="D935">
        <v>39.1</v>
      </c>
      <c r="E935">
        <v>0</v>
      </c>
      <c r="F935">
        <v>0</v>
      </c>
      <c r="G935">
        <v>0</v>
      </c>
      <c r="H935">
        <v>0</v>
      </c>
      <c r="I935">
        <v>4</v>
      </c>
      <c r="J935">
        <v>4</v>
      </c>
      <c r="K935">
        <v>4</v>
      </c>
      <c r="L935">
        <v>6</v>
      </c>
      <c r="M935" s="1" t="s">
        <v>8145</v>
      </c>
      <c r="N935" s="1" t="s">
        <v>8145</v>
      </c>
      <c r="O935" s="1">
        <v>3800000</v>
      </c>
      <c r="P935" s="1">
        <v>1900000</v>
      </c>
      <c r="Q935" s="1">
        <v>1900000</v>
      </c>
      <c r="R935" s="12">
        <v>0</v>
      </c>
      <c r="S935" s="12">
        <v>0</v>
      </c>
      <c r="T935" s="12">
        <v>2</v>
      </c>
      <c r="U935" s="12">
        <v>1</v>
      </c>
    </row>
    <row r="936" spans="1:21" x14ac:dyDescent="0.25">
      <c r="A936" t="s">
        <v>832</v>
      </c>
      <c r="B936" t="s">
        <v>833</v>
      </c>
      <c r="C936" t="s">
        <v>6322</v>
      </c>
      <c r="D936">
        <v>67.03</v>
      </c>
      <c r="E936">
        <v>1</v>
      </c>
      <c r="F936">
        <v>2</v>
      </c>
      <c r="G936">
        <v>0</v>
      </c>
      <c r="H936">
        <v>0</v>
      </c>
      <c r="I936">
        <v>3</v>
      </c>
      <c r="J936">
        <v>4</v>
      </c>
      <c r="K936">
        <v>4</v>
      </c>
      <c r="L936">
        <v>4</v>
      </c>
      <c r="M936" s="1">
        <v>26000</v>
      </c>
      <c r="N936" s="1" t="s">
        <v>8145</v>
      </c>
      <c r="O936" s="1">
        <v>3000000</v>
      </c>
      <c r="P936" s="1">
        <v>6000000</v>
      </c>
      <c r="Q936" s="1">
        <v>26000</v>
      </c>
      <c r="R936" s="12">
        <v>1</v>
      </c>
      <c r="S936" s="12">
        <v>0</v>
      </c>
      <c r="T936" s="12">
        <v>115.38461538461539</v>
      </c>
      <c r="U936" s="12">
        <v>230.76923076923077</v>
      </c>
    </row>
    <row r="937" spans="1:21" x14ac:dyDescent="0.25">
      <c r="A937" t="s">
        <v>2470</v>
      </c>
      <c r="B937" t="s">
        <v>2171</v>
      </c>
      <c r="C937" t="s">
        <v>6323</v>
      </c>
      <c r="D937">
        <v>69.33</v>
      </c>
      <c r="E937">
        <v>0</v>
      </c>
      <c r="F937">
        <v>0</v>
      </c>
      <c r="G937">
        <v>0</v>
      </c>
      <c r="H937">
        <v>0</v>
      </c>
      <c r="I937">
        <v>4</v>
      </c>
      <c r="J937">
        <v>5</v>
      </c>
      <c r="K937">
        <v>4</v>
      </c>
      <c r="L937">
        <v>5</v>
      </c>
      <c r="M937" s="1" t="s">
        <v>8145</v>
      </c>
      <c r="N937" s="1" t="s">
        <v>8145</v>
      </c>
      <c r="O937" s="1">
        <v>3100000</v>
      </c>
      <c r="P937" s="1">
        <v>2600000</v>
      </c>
      <c r="Q937" s="1">
        <v>2600000</v>
      </c>
      <c r="R937" s="12">
        <v>0</v>
      </c>
      <c r="S937" s="12">
        <v>0</v>
      </c>
      <c r="T937" s="12">
        <v>1.1923076923076923</v>
      </c>
      <c r="U937" s="12">
        <v>1</v>
      </c>
    </row>
    <row r="938" spans="1:21" x14ac:dyDescent="0.25">
      <c r="A938" t="s">
        <v>2464</v>
      </c>
      <c r="B938" t="s">
        <v>2465</v>
      </c>
      <c r="C938" t="s">
        <v>6324</v>
      </c>
      <c r="D938">
        <v>31.11</v>
      </c>
      <c r="E938">
        <v>0</v>
      </c>
      <c r="F938">
        <v>0</v>
      </c>
      <c r="G938">
        <v>0</v>
      </c>
      <c r="H938">
        <v>0</v>
      </c>
      <c r="I938">
        <v>4</v>
      </c>
      <c r="J938">
        <v>5</v>
      </c>
      <c r="K938">
        <v>4</v>
      </c>
      <c r="L938">
        <v>5</v>
      </c>
      <c r="M938" s="1" t="s">
        <v>8145</v>
      </c>
      <c r="N938" s="1" t="s">
        <v>8145</v>
      </c>
      <c r="O938" s="1">
        <v>730000</v>
      </c>
      <c r="P938" s="1">
        <v>830000</v>
      </c>
      <c r="Q938" s="1">
        <v>730000</v>
      </c>
      <c r="R938" s="12">
        <v>0</v>
      </c>
      <c r="S938" s="12">
        <v>0</v>
      </c>
      <c r="T938" s="12">
        <v>1</v>
      </c>
      <c r="U938" s="12">
        <v>1.1369863013698631</v>
      </c>
    </row>
    <row r="939" spans="1:21" x14ac:dyDescent="0.25">
      <c r="A939" t="s">
        <v>635</v>
      </c>
      <c r="B939" t="s">
        <v>636</v>
      </c>
      <c r="C939" t="s">
        <v>6325</v>
      </c>
      <c r="D939">
        <v>145.22</v>
      </c>
      <c r="E939">
        <v>2</v>
      </c>
      <c r="F939">
        <v>2</v>
      </c>
      <c r="G939">
        <v>1</v>
      </c>
      <c r="H939">
        <v>1</v>
      </c>
      <c r="I939">
        <v>3</v>
      </c>
      <c r="J939">
        <v>3</v>
      </c>
      <c r="K939">
        <v>4</v>
      </c>
      <c r="L939">
        <v>4</v>
      </c>
      <c r="M939" s="1">
        <v>46000</v>
      </c>
      <c r="N939" s="1">
        <v>17000</v>
      </c>
      <c r="O939" s="1">
        <v>1200000</v>
      </c>
      <c r="P939" s="1">
        <v>890000</v>
      </c>
      <c r="Q939" s="1">
        <v>17000</v>
      </c>
      <c r="R939" s="12">
        <v>2.7058823529411766</v>
      </c>
      <c r="S939" s="12">
        <v>1</v>
      </c>
      <c r="T939" s="12">
        <v>70.588235294117652</v>
      </c>
      <c r="U939" s="12">
        <v>52.352941176470587</v>
      </c>
    </row>
    <row r="940" spans="1:21" x14ac:dyDescent="0.25">
      <c r="A940" t="s">
        <v>263</v>
      </c>
      <c r="B940" t="s">
        <v>264</v>
      </c>
      <c r="C940" t="s">
        <v>6326</v>
      </c>
      <c r="D940">
        <v>60.92</v>
      </c>
      <c r="E940">
        <v>4</v>
      </c>
      <c r="F940">
        <v>6</v>
      </c>
      <c r="G940">
        <v>2</v>
      </c>
      <c r="H940">
        <v>3</v>
      </c>
      <c r="I940">
        <v>0</v>
      </c>
      <c r="J940">
        <v>0</v>
      </c>
      <c r="K940">
        <v>1</v>
      </c>
      <c r="L940">
        <v>1</v>
      </c>
      <c r="M940" s="1">
        <v>440000</v>
      </c>
      <c r="N940" s="1">
        <v>130000</v>
      </c>
      <c r="O940" s="1" t="s">
        <v>8145</v>
      </c>
      <c r="P940" s="1">
        <v>39000</v>
      </c>
      <c r="Q940" s="1">
        <v>39000</v>
      </c>
      <c r="R940" s="12">
        <v>11.282051282051283</v>
      </c>
      <c r="S940" s="12">
        <v>3.3333333333333335</v>
      </c>
      <c r="T940" s="12">
        <v>0</v>
      </c>
      <c r="U940" s="12">
        <v>1</v>
      </c>
    </row>
    <row r="941" spans="1:21" x14ac:dyDescent="0.25">
      <c r="A941" t="s">
        <v>2516</v>
      </c>
      <c r="B941" t="s">
        <v>2517</v>
      </c>
      <c r="C941" t="s">
        <v>6327</v>
      </c>
      <c r="D941">
        <v>46.58</v>
      </c>
      <c r="E941">
        <v>0</v>
      </c>
      <c r="F941">
        <v>0</v>
      </c>
      <c r="G941">
        <v>0</v>
      </c>
      <c r="H941">
        <v>0</v>
      </c>
      <c r="I941">
        <v>4</v>
      </c>
      <c r="J941">
        <v>4</v>
      </c>
      <c r="K941">
        <v>5</v>
      </c>
      <c r="L941">
        <v>6</v>
      </c>
      <c r="M941" s="1" t="s">
        <v>8145</v>
      </c>
      <c r="N941" s="1" t="s">
        <v>8145</v>
      </c>
      <c r="O941" s="1">
        <v>2600000</v>
      </c>
      <c r="P941" s="1">
        <v>2900000</v>
      </c>
      <c r="Q941" s="1">
        <v>2600000</v>
      </c>
      <c r="R941" s="12">
        <v>0</v>
      </c>
      <c r="S941" s="12">
        <v>0</v>
      </c>
      <c r="T941" s="12">
        <v>1</v>
      </c>
      <c r="U941" s="12">
        <v>1.1153846153846154</v>
      </c>
    </row>
    <row r="942" spans="1:21" x14ac:dyDescent="0.25">
      <c r="A942" t="s">
        <v>2327</v>
      </c>
      <c r="B942" t="s">
        <v>2328</v>
      </c>
      <c r="C942" t="s">
        <v>6328</v>
      </c>
      <c r="D942">
        <v>68.900000000000006</v>
      </c>
      <c r="E942">
        <v>0</v>
      </c>
      <c r="F942">
        <v>0</v>
      </c>
      <c r="G942">
        <v>0</v>
      </c>
      <c r="H942">
        <v>0</v>
      </c>
      <c r="I942">
        <v>5</v>
      </c>
      <c r="J942">
        <v>5</v>
      </c>
      <c r="K942">
        <v>5</v>
      </c>
      <c r="L942">
        <v>5</v>
      </c>
      <c r="M942" s="1" t="s">
        <v>8145</v>
      </c>
      <c r="N942" s="1" t="s">
        <v>8145</v>
      </c>
      <c r="O942" s="1">
        <v>2900000</v>
      </c>
      <c r="P942" s="1">
        <v>3300000</v>
      </c>
      <c r="Q942" s="1">
        <v>2900000</v>
      </c>
      <c r="R942" s="12">
        <v>0</v>
      </c>
      <c r="S942" s="12">
        <v>0</v>
      </c>
      <c r="T942" s="12">
        <v>1</v>
      </c>
      <c r="U942" s="12">
        <v>1.1379310344827587</v>
      </c>
    </row>
    <row r="943" spans="1:21" x14ac:dyDescent="0.25">
      <c r="A943" t="s">
        <v>2883</v>
      </c>
      <c r="B943" t="s">
        <v>2884</v>
      </c>
      <c r="C943" t="s">
        <v>6329</v>
      </c>
      <c r="D943">
        <v>23.64</v>
      </c>
      <c r="E943">
        <v>0</v>
      </c>
      <c r="F943">
        <v>0</v>
      </c>
      <c r="G943">
        <v>0</v>
      </c>
      <c r="H943">
        <v>0</v>
      </c>
      <c r="I943">
        <v>3</v>
      </c>
      <c r="J943">
        <v>3</v>
      </c>
      <c r="K943">
        <v>5</v>
      </c>
      <c r="L943">
        <v>7</v>
      </c>
      <c r="M943" s="1" t="s">
        <v>8145</v>
      </c>
      <c r="N943" s="1" t="s">
        <v>8145</v>
      </c>
      <c r="O943" s="1">
        <v>370000</v>
      </c>
      <c r="P943" s="1">
        <v>2600000</v>
      </c>
      <c r="Q943" s="1">
        <v>370000</v>
      </c>
      <c r="R943" s="12">
        <v>0</v>
      </c>
      <c r="S943" s="12">
        <v>0</v>
      </c>
      <c r="T943" s="12">
        <v>1</v>
      </c>
      <c r="U943" s="12">
        <v>7.0270270270270272</v>
      </c>
    </row>
    <row r="944" spans="1:21" x14ac:dyDescent="0.25">
      <c r="A944" t="s">
        <v>2365</v>
      </c>
      <c r="B944" t="s">
        <v>2366</v>
      </c>
      <c r="C944" t="s">
        <v>6330</v>
      </c>
      <c r="D944">
        <v>53.67</v>
      </c>
      <c r="E944">
        <v>0</v>
      </c>
      <c r="F944">
        <v>0</v>
      </c>
      <c r="G944">
        <v>0</v>
      </c>
      <c r="H944">
        <v>0</v>
      </c>
      <c r="I944">
        <v>5</v>
      </c>
      <c r="J944">
        <v>5</v>
      </c>
      <c r="K944">
        <v>5</v>
      </c>
      <c r="L944">
        <v>5</v>
      </c>
      <c r="M944" s="1" t="s">
        <v>8145</v>
      </c>
      <c r="N944" s="1" t="s">
        <v>8145</v>
      </c>
      <c r="O944" s="1">
        <v>2800000</v>
      </c>
      <c r="P944" s="1">
        <v>2300000</v>
      </c>
      <c r="Q944" s="1">
        <v>2300000</v>
      </c>
      <c r="R944" s="12">
        <v>0</v>
      </c>
      <c r="S944" s="12">
        <v>0</v>
      </c>
      <c r="T944" s="12">
        <v>1.2173913043478262</v>
      </c>
      <c r="U944" s="12">
        <v>1</v>
      </c>
    </row>
    <row r="945" spans="1:21" x14ac:dyDescent="0.25">
      <c r="A945" t="s">
        <v>2483</v>
      </c>
      <c r="B945" t="s">
        <v>2484</v>
      </c>
      <c r="C945" t="s">
        <v>6331</v>
      </c>
      <c r="D945">
        <v>178.82</v>
      </c>
      <c r="E945">
        <v>0</v>
      </c>
      <c r="F945">
        <v>0</v>
      </c>
      <c r="G945">
        <v>0</v>
      </c>
      <c r="H945">
        <v>0</v>
      </c>
      <c r="I945">
        <v>4</v>
      </c>
      <c r="J945">
        <v>5</v>
      </c>
      <c r="K945">
        <v>5</v>
      </c>
      <c r="L945">
        <v>5</v>
      </c>
      <c r="M945" s="1" t="s">
        <v>8145</v>
      </c>
      <c r="N945" s="1" t="s">
        <v>8145</v>
      </c>
      <c r="O945" s="1">
        <v>1700000</v>
      </c>
      <c r="P945" s="1">
        <v>2000000</v>
      </c>
      <c r="Q945" s="1">
        <v>1700000</v>
      </c>
      <c r="R945" s="12">
        <v>0</v>
      </c>
      <c r="S945" s="12">
        <v>0</v>
      </c>
      <c r="T945" s="12">
        <v>1</v>
      </c>
      <c r="U945" s="12">
        <v>1.1764705882352942</v>
      </c>
    </row>
    <row r="946" spans="1:21" x14ac:dyDescent="0.25">
      <c r="A946" t="s">
        <v>1150</v>
      </c>
      <c r="B946" t="s">
        <v>1151</v>
      </c>
      <c r="C946" t="s">
        <v>6332</v>
      </c>
      <c r="D946">
        <v>14.83</v>
      </c>
      <c r="E946">
        <v>1</v>
      </c>
      <c r="F946">
        <v>1</v>
      </c>
      <c r="G946">
        <v>0</v>
      </c>
      <c r="H946">
        <v>0</v>
      </c>
      <c r="I946">
        <v>4</v>
      </c>
      <c r="J946">
        <v>5</v>
      </c>
      <c r="K946">
        <v>4</v>
      </c>
      <c r="L946">
        <v>4</v>
      </c>
      <c r="M946" s="1">
        <v>34000</v>
      </c>
      <c r="N946" s="1" t="s">
        <v>8145</v>
      </c>
      <c r="O946" s="1">
        <v>2900000</v>
      </c>
      <c r="P946" s="1">
        <v>1400000</v>
      </c>
      <c r="Q946" s="1">
        <v>34000</v>
      </c>
      <c r="R946" s="12">
        <v>1</v>
      </c>
      <c r="S946" s="12">
        <v>0</v>
      </c>
      <c r="T946" s="12">
        <v>85.294117647058826</v>
      </c>
      <c r="U946" s="12">
        <v>41.176470588235297</v>
      </c>
    </row>
    <row r="947" spans="1:21" x14ac:dyDescent="0.25">
      <c r="A947" t="s">
        <v>2239</v>
      </c>
      <c r="B947" t="s">
        <v>2240</v>
      </c>
      <c r="C947" t="s">
        <v>6333</v>
      </c>
      <c r="D947">
        <v>35.74</v>
      </c>
      <c r="E947">
        <v>0</v>
      </c>
      <c r="F947">
        <v>0</v>
      </c>
      <c r="G947">
        <v>0</v>
      </c>
      <c r="H947">
        <v>0</v>
      </c>
      <c r="I947">
        <v>5</v>
      </c>
      <c r="J947">
        <v>7</v>
      </c>
      <c r="K947">
        <v>2</v>
      </c>
      <c r="L947">
        <v>2</v>
      </c>
      <c r="M947" s="1" t="s">
        <v>8145</v>
      </c>
      <c r="N947" s="1" t="s">
        <v>8145</v>
      </c>
      <c r="O947" s="1">
        <v>1000000</v>
      </c>
      <c r="P947" s="1">
        <v>190000</v>
      </c>
      <c r="Q947" s="1">
        <v>190000</v>
      </c>
      <c r="R947" s="12">
        <v>0</v>
      </c>
      <c r="S947" s="12">
        <v>0</v>
      </c>
      <c r="T947" s="12">
        <v>5.2631578947368425</v>
      </c>
      <c r="U947" s="12">
        <v>1</v>
      </c>
    </row>
    <row r="948" spans="1:21" x14ac:dyDescent="0.25">
      <c r="A948" t="s">
        <v>2446</v>
      </c>
      <c r="B948" t="s">
        <v>2447</v>
      </c>
      <c r="C948" t="s">
        <v>6334</v>
      </c>
      <c r="D948">
        <v>43.17</v>
      </c>
      <c r="E948">
        <v>0</v>
      </c>
      <c r="F948">
        <v>0</v>
      </c>
      <c r="G948">
        <v>0</v>
      </c>
      <c r="H948">
        <v>0</v>
      </c>
      <c r="I948">
        <v>4</v>
      </c>
      <c r="J948">
        <v>5</v>
      </c>
      <c r="K948">
        <v>3</v>
      </c>
      <c r="L948">
        <v>4</v>
      </c>
      <c r="M948" s="1" t="s">
        <v>8145</v>
      </c>
      <c r="N948" s="1" t="s">
        <v>8145</v>
      </c>
      <c r="O948" s="1">
        <v>1600000</v>
      </c>
      <c r="P948" s="1">
        <v>870000</v>
      </c>
      <c r="Q948" s="1">
        <v>870000</v>
      </c>
      <c r="R948" s="12">
        <v>0</v>
      </c>
      <c r="S948" s="12">
        <v>0</v>
      </c>
      <c r="T948" s="12">
        <v>1.8390804597701149</v>
      </c>
      <c r="U948" s="12">
        <v>1</v>
      </c>
    </row>
    <row r="949" spans="1:21" x14ac:dyDescent="0.25">
      <c r="A949" t="s">
        <v>2972</v>
      </c>
      <c r="B949" t="s">
        <v>2973</v>
      </c>
      <c r="C949" t="s">
        <v>6335</v>
      </c>
      <c r="D949">
        <v>41.63</v>
      </c>
      <c r="E949">
        <v>0</v>
      </c>
      <c r="F949">
        <v>0</v>
      </c>
      <c r="G949">
        <v>0</v>
      </c>
      <c r="H949">
        <v>0</v>
      </c>
      <c r="I949">
        <v>2</v>
      </c>
      <c r="J949">
        <v>3</v>
      </c>
      <c r="K949">
        <v>5</v>
      </c>
      <c r="L949">
        <v>6</v>
      </c>
      <c r="M949" s="1" t="s">
        <v>8145</v>
      </c>
      <c r="N949" s="1" t="s">
        <v>8145</v>
      </c>
      <c r="O949" s="1">
        <v>510000</v>
      </c>
      <c r="P949" s="1">
        <v>3100000</v>
      </c>
      <c r="Q949" s="1">
        <v>510000</v>
      </c>
      <c r="R949" s="12">
        <v>0</v>
      </c>
      <c r="S949" s="12">
        <v>0</v>
      </c>
      <c r="T949" s="12">
        <v>1</v>
      </c>
      <c r="U949" s="12">
        <v>6.0784313725490193</v>
      </c>
    </row>
    <row r="950" spans="1:21" x14ac:dyDescent="0.25">
      <c r="A950" t="s">
        <v>2317</v>
      </c>
      <c r="B950" t="s">
        <v>2318</v>
      </c>
      <c r="C950" t="s">
        <v>6336</v>
      </c>
      <c r="D950">
        <v>38.700000000000003</v>
      </c>
      <c r="E950">
        <v>0</v>
      </c>
      <c r="F950">
        <v>0</v>
      </c>
      <c r="G950">
        <v>0</v>
      </c>
      <c r="H950">
        <v>0</v>
      </c>
      <c r="I950">
        <v>5</v>
      </c>
      <c r="J950">
        <v>5</v>
      </c>
      <c r="K950">
        <v>3</v>
      </c>
      <c r="L950">
        <v>4</v>
      </c>
      <c r="M950" s="1" t="s">
        <v>8145</v>
      </c>
      <c r="N950" s="1" t="s">
        <v>8145</v>
      </c>
      <c r="O950" s="1">
        <v>1500000</v>
      </c>
      <c r="P950" s="1">
        <v>360000</v>
      </c>
      <c r="Q950" s="1">
        <v>360000</v>
      </c>
      <c r="R950" s="12">
        <v>0</v>
      </c>
      <c r="S950" s="12">
        <v>0</v>
      </c>
      <c r="T950" s="12">
        <v>4.166666666666667</v>
      </c>
      <c r="U950" s="12">
        <v>1</v>
      </c>
    </row>
    <row r="951" spans="1:21" x14ac:dyDescent="0.25">
      <c r="A951" t="s">
        <v>1065</v>
      </c>
      <c r="B951" t="s">
        <v>1066</v>
      </c>
      <c r="C951" t="s">
        <v>6337</v>
      </c>
      <c r="D951">
        <v>42.25</v>
      </c>
      <c r="E951">
        <v>1</v>
      </c>
      <c r="F951">
        <v>1</v>
      </c>
      <c r="G951">
        <v>0</v>
      </c>
      <c r="H951">
        <v>0</v>
      </c>
      <c r="I951">
        <v>2</v>
      </c>
      <c r="J951">
        <v>3</v>
      </c>
      <c r="K951">
        <v>5</v>
      </c>
      <c r="L951">
        <v>5</v>
      </c>
      <c r="M951" s="1">
        <v>100000</v>
      </c>
      <c r="N951" s="1" t="s">
        <v>8145</v>
      </c>
      <c r="O951" s="1">
        <v>410000</v>
      </c>
      <c r="P951" s="1">
        <v>1300000</v>
      </c>
      <c r="Q951" s="1">
        <v>100000</v>
      </c>
      <c r="R951" s="12">
        <v>1</v>
      </c>
      <c r="S951" s="12">
        <v>0</v>
      </c>
      <c r="T951" s="12">
        <v>4.0999999999999996</v>
      </c>
      <c r="U951" s="12">
        <v>13</v>
      </c>
    </row>
    <row r="952" spans="1:21" x14ac:dyDescent="0.25">
      <c r="A952" t="s">
        <v>2421</v>
      </c>
      <c r="B952" t="s">
        <v>2422</v>
      </c>
      <c r="C952" t="s">
        <v>6338</v>
      </c>
      <c r="D952">
        <v>44.73</v>
      </c>
      <c r="E952">
        <v>0</v>
      </c>
      <c r="F952">
        <v>0</v>
      </c>
      <c r="G952">
        <v>0</v>
      </c>
      <c r="H952">
        <v>0</v>
      </c>
      <c r="I952">
        <v>4</v>
      </c>
      <c r="J952">
        <v>6</v>
      </c>
      <c r="K952">
        <v>3</v>
      </c>
      <c r="L952">
        <v>3</v>
      </c>
      <c r="M952" s="1" t="s">
        <v>8145</v>
      </c>
      <c r="N952" s="1" t="s">
        <v>8145</v>
      </c>
      <c r="O952" s="1">
        <v>2500000</v>
      </c>
      <c r="P952" s="1">
        <v>710000</v>
      </c>
      <c r="Q952" s="1">
        <v>710000</v>
      </c>
      <c r="R952" s="12">
        <v>0</v>
      </c>
      <c r="S952" s="12">
        <v>0</v>
      </c>
      <c r="T952" s="12">
        <v>3.5211267605633805</v>
      </c>
      <c r="U952" s="12">
        <v>1</v>
      </c>
    </row>
    <row r="953" spans="1:21" x14ac:dyDescent="0.25">
      <c r="A953" t="s">
        <v>2440</v>
      </c>
      <c r="B953" t="s">
        <v>2441</v>
      </c>
      <c r="C953" t="s">
        <v>6339</v>
      </c>
      <c r="D953">
        <v>198.67</v>
      </c>
      <c r="E953">
        <v>0</v>
      </c>
      <c r="F953">
        <v>0</v>
      </c>
      <c r="G953">
        <v>0</v>
      </c>
      <c r="H953">
        <v>0</v>
      </c>
      <c r="I953">
        <v>4</v>
      </c>
      <c r="J953">
        <v>5</v>
      </c>
      <c r="K953">
        <v>4</v>
      </c>
      <c r="L953">
        <v>4</v>
      </c>
      <c r="M953" s="1" t="s">
        <v>8145</v>
      </c>
      <c r="N953" s="1" t="s">
        <v>8145</v>
      </c>
      <c r="O953" s="1">
        <v>2700000</v>
      </c>
      <c r="P953" s="1">
        <v>2400000</v>
      </c>
      <c r="Q953" s="1">
        <v>2400000</v>
      </c>
      <c r="R953" s="12">
        <v>0</v>
      </c>
      <c r="S953" s="12">
        <v>0</v>
      </c>
      <c r="T953" s="12">
        <v>1.125</v>
      </c>
      <c r="U953" s="12">
        <v>1</v>
      </c>
    </row>
    <row r="954" spans="1:21" x14ac:dyDescent="0.25">
      <c r="A954" t="s">
        <v>925</v>
      </c>
      <c r="B954" t="s">
        <v>926</v>
      </c>
      <c r="C954" t="s">
        <v>6340</v>
      </c>
      <c r="D954">
        <v>228.71</v>
      </c>
      <c r="E954">
        <v>1</v>
      </c>
      <c r="F954">
        <v>1</v>
      </c>
      <c r="G954">
        <v>0</v>
      </c>
      <c r="H954">
        <v>0</v>
      </c>
      <c r="I954">
        <v>4</v>
      </c>
      <c r="J954">
        <v>5</v>
      </c>
      <c r="K954">
        <v>2</v>
      </c>
      <c r="L954">
        <v>3</v>
      </c>
      <c r="M954" s="1">
        <v>55000</v>
      </c>
      <c r="N954" s="1" t="s">
        <v>8145</v>
      </c>
      <c r="O954" s="1">
        <v>1400000</v>
      </c>
      <c r="P954" s="1">
        <v>780000</v>
      </c>
      <c r="Q954" s="1">
        <v>55000</v>
      </c>
      <c r="R954" s="12">
        <v>1</v>
      </c>
      <c r="S954" s="12">
        <v>0</v>
      </c>
      <c r="T954" s="12">
        <v>25.454545454545453</v>
      </c>
      <c r="U954" s="12">
        <v>14.181818181818182</v>
      </c>
    </row>
    <row r="955" spans="1:21" x14ac:dyDescent="0.25">
      <c r="A955" t="s">
        <v>2329</v>
      </c>
      <c r="B955" t="s">
        <v>2330</v>
      </c>
      <c r="C955" t="s">
        <v>6341</v>
      </c>
      <c r="D955">
        <v>41.64</v>
      </c>
      <c r="E955">
        <v>0</v>
      </c>
      <c r="F955">
        <v>0</v>
      </c>
      <c r="G955">
        <v>0</v>
      </c>
      <c r="H955">
        <v>0</v>
      </c>
      <c r="I955">
        <v>5</v>
      </c>
      <c r="J955">
        <v>5</v>
      </c>
      <c r="K955">
        <v>3</v>
      </c>
      <c r="L955">
        <v>4</v>
      </c>
      <c r="M955" s="1" t="s">
        <v>8145</v>
      </c>
      <c r="N955" s="1" t="s">
        <v>8145</v>
      </c>
      <c r="O955" s="1">
        <v>670000</v>
      </c>
      <c r="P955" s="1">
        <v>750000</v>
      </c>
      <c r="Q955" s="1">
        <v>670000</v>
      </c>
      <c r="R955" s="12">
        <v>0</v>
      </c>
      <c r="S955" s="12">
        <v>0</v>
      </c>
      <c r="T955" s="12">
        <v>1</v>
      </c>
      <c r="U955" s="12">
        <v>1.1194029850746268</v>
      </c>
    </row>
    <row r="956" spans="1:21" x14ac:dyDescent="0.25">
      <c r="A956" t="s">
        <v>2979</v>
      </c>
      <c r="B956" t="s">
        <v>2980</v>
      </c>
      <c r="C956" t="s">
        <v>6342</v>
      </c>
      <c r="D956">
        <v>64.58</v>
      </c>
      <c r="E956">
        <v>0</v>
      </c>
      <c r="F956">
        <v>0</v>
      </c>
      <c r="G956">
        <v>0</v>
      </c>
      <c r="H956">
        <v>0</v>
      </c>
      <c r="I956">
        <v>2</v>
      </c>
      <c r="J956">
        <v>3</v>
      </c>
      <c r="K956">
        <v>5</v>
      </c>
      <c r="L956">
        <v>6</v>
      </c>
      <c r="M956" s="1" t="s">
        <v>8145</v>
      </c>
      <c r="N956" s="1" t="s">
        <v>8145</v>
      </c>
      <c r="O956" s="1">
        <v>560000</v>
      </c>
      <c r="P956" s="1">
        <v>4100000</v>
      </c>
      <c r="Q956" s="1">
        <v>560000</v>
      </c>
      <c r="R956" s="12">
        <v>0</v>
      </c>
      <c r="S956" s="12">
        <v>0</v>
      </c>
      <c r="T956" s="12">
        <v>1</v>
      </c>
      <c r="U956" s="12">
        <v>7.3214285714285712</v>
      </c>
    </row>
    <row r="957" spans="1:21" x14ac:dyDescent="0.25">
      <c r="A957" t="s">
        <v>2269</v>
      </c>
      <c r="B957" t="s">
        <v>2270</v>
      </c>
      <c r="C957" t="s">
        <v>6343</v>
      </c>
      <c r="D957">
        <v>47.17</v>
      </c>
      <c r="E957">
        <v>0</v>
      </c>
      <c r="F957">
        <v>0</v>
      </c>
      <c r="G957">
        <v>0</v>
      </c>
      <c r="H957">
        <v>0</v>
      </c>
      <c r="I957">
        <v>5</v>
      </c>
      <c r="J957">
        <v>6</v>
      </c>
      <c r="K957">
        <v>2</v>
      </c>
      <c r="L957">
        <v>3</v>
      </c>
      <c r="M957" s="1" t="s">
        <v>8145</v>
      </c>
      <c r="N957" s="1" t="s">
        <v>8145</v>
      </c>
      <c r="O957" s="1">
        <v>850000</v>
      </c>
      <c r="P957" s="1">
        <v>150000</v>
      </c>
      <c r="Q957" s="1">
        <v>150000</v>
      </c>
      <c r="R957" s="12">
        <v>0</v>
      </c>
      <c r="S957" s="12">
        <v>0</v>
      </c>
      <c r="T957" s="12">
        <v>5.666666666666667</v>
      </c>
      <c r="U957" s="12">
        <v>1</v>
      </c>
    </row>
    <row r="958" spans="1:21" x14ac:dyDescent="0.25">
      <c r="A958" t="s">
        <v>2528</v>
      </c>
      <c r="B958" t="s">
        <v>2529</v>
      </c>
      <c r="C958" t="s">
        <v>6344</v>
      </c>
      <c r="D958">
        <v>172.3</v>
      </c>
      <c r="E958">
        <v>0</v>
      </c>
      <c r="F958">
        <v>0</v>
      </c>
      <c r="G958">
        <v>0</v>
      </c>
      <c r="H958">
        <v>0</v>
      </c>
      <c r="I958">
        <v>4</v>
      </c>
      <c r="J958">
        <v>4</v>
      </c>
      <c r="K958">
        <v>4</v>
      </c>
      <c r="L958">
        <v>5</v>
      </c>
      <c r="M958" s="1" t="s">
        <v>8145</v>
      </c>
      <c r="N958" s="1" t="s">
        <v>8145</v>
      </c>
      <c r="O958" s="1">
        <v>890000</v>
      </c>
      <c r="P958" s="1">
        <v>1700000</v>
      </c>
      <c r="Q958" s="1">
        <v>890000</v>
      </c>
      <c r="R958" s="12">
        <v>0</v>
      </c>
      <c r="S958" s="12">
        <v>0</v>
      </c>
      <c r="T958" s="12">
        <v>1</v>
      </c>
      <c r="U958" s="12">
        <v>1.9101123595505618</v>
      </c>
    </row>
    <row r="959" spans="1:21" x14ac:dyDescent="0.25">
      <c r="A959" t="s">
        <v>2249</v>
      </c>
      <c r="B959" t="s">
        <v>2250</v>
      </c>
      <c r="C959" t="s">
        <v>6345</v>
      </c>
      <c r="D959">
        <v>27.71</v>
      </c>
      <c r="E959">
        <v>0</v>
      </c>
      <c r="F959">
        <v>0</v>
      </c>
      <c r="G959">
        <v>0</v>
      </c>
      <c r="H959">
        <v>0</v>
      </c>
      <c r="I959">
        <v>5</v>
      </c>
      <c r="J959">
        <v>7</v>
      </c>
      <c r="K959">
        <v>2</v>
      </c>
      <c r="L959">
        <v>2</v>
      </c>
      <c r="M959" s="1" t="s">
        <v>8145</v>
      </c>
      <c r="N959" s="1" t="s">
        <v>8145</v>
      </c>
      <c r="O959" s="1">
        <v>3000000</v>
      </c>
      <c r="P959" s="1">
        <v>230000</v>
      </c>
      <c r="Q959" s="1">
        <v>230000</v>
      </c>
      <c r="R959" s="12">
        <v>0</v>
      </c>
      <c r="S959" s="12">
        <v>0</v>
      </c>
      <c r="T959" s="12">
        <v>13.043478260869565</v>
      </c>
      <c r="U959" s="12">
        <v>1</v>
      </c>
    </row>
    <row r="960" spans="1:21" x14ac:dyDescent="0.25">
      <c r="A960" t="s">
        <v>2530</v>
      </c>
      <c r="B960" t="s">
        <v>2531</v>
      </c>
      <c r="C960" t="s">
        <v>6346</v>
      </c>
      <c r="D960">
        <v>105.05</v>
      </c>
      <c r="E960">
        <v>0</v>
      </c>
      <c r="F960">
        <v>0</v>
      </c>
      <c r="G960">
        <v>0</v>
      </c>
      <c r="H960">
        <v>0</v>
      </c>
      <c r="I960">
        <v>4</v>
      </c>
      <c r="J960">
        <v>4</v>
      </c>
      <c r="K960">
        <v>4</v>
      </c>
      <c r="L960">
        <v>5</v>
      </c>
      <c r="M960" s="1" t="s">
        <v>8145</v>
      </c>
      <c r="N960" s="1" t="s">
        <v>8145</v>
      </c>
      <c r="O960" s="1">
        <v>1500000</v>
      </c>
      <c r="P960" s="1">
        <v>1500000</v>
      </c>
      <c r="Q960" s="1">
        <v>1500000</v>
      </c>
      <c r="R960" s="12">
        <v>0</v>
      </c>
      <c r="S960" s="12">
        <v>0</v>
      </c>
      <c r="T960" s="12">
        <v>1</v>
      </c>
      <c r="U960" s="12">
        <v>1</v>
      </c>
    </row>
    <row r="961" spans="1:21" x14ac:dyDescent="0.25">
      <c r="A961" t="s">
        <v>2357</v>
      </c>
      <c r="B961" t="s">
        <v>2358</v>
      </c>
      <c r="C961" t="s">
        <v>6347</v>
      </c>
      <c r="D961">
        <v>40.14</v>
      </c>
      <c r="E961">
        <v>0</v>
      </c>
      <c r="F961">
        <v>0</v>
      </c>
      <c r="G961">
        <v>0</v>
      </c>
      <c r="H961">
        <v>0</v>
      </c>
      <c r="I961">
        <v>5</v>
      </c>
      <c r="J961">
        <v>5</v>
      </c>
      <c r="K961">
        <v>4</v>
      </c>
      <c r="L961">
        <v>4</v>
      </c>
      <c r="M961" s="1" t="s">
        <v>8145</v>
      </c>
      <c r="N961" s="1" t="s">
        <v>8145</v>
      </c>
      <c r="O961" s="1">
        <v>1600000</v>
      </c>
      <c r="P961" s="1">
        <v>650000</v>
      </c>
      <c r="Q961" s="1">
        <v>650000</v>
      </c>
      <c r="R961" s="12">
        <v>0</v>
      </c>
      <c r="S961" s="12">
        <v>0</v>
      </c>
      <c r="T961" s="12">
        <v>2.4615384615384617</v>
      </c>
      <c r="U961" s="12">
        <v>1</v>
      </c>
    </row>
    <row r="962" spans="1:21" x14ac:dyDescent="0.25">
      <c r="A962" t="s">
        <v>1112</v>
      </c>
      <c r="B962" t="s">
        <v>1113</v>
      </c>
      <c r="C962" t="s">
        <v>6348</v>
      </c>
      <c r="D962">
        <v>194.33</v>
      </c>
      <c r="E962">
        <v>1</v>
      </c>
      <c r="F962">
        <v>1</v>
      </c>
      <c r="G962">
        <v>0</v>
      </c>
      <c r="H962">
        <v>0</v>
      </c>
      <c r="I962">
        <v>3</v>
      </c>
      <c r="J962">
        <v>3</v>
      </c>
      <c r="K962">
        <v>4</v>
      </c>
      <c r="L962">
        <v>5</v>
      </c>
      <c r="M962" s="1">
        <v>20000</v>
      </c>
      <c r="N962" s="1" t="s">
        <v>8145</v>
      </c>
      <c r="O962" s="1">
        <v>660000</v>
      </c>
      <c r="P962" s="1">
        <v>1800000</v>
      </c>
      <c r="Q962" s="1">
        <v>20000</v>
      </c>
      <c r="R962" s="12">
        <v>1</v>
      </c>
      <c r="S962" s="12">
        <v>0</v>
      </c>
      <c r="T962" s="12">
        <v>33</v>
      </c>
      <c r="U962" s="12">
        <v>90</v>
      </c>
    </row>
    <row r="963" spans="1:21" x14ac:dyDescent="0.25">
      <c r="A963" t="s">
        <v>3475</v>
      </c>
      <c r="B963" t="s">
        <v>3476</v>
      </c>
      <c r="C963" t="s">
        <v>6349</v>
      </c>
      <c r="D963">
        <v>24.29</v>
      </c>
      <c r="E963">
        <v>0</v>
      </c>
      <c r="F963">
        <v>0</v>
      </c>
      <c r="G963">
        <v>0</v>
      </c>
      <c r="H963">
        <v>0</v>
      </c>
      <c r="I963">
        <v>2</v>
      </c>
      <c r="J963">
        <v>2</v>
      </c>
      <c r="K963">
        <v>5</v>
      </c>
      <c r="L963">
        <v>7</v>
      </c>
      <c r="M963" s="1" t="s">
        <v>8145</v>
      </c>
      <c r="N963" s="1" t="s">
        <v>8145</v>
      </c>
      <c r="O963" s="1">
        <v>170000</v>
      </c>
      <c r="P963" s="1">
        <v>1800000</v>
      </c>
      <c r="Q963" s="1">
        <v>170000</v>
      </c>
      <c r="R963" s="12">
        <v>0</v>
      </c>
      <c r="S963" s="12">
        <v>0</v>
      </c>
      <c r="T963" s="12">
        <v>1</v>
      </c>
      <c r="U963" s="12">
        <v>10.588235294117647</v>
      </c>
    </row>
    <row r="964" spans="1:21" x14ac:dyDescent="0.25">
      <c r="A964" t="s">
        <v>2385</v>
      </c>
      <c r="B964" t="s">
        <v>2386</v>
      </c>
      <c r="C964" t="s">
        <v>6350</v>
      </c>
      <c r="D964">
        <v>12.55</v>
      </c>
      <c r="E964">
        <v>0</v>
      </c>
      <c r="F964">
        <v>0</v>
      </c>
      <c r="G964">
        <v>0</v>
      </c>
      <c r="H964">
        <v>0</v>
      </c>
      <c r="I964">
        <v>5</v>
      </c>
      <c r="J964">
        <v>5</v>
      </c>
      <c r="K964">
        <v>4</v>
      </c>
      <c r="L964">
        <v>4</v>
      </c>
      <c r="M964" s="1" t="s">
        <v>8145</v>
      </c>
      <c r="N964" s="1" t="s">
        <v>8145</v>
      </c>
      <c r="O964" s="1">
        <v>1600000</v>
      </c>
      <c r="P964" s="1">
        <v>1000000</v>
      </c>
      <c r="Q964" s="1">
        <v>1000000</v>
      </c>
      <c r="R964" s="12">
        <v>0</v>
      </c>
      <c r="S964" s="12">
        <v>0</v>
      </c>
      <c r="T964" s="12">
        <v>1.6</v>
      </c>
      <c r="U964" s="12">
        <v>1</v>
      </c>
    </row>
    <row r="965" spans="1:21" x14ac:dyDescent="0.25">
      <c r="A965" t="s">
        <v>2495</v>
      </c>
      <c r="B965" t="s">
        <v>2496</v>
      </c>
      <c r="C965" t="s">
        <v>6351</v>
      </c>
      <c r="D965">
        <v>121.48</v>
      </c>
      <c r="E965">
        <v>0</v>
      </c>
      <c r="F965">
        <v>0</v>
      </c>
      <c r="G965">
        <v>0</v>
      </c>
      <c r="H965">
        <v>0</v>
      </c>
      <c r="I965">
        <v>4</v>
      </c>
      <c r="J965">
        <v>4</v>
      </c>
      <c r="K965">
        <v>4</v>
      </c>
      <c r="L965">
        <v>4</v>
      </c>
      <c r="M965" s="1" t="s">
        <v>8145</v>
      </c>
      <c r="N965" s="1" t="s">
        <v>8145</v>
      </c>
      <c r="O965" s="1">
        <v>1500000</v>
      </c>
      <c r="P965" s="1">
        <v>1200000</v>
      </c>
      <c r="Q965" s="1">
        <v>1200000</v>
      </c>
      <c r="R965" s="12">
        <v>0</v>
      </c>
      <c r="S965" s="12">
        <v>0</v>
      </c>
      <c r="T965" s="12">
        <v>1.25</v>
      </c>
      <c r="U965" s="12">
        <v>1</v>
      </c>
    </row>
    <row r="966" spans="1:21" x14ac:dyDescent="0.25">
      <c r="A966" t="s">
        <v>2737</v>
      </c>
      <c r="B966" t="s">
        <v>2738</v>
      </c>
      <c r="C966" t="s">
        <v>6352</v>
      </c>
      <c r="D966">
        <v>63.47</v>
      </c>
      <c r="E966">
        <v>0</v>
      </c>
      <c r="F966">
        <v>0</v>
      </c>
      <c r="G966">
        <v>0</v>
      </c>
      <c r="H966">
        <v>0</v>
      </c>
      <c r="I966">
        <v>3</v>
      </c>
      <c r="J966">
        <v>3</v>
      </c>
      <c r="K966">
        <v>5</v>
      </c>
      <c r="L966">
        <v>5</v>
      </c>
      <c r="M966" s="1" t="s">
        <v>8145</v>
      </c>
      <c r="N966" s="1" t="s">
        <v>8145</v>
      </c>
      <c r="O966" s="1">
        <v>1200000</v>
      </c>
      <c r="P966" s="1">
        <v>2500000</v>
      </c>
      <c r="Q966" s="1">
        <v>1200000</v>
      </c>
      <c r="R966" s="12">
        <v>0</v>
      </c>
      <c r="S966" s="12">
        <v>0</v>
      </c>
      <c r="T966" s="12">
        <v>1</v>
      </c>
      <c r="U966" s="12">
        <v>2.0833333333333335</v>
      </c>
    </row>
    <row r="967" spans="1:21" x14ac:dyDescent="0.25">
      <c r="A967" t="s">
        <v>2442</v>
      </c>
      <c r="B967" t="s">
        <v>2443</v>
      </c>
      <c r="C967" t="s">
        <v>6353</v>
      </c>
      <c r="D967">
        <v>28.35</v>
      </c>
      <c r="E967">
        <v>0</v>
      </c>
      <c r="F967">
        <v>0</v>
      </c>
      <c r="G967">
        <v>0</v>
      </c>
      <c r="H967">
        <v>0</v>
      </c>
      <c r="I967">
        <v>4</v>
      </c>
      <c r="J967">
        <v>5</v>
      </c>
      <c r="K967">
        <v>3</v>
      </c>
      <c r="L967">
        <v>3</v>
      </c>
      <c r="M967" s="1" t="s">
        <v>8145</v>
      </c>
      <c r="N967" s="1" t="s">
        <v>8145</v>
      </c>
      <c r="O967" s="1">
        <v>1800000</v>
      </c>
      <c r="P967" s="1">
        <v>510000</v>
      </c>
      <c r="Q967" s="1">
        <v>510000</v>
      </c>
      <c r="R967" s="12">
        <v>0</v>
      </c>
      <c r="S967" s="12">
        <v>0</v>
      </c>
      <c r="T967" s="12">
        <v>3.5294117647058822</v>
      </c>
      <c r="U967" s="12">
        <v>1</v>
      </c>
    </row>
    <row r="968" spans="1:21" x14ac:dyDescent="0.25">
      <c r="A968" t="s">
        <v>2501</v>
      </c>
      <c r="B968" t="s">
        <v>2502</v>
      </c>
      <c r="C968" t="s">
        <v>6354</v>
      </c>
      <c r="D968">
        <v>49.19</v>
      </c>
      <c r="E968">
        <v>0</v>
      </c>
      <c r="F968">
        <v>0</v>
      </c>
      <c r="G968">
        <v>0</v>
      </c>
      <c r="H968">
        <v>0</v>
      </c>
      <c r="I968">
        <v>4</v>
      </c>
      <c r="J968">
        <v>4</v>
      </c>
      <c r="K968">
        <v>4</v>
      </c>
      <c r="L968">
        <v>4</v>
      </c>
      <c r="M968" s="1" t="s">
        <v>8145</v>
      </c>
      <c r="N968" s="1" t="s">
        <v>8145</v>
      </c>
      <c r="O968" s="1">
        <v>1800000</v>
      </c>
      <c r="P968" s="1">
        <v>1400000</v>
      </c>
      <c r="Q968" s="1">
        <v>1400000</v>
      </c>
      <c r="R968" s="12">
        <v>0</v>
      </c>
      <c r="S968" s="12">
        <v>0</v>
      </c>
      <c r="T968" s="12">
        <v>1.2857142857142858</v>
      </c>
      <c r="U968" s="12">
        <v>1</v>
      </c>
    </row>
    <row r="969" spans="1:21" x14ac:dyDescent="0.25">
      <c r="A969" t="s">
        <v>1443</v>
      </c>
      <c r="B969" t="s">
        <v>1444</v>
      </c>
      <c r="C969" t="s">
        <v>6355</v>
      </c>
      <c r="D969">
        <v>29.28</v>
      </c>
      <c r="E969">
        <v>0</v>
      </c>
      <c r="F969">
        <v>0</v>
      </c>
      <c r="G969">
        <v>1</v>
      </c>
      <c r="H969">
        <v>1</v>
      </c>
      <c r="I969">
        <v>0</v>
      </c>
      <c r="J969">
        <v>0</v>
      </c>
      <c r="K969">
        <v>5</v>
      </c>
      <c r="L969">
        <v>7</v>
      </c>
      <c r="M969" s="1" t="s">
        <v>8145</v>
      </c>
      <c r="N969" s="1">
        <v>21000</v>
      </c>
      <c r="O969" s="1" t="s">
        <v>8145</v>
      </c>
      <c r="P969" s="1">
        <v>3000000</v>
      </c>
      <c r="Q969" s="1">
        <v>21000</v>
      </c>
      <c r="R969" s="12">
        <v>0</v>
      </c>
      <c r="S969" s="12">
        <v>1</v>
      </c>
      <c r="T969" s="12">
        <v>0</v>
      </c>
      <c r="U969" s="12">
        <v>142.85714285714286</v>
      </c>
    </row>
    <row r="970" spans="1:21" x14ac:dyDescent="0.25">
      <c r="A970" t="s">
        <v>2339</v>
      </c>
      <c r="B970" t="s">
        <v>2340</v>
      </c>
      <c r="C970" t="s">
        <v>6356</v>
      </c>
      <c r="D970">
        <v>106.8</v>
      </c>
      <c r="E970">
        <v>0</v>
      </c>
      <c r="F970">
        <v>0</v>
      </c>
      <c r="G970">
        <v>0</v>
      </c>
      <c r="H970">
        <v>0</v>
      </c>
      <c r="I970">
        <v>5</v>
      </c>
      <c r="J970">
        <v>5</v>
      </c>
      <c r="K970">
        <v>3</v>
      </c>
      <c r="L970">
        <v>3</v>
      </c>
      <c r="M970" s="1" t="s">
        <v>8145</v>
      </c>
      <c r="N970" s="1" t="s">
        <v>8145</v>
      </c>
      <c r="O970" s="1">
        <v>8500000</v>
      </c>
      <c r="P970" s="1">
        <v>4000000</v>
      </c>
      <c r="Q970" s="1">
        <v>4000000</v>
      </c>
      <c r="R970" s="12">
        <v>0</v>
      </c>
      <c r="S970" s="12">
        <v>0</v>
      </c>
      <c r="T970" s="12">
        <v>2.125</v>
      </c>
      <c r="U970" s="12">
        <v>1</v>
      </c>
    </row>
    <row r="971" spans="1:21" x14ac:dyDescent="0.25">
      <c r="A971" t="s">
        <v>3166</v>
      </c>
      <c r="B971" t="s">
        <v>3167</v>
      </c>
      <c r="C971" t="s">
        <v>6357</v>
      </c>
      <c r="D971">
        <v>88.27</v>
      </c>
      <c r="E971">
        <v>0</v>
      </c>
      <c r="F971">
        <v>0</v>
      </c>
      <c r="G971">
        <v>0</v>
      </c>
      <c r="H971">
        <v>0</v>
      </c>
      <c r="I971">
        <v>2</v>
      </c>
      <c r="J971">
        <v>2</v>
      </c>
      <c r="K971">
        <v>5</v>
      </c>
      <c r="L971">
        <v>6</v>
      </c>
      <c r="M971" s="1" t="s">
        <v>8145</v>
      </c>
      <c r="N971" s="1" t="s">
        <v>8145</v>
      </c>
      <c r="O971" s="1">
        <v>1400000</v>
      </c>
      <c r="P971" s="1">
        <v>5300000</v>
      </c>
      <c r="Q971" s="1">
        <v>1400000</v>
      </c>
      <c r="R971" s="12">
        <v>0</v>
      </c>
      <c r="S971" s="12">
        <v>0</v>
      </c>
      <c r="T971" s="12">
        <v>1</v>
      </c>
      <c r="U971" s="12">
        <v>3.7857142857142856</v>
      </c>
    </row>
    <row r="972" spans="1:21" x14ac:dyDescent="0.25">
      <c r="A972" t="s">
        <v>2793</v>
      </c>
      <c r="B972" t="s">
        <v>2794</v>
      </c>
      <c r="C972" t="s">
        <v>6358</v>
      </c>
      <c r="D972">
        <v>113.6</v>
      </c>
      <c r="E972">
        <v>0</v>
      </c>
      <c r="F972">
        <v>0</v>
      </c>
      <c r="G972">
        <v>0</v>
      </c>
      <c r="H972">
        <v>0</v>
      </c>
      <c r="I972">
        <v>3</v>
      </c>
      <c r="J972">
        <v>3</v>
      </c>
      <c r="K972">
        <v>5</v>
      </c>
      <c r="L972">
        <v>5</v>
      </c>
      <c r="M972" s="1" t="s">
        <v>8145</v>
      </c>
      <c r="N972" s="1" t="s">
        <v>8145</v>
      </c>
      <c r="O972" s="1">
        <v>1600000</v>
      </c>
      <c r="P972" s="1">
        <v>4000000</v>
      </c>
      <c r="Q972" s="1">
        <v>1600000</v>
      </c>
      <c r="R972" s="12">
        <v>0</v>
      </c>
      <c r="S972" s="12">
        <v>0</v>
      </c>
      <c r="T972" s="12">
        <v>1</v>
      </c>
      <c r="U972" s="12">
        <v>2.5</v>
      </c>
    </row>
    <row r="973" spans="1:21" x14ac:dyDescent="0.25">
      <c r="A973" t="s">
        <v>2454</v>
      </c>
      <c r="B973" t="s">
        <v>2455</v>
      </c>
      <c r="C973" t="s">
        <v>6359</v>
      </c>
      <c r="D973">
        <v>39.97</v>
      </c>
      <c r="E973">
        <v>0</v>
      </c>
      <c r="F973">
        <v>0</v>
      </c>
      <c r="G973">
        <v>0</v>
      </c>
      <c r="H973">
        <v>0</v>
      </c>
      <c r="I973">
        <v>4</v>
      </c>
      <c r="J973">
        <v>5</v>
      </c>
      <c r="K973">
        <v>3</v>
      </c>
      <c r="L973">
        <v>3</v>
      </c>
      <c r="M973" s="1" t="s">
        <v>8145</v>
      </c>
      <c r="N973" s="1" t="s">
        <v>8145</v>
      </c>
      <c r="O973" s="1">
        <v>1300000</v>
      </c>
      <c r="P973" s="1">
        <v>390000</v>
      </c>
      <c r="Q973" s="1">
        <v>390000</v>
      </c>
      <c r="R973" s="12">
        <v>0</v>
      </c>
      <c r="S973" s="12">
        <v>0</v>
      </c>
      <c r="T973" s="12">
        <v>3.3333333333333335</v>
      </c>
      <c r="U973" s="12">
        <v>1</v>
      </c>
    </row>
    <row r="974" spans="1:21" x14ac:dyDescent="0.25">
      <c r="A974" t="s">
        <v>2845</v>
      </c>
      <c r="B974" t="s">
        <v>2846</v>
      </c>
      <c r="C974" t="s">
        <v>6360</v>
      </c>
      <c r="D974">
        <v>69.8</v>
      </c>
      <c r="E974">
        <v>0</v>
      </c>
      <c r="F974">
        <v>0</v>
      </c>
      <c r="G974">
        <v>0</v>
      </c>
      <c r="H974">
        <v>0</v>
      </c>
      <c r="I974">
        <v>3</v>
      </c>
      <c r="J974">
        <v>3</v>
      </c>
      <c r="K974">
        <v>5</v>
      </c>
      <c r="L974">
        <v>5</v>
      </c>
      <c r="M974" s="1" t="s">
        <v>8145</v>
      </c>
      <c r="N974" s="1" t="s">
        <v>8145</v>
      </c>
      <c r="O974" s="1">
        <v>1300000</v>
      </c>
      <c r="P974" s="1">
        <v>2500000</v>
      </c>
      <c r="Q974" s="1">
        <v>1300000</v>
      </c>
      <c r="R974" s="12">
        <v>0</v>
      </c>
      <c r="S974" s="12">
        <v>0</v>
      </c>
      <c r="T974" s="12">
        <v>1</v>
      </c>
      <c r="U974" s="12">
        <v>1.9230769230769231</v>
      </c>
    </row>
    <row r="975" spans="1:21" x14ac:dyDescent="0.25">
      <c r="A975" t="s">
        <v>718</v>
      </c>
      <c r="B975" t="s">
        <v>719</v>
      </c>
      <c r="C975" t="s">
        <v>6361</v>
      </c>
      <c r="D975">
        <v>32.97</v>
      </c>
      <c r="E975">
        <v>2</v>
      </c>
      <c r="F975">
        <v>2</v>
      </c>
      <c r="G975">
        <v>0</v>
      </c>
      <c r="H975">
        <v>0</v>
      </c>
      <c r="I975">
        <v>4</v>
      </c>
      <c r="J975">
        <v>5</v>
      </c>
      <c r="K975">
        <v>1</v>
      </c>
      <c r="L975">
        <v>1</v>
      </c>
      <c r="M975" s="1">
        <v>28000</v>
      </c>
      <c r="N975" s="1" t="s">
        <v>8145</v>
      </c>
      <c r="O975" s="1">
        <v>960000</v>
      </c>
      <c r="P975" s="1">
        <v>70000</v>
      </c>
      <c r="Q975" s="1">
        <v>28000</v>
      </c>
      <c r="R975" s="12">
        <v>1</v>
      </c>
      <c r="S975" s="12">
        <v>0</v>
      </c>
      <c r="T975" s="12">
        <v>34.285714285714285</v>
      </c>
      <c r="U975" s="12">
        <v>2.5</v>
      </c>
    </row>
    <row r="976" spans="1:21" x14ac:dyDescent="0.25">
      <c r="A976" t="s">
        <v>4540</v>
      </c>
      <c r="B976" t="s">
        <v>4541</v>
      </c>
      <c r="C976" t="s">
        <v>6362</v>
      </c>
      <c r="D976">
        <v>26.11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5</v>
      </c>
      <c r="L976">
        <v>8</v>
      </c>
      <c r="M976" s="1" t="s">
        <v>8145</v>
      </c>
      <c r="N976" s="1" t="s">
        <v>8145</v>
      </c>
      <c r="O976" s="1" t="s">
        <v>8145</v>
      </c>
      <c r="P976" s="1">
        <v>2100000</v>
      </c>
      <c r="Q976" s="1">
        <v>2100000</v>
      </c>
      <c r="R976" s="12">
        <v>0</v>
      </c>
      <c r="S976" s="12">
        <v>0</v>
      </c>
      <c r="T976" s="12">
        <v>0</v>
      </c>
      <c r="U976" s="12">
        <v>1</v>
      </c>
    </row>
    <row r="977" spans="1:21" x14ac:dyDescent="0.25">
      <c r="A977" t="s">
        <v>2293</v>
      </c>
      <c r="B977" t="s">
        <v>2294</v>
      </c>
      <c r="C977" t="s">
        <v>6363</v>
      </c>
      <c r="D977">
        <v>29.62</v>
      </c>
      <c r="E977">
        <v>0</v>
      </c>
      <c r="F977">
        <v>0</v>
      </c>
      <c r="G977">
        <v>0</v>
      </c>
      <c r="H977">
        <v>0</v>
      </c>
      <c r="I977">
        <v>5</v>
      </c>
      <c r="J977">
        <v>6</v>
      </c>
      <c r="K977">
        <v>1</v>
      </c>
      <c r="L977">
        <v>2</v>
      </c>
      <c r="M977" s="1" t="s">
        <v>8145</v>
      </c>
      <c r="N977" s="1" t="s">
        <v>8145</v>
      </c>
      <c r="O977" s="1">
        <v>1000000</v>
      </c>
      <c r="P977" s="1">
        <v>40000</v>
      </c>
      <c r="Q977" s="1">
        <v>40000</v>
      </c>
      <c r="R977" s="12">
        <v>0</v>
      </c>
      <c r="S977" s="12">
        <v>0</v>
      </c>
      <c r="T977" s="12">
        <v>25</v>
      </c>
      <c r="U977" s="12">
        <v>1</v>
      </c>
    </row>
    <row r="978" spans="1:21" x14ac:dyDescent="0.25">
      <c r="A978" t="s">
        <v>207</v>
      </c>
      <c r="B978" t="s">
        <v>208</v>
      </c>
      <c r="C978" t="s">
        <v>6364</v>
      </c>
      <c r="D978">
        <v>101.14</v>
      </c>
      <c r="E978">
        <v>5</v>
      </c>
      <c r="F978">
        <v>6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1</v>
      </c>
      <c r="M978" s="1">
        <v>110000</v>
      </c>
      <c r="N978" s="1" t="s">
        <v>8145</v>
      </c>
      <c r="O978" s="1">
        <v>260000</v>
      </c>
      <c r="P978" s="1">
        <v>170000</v>
      </c>
      <c r="Q978" s="1">
        <v>110000</v>
      </c>
      <c r="R978" s="12">
        <v>1</v>
      </c>
      <c r="S978" s="12">
        <v>0</v>
      </c>
      <c r="T978" s="12">
        <v>2.3636363636363638</v>
      </c>
      <c r="U978" s="12">
        <v>1.5454545454545454</v>
      </c>
    </row>
    <row r="979" spans="1:21" x14ac:dyDescent="0.25">
      <c r="A979" t="s">
        <v>433</v>
      </c>
      <c r="B979" t="s">
        <v>434</v>
      </c>
      <c r="C979" t="s">
        <v>6365</v>
      </c>
      <c r="D979">
        <v>79.709999999999994</v>
      </c>
      <c r="E979">
        <v>3</v>
      </c>
      <c r="F979">
        <v>3</v>
      </c>
      <c r="G979">
        <v>1</v>
      </c>
      <c r="H979">
        <v>1</v>
      </c>
      <c r="I979">
        <v>0</v>
      </c>
      <c r="J979">
        <v>0</v>
      </c>
      <c r="K979">
        <v>4</v>
      </c>
      <c r="L979">
        <v>4</v>
      </c>
      <c r="M979" s="1">
        <v>240000</v>
      </c>
      <c r="N979" s="1">
        <v>130000</v>
      </c>
      <c r="O979" s="1" t="s">
        <v>8145</v>
      </c>
      <c r="P979" s="1">
        <v>7900000</v>
      </c>
      <c r="Q979" s="1">
        <v>130000</v>
      </c>
      <c r="R979" s="12">
        <v>1.8461538461538463</v>
      </c>
      <c r="S979" s="12">
        <v>1</v>
      </c>
      <c r="T979" s="12">
        <v>0</v>
      </c>
      <c r="U979" s="12">
        <v>60.769230769230766</v>
      </c>
    </row>
    <row r="980" spans="1:21" x14ac:dyDescent="0.25">
      <c r="A980" t="s">
        <v>2375</v>
      </c>
      <c r="B980" t="s">
        <v>2376</v>
      </c>
      <c r="C980" t="s">
        <v>6366</v>
      </c>
      <c r="D980">
        <v>80.75</v>
      </c>
      <c r="E980">
        <v>0</v>
      </c>
      <c r="F980">
        <v>0</v>
      </c>
      <c r="G980">
        <v>0</v>
      </c>
      <c r="H980">
        <v>0</v>
      </c>
      <c r="I980">
        <v>5</v>
      </c>
      <c r="J980">
        <v>5</v>
      </c>
      <c r="K980">
        <v>3</v>
      </c>
      <c r="L980">
        <v>3</v>
      </c>
      <c r="M980" s="1" t="s">
        <v>8145</v>
      </c>
      <c r="N980" s="1" t="s">
        <v>8145</v>
      </c>
      <c r="O980" s="1">
        <v>4600000</v>
      </c>
      <c r="P980" s="1">
        <v>3700000</v>
      </c>
      <c r="Q980" s="1">
        <v>3700000</v>
      </c>
      <c r="R980" s="12">
        <v>0</v>
      </c>
      <c r="S980" s="12">
        <v>0</v>
      </c>
      <c r="T980" s="12">
        <v>1.2432432432432432</v>
      </c>
      <c r="U980" s="12">
        <v>1</v>
      </c>
    </row>
    <row r="981" spans="1:21" x14ac:dyDescent="0.25">
      <c r="A981" t="s">
        <v>2379</v>
      </c>
      <c r="B981" t="s">
        <v>2380</v>
      </c>
      <c r="C981" t="s">
        <v>6367</v>
      </c>
      <c r="D981">
        <v>41.18</v>
      </c>
      <c r="E981">
        <v>0</v>
      </c>
      <c r="F981">
        <v>0</v>
      </c>
      <c r="G981">
        <v>0</v>
      </c>
      <c r="H981">
        <v>0</v>
      </c>
      <c r="I981">
        <v>5</v>
      </c>
      <c r="J981">
        <v>5</v>
      </c>
      <c r="K981">
        <v>3</v>
      </c>
      <c r="L981">
        <v>3</v>
      </c>
      <c r="M981" s="1" t="s">
        <v>8145</v>
      </c>
      <c r="N981" s="1" t="s">
        <v>8145</v>
      </c>
      <c r="O981" s="1">
        <v>770000</v>
      </c>
      <c r="P981" s="1">
        <v>330000</v>
      </c>
      <c r="Q981" s="1">
        <v>330000</v>
      </c>
      <c r="R981" s="12">
        <v>0</v>
      </c>
      <c r="S981" s="12">
        <v>0</v>
      </c>
      <c r="T981" s="12">
        <v>2.3333333333333335</v>
      </c>
      <c r="U981" s="12">
        <v>1</v>
      </c>
    </row>
    <row r="982" spans="1:21" x14ac:dyDescent="0.25">
      <c r="A982" t="s">
        <v>4542</v>
      </c>
      <c r="B982" t="s">
        <v>4543</v>
      </c>
      <c r="C982" t="s">
        <v>6368</v>
      </c>
      <c r="D982">
        <v>34.549999999999997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</v>
      </c>
      <c r="L982">
        <v>7</v>
      </c>
      <c r="M982" s="1" t="s">
        <v>8145</v>
      </c>
      <c r="N982" s="1" t="s">
        <v>8145</v>
      </c>
      <c r="O982" s="1" t="s">
        <v>8145</v>
      </c>
      <c r="P982" s="1">
        <v>730000</v>
      </c>
      <c r="Q982" s="1">
        <v>730000</v>
      </c>
      <c r="R982" s="12">
        <v>0</v>
      </c>
      <c r="S982" s="12">
        <v>0</v>
      </c>
      <c r="T982" s="12">
        <v>0</v>
      </c>
      <c r="U982" s="12">
        <v>1</v>
      </c>
    </row>
    <row r="983" spans="1:21" x14ac:dyDescent="0.25">
      <c r="A983" t="s">
        <v>2764</v>
      </c>
      <c r="B983" t="s">
        <v>2765</v>
      </c>
      <c r="C983" t="s">
        <v>6369</v>
      </c>
      <c r="D983">
        <v>71.680000000000007</v>
      </c>
      <c r="E983">
        <v>0</v>
      </c>
      <c r="F983">
        <v>0</v>
      </c>
      <c r="G983">
        <v>0</v>
      </c>
      <c r="H983">
        <v>0</v>
      </c>
      <c r="I983">
        <v>3</v>
      </c>
      <c r="J983">
        <v>3</v>
      </c>
      <c r="K983">
        <v>4</v>
      </c>
      <c r="L983">
        <v>4</v>
      </c>
      <c r="M983" s="1" t="s">
        <v>8145</v>
      </c>
      <c r="N983" s="1" t="s">
        <v>8145</v>
      </c>
      <c r="O983" s="1">
        <v>300000</v>
      </c>
      <c r="P983" s="1">
        <v>700000</v>
      </c>
      <c r="Q983" s="1">
        <v>300000</v>
      </c>
      <c r="R983" s="12">
        <v>0</v>
      </c>
      <c r="S983" s="12">
        <v>0</v>
      </c>
      <c r="T983" s="12">
        <v>1</v>
      </c>
      <c r="U983" s="12">
        <v>2.3333333333333335</v>
      </c>
    </row>
    <row r="984" spans="1:21" x14ac:dyDescent="0.25">
      <c r="A984" t="s">
        <v>2747</v>
      </c>
      <c r="B984" t="s">
        <v>2748</v>
      </c>
      <c r="C984" t="s">
        <v>6370</v>
      </c>
      <c r="D984">
        <v>59.25</v>
      </c>
      <c r="E984">
        <v>0</v>
      </c>
      <c r="F984">
        <v>0</v>
      </c>
      <c r="G984">
        <v>0</v>
      </c>
      <c r="H984">
        <v>0</v>
      </c>
      <c r="I984">
        <v>3</v>
      </c>
      <c r="J984">
        <v>3</v>
      </c>
      <c r="K984">
        <v>4</v>
      </c>
      <c r="L984">
        <v>4</v>
      </c>
      <c r="M984" s="1" t="s">
        <v>8145</v>
      </c>
      <c r="N984" s="1" t="s">
        <v>8145</v>
      </c>
      <c r="O984" s="1">
        <v>2300000</v>
      </c>
      <c r="P984" s="1">
        <v>6200000</v>
      </c>
      <c r="Q984" s="1">
        <v>2300000</v>
      </c>
      <c r="R984" s="12">
        <v>0</v>
      </c>
      <c r="S984" s="12">
        <v>0</v>
      </c>
      <c r="T984" s="12">
        <v>1</v>
      </c>
      <c r="U984" s="12">
        <v>2.6956521739130435</v>
      </c>
    </row>
    <row r="985" spans="1:21" x14ac:dyDescent="0.25">
      <c r="A985" t="s">
        <v>2265</v>
      </c>
      <c r="B985" t="s">
        <v>2266</v>
      </c>
      <c r="C985" t="s">
        <v>6371</v>
      </c>
      <c r="D985">
        <v>40.69</v>
      </c>
      <c r="E985">
        <v>0</v>
      </c>
      <c r="F985">
        <v>0</v>
      </c>
      <c r="G985">
        <v>0</v>
      </c>
      <c r="H985">
        <v>0</v>
      </c>
      <c r="I985">
        <v>5</v>
      </c>
      <c r="J985">
        <v>6</v>
      </c>
      <c r="K985">
        <v>1</v>
      </c>
      <c r="L985">
        <v>1</v>
      </c>
      <c r="M985" s="1" t="s">
        <v>8145</v>
      </c>
      <c r="N985" s="1" t="s">
        <v>8145</v>
      </c>
      <c r="O985" s="1">
        <v>830000</v>
      </c>
      <c r="P985" s="1">
        <v>150000</v>
      </c>
      <c r="Q985" s="1">
        <v>150000</v>
      </c>
      <c r="R985" s="12">
        <v>0</v>
      </c>
      <c r="S985" s="12">
        <v>0</v>
      </c>
      <c r="T985" s="12">
        <v>5.5333333333333332</v>
      </c>
      <c r="U985" s="12">
        <v>1</v>
      </c>
    </row>
    <row r="986" spans="1:21" x14ac:dyDescent="0.25">
      <c r="A986" t="s">
        <v>2546</v>
      </c>
      <c r="B986" t="s">
        <v>2547</v>
      </c>
      <c r="C986" t="s">
        <v>6372</v>
      </c>
      <c r="D986">
        <v>203.64</v>
      </c>
      <c r="E986">
        <v>0</v>
      </c>
      <c r="F986">
        <v>0</v>
      </c>
      <c r="G986">
        <v>0</v>
      </c>
      <c r="H986">
        <v>0</v>
      </c>
      <c r="I986">
        <v>4</v>
      </c>
      <c r="J986">
        <v>4</v>
      </c>
      <c r="K986">
        <v>2</v>
      </c>
      <c r="L986">
        <v>3</v>
      </c>
      <c r="M986" s="1" t="s">
        <v>8145</v>
      </c>
      <c r="N986" s="1" t="s">
        <v>8145</v>
      </c>
      <c r="O986" s="1">
        <v>2000000</v>
      </c>
      <c r="P986" s="1">
        <v>610000</v>
      </c>
      <c r="Q986" s="1">
        <v>610000</v>
      </c>
      <c r="R986" s="12">
        <v>0</v>
      </c>
      <c r="S986" s="12">
        <v>0</v>
      </c>
      <c r="T986" s="12">
        <v>3.278688524590164</v>
      </c>
      <c r="U986" s="12">
        <v>1</v>
      </c>
    </row>
    <row r="987" spans="1:21" x14ac:dyDescent="0.25">
      <c r="A987" t="s">
        <v>2273</v>
      </c>
      <c r="B987" t="s">
        <v>2274</v>
      </c>
      <c r="C987" t="s">
        <v>6373</v>
      </c>
      <c r="D987">
        <v>40.53</v>
      </c>
      <c r="E987">
        <v>0</v>
      </c>
      <c r="F987">
        <v>0</v>
      </c>
      <c r="G987">
        <v>0</v>
      </c>
      <c r="H987">
        <v>0</v>
      </c>
      <c r="I987">
        <v>5</v>
      </c>
      <c r="J987">
        <v>6</v>
      </c>
      <c r="K987">
        <v>1</v>
      </c>
      <c r="L987">
        <v>1</v>
      </c>
      <c r="M987" s="1" t="s">
        <v>8145</v>
      </c>
      <c r="N987" s="1" t="s">
        <v>8145</v>
      </c>
      <c r="O987" s="1">
        <v>840000</v>
      </c>
      <c r="P987" s="1">
        <v>44000</v>
      </c>
      <c r="Q987" s="1">
        <v>44000</v>
      </c>
      <c r="R987" s="12">
        <v>0</v>
      </c>
      <c r="S987" s="12">
        <v>0</v>
      </c>
      <c r="T987" s="12">
        <v>19.09090909090909</v>
      </c>
      <c r="U987" s="12">
        <v>1</v>
      </c>
    </row>
    <row r="988" spans="1:21" x14ac:dyDescent="0.25">
      <c r="A988" t="s">
        <v>1307</v>
      </c>
      <c r="B988" t="s">
        <v>1308</v>
      </c>
      <c r="C988" t="s">
        <v>6374</v>
      </c>
      <c r="D988">
        <v>117.95</v>
      </c>
      <c r="E988">
        <v>1</v>
      </c>
      <c r="F988">
        <v>1</v>
      </c>
      <c r="G988">
        <v>0</v>
      </c>
      <c r="H988">
        <v>0</v>
      </c>
      <c r="I988">
        <v>3</v>
      </c>
      <c r="J988">
        <v>3</v>
      </c>
      <c r="K988">
        <v>2</v>
      </c>
      <c r="L988">
        <v>3</v>
      </c>
      <c r="M988" s="1">
        <v>17000</v>
      </c>
      <c r="N988" s="1" t="s">
        <v>8145</v>
      </c>
      <c r="O988" s="1">
        <v>710000</v>
      </c>
      <c r="P988" s="1">
        <v>570000</v>
      </c>
      <c r="Q988" s="1">
        <v>17000</v>
      </c>
      <c r="R988" s="12">
        <v>1</v>
      </c>
      <c r="S988" s="12">
        <v>0</v>
      </c>
      <c r="T988" s="12">
        <v>41.764705882352942</v>
      </c>
      <c r="U988" s="12">
        <v>33.529411764705884</v>
      </c>
    </row>
    <row r="989" spans="1:21" x14ac:dyDescent="0.25">
      <c r="A989" t="s">
        <v>2770</v>
      </c>
      <c r="B989" t="s">
        <v>2159</v>
      </c>
      <c r="C989" t="s">
        <v>6375</v>
      </c>
      <c r="D989">
        <v>95.04</v>
      </c>
      <c r="E989">
        <v>0</v>
      </c>
      <c r="F989">
        <v>0</v>
      </c>
      <c r="G989">
        <v>0</v>
      </c>
      <c r="H989">
        <v>0</v>
      </c>
      <c r="I989">
        <v>3</v>
      </c>
      <c r="J989">
        <v>3</v>
      </c>
      <c r="K989">
        <v>4</v>
      </c>
      <c r="L989">
        <v>4</v>
      </c>
      <c r="M989" s="1" t="s">
        <v>8145</v>
      </c>
      <c r="N989" s="1" t="s">
        <v>8145</v>
      </c>
      <c r="O989" s="1">
        <v>910000</v>
      </c>
      <c r="P989" s="1">
        <v>1600000</v>
      </c>
      <c r="Q989" s="1">
        <v>910000</v>
      </c>
      <c r="R989" s="12">
        <v>0</v>
      </c>
      <c r="S989" s="12">
        <v>0</v>
      </c>
      <c r="T989" s="12">
        <v>1</v>
      </c>
      <c r="U989" s="12">
        <v>1.7582417582417582</v>
      </c>
    </row>
    <row r="990" spans="1:21" x14ac:dyDescent="0.25">
      <c r="A990" t="s">
        <v>2277</v>
      </c>
      <c r="B990" t="s">
        <v>2278</v>
      </c>
      <c r="C990" t="s">
        <v>6376</v>
      </c>
      <c r="D990">
        <v>38.35</v>
      </c>
      <c r="E990">
        <v>0</v>
      </c>
      <c r="F990">
        <v>0</v>
      </c>
      <c r="G990">
        <v>0</v>
      </c>
      <c r="H990">
        <v>0</v>
      </c>
      <c r="I990">
        <v>5</v>
      </c>
      <c r="J990">
        <v>6</v>
      </c>
      <c r="K990">
        <v>1</v>
      </c>
      <c r="L990">
        <v>1</v>
      </c>
      <c r="M990" s="1" t="s">
        <v>8145</v>
      </c>
      <c r="N990" s="1" t="s">
        <v>8145</v>
      </c>
      <c r="O990" s="1">
        <v>770000</v>
      </c>
      <c r="P990" s="1">
        <v>75000</v>
      </c>
      <c r="Q990" s="1">
        <v>75000</v>
      </c>
      <c r="R990" s="12">
        <v>0</v>
      </c>
      <c r="S990" s="12">
        <v>0</v>
      </c>
      <c r="T990" s="12">
        <v>10.266666666666667</v>
      </c>
      <c r="U990" s="12">
        <v>1</v>
      </c>
    </row>
    <row r="991" spans="1:21" x14ac:dyDescent="0.25">
      <c r="A991" t="s">
        <v>2524</v>
      </c>
      <c r="B991" t="s">
        <v>2525</v>
      </c>
      <c r="C991" t="s">
        <v>6377</v>
      </c>
      <c r="D991">
        <v>97</v>
      </c>
      <c r="E991">
        <v>0</v>
      </c>
      <c r="F991">
        <v>0</v>
      </c>
      <c r="G991">
        <v>0</v>
      </c>
      <c r="H991">
        <v>0</v>
      </c>
      <c r="I991">
        <v>4</v>
      </c>
      <c r="J991">
        <v>4</v>
      </c>
      <c r="K991">
        <v>3</v>
      </c>
      <c r="L991">
        <v>3</v>
      </c>
      <c r="M991" s="1" t="s">
        <v>8145</v>
      </c>
      <c r="N991" s="1" t="s">
        <v>8145</v>
      </c>
      <c r="O991" s="1">
        <v>860000</v>
      </c>
      <c r="P991" s="1">
        <v>1400000</v>
      </c>
      <c r="Q991" s="1">
        <v>860000</v>
      </c>
      <c r="R991" s="12">
        <v>0</v>
      </c>
      <c r="S991" s="12">
        <v>0</v>
      </c>
      <c r="T991" s="12">
        <v>1</v>
      </c>
      <c r="U991" s="12">
        <v>1.6279069767441861</v>
      </c>
    </row>
    <row r="992" spans="1:21" x14ac:dyDescent="0.25">
      <c r="A992" t="s">
        <v>2841</v>
      </c>
      <c r="B992" t="s">
        <v>2842</v>
      </c>
      <c r="C992" t="s">
        <v>6378</v>
      </c>
      <c r="D992">
        <v>43.04</v>
      </c>
      <c r="E992">
        <v>0</v>
      </c>
      <c r="F992">
        <v>0</v>
      </c>
      <c r="G992">
        <v>0</v>
      </c>
      <c r="H992">
        <v>0</v>
      </c>
      <c r="I992">
        <v>3</v>
      </c>
      <c r="J992">
        <v>3</v>
      </c>
      <c r="K992">
        <v>4</v>
      </c>
      <c r="L992">
        <v>4</v>
      </c>
      <c r="M992" s="1" t="s">
        <v>8145</v>
      </c>
      <c r="N992" s="1" t="s">
        <v>8145</v>
      </c>
      <c r="O992" s="1">
        <v>1700000</v>
      </c>
      <c r="P992" s="1">
        <v>2300000</v>
      </c>
      <c r="Q992" s="1">
        <v>1700000</v>
      </c>
      <c r="R992" s="12">
        <v>0</v>
      </c>
      <c r="S992" s="12">
        <v>0</v>
      </c>
      <c r="T992" s="12">
        <v>1</v>
      </c>
      <c r="U992" s="12">
        <v>1.3529411764705883</v>
      </c>
    </row>
    <row r="993" spans="1:21" x14ac:dyDescent="0.25">
      <c r="A993" t="s">
        <v>2373</v>
      </c>
      <c r="B993" t="s">
        <v>2374</v>
      </c>
      <c r="C993" t="s">
        <v>6379</v>
      </c>
      <c r="D993">
        <v>46.83</v>
      </c>
      <c r="E993">
        <v>0</v>
      </c>
      <c r="F993">
        <v>0</v>
      </c>
      <c r="G993">
        <v>0</v>
      </c>
      <c r="H993">
        <v>0</v>
      </c>
      <c r="I993">
        <v>5</v>
      </c>
      <c r="J993">
        <v>5</v>
      </c>
      <c r="K993">
        <v>2</v>
      </c>
      <c r="L993">
        <v>2</v>
      </c>
      <c r="M993" s="1" t="s">
        <v>8145</v>
      </c>
      <c r="N993" s="1" t="s">
        <v>8145</v>
      </c>
      <c r="O993" s="1">
        <v>1900000</v>
      </c>
      <c r="P993" s="1">
        <v>740000</v>
      </c>
      <c r="Q993" s="1">
        <v>740000</v>
      </c>
      <c r="R993" s="12">
        <v>0</v>
      </c>
      <c r="S993" s="12">
        <v>0</v>
      </c>
      <c r="T993" s="12">
        <v>2.5675675675675675</v>
      </c>
      <c r="U993" s="12">
        <v>1</v>
      </c>
    </row>
    <row r="994" spans="1:21" x14ac:dyDescent="0.25">
      <c r="A994" t="s">
        <v>2355</v>
      </c>
      <c r="B994" t="s">
        <v>2356</v>
      </c>
      <c r="C994" t="s">
        <v>6380</v>
      </c>
      <c r="D994">
        <v>282.52999999999997</v>
      </c>
      <c r="E994">
        <v>0</v>
      </c>
      <c r="F994">
        <v>0</v>
      </c>
      <c r="G994">
        <v>0</v>
      </c>
      <c r="H994">
        <v>0</v>
      </c>
      <c r="I994">
        <v>5</v>
      </c>
      <c r="J994">
        <v>5</v>
      </c>
      <c r="K994">
        <v>2</v>
      </c>
      <c r="L994">
        <v>2</v>
      </c>
      <c r="M994" s="1" t="s">
        <v>8145</v>
      </c>
      <c r="N994" s="1" t="s">
        <v>8145</v>
      </c>
      <c r="O994" s="1">
        <v>2800000</v>
      </c>
      <c r="P994" s="1">
        <v>830000</v>
      </c>
      <c r="Q994" s="1">
        <v>830000</v>
      </c>
      <c r="R994" s="12">
        <v>0</v>
      </c>
      <c r="S994" s="12">
        <v>0</v>
      </c>
      <c r="T994" s="12">
        <v>3.3734939759036147</v>
      </c>
      <c r="U994" s="12">
        <v>1</v>
      </c>
    </row>
    <row r="995" spans="1:21" x14ac:dyDescent="0.25">
      <c r="A995" t="s">
        <v>3345</v>
      </c>
      <c r="B995" t="s">
        <v>3346</v>
      </c>
      <c r="C995" t="s">
        <v>6381</v>
      </c>
      <c r="D995">
        <v>94.98</v>
      </c>
      <c r="E995">
        <v>0</v>
      </c>
      <c r="F995">
        <v>0</v>
      </c>
      <c r="G995">
        <v>0</v>
      </c>
      <c r="H995">
        <v>0</v>
      </c>
      <c r="I995">
        <v>2</v>
      </c>
      <c r="J995">
        <v>2</v>
      </c>
      <c r="K995">
        <v>4</v>
      </c>
      <c r="L995">
        <v>5</v>
      </c>
      <c r="M995" s="1" t="s">
        <v>8145</v>
      </c>
      <c r="N995" s="1" t="s">
        <v>8145</v>
      </c>
      <c r="O995" s="1">
        <v>430000</v>
      </c>
      <c r="P995" s="1">
        <v>1500000</v>
      </c>
      <c r="Q995" s="1">
        <v>430000</v>
      </c>
      <c r="R995" s="12">
        <v>0</v>
      </c>
      <c r="S995" s="12">
        <v>0</v>
      </c>
      <c r="T995" s="12">
        <v>1</v>
      </c>
      <c r="U995" s="12">
        <v>3.4883720930232558</v>
      </c>
    </row>
    <row r="996" spans="1:21" x14ac:dyDescent="0.25">
      <c r="A996" t="s">
        <v>1465</v>
      </c>
      <c r="B996" t="s">
        <v>1466</v>
      </c>
      <c r="C996" t="s">
        <v>6382</v>
      </c>
      <c r="D996">
        <v>26.25</v>
      </c>
      <c r="E996">
        <v>0</v>
      </c>
      <c r="F996">
        <v>0</v>
      </c>
      <c r="G996">
        <v>1</v>
      </c>
      <c r="H996">
        <v>1</v>
      </c>
      <c r="I996">
        <v>5</v>
      </c>
      <c r="J996">
        <v>6</v>
      </c>
      <c r="K996">
        <v>0</v>
      </c>
      <c r="L996">
        <v>0</v>
      </c>
      <c r="M996" s="1" t="s">
        <v>8145</v>
      </c>
      <c r="N996" s="1">
        <v>30000</v>
      </c>
      <c r="O996" s="1">
        <v>1300000</v>
      </c>
      <c r="P996" s="1" t="s">
        <v>8145</v>
      </c>
      <c r="Q996" s="1">
        <v>30000</v>
      </c>
      <c r="R996" s="12">
        <v>0</v>
      </c>
      <c r="S996" s="12">
        <v>1</v>
      </c>
      <c r="T996" s="12">
        <v>43.333333333333336</v>
      </c>
      <c r="U996" s="12">
        <v>0</v>
      </c>
    </row>
    <row r="997" spans="1:21" x14ac:dyDescent="0.25">
      <c r="A997" t="s">
        <v>2857</v>
      </c>
      <c r="B997" t="s">
        <v>2858</v>
      </c>
      <c r="C997" t="s">
        <v>6383</v>
      </c>
      <c r="D997">
        <v>169.63</v>
      </c>
      <c r="E997">
        <v>0</v>
      </c>
      <c r="F997">
        <v>0</v>
      </c>
      <c r="G997">
        <v>0</v>
      </c>
      <c r="H997">
        <v>0</v>
      </c>
      <c r="I997">
        <v>3</v>
      </c>
      <c r="J997">
        <v>3</v>
      </c>
      <c r="K997">
        <v>4</v>
      </c>
      <c r="L997">
        <v>4</v>
      </c>
      <c r="M997" s="1" t="s">
        <v>8145</v>
      </c>
      <c r="N997" s="1" t="s">
        <v>8145</v>
      </c>
      <c r="O997" s="1">
        <v>530000</v>
      </c>
      <c r="P997" s="1">
        <v>1900000</v>
      </c>
      <c r="Q997" s="1">
        <v>530000</v>
      </c>
      <c r="R997" s="12">
        <v>0</v>
      </c>
      <c r="S997" s="12">
        <v>0</v>
      </c>
      <c r="T997" s="12">
        <v>1</v>
      </c>
      <c r="U997" s="12">
        <v>3.5849056603773586</v>
      </c>
    </row>
    <row r="998" spans="1:21" x14ac:dyDescent="0.25">
      <c r="A998" t="s">
        <v>2867</v>
      </c>
      <c r="B998" t="s">
        <v>2868</v>
      </c>
      <c r="C998" t="s">
        <v>6384</v>
      </c>
      <c r="D998">
        <v>152.5</v>
      </c>
      <c r="E998">
        <v>0</v>
      </c>
      <c r="F998">
        <v>0</v>
      </c>
      <c r="G998">
        <v>0</v>
      </c>
      <c r="H998">
        <v>0</v>
      </c>
      <c r="I998">
        <v>3</v>
      </c>
      <c r="J998">
        <v>3</v>
      </c>
      <c r="K998">
        <v>4</v>
      </c>
      <c r="L998">
        <v>4</v>
      </c>
      <c r="M998" s="1" t="s">
        <v>8145</v>
      </c>
      <c r="N998" s="1" t="s">
        <v>8145</v>
      </c>
      <c r="O998" s="1">
        <v>480000</v>
      </c>
      <c r="P998" s="1">
        <v>610000</v>
      </c>
      <c r="Q998" s="1">
        <v>480000</v>
      </c>
      <c r="R998" s="12">
        <v>0</v>
      </c>
      <c r="S998" s="12">
        <v>0</v>
      </c>
      <c r="T998" s="12">
        <v>1</v>
      </c>
      <c r="U998" s="12">
        <v>1.2708333333333333</v>
      </c>
    </row>
    <row r="999" spans="1:21" x14ac:dyDescent="0.25">
      <c r="A999" t="s">
        <v>2584</v>
      </c>
      <c r="B999" t="s">
        <v>2585</v>
      </c>
      <c r="C999" t="s">
        <v>6385</v>
      </c>
      <c r="D999">
        <v>121.05</v>
      </c>
      <c r="E999">
        <v>0</v>
      </c>
      <c r="F999">
        <v>0</v>
      </c>
      <c r="G999">
        <v>0</v>
      </c>
      <c r="H999">
        <v>0</v>
      </c>
      <c r="I999">
        <v>4</v>
      </c>
      <c r="J999">
        <v>4</v>
      </c>
      <c r="K999">
        <v>3</v>
      </c>
      <c r="L999">
        <v>3</v>
      </c>
      <c r="M999" s="1" t="s">
        <v>8145</v>
      </c>
      <c r="N999" s="1" t="s">
        <v>8145</v>
      </c>
      <c r="O999" s="1">
        <v>1100000</v>
      </c>
      <c r="P999" s="1">
        <v>2100000</v>
      </c>
      <c r="Q999" s="1">
        <v>1100000</v>
      </c>
      <c r="R999" s="12">
        <v>0</v>
      </c>
      <c r="S999" s="12">
        <v>0</v>
      </c>
      <c r="T999" s="12">
        <v>1</v>
      </c>
      <c r="U999" s="12">
        <v>1.9090909090909092</v>
      </c>
    </row>
    <row r="1000" spans="1:21" x14ac:dyDescent="0.25">
      <c r="A1000" t="s">
        <v>3487</v>
      </c>
      <c r="B1000" t="s">
        <v>3488</v>
      </c>
      <c r="C1000" t="s">
        <v>6386</v>
      </c>
      <c r="D1000">
        <v>20.399999999999999</v>
      </c>
      <c r="E1000">
        <v>0</v>
      </c>
      <c r="F1000">
        <v>0</v>
      </c>
      <c r="G1000">
        <v>0</v>
      </c>
      <c r="H1000">
        <v>0</v>
      </c>
      <c r="I1000">
        <v>2</v>
      </c>
      <c r="J1000">
        <v>2</v>
      </c>
      <c r="K1000">
        <v>4</v>
      </c>
      <c r="L1000">
        <v>5</v>
      </c>
      <c r="M1000" s="1" t="s">
        <v>8145</v>
      </c>
      <c r="N1000" s="1" t="s">
        <v>8145</v>
      </c>
      <c r="O1000" s="1">
        <v>130000</v>
      </c>
      <c r="P1000" s="1">
        <v>450000</v>
      </c>
      <c r="Q1000" s="1">
        <v>130000</v>
      </c>
      <c r="R1000" s="12">
        <v>0</v>
      </c>
      <c r="S1000" s="12">
        <v>0</v>
      </c>
      <c r="T1000" s="12">
        <v>1</v>
      </c>
      <c r="U1000" s="12">
        <v>3.4615384615384617</v>
      </c>
    </row>
    <row r="1001" spans="1:21" x14ac:dyDescent="0.25">
      <c r="A1001" t="s">
        <v>2593</v>
      </c>
      <c r="B1001" t="s">
        <v>2594</v>
      </c>
      <c r="C1001" t="s">
        <v>6387</v>
      </c>
      <c r="D1001">
        <v>48.78</v>
      </c>
      <c r="E1001">
        <v>0</v>
      </c>
      <c r="F1001">
        <v>0</v>
      </c>
      <c r="G1001">
        <v>0</v>
      </c>
      <c r="H1001">
        <v>0</v>
      </c>
      <c r="I1001">
        <v>4</v>
      </c>
      <c r="J1001">
        <v>4</v>
      </c>
      <c r="K1001">
        <v>3</v>
      </c>
      <c r="L1001">
        <v>3</v>
      </c>
      <c r="M1001" s="1" t="s">
        <v>8145</v>
      </c>
      <c r="N1001" s="1" t="s">
        <v>8145</v>
      </c>
      <c r="O1001" s="1">
        <v>2700000</v>
      </c>
      <c r="P1001" s="1">
        <v>930000</v>
      </c>
      <c r="Q1001" s="1">
        <v>930000</v>
      </c>
      <c r="R1001" s="12">
        <v>0</v>
      </c>
      <c r="S1001" s="12">
        <v>0</v>
      </c>
      <c r="T1001" s="12">
        <v>2.903225806451613</v>
      </c>
      <c r="U1001" s="12">
        <v>1</v>
      </c>
    </row>
    <row r="1002" spans="1:21" x14ac:dyDescent="0.25">
      <c r="A1002" t="s">
        <v>4396</v>
      </c>
      <c r="B1002" t="s">
        <v>4397</v>
      </c>
      <c r="C1002" t="s">
        <v>6388</v>
      </c>
      <c r="D1002">
        <v>40.54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5</v>
      </c>
      <c r="L1002">
        <v>6</v>
      </c>
      <c r="M1002" s="1" t="s">
        <v>8145</v>
      </c>
      <c r="N1002" s="1" t="s">
        <v>8145</v>
      </c>
      <c r="O1002" s="1">
        <v>950000</v>
      </c>
      <c r="P1002" s="1">
        <v>2900000</v>
      </c>
      <c r="Q1002" s="1">
        <v>950000</v>
      </c>
      <c r="R1002" s="12">
        <v>0</v>
      </c>
      <c r="S1002" s="12">
        <v>0</v>
      </c>
      <c r="T1002" s="12">
        <v>1</v>
      </c>
      <c r="U1002" s="12">
        <v>3.0526315789473686</v>
      </c>
    </row>
    <row r="1003" spans="1:21" x14ac:dyDescent="0.25">
      <c r="A1003" t="s">
        <v>2671</v>
      </c>
      <c r="B1003" t="s">
        <v>2672</v>
      </c>
      <c r="C1003" t="s">
        <v>6389</v>
      </c>
      <c r="D1003">
        <v>182.5</v>
      </c>
      <c r="E1003">
        <v>0</v>
      </c>
      <c r="F1003">
        <v>0</v>
      </c>
      <c r="G1003">
        <v>0</v>
      </c>
      <c r="H1003">
        <v>0</v>
      </c>
      <c r="I1003">
        <v>3</v>
      </c>
      <c r="J1003">
        <v>4</v>
      </c>
      <c r="K1003">
        <v>2</v>
      </c>
      <c r="L1003">
        <v>2</v>
      </c>
      <c r="M1003" s="1" t="s">
        <v>8145</v>
      </c>
      <c r="N1003" s="1" t="s">
        <v>8145</v>
      </c>
      <c r="O1003" s="1">
        <v>1400000</v>
      </c>
      <c r="P1003" s="1">
        <v>1200000</v>
      </c>
      <c r="Q1003" s="1">
        <v>1200000</v>
      </c>
      <c r="R1003" s="12">
        <v>0</v>
      </c>
      <c r="S1003" s="12">
        <v>0</v>
      </c>
      <c r="T1003" s="12">
        <v>1.1666666666666667</v>
      </c>
      <c r="U1003" s="12">
        <v>1</v>
      </c>
    </row>
    <row r="1004" spans="1:21" x14ac:dyDescent="0.25">
      <c r="A1004" t="s">
        <v>2325</v>
      </c>
      <c r="B1004" t="s">
        <v>2326</v>
      </c>
      <c r="C1004" t="s">
        <v>6390</v>
      </c>
      <c r="D1004">
        <v>429.38</v>
      </c>
      <c r="E1004">
        <v>0</v>
      </c>
      <c r="F1004">
        <v>0</v>
      </c>
      <c r="G1004">
        <v>0</v>
      </c>
      <c r="H1004">
        <v>0</v>
      </c>
      <c r="I1004">
        <v>5</v>
      </c>
      <c r="J1004">
        <v>5</v>
      </c>
      <c r="K1004">
        <v>1</v>
      </c>
      <c r="L1004">
        <v>1</v>
      </c>
      <c r="M1004" s="1" t="s">
        <v>8145</v>
      </c>
      <c r="N1004" s="1" t="s">
        <v>8145</v>
      </c>
      <c r="O1004" s="1">
        <v>1600000</v>
      </c>
      <c r="P1004" s="1">
        <v>80000</v>
      </c>
      <c r="Q1004" s="1">
        <v>80000</v>
      </c>
      <c r="R1004" s="12">
        <v>0</v>
      </c>
      <c r="S1004" s="12">
        <v>0</v>
      </c>
      <c r="T1004" s="12">
        <v>20</v>
      </c>
      <c r="U1004" s="12">
        <v>1</v>
      </c>
    </row>
    <row r="1005" spans="1:21" x14ac:dyDescent="0.25">
      <c r="A1005" t="s">
        <v>3797</v>
      </c>
      <c r="B1005" t="s">
        <v>3798</v>
      </c>
      <c r="C1005" t="s">
        <v>6391</v>
      </c>
      <c r="D1005">
        <v>64.42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5</v>
      </c>
      <c r="L1005">
        <v>5</v>
      </c>
      <c r="M1005" s="1" t="s">
        <v>8145</v>
      </c>
      <c r="N1005" s="1" t="s">
        <v>8145</v>
      </c>
      <c r="O1005" s="1">
        <v>86000</v>
      </c>
      <c r="P1005" s="1">
        <v>3100000</v>
      </c>
      <c r="Q1005" s="1">
        <v>86000</v>
      </c>
      <c r="R1005" s="12">
        <v>0</v>
      </c>
      <c r="S1005" s="12">
        <v>0</v>
      </c>
      <c r="T1005" s="12">
        <v>1</v>
      </c>
      <c r="U1005" s="12">
        <v>36.046511627906973</v>
      </c>
    </row>
    <row r="1006" spans="1:21" x14ac:dyDescent="0.25">
      <c r="A1006" t="s">
        <v>3277</v>
      </c>
      <c r="B1006" t="s">
        <v>3278</v>
      </c>
      <c r="C1006" t="s">
        <v>6392</v>
      </c>
      <c r="D1006">
        <v>59.59</v>
      </c>
      <c r="E1006">
        <v>0</v>
      </c>
      <c r="F1006">
        <v>0</v>
      </c>
      <c r="G1006">
        <v>0</v>
      </c>
      <c r="H1006">
        <v>0</v>
      </c>
      <c r="I1006">
        <v>2</v>
      </c>
      <c r="J1006">
        <v>2</v>
      </c>
      <c r="K1006">
        <v>4</v>
      </c>
      <c r="L1006">
        <v>4</v>
      </c>
      <c r="M1006" s="1" t="s">
        <v>8145</v>
      </c>
      <c r="N1006" s="1" t="s">
        <v>8145</v>
      </c>
      <c r="O1006" s="1">
        <v>480000</v>
      </c>
      <c r="P1006" s="1">
        <v>1000000</v>
      </c>
      <c r="Q1006" s="1">
        <v>480000</v>
      </c>
      <c r="R1006" s="12">
        <v>0</v>
      </c>
      <c r="S1006" s="12">
        <v>0</v>
      </c>
      <c r="T1006" s="12">
        <v>1</v>
      </c>
      <c r="U1006" s="12">
        <v>2.0833333333333335</v>
      </c>
    </row>
    <row r="1007" spans="1:21" x14ac:dyDescent="0.25">
      <c r="A1007" t="s">
        <v>1275</v>
      </c>
      <c r="B1007" t="s">
        <v>1276</v>
      </c>
      <c r="C1007" t="s">
        <v>6393</v>
      </c>
      <c r="D1007">
        <v>135.55000000000001</v>
      </c>
      <c r="E1007">
        <v>1</v>
      </c>
      <c r="F1007">
        <v>1</v>
      </c>
      <c r="G1007">
        <v>0</v>
      </c>
      <c r="H1007">
        <v>0</v>
      </c>
      <c r="I1007">
        <v>1</v>
      </c>
      <c r="J1007">
        <v>1</v>
      </c>
      <c r="K1007">
        <v>4</v>
      </c>
      <c r="L1007">
        <v>4</v>
      </c>
      <c r="M1007" s="1">
        <v>24000</v>
      </c>
      <c r="N1007" s="1" t="s">
        <v>8145</v>
      </c>
      <c r="O1007" s="1">
        <v>180000</v>
      </c>
      <c r="P1007" s="1">
        <v>790000</v>
      </c>
      <c r="Q1007" s="1">
        <v>24000</v>
      </c>
      <c r="R1007" s="12">
        <v>1</v>
      </c>
      <c r="S1007" s="12">
        <v>0</v>
      </c>
      <c r="T1007" s="12">
        <v>7.5</v>
      </c>
      <c r="U1007" s="12">
        <v>32.916666666666664</v>
      </c>
    </row>
    <row r="1008" spans="1:21" x14ac:dyDescent="0.25">
      <c r="A1008" t="s">
        <v>2341</v>
      </c>
      <c r="B1008" t="s">
        <v>2342</v>
      </c>
      <c r="C1008" t="s">
        <v>6394</v>
      </c>
      <c r="D1008">
        <v>213.93</v>
      </c>
      <c r="E1008">
        <v>0</v>
      </c>
      <c r="F1008">
        <v>0</v>
      </c>
      <c r="G1008">
        <v>0</v>
      </c>
      <c r="H1008">
        <v>0</v>
      </c>
      <c r="I1008">
        <v>5</v>
      </c>
      <c r="J1008">
        <v>5</v>
      </c>
      <c r="K1008">
        <v>1</v>
      </c>
      <c r="L1008">
        <v>1</v>
      </c>
      <c r="M1008" s="1" t="s">
        <v>8145</v>
      </c>
      <c r="N1008" s="1" t="s">
        <v>8145</v>
      </c>
      <c r="O1008" s="1">
        <v>2900000</v>
      </c>
      <c r="P1008" s="1">
        <v>270000</v>
      </c>
      <c r="Q1008" s="1">
        <v>270000</v>
      </c>
      <c r="R1008" s="12">
        <v>0</v>
      </c>
      <c r="S1008" s="12">
        <v>0</v>
      </c>
      <c r="T1008" s="12">
        <v>10.74074074074074</v>
      </c>
      <c r="U1008" s="12">
        <v>1</v>
      </c>
    </row>
    <row r="1009" spans="1:21" x14ac:dyDescent="0.25">
      <c r="A1009" t="s">
        <v>2532</v>
      </c>
      <c r="B1009" t="s">
        <v>1978</v>
      </c>
      <c r="C1009" t="s">
        <v>6395</v>
      </c>
      <c r="D1009">
        <v>254.05</v>
      </c>
      <c r="E1009">
        <v>0</v>
      </c>
      <c r="F1009">
        <v>0</v>
      </c>
      <c r="G1009">
        <v>0</v>
      </c>
      <c r="H1009">
        <v>0</v>
      </c>
      <c r="I1009">
        <v>4</v>
      </c>
      <c r="J1009">
        <v>4</v>
      </c>
      <c r="K1009">
        <v>2</v>
      </c>
      <c r="L1009">
        <v>2</v>
      </c>
      <c r="M1009" s="1" t="s">
        <v>8145</v>
      </c>
      <c r="N1009" s="1" t="s">
        <v>8145</v>
      </c>
      <c r="O1009" s="1">
        <v>2100000</v>
      </c>
      <c r="P1009" s="1">
        <v>980000</v>
      </c>
      <c r="Q1009" s="1">
        <v>980000</v>
      </c>
      <c r="R1009" s="12">
        <v>0</v>
      </c>
      <c r="S1009" s="12">
        <v>0</v>
      </c>
      <c r="T1009" s="12">
        <v>2.1428571428571428</v>
      </c>
      <c r="U1009" s="12">
        <v>1</v>
      </c>
    </row>
    <row r="1010" spans="1:21" x14ac:dyDescent="0.25">
      <c r="A1010" t="s">
        <v>2877</v>
      </c>
      <c r="B1010" t="s">
        <v>2878</v>
      </c>
      <c r="C1010" t="s">
        <v>6396</v>
      </c>
      <c r="D1010">
        <v>140.49</v>
      </c>
      <c r="E1010">
        <v>0</v>
      </c>
      <c r="F1010">
        <v>0</v>
      </c>
      <c r="G1010">
        <v>0</v>
      </c>
      <c r="H1010">
        <v>0</v>
      </c>
      <c r="I1010">
        <v>3</v>
      </c>
      <c r="J1010">
        <v>3</v>
      </c>
      <c r="K1010">
        <v>3</v>
      </c>
      <c r="L1010">
        <v>3</v>
      </c>
      <c r="M1010" s="1" t="s">
        <v>8145</v>
      </c>
      <c r="N1010" s="1" t="s">
        <v>8145</v>
      </c>
      <c r="O1010" s="1">
        <v>1100000</v>
      </c>
      <c r="P1010" s="1">
        <v>2400000</v>
      </c>
      <c r="Q1010" s="1">
        <v>1100000</v>
      </c>
      <c r="R1010" s="12">
        <v>0</v>
      </c>
      <c r="S1010" s="12">
        <v>0</v>
      </c>
      <c r="T1010" s="12">
        <v>1</v>
      </c>
      <c r="U1010" s="12">
        <v>2.1818181818181817</v>
      </c>
    </row>
    <row r="1011" spans="1:21" x14ac:dyDescent="0.25">
      <c r="A1011" t="s">
        <v>4544</v>
      </c>
      <c r="B1011" t="s">
        <v>4545</v>
      </c>
      <c r="C1011" t="s">
        <v>6397</v>
      </c>
      <c r="D1011">
        <v>35.83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5</v>
      </c>
      <c r="L1011">
        <v>6</v>
      </c>
      <c r="M1011" s="1" t="s">
        <v>8145</v>
      </c>
      <c r="N1011" s="1" t="s">
        <v>8145</v>
      </c>
      <c r="O1011" s="1" t="s">
        <v>8145</v>
      </c>
      <c r="P1011" s="1">
        <v>560000</v>
      </c>
      <c r="Q1011" s="1">
        <v>560000</v>
      </c>
      <c r="R1011" s="12">
        <v>0</v>
      </c>
      <c r="S1011" s="12">
        <v>0</v>
      </c>
      <c r="T1011" s="12">
        <v>0</v>
      </c>
      <c r="U1011" s="12">
        <v>1</v>
      </c>
    </row>
    <row r="1012" spans="1:21" x14ac:dyDescent="0.25">
      <c r="A1012" t="s">
        <v>2855</v>
      </c>
      <c r="B1012" t="s">
        <v>2856</v>
      </c>
      <c r="C1012" t="s">
        <v>6398</v>
      </c>
      <c r="D1012">
        <v>72.599999999999994</v>
      </c>
      <c r="E1012">
        <v>0</v>
      </c>
      <c r="F1012">
        <v>0</v>
      </c>
      <c r="G1012">
        <v>0</v>
      </c>
      <c r="H1012">
        <v>0</v>
      </c>
      <c r="I1012">
        <v>3</v>
      </c>
      <c r="J1012">
        <v>3</v>
      </c>
      <c r="K1012">
        <v>3</v>
      </c>
      <c r="L1012">
        <v>3</v>
      </c>
      <c r="M1012" s="1" t="s">
        <v>8145</v>
      </c>
      <c r="N1012" s="1" t="s">
        <v>8145</v>
      </c>
      <c r="O1012" s="1">
        <v>780000</v>
      </c>
      <c r="P1012" s="1">
        <v>1400000</v>
      </c>
      <c r="Q1012" s="1">
        <v>780000</v>
      </c>
      <c r="R1012" s="12">
        <v>0</v>
      </c>
      <c r="S1012" s="12">
        <v>0</v>
      </c>
      <c r="T1012" s="12">
        <v>1</v>
      </c>
      <c r="U1012" s="12">
        <v>1.7948717948717949</v>
      </c>
    </row>
    <row r="1013" spans="1:21" x14ac:dyDescent="0.25">
      <c r="A1013" t="s">
        <v>2560</v>
      </c>
      <c r="B1013" t="s">
        <v>2561</v>
      </c>
      <c r="C1013" t="s">
        <v>6399</v>
      </c>
      <c r="D1013">
        <v>75.83</v>
      </c>
      <c r="E1013">
        <v>0</v>
      </c>
      <c r="F1013">
        <v>0</v>
      </c>
      <c r="G1013">
        <v>0</v>
      </c>
      <c r="H1013">
        <v>0</v>
      </c>
      <c r="I1013">
        <v>4</v>
      </c>
      <c r="J1013">
        <v>4</v>
      </c>
      <c r="K1013">
        <v>2</v>
      </c>
      <c r="L1013">
        <v>2</v>
      </c>
      <c r="M1013" s="1" t="s">
        <v>8145</v>
      </c>
      <c r="N1013" s="1" t="s">
        <v>8145</v>
      </c>
      <c r="O1013" s="1">
        <v>1500000</v>
      </c>
      <c r="P1013" s="1">
        <v>600000</v>
      </c>
      <c r="Q1013" s="1">
        <v>600000</v>
      </c>
      <c r="R1013" s="12">
        <v>0</v>
      </c>
      <c r="S1013" s="12">
        <v>0</v>
      </c>
      <c r="T1013" s="12">
        <v>2.5</v>
      </c>
      <c r="U1013" s="12">
        <v>1</v>
      </c>
    </row>
    <row r="1014" spans="1:21" x14ac:dyDescent="0.25">
      <c r="A1014" t="s">
        <v>4546</v>
      </c>
      <c r="B1014" t="s">
        <v>4547</v>
      </c>
      <c r="C1014" t="s">
        <v>6400</v>
      </c>
      <c r="D1014">
        <v>39.880000000000003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5</v>
      </c>
      <c r="L1014">
        <v>6</v>
      </c>
      <c r="M1014" s="1" t="s">
        <v>8145</v>
      </c>
      <c r="N1014" s="1" t="s">
        <v>8145</v>
      </c>
      <c r="O1014" s="1" t="s">
        <v>8145</v>
      </c>
      <c r="P1014" s="1">
        <v>1600000</v>
      </c>
      <c r="Q1014" s="1">
        <v>1600000</v>
      </c>
      <c r="R1014" s="12">
        <v>0</v>
      </c>
      <c r="S1014" s="12">
        <v>0</v>
      </c>
      <c r="T1014" s="12">
        <v>0</v>
      </c>
      <c r="U1014" s="12">
        <v>1</v>
      </c>
    </row>
    <row r="1015" spans="1:21" x14ac:dyDescent="0.25">
      <c r="A1015" t="s">
        <v>2570</v>
      </c>
      <c r="B1015" t="s">
        <v>2571</v>
      </c>
      <c r="C1015" t="s">
        <v>6401</v>
      </c>
      <c r="D1015">
        <v>377.39</v>
      </c>
      <c r="E1015">
        <v>0</v>
      </c>
      <c r="F1015">
        <v>0</v>
      </c>
      <c r="G1015">
        <v>0</v>
      </c>
      <c r="H1015">
        <v>0</v>
      </c>
      <c r="I1015">
        <v>4</v>
      </c>
      <c r="J1015">
        <v>4</v>
      </c>
      <c r="K1015">
        <v>2</v>
      </c>
      <c r="L1015">
        <v>2</v>
      </c>
      <c r="M1015" s="1" t="s">
        <v>8145</v>
      </c>
      <c r="N1015" s="1" t="s">
        <v>8145</v>
      </c>
      <c r="O1015" s="1">
        <v>240000</v>
      </c>
      <c r="P1015" s="1">
        <v>3600000</v>
      </c>
      <c r="Q1015" s="1">
        <v>240000</v>
      </c>
      <c r="R1015" s="12">
        <v>0</v>
      </c>
      <c r="S1015" s="12">
        <v>0</v>
      </c>
      <c r="T1015" s="12">
        <v>1</v>
      </c>
      <c r="U1015" s="12">
        <v>15</v>
      </c>
    </row>
    <row r="1016" spans="1:21" x14ac:dyDescent="0.25">
      <c r="A1016" t="s">
        <v>2899</v>
      </c>
      <c r="B1016" t="s">
        <v>2900</v>
      </c>
      <c r="C1016" t="s">
        <v>6402</v>
      </c>
      <c r="D1016">
        <v>135.09</v>
      </c>
      <c r="E1016">
        <v>0</v>
      </c>
      <c r="F1016">
        <v>0</v>
      </c>
      <c r="G1016">
        <v>0</v>
      </c>
      <c r="H1016">
        <v>0</v>
      </c>
      <c r="I1016">
        <v>3</v>
      </c>
      <c r="J1016">
        <v>3</v>
      </c>
      <c r="K1016">
        <v>3</v>
      </c>
      <c r="L1016">
        <v>3</v>
      </c>
      <c r="M1016" s="1" t="s">
        <v>8145</v>
      </c>
      <c r="N1016" s="1" t="s">
        <v>8145</v>
      </c>
      <c r="O1016" s="1">
        <v>720000</v>
      </c>
      <c r="P1016" s="1">
        <v>1200000</v>
      </c>
      <c r="Q1016" s="1">
        <v>720000</v>
      </c>
      <c r="R1016" s="12">
        <v>0</v>
      </c>
      <c r="S1016" s="12">
        <v>0</v>
      </c>
      <c r="T1016" s="12">
        <v>1</v>
      </c>
      <c r="U1016" s="12">
        <v>1.6666666666666667</v>
      </c>
    </row>
    <row r="1017" spans="1:21" x14ac:dyDescent="0.25">
      <c r="A1017" t="s">
        <v>2371</v>
      </c>
      <c r="B1017" t="s">
        <v>2372</v>
      </c>
      <c r="C1017" t="s">
        <v>6403</v>
      </c>
      <c r="D1017">
        <v>33.270000000000003</v>
      </c>
      <c r="E1017">
        <v>0</v>
      </c>
      <c r="F1017">
        <v>0</v>
      </c>
      <c r="G1017">
        <v>0</v>
      </c>
      <c r="H1017">
        <v>0</v>
      </c>
      <c r="I1017">
        <v>5</v>
      </c>
      <c r="J1017">
        <v>5</v>
      </c>
      <c r="K1017">
        <v>1</v>
      </c>
      <c r="L1017">
        <v>1</v>
      </c>
      <c r="M1017" s="1" t="s">
        <v>8145</v>
      </c>
      <c r="N1017" s="1" t="s">
        <v>8145</v>
      </c>
      <c r="O1017" s="1">
        <v>750000</v>
      </c>
      <c r="P1017" s="1">
        <v>170000</v>
      </c>
      <c r="Q1017" s="1">
        <v>170000</v>
      </c>
      <c r="R1017" s="12">
        <v>0</v>
      </c>
      <c r="S1017" s="12">
        <v>0</v>
      </c>
      <c r="T1017" s="12">
        <v>4.4117647058823533</v>
      </c>
      <c r="U1017" s="12">
        <v>1</v>
      </c>
    </row>
    <row r="1018" spans="1:21" x14ac:dyDescent="0.25">
      <c r="A1018" t="s">
        <v>2291</v>
      </c>
      <c r="B1018" t="s">
        <v>2292</v>
      </c>
      <c r="C1018" t="s">
        <v>6404</v>
      </c>
      <c r="D1018">
        <v>42.78</v>
      </c>
      <c r="E1018">
        <v>0</v>
      </c>
      <c r="F1018">
        <v>0</v>
      </c>
      <c r="G1018">
        <v>0</v>
      </c>
      <c r="H1018">
        <v>0</v>
      </c>
      <c r="I1018">
        <v>5</v>
      </c>
      <c r="J1018">
        <v>6</v>
      </c>
      <c r="K1018">
        <v>0</v>
      </c>
      <c r="L1018">
        <v>0</v>
      </c>
      <c r="M1018" s="1" t="s">
        <v>8145</v>
      </c>
      <c r="N1018" s="1" t="s">
        <v>8145</v>
      </c>
      <c r="O1018" s="1">
        <v>940000</v>
      </c>
      <c r="P1018" s="1" t="s">
        <v>8145</v>
      </c>
      <c r="Q1018" s="1">
        <v>940000</v>
      </c>
      <c r="R1018" s="12">
        <v>0</v>
      </c>
      <c r="S1018" s="12">
        <v>0</v>
      </c>
      <c r="T1018" s="12">
        <v>1</v>
      </c>
      <c r="U1018" s="12">
        <v>0</v>
      </c>
    </row>
    <row r="1019" spans="1:21" x14ac:dyDescent="0.25">
      <c r="A1019" t="s">
        <v>4223</v>
      </c>
      <c r="B1019" t="s">
        <v>4224</v>
      </c>
      <c r="C1019" t="s">
        <v>6405</v>
      </c>
      <c r="D1019">
        <v>84.63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5</v>
      </c>
      <c r="L1019">
        <v>5</v>
      </c>
      <c r="M1019" s="1" t="s">
        <v>8145</v>
      </c>
      <c r="N1019" s="1" t="s">
        <v>8145</v>
      </c>
      <c r="O1019" s="1">
        <v>140000</v>
      </c>
      <c r="P1019" s="1">
        <v>2600000</v>
      </c>
      <c r="Q1019" s="1">
        <v>140000</v>
      </c>
      <c r="R1019" s="12">
        <v>0</v>
      </c>
      <c r="S1019" s="12">
        <v>0</v>
      </c>
      <c r="T1019" s="12">
        <v>1</v>
      </c>
      <c r="U1019" s="12">
        <v>18.571428571428573</v>
      </c>
    </row>
    <row r="1020" spans="1:21" x14ac:dyDescent="0.25">
      <c r="A1020" t="s">
        <v>2295</v>
      </c>
      <c r="B1020" t="s">
        <v>2296</v>
      </c>
      <c r="C1020" t="s">
        <v>6406</v>
      </c>
      <c r="D1020">
        <v>36.81</v>
      </c>
      <c r="E1020">
        <v>0</v>
      </c>
      <c r="F1020">
        <v>0</v>
      </c>
      <c r="G1020">
        <v>0</v>
      </c>
      <c r="H1020">
        <v>0</v>
      </c>
      <c r="I1020">
        <v>5</v>
      </c>
      <c r="J1020">
        <v>6</v>
      </c>
      <c r="K1020">
        <v>0</v>
      </c>
      <c r="L1020">
        <v>0</v>
      </c>
      <c r="M1020" s="1" t="s">
        <v>8145</v>
      </c>
      <c r="N1020" s="1" t="s">
        <v>8145</v>
      </c>
      <c r="O1020" s="1">
        <v>820000</v>
      </c>
      <c r="P1020" s="1" t="s">
        <v>8145</v>
      </c>
      <c r="Q1020" s="1">
        <v>820000</v>
      </c>
      <c r="R1020" s="12">
        <v>0</v>
      </c>
      <c r="S1020" s="12">
        <v>0</v>
      </c>
      <c r="T1020" s="12">
        <v>1</v>
      </c>
      <c r="U1020" s="12">
        <v>0</v>
      </c>
    </row>
    <row r="1021" spans="1:21" x14ac:dyDescent="0.25">
      <c r="A1021" t="s">
        <v>3447</v>
      </c>
      <c r="B1021" t="s">
        <v>3448</v>
      </c>
      <c r="C1021" t="s">
        <v>6407</v>
      </c>
      <c r="D1021">
        <v>58.72</v>
      </c>
      <c r="E1021">
        <v>0</v>
      </c>
      <c r="F1021">
        <v>0</v>
      </c>
      <c r="G1021">
        <v>0</v>
      </c>
      <c r="H1021">
        <v>0</v>
      </c>
      <c r="I1021">
        <v>2</v>
      </c>
      <c r="J1021">
        <v>2</v>
      </c>
      <c r="K1021">
        <v>4</v>
      </c>
      <c r="L1021">
        <v>4</v>
      </c>
      <c r="M1021" s="1" t="s">
        <v>8145</v>
      </c>
      <c r="N1021" s="1" t="s">
        <v>8145</v>
      </c>
      <c r="O1021" s="1">
        <v>970000</v>
      </c>
      <c r="P1021" s="1">
        <v>3800000</v>
      </c>
      <c r="Q1021" s="1">
        <v>970000</v>
      </c>
      <c r="R1021" s="12">
        <v>0</v>
      </c>
      <c r="S1021" s="12">
        <v>0</v>
      </c>
      <c r="T1021" s="12">
        <v>1</v>
      </c>
      <c r="U1021" s="12">
        <v>3.9175257731958761</v>
      </c>
    </row>
    <row r="1022" spans="1:21" x14ac:dyDescent="0.25">
      <c r="A1022" t="s">
        <v>2297</v>
      </c>
      <c r="B1022" t="s">
        <v>2298</v>
      </c>
      <c r="C1022" t="s">
        <v>6408</v>
      </c>
      <c r="D1022">
        <v>34.72</v>
      </c>
      <c r="E1022">
        <v>0</v>
      </c>
      <c r="F1022">
        <v>0</v>
      </c>
      <c r="G1022">
        <v>0</v>
      </c>
      <c r="H1022">
        <v>0</v>
      </c>
      <c r="I1022">
        <v>5</v>
      </c>
      <c r="J1022">
        <v>6</v>
      </c>
      <c r="K1022">
        <v>0</v>
      </c>
      <c r="L1022">
        <v>0</v>
      </c>
      <c r="M1022" s="1" t="s">
        <v>8145</v>
      </c>
      <c r="N1022" s="1" t="s">
        <v>8145</v>
      </c>
      <c r="O1022" s="1">
        <v>710000</v>
      </c>
      <c r="P1022" s="1" t="s">
        <v>8145</v>
      </c>
      <c r="Q1022" s="1">
        <v>710000</v>
      </c>
      <c r="R1022" s="12">
        <v>0</v>
      </c>
      <c r="S1022" s="12">
        <v>0</v>
      </c>
      <c r="T1022" s="12">
        <v>1</v>
      </c>
      <c r="U1022" s="12">
        <v>0</v>
      </c>
    </row>
    <row r="1023" spans="1:21" x14ac:dyDescent="0.25">
      <c r="A1023" t="s">
        <v>2305</v>
      </c>
      <c r="B1023" t="s">
        <v>2306</v>
      </c>
      <c r="C1023" t="s">
        <v>6409</v>
      </c>
      <c r="D1023">
        <v>38.700000000000003</v>
      </c>
      <c r="E1023">
        <v>0</v>
      </c>
      <c r="F1023">
        <v>0</v>
      </c>
      <c r="G1023">
        <v>0</v>
      </c>
      <c r="H1023">
        <v>0</v>
      </c>
      <c r="I1023">
        <v>5</v>
      </c>
      <c r="J1023">
        <v>6</v>
      </c>
      <c r="K1023">
        <v>0</v>
      </c>
      <c r="L1023">
        <v>0</v>
      </c>
      <c r="M1023" s="1" t="s">
        <v>8145</v>
      </c>
      <c r="N1023" s="1" t="s">
        <v>8145</v>
      </c>
      <c r="O1023" s="1">
        <v>1000000</v>
      </c>
      <c r="P1023" s="1" t="s">
        <v>8145</v>
      </c>
      <c r="Q1023" s="1">
        <v>1000000</v>
      </c>
      <c r="R1023" s="12">
        <v>0</v>
      </c>
      <c r="S1023" s="12">
        <v>0</v>
      </c>
      <c r="T1023" s="12">
        <v>1</v>
      </c>
      <c r="U1023" s="12">
        <v>0</v>
      </c>
    </row>
    <row r="1024" spans="1:21" x14ac:dyDescent="0.25">
      <c r="A1024" t="s">
        <v>4548</v>
      </c>
      <c r="B1024" t="s">
        <v>4549</v>
      </c>
      <c r="C1024" t="s">
        <v>6410</v>
      </c>
      <c r="D1024">
        <v>39.78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5</v>
      </c>
      <c r="L1024">
        <v>5</v>
      </c>
      <c r="M1024" s="1" t="s">
        <v>8145</v>
      </c>
      <c r="N1024" s="1" t="s">
        <v>8145</v>
      </c>
      <c r="O1024" s="1" t="s">
        <v>8145</v>
      </c>
      <c r="P1024" s="1">
        <v>3200000</v>
      </c>
      <c r="Q1024" s="1">
        <v>3200000</v>
      </c>
      <c r="R1024" s="12">
        <v>0</v>
      </c>
      <c r="S1024" s="12">
        <v>0</v>
      </c>
      <c r="T1024" s="12">
        <v>0</v>
      </c>
      <c r="U1024" s="12">
        <v>1</v>
      </c>
    </row>
    <row r="1025" spans="1:21" x14ac:dyDescent="0.25">
      <c r="A1025" t="s">
        <v>4550</v>
      </c>
      <c r="B1025" t="s">
        <v>4551</v>
      </c>
      <c r="C1025" t="s">
        <v>6411</v>
      </c>
      <c r="D1025">
        <v>47.33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5</v>
      </c>
      <c r="L1025">
        <v>5</v>
      </c>
      <c r="M1025" s="1" t="s">
        <v>8145</v>
      </c>
      <c r="N1025" s="1" t="s">
        <v>8145</v>
      </c>
      <c r="O1025" s="1" t="s">
        <v>8145</v>
      </c>
      <c r="P1025" s="1">
        <v>2700000</v>
      </c>
      <c r="Q1025" s="1">
        <v>2700000</v>
      </c>
      <c r="R1025" s="12">
        <v>0</v>
      </c>
      <c r="S1025" s="12">
        <v>0</v>
      </c>
      <c r="T1025" s="12">
        <v>0</v>
      </c>
      <c r="U1025" s="12">
        <v>1</v>
      </c>
    </row>
    <row r="1026" spans="1:21" x14ac:dyDescent="0.25">
      <c r="A1026" t="s">
        <v>3773</v>
      </c>
      <c r="B1026" t="s">
        <v>3774</v>
      </c>
      <c r="C1026" t="s">
        <v>6412</v>
      </c>
      <c r="D1026">
        <v>168.75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4</v>
      </c>
      <c r="L1026">
        <v>4</v>
      </c>
      <c r="M1026" s="1" t="s">
        <v>8145</v>
      </c>
      <c r="N1026" s="1" t="s">
        <v>8145</v>
      </c>
      <c r="O1026" s="1">
        <v>140000</v>
      </c>
      <c r="P1026" s="1">
        <v>830000</v>
      </c>
      <c r="Q1026" s="1">
        <v>140000</v>
      </c>
      <c r="R1026" s="12">
        <v>0</v>
      </c>
      <c r="S1026" s="12">
        <v>0</v>
      </c>
      <c r="T1026" s="12">
        <v>1</v>
      </c>
      <c r="U1026" s="12">
        <v>5.9285714285714288</v>
      </c>
    </row>
    <row r="1027" spans="1:21" x14ac:dyDescent="0.25">
      <c r="A1027" t="s">
        <v>4552</v>
      </c>
      <c r="B1027" t="s">
        <v>4553</v>
      </c>
      <c r="C1027" t="s">
        <v>6413</v>
      </c>
      <c r="D1027">
        <v>38.04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5</v>
      </c>
      <c r="L1027">
        <v>5</v>
      </c>
      <c r="M1027" s="1" t="s">
        <v>8145</v>
      </c>
      <c r="N1027" s="1" t="s">
        <v>8145</v>
      </c>
      <c r="O1027" s="1" t="s">
        <v>8145</v>
      </c>
      <c r="P1027" s="1">
        <v>1200000</v>
      </c>
      <c r="Q1027" s="1">
        <v>1200000</v>
      </c>
      <c r="R1027" s="12">
        <v>0</v>
      </c>
      <c r="S1027" s="12">
        <v>0</v>
      </c>
      <c r="T1027" s="12">
        <v>0</v>
      </c>
      <c r="U1027" s="12">
        <v>1</v>
      </c>
    </row>
    <row r="1028" spans="1:21" x14ac:dyDescent="0.25">
      <c r="A1028" t="s">
        <v>4554</v>
      </c>
      <c r="B1028" t="s">
        <v>4555</v>
      </c>
      <c r="C1028" t="s">
        <v>6414</v>
      </c>
      <c r="D1028">
        <v>36.44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5</v>
      </c>
      <c r="L1028">
        <v>5</v>
      </c>
      <c r="M1028" s="1" t="s">
        <v>8145</v>
      </c>
      <c r="N1028" s="1" t="s">
        <v>8145</v>
      </c>
      <c r="O1028" s="1" t="s">
        <v>8145</v>
      </c>
      <c r="P1028" s="1">
        <v>2300000</v>
      </c>
      <c r="Q1028" s="1">
        <v>2300000</v>
      </c>
      <c r="R1028" s="12">
        <v>0</v>
      </c>
      <c r="S1028" s="12">
        <v>0</v>
      </c>
      <c r="T1028" s="12">
        <v>0</v>
      </c>
      <c r="U1028" s="12">
        <v>1</v>
      </c>
    </row>
    <row r="1029" spans="1:21" x14ac:dyDescent="0.25">
      <c r="A1029" t="s">
        <v>4556</v>
      </c>
      <c r="B1029" t="s">
        <v>4557</v>
      </c>
      <c r="C1029" t="s">
        <v>6415</v>
      </c>
      <c r="D1029">
        <v>30.83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5</v>
      </c>
      <c r="L1029">
        <v>5</v>
      </c>
      <c r="M1029" s="1" t="s">
        <v>8145</v>
      </c>
      <c r="N1029" s="1" t="s">
        <v>8145</v>
      </c>
      <c r="O1029" s="1" t="s">
        <v>8145</v>
      </c>
      <c r="P1029" s="1">
        <v>1300000</v>
      </c>
      <c r="Q1029" s="1">
        <v>1300000</v>
      </c>
      <c r="R1029" s="12">
        <v>0</v>
      </c>
      <c r="S1029" s="12">
        <v>0</v>
      </c>
      <c r="T1029" s="12">
        <v>0</v>
      </c>
      <c r="U1029" s="12">
        <v>1</v>
      </c>
    </row>
    <row r="1030" spans="1:21" x14ac:dyDescent="0.25">
      <c r="A1030" t="s">
        <v>716</v>
      </c>
      <c r="B1030" t="s">
        <v>717</v>
      </c>
      <c r="C1030" t="s">
        <v>6416</v>
      </c>
      <c r="D1030">
        <v>63.54</v>
      </c>
      <c r="E1030">
        <v>2</v>
      </c>
      <c r="F1030">
        <v>2</v>
      </c>
      <c r="G1030">
        <v>0</v>
      </c>
      <c r="H1030">
        <v>0</v>
      </c>
      <c r="I1030">
        <v>0</v>
      </c>
      <c r="J1030">
        <v>0</v>
      </c>
      <c r="K1030">
        <v>3</v>
      </c>
      <c r="L1030">
        <v>3</v>
      </c>
      <c r="M1030" s="1">
        <v>67000</v>
      </c>
      <c r="N1030" s="1" t="s">
        <v>8145</v>
      </c>
      <c r="O1030" s="1" t="s">
        <v>8145</v>
      </c>
      <c r="P1030" s="1">
        <v>3900000</v>
      </c>
      <c r="Q1030" s="1">
        <v>67000</v>
      </c>
      <c r="R1030" s="12">
        <v>1</v>
      </c>
      <c r="S1030" s="12">
        <v>0</v>
      </c>
      <c r="T1030" s="12">
        <v>0</v>
      </c>
      <c r="U1030" s="12">
        <v>58.208955223880594</v>
      </c>
    </row>
    <row r="1031" spans="1:21" x14ac:dyDescent="0.25">
      <c r="A1031" t="s">
        <v>4558</v>
      </c>
      <c r="B1031" t="s">
        <v>4559</v>
      </c>
      <c r="C1031" t="s">
        <v>6417</v>
      </c>
      <c r="D1031">
        <v>149.63999999999999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5</v>
      </c>
      <c r="L1031">
        <v>5</v>
      </c>
      <c r="M1031" s="1" t="s">
        <v>8145</v>
      </c>
      <c r="N1031" s="1" t="s">
        <v>8145</v>
      </c>
      <c r="O1031" s="1" t="s">
        <v>8145</v>
      </c>
      <c r="P1031" s="1">
        <v>2200000</v>
      </c>
      <c r="Q1031" s="1">
        <v>2200000</v>
      </c>
      <c r="R1031" s="12">
        <v>0</v>
      </c>
      <c r="S1031" s="12">
        <v>0</v>
      </c>
      <c r="T1031" s="12">
        <v>0</v>
      </c>
      <c r="U1031" s="12">
        <v>1</v>
      </c>
    </row>
    <row r="1032" spans="1:21" x14ac:dyDescent="0.25">
      <c r="A1032" t="s">
        <v>1025</v>
      </c>
      <c r="B1032" t="s">
        <v>1026</v>
      </c>
      <c r="C1032" t="s">
        <v>6418</v>
      </c>
      <c r="D1032">
        <v>17.350000000000001</v>
      </c>
      <c r="E1032">
        <v>1</v>
      </c>
      <c r="F1032">
        <v>1</v>
      </c>
      <c r="G1032">
        <v>0</v>
      </c>
      <c r="H1032">
        <v>0</v>
      </c>
      <c r="I1032">
        <v>3</v>
      </c>
      <c r="J1032">
        <v>20</v>
      </c>
      <c r="K1032">
        <v>3</v>
      </c>
      <c r="L1032">
        <v>13</v>
      </c>
      <c r="M1032" s="1">
        <v>25000</v>
      </c>
      <c r="N1032" s="1" t="s">
        <v>8145</v>
      </c>
      <c r="O1032" s="1">
        <v>54000000</v>
      </c>
      <c r="P1032" s="1">
        <v>6900000</v>
      </c>
      <c r="Q1032" s="1">
        <v>25000</v>
      </c>
      <c r="R1032" s="12">
        <v>1</v>
      </c>
      <c r="S1032" s="12">
        <v>0</v>
      </c>
      <c r="T1032" s="12">
        <v>2160</v>
      </c>
      <c r="U1032" s="12">
        <v>276</v>
      </c>
    </row>
    <row r="1033" spans="1:21" x14ac:dyDescent="0.25">
      <c r="A1033" t="s">
        <v>554</v>
      </c>
      <c r="B1033" t="s">
        <v>555</v>
      </c>
      <c r="C1033" t="s">
        <v>6419</v>
      </c>
      <c r="D1033">
        <v>38.200000000000003</v>
      </c>
      <c r="E1033">
        <v>2</v>
      </c>
      <c r="F1033">
        <v>3</v>
      </c>
      <c r="G1033">
        <v>2</v>
      </c>
      <c r="H1033">
        <v>2</v>
      </c>
      <c r="I1033">
        <v>4</v>
      </c>
      <c r="J1033">
        <v>16</v>
      </c>
      <c r="K1033">
        <v>4</v>
      </c>
      <c r="L1033">
        <v>12</v>
      </c>
      <c r="M1033" s="1">
        <v>520000</v>
      </c>
      <c r="N1033" s="1">
        <v>300000</v>
      </c>
      <c r="O1033" s="1">
        <v>12000000</v>
      </c>
      <c r="P1033" s="1">
        <v>11000000</v>
      </c>
      <c r="Q1033" s="1">
        <v>300000</v>
      </c>
      <c r="R1033" s="12">
        <v>1.7333333333333334</v>
      </c>
      <c r="S1033" s="12">
        <v>1</v>
      </c>
      <c r="T1033" s="12">
        <v>40</v>
      </c>
      <c r="U1033" s="12">
        <v>36.666666666666664</v>
      </c>
    </row>
    <row r="1034" spans="1:21" x14ac:dyDescent="0.25">
      <c r="A1034" t="s">
        <v>1500</v>
      </c>
      <c r="B1034" t="s">
        <v>1501</v>
      </c>
      <c r="C1034" t="s">
        <v>6420</v>
      </c>
      <c r="D1034">
        <v>55.95</v>
      </c>
      <c r="E1034">
        <v>0</v>
      </c>
      <c r="F1034">
        <v>0</v>
      </c>
      <c r="G1034">
        <v>1</v>
      </c>
      <c r="H1034">
        <v>1</v>
      </c>
      <c r="I1034">
        <v>2</v>
      </c>
      <c r="J1034">
        <v>14</v>
      </c>
      <c r="K1034">
        <v>4</v>
      </c>
      <c r="L1034">
        <v>18</v>
      </c>
      <c r="M1034" s="1" t="s">
        <v>8145</v>
      </c>
      <c r="N1034" s="1">
        <v>170000</v>
      </c>
      <c r="O1034" s="1">
        <v>110000000</v>
      </c>
      <c r="P1034" s="1">
        <v>64000000</v>
      </c>
      <c r="Q1034" s="1">
        <v>170000</v>
      </c>
      <c r="R1034" s="12">
        <v>0</v>
      </c>
      <c r="S1034" s="12">
        <v>1</v>
      </c>
      <c r="T1034" s="12">
        <v>647.05882352941171</v>
      </c>
      <c r="U1034" s="12">
        <v>376.47058823529414</v>
      </c>
    </row>
    <row r="1035" spans="1:21" x14ac:dyDescent="0.25">
      <c r="A1035" t="s">
        <v>1343</v>
      </c>
      <c r="B1035" t="s">
        <v>1344</v>
      </c>
      <c r="C1035" t="s">
        <v>6421</v>
      </c>
      <c r="D1035">
        <v>27.8</v>
      </c>
      <c r="E1035">
        <v>1</v>
      </c>
      <c r="F1035">
        <v>1</v>
      </c>
      <c r="G1035">
        <v>2</v>
      </c>
      <c r="H1035">
        <v>4</v>
      </c>
      <c r="I1035">
        <v>2</v>
      </c>
      <c r="J1035">
        <v>3</v>
      </c>
      <c r="K1035">
        <v>4</v>
      </c>
      <c r="L1035">
        <v>21</v>
      </c>
      <c r="M1035" s="1">
        <v>260000</v>
      </c>
      <c r="N1035" s="1">
        <v>260000</v>
      </c>
      <c r="O1035" s="1">
        <v>510000</v>
      </c>
      <c r="P1035" s="1">
        <v>21000000</v>
      </c>
      <c r="Q1035" s="1">
        <v>260000</v>
      </c>
      <c r="R1035" s="12">
        <v>1</v>
      </c>
      <c r="S1035" s="12">
        <v>1</v>
      </c>
      <c r="T1035" s="12">
        <v>1.9615384615384615</v>
      </c>
      <c r="U1035" s="12">
        <v>80.769230769230774</v>
      </c>
    </row>
    <row r="1036" spans="1:21" x14ac:dyDescent="0.25">
      <c r="A1036" t="s">
        <v>2944</v>
      </c>
      <c r="B1036" t="s">
        <v>2945</v>
      </c>
      <c r="C1036" t="s">
        <v>6422</v>
      </c>
      <c r="D1036">
        <v>15.13</v>
      </c>
      <c r="E1036">
        <v>0</v>
      </c>
      <c r="F1036">
        <v>0</v>
      </c>
      <c r="G1036">
        <v>0</v>
      </c>
      <c r="H1036">
        <v>0</v>
      </c>
      <c r="I1036">
        <v>2</v>
      </c>
      <c r="J1036">
        <v>9</v>
      </c>
      <c r="K1036">
        <v>4</v>
      </c>
      <c r="L1036">
        <v>19</v>
      </c>
      <c r="M1036" s="1" t="s">
        <v>8145</v>
      </c>
      <c r="N1036" s="1" t="s">
        <v>8145</v>
      </c>
      <c r="O1036" s="1">
        <v>21000000</v>
      </c>
      <c r="P1036" s="1">
        <v>13000000</v>
      </c>
      <c r="Q1036" s="1">
        <v>13000000</v>
      </c>
      <c r="R1036" s="12">
        <v>0</v>
      </c>
      <c r="S1036" s="12">
        <v>0</v>
      </c>
      <c r="T1036" s="12">
        <v>1.6153846153846154</v>
      </c>
      <c r="U1036" s="12">
        <v>1</v>
      </c>
    </row>
    <row r="1037" spans="1:21" x14ac:dyDescent="0.25">
      <c r="A1037" t="s">
        <v>594</v>
      </c>
      <c r="B1037" t="s">
        <v>595</v>
      </c>
      <c r="C1037" t="s">
        <v>6423</v>
      </c>
      <c r="D1037">
        <v>13.27</v>
      </c>
      <c r="E1037">
        <v>2</v>
      </c>
      <c r="F1037">
        <v>2</v>
      </c>
      <c r="G1037">
        <v>2</v>
      </c>
      <c r="H1037">
        <v>3</v>
      </c>
      <c r="I1037">
        <v>4</v>
      </c>
      <c r="J1037">
        <v>12</v>
      </c>
      <c r="K1037">
        <v>3</v>
      </c>
      <c r="L1037">
        <v>10</v>
      </c>
      <c r="M1037" s="1">
        <v>95000</v>
      </c>
      <c r="N1037" s="1">
        <v>300000</v>
      </c>
      <c r="O1037" s="1">
        <v>51000000</v>
      </c>
      <c r="P1037" s="1">
        <v>57000000</v>
      </c>
      <c r="Q1037" s="1">
        <v>95000</v>
      </c>
      <c r="R1037" s="12">
        <v>1</v>
      </c>
      <c r="S1037" s="12">
        <v>3.1578947368421053</v>
      </c>
      <c r="T1037" s="12">
        <v>536.84210526315792</v>
      </c>
      <c r="U1037" s="12">
        <v>600</v>
      </c>
    </row>
    <row r="1038" spans="1:21" x14ac:dyDescent="0.25">
      <c r="A1038" t="s">
        <v>1012</v>
      </c>
      <c r="B1038" t="s">
        <v>1013</v>
      </c>
      <c r="C1038" t="s">
        <v>6424</v>
      </c>
      <c r="D1038">
        <v>20.239999999999998</v>
      </c>
      <c r="E1038">
        <v>1</v>
      </c>
      <c r="F1038">
        <v>1</v>
      </c>
      <c r="G1038">
        <v>1</v>
      </c>
      <c r="H1038">
        <v>1</v>
      </c>
      <c r="I1038">
        <v>4</v>
      </c>
      <c r="J1038">
        <v>8</v>
      </c>
      <c r="K1038">
        <v>4</v>
      </c>
      <c r="L1038">
        <v>12</v>
      </c>
      <c r="M1038" s="1">
        <v>12000</v>
      </c>
      <c r="N1038" s="1">
        <v>22000</v>
      </c>
      <c r="O1038" s="1">
        <v>8200000</v>
      </c>
      <c r="P1038" s="1">
        <v>9000000</v>
      </c>
      <c r="Q1038" s="1">
        <v>12000</v>
      </c>
      <c r="R1038" s="12">
        <v>1</v>
      </c>
      <c r="S1038" s="12">
        <v>1.8333333333333333</v>
      </c>
      <c r="T1038" s="12">
        <v>683.33333333333337</v>
      </c>
      <c r="U1038" s="12">
        <v>750</v>
      </c>
    </row>
    <row r="1039" spans="1:21" x14ac:dyDescent="0.25">
      <c r="A1039" t="s">
        <v>518</v>
      </c>
      <c r="B1039" t="s">
        <v>519</v>
      </c>
      <c r="C1039" t="s">
        <v>6425</v>
      </c>
      <c r="D1039">
        <v>24.89</v>
      </c>
      <c r="E1039">
        <v>2</v>
      </c>
      <c r="F1039">
        <v>3</v>
      </c>
      <c r="G1039">
        <v>0</v>
      </c>
      <c r="H1039">
        <v>0</v>
      </c>
      <c r="I1039">
        <v>4</v>
      </c>
      <c r="J1039">
        <v>8</v>
      </c>
      <c r="K1039">
        <v>4</v>
      </c>
      <c r="L1039">
        <v>10</v>
      </c>
      <c r="M1039" s="1">
        <v>300000</v>
      </c>
      <c r="N1039" s="1" t="s">
        <v>8145</v>
      </c>
      <c r="O1039" s="1">
        <v>7500000</v>
      </c>
      <c r="P1039" s="1">
        <v>7400000</v>
      </c>
      <c r="Q1039" s="1">
        <v>300000</v>
      </c>
      <c r="R1039" s="12">
        <v>1</v>
      </c>
      <c r="S1039" s="12">
        <v>0</v>
      </c>
      <c r="T1039" s="12">
        <v>25</v>
      </c>
      <c r="U1039" s="12">
        <v>24.666666666666668</v>
      </c>
    </row>
    <row r="1040" spans="1:21" x14ac:dyDescent="0.25">
      <c r="A1040" t="s">
        <v>2393</v>
      </c>
      <c r="B1040" t="s">
        <v>2394</v>
      </c>
      <c r="C1040" t="s">
        <v>6426</v>
      </c>
      <c r="D1040">
        <v>8.49</v>
      </c>
      <c r="E1040">
        <v>0</v>
      </c>
      <c r="F1040">
        <v>0</v>
      </c>
      <c r="G1040">
        <v>0</v>
      </c>
      <c r="H1040">
        <v>0</v>
      </c>
      <c r="I1040">
        <v>4</v>
      </c>
      <c r="J1040">
        <v>10</v>
      </c>
      <c r="K1040">
        <v>4</v>
      </c>
      <c r="L1040">
        <v>11</v>
      </c>
      <c r="M1040" s="1" t="s">
        <v>8145</v>
      </c>
      <c r="N1040" s="1" t="s">
        <v>8145</v>
      </c>
      <c r="O1040" s="1">
        <v>7100000</v>
      </c>
      <c r="P1040" s="1">
        <v>4400000</v>
      </c>
      <c r="Q1040" s="1">
        <v>4400000</v>
      </c>
      <c r="R1040" s="12">
        <v>0</v>
      </c>
      <c r="S1040" s="12">
        <v>0</v>
      </c>
      <c r="T1040" s="12">
        <v>1.6136363636363635</v>
      </c>
      <c r="U1040" s="12">
        <v>1</v>
      </c>
    </row>
    <row r="1041" spans="1:21" x14ac:dyDescent="0.25">
      <c r="A1041" t="s">
        <v>2395</v>
      </c>
      <c r="B1041" t="s">
        <v>2396</v>
      </c>
      <c r="C1041" t="s">
        <v>6427</v>
      </c>
      <c r="D1041">
        <v>15.8</v>
      </c>
      <c r="E1041">
        <v>0</v>
      </c>
      <c r="F1041">
        <v>0</v>
      </c>
      <c r="G1041">
        <v>0</v>
      </c>
      <c r="H1041">
        <v>0</v>
      </c>
      <c r="I1041">
        <v>4</v>
      </c>
      <c r="J1041">
        <v>9</v>
      </c>
      <c r="K1041">
        <v>4</v>
      </c>
      <c r="L1041">
        <v>11</v>
      </c>
      <c r="M1041" s="1" t="s">
        <v>8145</v>
      </c>
      <c r="N1041" s="1" t="s">
        <v>8145</v>
      </c>
      <c r="O1041" s="1">
        <v>7400000</v>
      </c>
      <c r="P1041" s="1">
        <v>9300000</v>
      </c>
      <c r="Q1041" s="1">
        <v>7400000</v>
      </c>
      <c r="R1041" s="12">
        <v>0</v>
      </c>
      <c r="S1041" s="12">
        <v>0</v>
      </c>
      <c r="T1041" s="12">
        <v>1</v>
      </c>
      <c r="U1041" s="12">
        <v>1.2567567567567568</v>
      </c>
    </row>
    <row r="1042" spans="1:21" x14ac:dyDescent="0.25">
      <c r="A1042" t="s">
        <v>502</v>
      </c>
      <c r="B1042" t="s">
        <v>503</v>
      </c>
      <c r="C1042" t="s">
        <v>6428</v>
      </c>
      <c r="D1042">
        <v>20.91</v>
      </c>
      <c r="E1042">
        <v>2</v>
      </c>
      <c r="F1042">
        <v>3</v>
      </c>
      <c r="G1042">
        <v>1</v>
      </c>
      <c r="H1042">
        <v>1</v>
      </c>
      <c r="I1042">
        <v>4</v>
      </c>
      <c r="J1042">
        <v>8</v>
      </c>
      <c r="K1042">
        <v>3</v>
      </c>
      <c r="L1042">
        <v>7</v>
      </c>
      <c r="M1042" s="1">
        <v>100000</v>
      </c>
      <c r="N1042" s="1">
        <v>26000</v>
      </c>
      <c r="O1042" s="1">
        <v>14000000</v>
      </c>
      <c r="P1042" s="1">
        <v>11000000</v>
      </c>
      <c r="Q1042" s="1">
        <v>26000</v>
      </c>
      <c r="R1042" s="12">
        <v>3.8461538461538463</v>
      </c>
      <c r="S1042" s="12">
        <v>1</v>
      </c>
      <c r="T1042" s="12">
        <v>538.46153846153845</v>
      </c>
      <c r="U1042" s="12">
        <v>423.07692307692309</v>
      </c>
    </row>
    <row r="1043" spans="1:21" x14ac:dyDescent="0.25">
      <c r="A1043" t="s">
        <v>1373</v>
      </c>
      <c r="B1043" t="s">
        <v>1374</v>
      </c>
      <c r="C1043" t="s">
        <v>6429</v>
      </c>
      <c r="D1043">
        <v>29.22</v>
      </c>
      <c r="E1043">
        <v>0</v>
      </c>
      <c r="F1043">
        <v>0</v>
      </c>
      <c r="G1043">
        <v>3</v>
      </c>
      <c r="H1043">
        <v>3</v>
      </c>
      <c r="I1043">
        <v>3</v>
      </c>
      <c r="J1043">
        <v>8</v>
      </c>
      <c r="K1043">
        <v>3</v>
      </c>
      <c r="L1043">
        <v>8</v>
      </c>
      <c r="M1043" s="1" t="s">
        <v>8145</v>
      </c>
      <c r="N1043" s="1">
        <v>380000</v>
      </c>
      <c r="O1043" s="1">
        <v>3000000</v>
      </c>
      <c r="P1043" s="1">
        <v>3200000</v>
      </c>
      <c r="Q1043" s="1">
        <v>380000</v>
      </c>
      <c r="R1043" s="12">
        <v>0</v>
      </c>
      <c r="S1043" s="12">
        <v>1</v>
      </c>
      <c r="T1043" s="12">
        <v>7.8947368421052628</v>
      </c>
      <c r="U1043" s="12">
        <v>8.4210526315789469</v>
      </c>
    </row>
    <row r="1044" spans="1:21" x14ac:dyDescent="0.25">
      <c r="A1044" t="s">
        <v>560</v>
      </c>
      <c r="B1044" t="s">
        <v>561</v>
      </c>
      <c r="C1044" t="s">
        <v>6430</v>
      </c>
      <c r="D1044">
        <v>36.65</v>
      </c>
      <c r="E1044">
        <v>2</v>
      </c>
      <c r="F1044">
        <v>2</v>
      </c>
      <c r="G1044">
        <v>2</v>
      </c>
      <c r="H1044">
        <v>3</v>
      </c>
      <c r="I1044">
        <v>4</v>
      </c>
      <c r="J1044">
        <v>9</v>
      </c>
      <c r="K1044">
        <v>3</v>
      </c>
      <c r="L1044">
        <v>4</v>
      </c>
      <c r="M1044" s="1">
        <v>98000</v>
      </c>
      <c r="N1044" s="1">
        <v>200000</v>
      </c>
      <c r="O1044" s="1">
        <v>4500000</v>
      </c>
      <c r="P1044" s="1">
        <v>3500000</v>
      </c>
      <c r="Q1044" s="1">
        <v>98000</v>
      </c>
      <c r="R1044" s="12">
        <v>1</v>
      </c>
      <c r="S1044" s="12">
        <v>2.0408163265306123</v>
      </c>
      <c r="T1044" s="12">
        <v>45.918367346938773</v>
      </c>
      <c r="U1044" s="12">
        <v>35.714285714285715</v>
      </c>
    </row>
    <row r="1045" spans="1:21" x14ac:dyDescent="0.25">
      <c r="A1045" t="s">
        <v>348</v>
      </c>
      <c r="B1045" t="s">
        <v>349</v>
      </c>
      <c r="C1045" t="s">
        <v>6431</v>
      </c>
      <c r="D1045">
        <v>22.09</v>
      </c>
      <c r="E1045">
        <v>3</v>
      </c>
      <c r="F1045">
        <v>6</v>
      </c>
      <c r="G1045">
        <v>3</v>
      </c>
      <c r="H1045">
        <v>5</v>
      </c>
      <c r="I1045">
        <v>2</v>
      </c>
      <c r="J1045">
        <v>3</v>
      </c>
      <c r="K1045">
        <v>4</v>
      </c>
      <c r="L1045">
        <v>4</v>
      </c>
      <c r="M1045" s="1">
        <v>540000</v>
      </c>
      <c r="N1045" s="1">
        <v>450000</v>
      </c>
      <c r="O1045" s="1">
        <v>1300000</v>
      </c>
      <c r="P1045" s="1">
        <v>2600000</v>
      </c>
      <c r="Q1045" s="1">
        <v>450000</v>
      </c>
      <c r="R1045" s="12">
        <v>1.2</v>
      </c>
      <c r="S1045" s="12">
        <v>1</v>
      </c>
      <c r="T1045" s="12">
        <v>2.8888888888888888</v>
      </c>
      <c r="U1045" s="12">
        <v>5.7777777777777777</v>
      </c>
    </row>
    <row r="1046" spans="1:21" x14ac:dyDescent="0.25">
      <c r="A1046" t="s">
        <v>750</v>
      </c>
      <c r="B1046" t="s">
        <v>751</v>
      </c>
      <c r="C1046" t="s">
        <v>6432</v>
      </c>
      <c r="D1046">
        <v>21.77</v>
      </c>
      <c r="E1046">
        <v>1</v>
      </c>
      <c r="F1046">
        <v>4</v>
      </c>
      <c r="G1046">
        <v>1</v>
      </c>
      <c r="H1046">
        <v>3</v>
      </c>
      <c r="I1046">
        <v>4</v>
      </c>
      <c r="J1046">
        <v>7</v>
      </c>
      <c r="K1046">
        <v>3</v>
      </c>
      <c r="L1046">
        <v>4</v>
      </c>
      <c r="M1046" s="1">
        <v>1300000</v>
      </c>
      <c r="N1046" s="1">
        <v>1300000</v>
      </c>
      <c r="O1046" s="1">
        <v>3000000</v>
      </c>
      <c r="P1046" s="1">
        <v>580000</v>
      </c>
      <c r="Q1046" s="1">
        <v>580000</v>
      </c>
      <c r="R1046" s="12">
        <v>2.2413793103448274</v>
      </c>
      <c r="S1046" s="12">
        <v>2.2413793103448274</v>
      </c>
      <c r="T1046" s="12">
        <v>5.1724137931034484</v>
      </c>
      <c r="U1046" s="12">
        <v>1</v>
      </c>
    </row>
    <row r="1047" spans="1:21" x14ac:dyDescent="0.25">
      <c r="A1047" t="s">
        <v>484</v>
      </c>
      <c r="B1047" t="s">
        <v>485</v>
      </c>
      <c r="C1047" t="s">
        <v>6433</v>
      </c>
      <c r="D1047">
        <v>70.13</v>
      </c>
      <c r="E1047">
        <v>2</v>
      </c>
      <c r="F1047">
        <v>4</v>
      </c>
      <c r="G1047">
        <v>1</v>
      </c>
      <c r="H1047">
        <v>1</v>
      </c>
      <c r="I1047">
        <v>3</v>
      </c>
      <c r="J1047">
        <v>4</v>
      </c>
      <c r="K1047">
        <v>4</v>
      </c>
      <c r="L1047">
        <v>8</v>
      </c>
      <c r="M1047" s="1">
        <v>1300000</v>
      </c>
      <c r="N1047" s="1">
        <v>53000</v>
      </c>
      <c r="O1047" s="1">
        <v>8300000</v>
      </c>
      <c r="P1047" s="1">
        <v>29000000</v>
      </c>
      <c r="Q1047" s="1">
        <v>53000</v>
      </c>
      <c r="R1047" s="12">
        <v>24.528301886792452</v>
      </c>
      <c r="S1047" s="12">
        <v>1</v>
      </c>
      <c r="T1047" s="12">
        <v>156.60377358490567</v>
      </c>
      <c r="U1047" s="12">
        <v>547.16981132075466</v>
      </c>
    </row>
    <row r="1048" spans="1:21" x14ac:dyDescent="0.25">
      <c r="A1048" t="s">
        <v>441</v>
      </c>
      <c r="C1048" t="s">
        <v>6434</v>
      </c>
      <c r="D1048">
        <v>35.83</v>
      </c>
      <c r="E1048">
        <v>3</v>
      </c>
      <c r="F1048">
        <v>3</v>
      </c>
      <c r="G1048">
        <v>3</v>
      </c>
      <c r="H1048">
        <v>5</v>
      </c>
      <c r="I1048">
        <v>3</v>
      </c>
      <c r="J1048">
        <v>5</v>
      </c>
      <c r="K1048">
        <v>3</v>
      </c>
      <c r="L1048">
        <v>4</v>
      </c>
      <c r="M1048" s="1">
        <v>2800000</v>
      </c>
      <c r="N1048" s="1">
        <v>1700000</v>
      </c>
      <c r="O1048" s="1">
        <v>2500000</v>
      </c>
      <c r="P1048" s="1">
        <v>3900000</v>
      </c>
      <c r="Q1048" s="1">
        <v>1700000</v>
      </c>
      <c r="R1048" s="12">
        <v>1.6470588235294117</v>
      </c>
      <c r="S1048" s="12">
        <v>1</v>
      </c>
      <c r="T1048" s="12">
        <v>1.4705882352941178</v>
      </c>
      <c r="U1048" s="12">
        <v>2.2941176470588234</v>
      </c>
    </row>
    <row r="1049" spans="1:21" x14ac:dyDescent="0.25">
      <c r="A1049" t="s">
        <v>2608</v>
      </c>
      <c r="B1049" t="s">
        <v>2609</v>
      </c>
      <c r="C1049" t="s">
        <v>6435</v>
      </c>
      <c r="D1049">
        <v>15.41</v>
      </c>
      <c r="E1049">
        <v>0</v>
      </c>
      <c r="F1049">
        <v>0</v>
      </c>
      <c r="G1049">
        <v>0</v>
      </c>
      <c r="H1049">
        <v>0</v>
      </c>
      <c r="I1049">
        <v>3</v>
      </c>
      <c r="J1049">
        <v>6</v>
      </c>
      <c r="K1049">
        <v>4</v>
      </c>
      <c r="L1049">
        <v>10</v>
      </c>
      <c r="M1049" s="1" t="s">
        <v>8145</v>
      </c>
      <c r="N1049" s="1" t="s">
        <v>8145</v>
      </c>
      <c r="O1049" s="1">
        <v>3400000</v>
      </c>
      <c r="P1049" s="1">
        <v>3900000</v>
      </c>
      <c r="Q1049" s="1">
        <v>3400000</v>
      </c>
      <c r="R1049" s="12">
        <v>0</v>
      </c>
      <c r="S1049" s="12">
        <v>0</v>
      </c>
      <c r="T1049" s="12">
        <v>1</v>
      </c>
      <c r="U1049" s="12">
        <v>1.1470588235294117</v>
      </c>
    </row>
    <row r="1050" spans="1:21" x14ac:dyDescent="0.25">
      <c r="A1050" t="s">
        <v>2389</v>
      </c>
      <c r="B1050" t="s">
        <v>2390</v>
      </c>
      <c r="C1050" t="s">
        <v>6436</v>
      </c>
      <c r="D1050">
        <v>54.58</v>
      </c>
      <c r="E1050">
        <v>0</v>
      </c>
      <c r="F1050">
        <v>0</v>
      </c>
      <c r="G1050">
        <v>0</v>
      </c>
      <c r="H1050">
        <v>0</v>
      </c>
      <c r="I1050">
        <v>4</v>
      </c>
      <c r="J1050">
        <v>13</v>
      </c>
      <c r="K1050">
        <v>3</v>
      </c>
      <c r="L1050">
        <v>3</v>
      </c>
      <c r="M1050" s="1" t="s">
        <v>8145</v>
      </c>
      <c r="N1050" s="1" t="s">
        <v>8145</v>
      </c>
      <c r="O1050" s="1">
        <v>2900000</v>
      </c>
      <c r="P1050" s="1">
        <v>1100000</v>
      </c>
      <c r="Q1050" s="1">
        <v>1100000</v>
      </c>
      <c r="R1050" s="12">
        <v>0</v>
      </c>
      <c r="S1050" s="12">
        <v>0</v>
      </c>
      <c r="T1050" s="12">
        <v>2.6363636363636362</v>
      </c>
      <c r="U1050" s="12">
        <v>1</v>
      </c>
    </row>
    <row r="1051" spans="1:21" x14ac:dyDescent="0.25">
      <c r="A1051" t="s">
        <v>600</v>
      </c>
      <c r="B1051" t="s">
        <v>601</v>
      </c>
      <c r="C1051" t="s">
        <v>6437</v>
      </c>
      <c r="D1051">
        <v>18.18</v>
      </c>
      <c r="E1051">
        <v>2</v>
      </c>
      <c r="F1051">
        <v>2</v>
      </c>
      <c r="G1051">
        <v>1</v>
      </c>
      <c r="H1051">
        <v>1</v>
      </c>
      <c r="I1051">
        <v>4</v>
      </c>
      <c r="J1051">
        <v>5</v>
      </c>
      <c r="K1051">
        <v>4</v>
      </c>
      <c r="L1051">
        <v>6</v>
      </c>
      <c r="M1051" s="1">
        <v>58000</v>
      </c>
      <c r="N1051" s="1">
        <v>17000</v>
      </c>
      <c r="O1051" s="1">
        <v>3500000</v>
      </c>
      <c r="P1051" s="1">
        <v>2000000</v>
      </c>
      <c r="Q1051" s="1">
        <v>17000</v>
      </c>
      <c r="R1051" s="12">
        <v>3.4117647058823528</v>
      </c>
      <c r="S1051" s="12">
        <v>1</v>
      </c>
      <c r="T1051" s="12">
        <v>205.88235294117646</v>
      </c>
      <c r="U1051" s="12">
        <v>117.64705882352941</v>
      </c>
    </row>
    <row r="1052" spans="1:21" x14ac:dyDescent="0.25">
      <c r="A1052" t="s">
        <v>2436</v>
      </c>
      <c r="B1052" t="s">
        <v>2437</v>
      </c>
      <c r="C1052" t="s">
        <v>6438</v>
      </c>
      <c r="D1052">
        <v>19.28</v>
      </c>
      <c r="E1052">
        <v>0</v>
      </c>
      <c r="F1052">
        <v>0</v>
      </c>
      <c r="G1052">
        <v>0</v>
      </c>
      <c r="H1052">
        <v>0</v>
      </c>
      <c r="I1052">
        <v>4</v>
      </c>
      <c r="J1052">
        <v>5</v>
      </c>
      <c r="K1052">
        <v>4</v>
      </c>
      <c r="L1052">
        <v>9</v>
      </c>
      <c r="M1052" s="1" t="s">
        <v>8145</v>
      </c>
      <c r="N1052" s="1" t="s">
        <v>8145</v>
      </c>
      <c r="O1052" s="1">
        <v>3900000</v>
      </c>
      <c r="P1052" s="1">
        <v>5600000</v>
      </c>
      <c r="Q1052" s="1">
        <v>3900000</v>
      </c>
      <c r="R1052" s="12">
        <v>0</v>
      </c>
      <c r="S1052" s="12">
        <v>0</v>
      </c>
      <c r="T1052" s="12">
        <v>1</v>
      </c>
      <c r="U1052" s="12">
        <v>1.4358974358974359</v>
      </c>
    </row>
    <row r="1053" spans="1:21" x14ac:dyDescent="0.25">
      <c r="A1053" t="s">
        <v>2595</v>
      </c>
      <c r="B1053" t="s">
        <v>2596</v>
      </c>
      <c r="C1053" t="s">
        <v>6439</v>
      </c>
      <c r="D1053">
        <v>12.97</v>
      </c>
      <c r="E1053">
        <v>0</v>
      </c>
      <c r="F1053">
        <v>0</v>
      </c>
      <c r="G1053">
        <v>0</v>
      </c>
      <c r="H1053">
        <v>0</v>
      </c>
      <c r="I1053">
        <v>3</v>
      </c>
      <c r="J1053">
        <v>7</v>
      </c>
      <c r="K1053">
        <v>4</v>
      </c>
      <c r="L1053">
        <v>7</v>
      </c>
      <c r="M1053" s="1" t="s">
        <v>8145</v>
      </c>
      <c r="N1053" s="1" t="s">
        <v>8145</v>
      </c>
      <c r="O1053" s="1">
        <v>1400000</v>
      </c>
      <c r="P1053" s="1">
        <v>1100000</v>
      </c>
      <c r="Q1053" s="1">
        <v>1100000</v>
      </c>
      <c r="R1053" s="12">
        <v>0</v>
      </c>
      <c r="S1053" s="12">
        <v>0</v>
      </c>
      <c r="T1053" s="12">
        <v>1.2727272727272727</v>
      </c>
      <c r="U1053" s="12">
        <v>1</v>
      </c>
    </row>
    <row r="1054" spans="1:21" x14ac:dyDescent="0.25">
      <c r="A1054" t="s">
        <v>2489</v>
      </c>
      <c r="B1054" t="s">
        <v>2490</v>
      </c>
      <c r="C1054" t="s">
        <v>6440</v>
      </c>
      <c r="D1054">
        <v>11.66</v>
      </c>
      <c r="E1054">
        <v>0</v>
      </c>
      <c r="F1054">
        <v>0</v>
      </c>
      <c r="G1054">
        <v>0</v>
      </c>
      <c r="H1054">
        <v>0</v>
      </c>
      <c r="I1054">
        <v>4</v>
      </c>
      <c r="J1054">
        <v>5</v>
      </c>
      <c r="K1054">
        <v>4</v>
      </c>
      <c r="L1054">
        <v>9</v>
      </c>
      <c r="M1054" s="1" t="s">
        <v>8145</v>
      </c>
      <c r="N1054" s="1" t="s">
        <v>8145</v>
      </c>
      <c r="O1054" s="1">
        <v>1800000</v>
      </c>
      <c r="P1054" s="1">
        <v>1100000</v>
      </c>
      <c r="Q1054" s="1">
        <v>1100000</v>
      </c>
      <c r="R1054" s="12">
        <v>0</v>
      </c>
      <c r="S1054" s="12">
        <v>0</v>
      </c>
      <c r="T1054" s="12">
        <v>1.6363636363636365</v>
      </c>
      <c r="U1054" s="12">
        <v>1</v>
      </c>
    </row>
    <row r="1055" spans="1:21" x14ac:dyDescent="0.25">
      <c r="A1055" t="s">
        <v>685</v>
      </c>
      <c r="B1055" t="s">
        <v>686</v>
      </c>
      <c r="C1055" t="s">
        <v>6441</v>
      </c>
      <c r="D1055">
        <v>18.190000000000001</v>
      </c>
      <c r="E1055">
        <v>2</v>
      </c>
      <c r="F1055">
        <v>2</v>
      </c>
      <c r="G1055">
        <v>1</v>
      </c>
      <c r="H1055">
        <v>1</v>
      </c>
      <c r="I1055">
        <v>4</v>
      </c>
      <c r="J1055">
        <v>6</v>
      </c>
      <c r="K1055">
        <v>4</v>
      </c>
      <c r="L1055">
        <v>5</v>
      </c>
      <c r="M1055" s="1">
        <v>90000</v>
      </c>
      <c r="N1055" s="1">
        <v>48000</v>
      </c>
      <c r="O1055" s="1">
        <v>4800000</v>
      </c>
      <c r="P1055" s="1">
        <v>3600000</v>
      </c>
      <c r="Q1055" s="1">
        <v>48000</v>
      </c>
      <c r="R1055" s="12">
        <v>1.875</v>
      </c>
      <c r="S1055" s="12">
        <v>1</v>
      </c>
      <c r="T1055" s="12">
        <v>100</v>
      </c>
      <c r="U1055" s="12">
        <v>75</v>
      </c>
    </row>
    <row r="1056" spans="1:21" x14ac:dyDescent="0.25">
      <c r="A1056" t="s">
        <v>889</v>
      </c>
      <c r="B1056" t="s">
        <v>890</v>
      </c>
      <c r="C1056" t="s">
        <v>6442</v>
      </c>
      <c r="D1056">
        <v>67.8</v>
      </c>
      <c r="E1056">
        <v>1</v>
      </c>
      <c r="F1056">
        <v>1</v>
      </c>
      <c r="G1056">
        <v>2</v>
      </c>
      <c r="H1056">
        <v>2</v>
      </c>
      <c r="I1056">
        <v>4</v>
      </c>
      <c r="J1056">
        <v>7</v>
      </c>
      <c r="K1056">
        <v>2</v>
      </c>
      <c r="L1056">
        <v>3</v>
      </c>
      <c r="M1056" s="1">
        <v>73000</v>
      </c>
      <c r="N1056" s="1">
        <v>57000</v>
      </c>
      <c r="O1056" s="1">
        <v>1500000</v>
      </c>
      <c r="P1056" s="1">
        <v>2000000</v>
      </c>
      <c r="Q1056" s="1">
        <v>57000</v>
      </c>
      <c r="R1056" s="12">
        <v>1.2807017543859649</v>
      </c>
      <c r="S1056" s="12">
        <v>1</v>
      </c>
      <c r="T1056" s="12">
        <v>26.315789473684209</v>
      </c>
      <c r="U1056" s="12">
        <v>35.087719298245617</v>
      </c>
    </row>
    <row r="1057" spans="1:21" x14ac:dyDescent="0.25">
      <c r="A1057" t="s">
        <v>2403</v>
      </c>
      <c r="B1057" t="s">
        <v>2404</v>
      </c>
      <c r="C1057" t="s">
        <v>6443</v>
      </c>
      <c r="D1057">
        <v>18.87</v>
      </c>
      <c r="E1057">
        <v>0</v>
      </c>
      <c r="F1057">
        <v>0</v>
      </c>
      <c r="G1057">
        <v>0</v>
      </c>
      <c r="H1057">
        <v>0</v>
      </c>
      <c r="I1057">
        <v>4</v>
      </c>
      <c r="J1057">
        <v>7</v>
      </c>
      <c r="K1057">
        <v>4</v>
      </c>
      <c r="L1057">
        <v>6</v>
      </c>
      <c r="M1057" s="1" t="s">
        <v>8145</v>
      </c>
      <c r="N1057" s="1" t="s">
        <v>8145</v>
      </c>
      <c r="O1057" s="1">
        <v>1300000</v>
      </c>
      <c r="P1057" s="1">
        <v>810000</v>
      </c>
      <c r="Q1057" s="1">
        <v>810000</v>
      </c>
      <c r="R1057" s="12">
        <v>0</v>
      </c>
      <c r="S1057" s="12">
        <v>0</v>
      </c>
      <c r="T1057" s="12">
        <v>1.6049382716049383</v>
      </c>
      <c r="U1057" s="12">
        <v>1</v>
      </c>
    </row>
    <row r="1058" spans="1:21" x14ac:dyDescent="0.25">
      <c r="A1058" t="s">
        <v>712</v>
      </c>
      <c r="B1058" t="s">
        <v>713</v>
      </c>
      <c r="C1058" t="s">
        <v>6444</v>
      </c>
      <c r="D1058">
        <v>14.42</v>
      </c>
      <c r="E1058">
        <v>2</v>
      </c>
      <c r="F1058">
        <v>2</v>
      </c>
      <c r="G1058">
        <v>1</v>
      </c>
      <c r="H1058">
        <v>2</v>
      </c>
      <c r="I1058">
        <v>4</v>
      </c>
      <c r="J1058">
        <v>5</v>
      </c>
      <c r="K1058">
        <v>3</v>
      </c>
      <c r="L1058">
        <v>4</v>
      </c>
      <c r="M1058" s="1">
        <v>330000</v>
      </c>
      <c r="N1058" s="1">
        <v>100000</v>
      </c>
      <c r="O1058" s="1">
        <v>2200000</v>
      </c>
      <c r="P1058" s="1">
        <v>1200000</v>
      </c>
      <c r="Q1058" s="1">
        <v>100000</v>
      </c>
      <c r="R1058" s="12">
        <v>3.3</v>
      </c>
      <c r="S1058" s="12">
        <v>1</v>
      </c>
      <c r="T1058" s="12">
        <v>22</v>
      </c>
      <c r="U1058" s="12">
        <v>12</v>
      </c>
    </row>
    <row r="1059" spans="1:21" x14ac:dyDescent="0.25">
      <c r="A1059" t="s">
        <v>508</v>
      </c>
      <c r="B1059" t="s">
        <v>509</v>
      </c>
      <c r="C1059" t="s">
        <v>6445</v>
      </c>
      <c r="D1059">
        <v>11.81</v>
      </c>
      <c r="E1059">
        <v>2</v>
      </c>
      <c r="F1059">
        <v>3</v>
      </c>
      <c r="G1059">
        <v>0</v>
      </c>
      <c r="H1059">
        <v>0</v>
      </c>
      <c r="I1059">
        <v>4</v>
      </c>
      <c r="J1059">
        <v>7</v>
      </c>
      <c r="K1059">
        <v>2</v>
      </c>
      <c r="L1059">
        <v>2</v>
      </c>
      <c r="M1059" s="1">
        <v>220000</v>
      </c>
      <c r="N1059" s="1" t="s">
        <v>8145</v>
      </c>
      <c r="O1059" s="1">
        <v>13000000</v>
      </c>
      <c r="P1059" s="1">
        <v>3500000</v>
      </c>
      <c r="Q1059" s="1">
        <v>220000</v>
      </c>
      <c r="R1059" s="12">
        <v>1</v>
      </c>
      <c r="S1059" s="12">
        <v>0</v>
      </c>
      <c r="T1059" s="12">
        <v>59.090909090909093</v>
      </c>
      <c r="U1059" s="12">
        <v>15.909090909090908</v>
      </c>
    </row>
    <row r="1060" spans="1:21" x14ac:dyDescent="0.25">
      <c r="A1060" t="s">
        <v>376</v>
      </c>
      <c r="B1060" t="s">
        <v>377</v>
      </c>
      <c r="C1060" t="s">
        <v>6446</v>
      </c>
      <c r="D1060">
        <v>57.19</v>
      </c>
      <c r="E1060">
        <v>3</v>
      </c>
      <c r="F1060">
        <v>4</v>
      </c>
      <c r="G1060">
        <v>1</v>
      </c>
      <c r="H1060">
        <v>2</v>
      </c>
      <c r="I1060">
        <v>2</v>
      </c>
      <c r="J1060">
        <v>2</v>
      </c>
      <c r="K1060">
        <v>3</v>
      </c>
      <c r="L1060">
        <v>4</v>
      </c>
      <c r="M1060" s="1">
        <v>240000</v>
      </c>
      <c r="N1060" s="1">
        <v>50000</v>
      </c>
      <c r="O1060" s="1">
        <v>610000</v>
      </c>
      <c r="P1060" s="1">
        <v>1000000</v>
      </c>
      <c r="Q1060" s="1">
        <v>50000</v>
      </c>
      <c r="R1060" s="12">
        <v>4.8</v>
      </c>
      <c r="S1060" s="12">
        <v>1</v>
      </c>
      <c r="T1060" s="12">
        <v>12.2</v>
      </c>
      <c r="U1060" s="12">
        <v>20</v>
      </c>
    </row>
    <row r="1061" spans="1:21" x14ac:dyDescent="0.25">
      <c r="A1061" t="s">
        <v>1067</v>
      </c>
      <c r="B1061" t="s">
        <v>1068</v>
      </c>
      <c r="C1061" t="s">
        <v>6447</v>
      </c>
      <c r="D1061">
        <v>32.950000000000003</v>
      </c>
      <c r="E1061">
        <v>1</v>
      </c>
      <c r="F1061">
        <v>1</v>
      </c>
      <c r="G1061">
        <v>1</v>
      </c>
      <c r="H1061">
        <v>1</v>
      </c>
      <c r="I1061">
        <v>2</v>
      </c>
      <c r="J1061">
        <v>3</v>
      </c>
      <c r="K1061">
        <v>4</v>
      </c>
      <c r="L1061">
        <v>7</v>
      </c>
      <c r="M1061" s="1">
        <v>79000</v>
      </c>
      <c r="N1061" s="1">
        <v>64000</v>
      </c>
      <c r="O1061" s="1">
        <v>220000</v>
      </c>
      <c r="P1061" s="1">
        <v>4600000</v>
      </c>
      <c r="Q1061" s="1">
        <v>64000</v>
      </c>
      <c r="R1061" s="12">
        <v>1.234375</v>
      </c>
      <c r="S1061" s="12">
        <v>1</v>
      </c>
      <c r="T1061" s="12">
        <v>3.4375</v>
      </c>
      <c r="U1061" s="12">
        <v>71.875</v>
      </c>
    </row>
    <row r="1062" spans="1:21" x14ac:dyDescent="0.25">
      <c r="A1062" t="s">
        <v>2612</v>
      </c>
      <c r="B1062" t="s">
        <v>2613</v>
      </c>
      <c r="C1062" t="s">
        <v>6448</v>
      </c>
      <c r="D1062">
        <v>20.350000000000001</v>
      </c>
      <c r="E1062">
        <v>0</v>
      </c>
      <c r="F1062">
        <v>0</v>
      </c>
      <c r="G1062">
        <v>0</v>
      </c>
      <c r="H1062">
        <v>0</v>
      </c>
      <c r="I1062">
        <v>3</v>
      </c>
      <c r="J1062">
        <v>6</v>
      </c>
      <c r="K1062">
        <v>4</v>
      </c>
      <c r="L1062">
        <v>6</v>
      </c>
      <c r="M1062" s="1" t="s">
        <v>8145</v>
      </c>
      <c r="N1062" s="1" t="s">
        <v>8145</v>
      </c>
      <c r="O1062" s="1">
        <v>2600000</v>
      </c>
      <c r="P1062" s="1">
        <v>2600000</v>
      </c>
      <c r="Q1062" s="1">
        <v>2600000</v>
      </c>
      <c r="R1062" s="12">
        <v>0</v>
      </c>
      <c r="S1062" s="12">
        <v>0</v>
      </c>
      <c r="T1062" s="12">
        <v>1</v>
      </c>
      <c r="U1062" s="12">
        <v>1</v>
      </c>
    </row>
    <row r="1063" spans="1:21" x14ac:dyDescent="0.25">
      <c r="A1063" t="s">
        <v>2429</v>
      </c>
      <c r="B1063" t="s">
        <v>2430</v>
      </c>
      <c r="C1063" t="s">
        <v>6449</v>
      </c>
      <c r="D1063">
        <v>49</v>
      </c>
      <c r="E1063">
        <v>0</v>
      </c>
      <c r="F1063">
        <v>0</v>
      </c>
      <c r="G1063">
        <v>0</v>
      </c>
      <c r="H1063">
        <v>0</v>
      </c>
      <c r="I1063">
        <v>4</v>
      </c>
      <c r="J1063">
        <v>6</v>
      </c>
      <c r="K1063">
        <v>3</v>
      </c>
      <c r="L1063">
        <v>6</v>
      </c>
      <c r="M1063" s="1" t="s">
        <v>8145</v>
      </c>
      <c r="N1063" s="1" t="s">
        <v>8145</v>
      </c>
      <c r="O1063" s="1">
        <v>12000000</v>
      </c>
      <c r="P1063" s="1">
        <v>10000000</v>
      </c>
      <c r="Q1063" s="1">
        <v>10000000</v>
      </c>
      <c r="R1063" s="12">
        <v>0</v>
      </c>
      <c r="S1063" s="12">
        <v>0</v>
      </c>
      <c r="T1063" s="12">
        <v>1.2</v>
      </c>
      <c r="U1063" s="12">
        <v>1</v>
      </c>
    </row>
    <row r="1064" spans="1:21" x14ac:dyDescent="0.25">
      <c r="A1064" t="s">
        <v>2950</v>
      </c>
      <c r="B1064" t="s">
        <v>2951</v>
      </c>
      <c r="C1064" t="s">
        <v>6450</v>
      </c>
      <c r="D1064">
        <v>48.58</v>
      </c>
      <c r="E1064">
        <v>0</v>
      </c>
      <c r="F1064">
        <v>0</v>
      </c>
      <c r="G1064">
        <v>0</v>
      </c>
      <c r="H1064">
        <v>0</v>
      </c>
      <c r="I1064">
        <v>2</v>
      </c>
      <c r="J1064">
        <v>5</v>
      </c>
      <c r="K1064">
        <v>4</v>
      </c>
      <c r="L1064">
        <v>7</v>
      </c>
      <c r="M1064" s="1" t="s">
        <v>8145</v>
      </c>
      <c r="N1064" s="1" t="s">
        <v>8145</v>
      </c>
      <c r="O1064" s="1">
        <v>1800000</v>
      </c>
      <c r="P1064" s="1">
        <v>1800000</v>
      </c>
      <c r="Q1064" s="1">
        <v>1800000</v>
      </c>
      <c r="R1064" s="12">
        <v>0</v>
      </c>
      <c r="S1064" s="12">
        <v>0</v>
      </c>
      <c r="T1064" s="12">
        <v>1</v>
      </c>
      <c r="U1064" s="12">
        <v>1</v>
      </c>
    </row>
    <row r="1065" spans="1:21" x14ac:dyDescent="0.25">
      <c r="A1065" t="s">
        <v>536</v>
      </c>
      <c r="B1065" t="s">
        <v>537</v>
      </c>
      <c r="C1065" t="s">
        <v>6451</v>
      </c>
      <c r="D1065">
        <v>20.48</v>
      </c>
      <c r="E1065">
        <v>2</v>
      </c>
      <c r="F1065">
        <v>3</v>
      </c>
      <c r="G1065">
        <v>0</v>
      </c>
      <c r="H1065">
        <v>0</v>
      </c>
      <c r="I1065">
        <v>4</v>
      </c>
      <c r="J1065">
        <v>5</v>
      </c>
      <c r="K1065">
        <v>2</v>
      </c>
      <c r="L1065">
        <v>4</v>
      </c>
      <c r="M1065" s="1">
        <v>180000</v>
      </c>
      <c r="N1065" s="1" t="s">
        <v>8145</v>
      </c>
      <c r="O1065" s="1">
        <v>3300000</v>
      </c>
      <c r="P1065" s="1">
        <v>3700000</v>
      </c>
      <c r="Q1065" s="1">
        <v>180000</v>
      </c>
      <c r="R1065" s="12">
        <v>1</v>
      </c>
      <c r="S1065" s="12">
        <v>0</v>
      </c>
      <c r="T1065" s="12">
        <v>18.333333333333332</v>
      </c>
      <c r="U1065" s="12">
        <v>20.555555555555557</v>
      </c>
    </row>
    <row r="1066" spans="1:21" x14ac:dyDescent="0.25">
      <c r="A1066" t="s">
        <v>2415</v>
      </c>
      <c r="B1066" t="s">
        <v>2416</v>
      </c>
      <c r="C1066" t="s">
        <v>6452</v>
      </c>
      <c r="D1066">
        <v>49.56</v>
      </c>
      <c r="E1066">
        <v>0</v>
      </c>
      <c r="F1066">
        <v>0</v>
      </c>
      <c r="G1066">
        <v>0</v>
      </c>
      <c r="H1066">
        <v>0</v>
      </c>
      <c r="I1066">
        <v>4</v>
      </c>
      <c r="J1066">
        <v>6</v>
      </c>
      <c r="K1066">
        <v>3</v>
      </c>
      <c r="L1066">
        <v>5</v>
      </c>
      <c r="M1066" s="1" t="s">
        <v>8145</v>
      </c>
      <c r="N1066" s="1" t="s">
        <v>8145</v>
      </c>
      <c r="O1066" s="1">
        <v>2600000</v>
      </c>
      <c r="P1066" s="1">
        <v>1500000</v>
      </c>
      <c r="Q1066" s="1">
        <v>1500000</v>
      </c>
      <c r="R1066" s="12">
        <v>0</v>
      </c>
      <c r="S1066" s="12">
        <v>0</v>
      </c>
      <c r="T1066" s="12">
        <v>1.7333333333333334</v>
      </c>
      <c r="U1066" s="12">
        <v>1</v>
      </c>
    </row>
    <row r="1067" spans="1:21" x14ac:dyDescent="0.25">
      <c r="A1067" t="s">
        <v>1488</v>
      </c>
      <c r="B1067" t="s">
        <v>1489</v>
      </c>
      <c r="C1067" t="s">
        <v>6453</v>
      </c>
      <c r="D1067">
        <v>22.42</v>
      </c>
      <c r="E1067">
        <v>0</v>
      </c>
      <c r="F1067">
        <v>0</v>
      </c>
      <c r="G1067">
        <v>1</v>
      </c>
      <c r="H1067">
        <v>1</v>
      </c>
      <c r="I1067">
        <v>4</v>
      </c>
      <c r="J1067">
        <v>5</v>
      </c>
      <c r="K1067">
        <v>3</v>
      </c>
      <c r="L1067">
        <v>5</v>
      </c>
      <c r="M1067" s="1" t="s">
        <v>8145</v>
      </c>
      <c r="N1067" s="1">
        <v>14000</v>
      </c>
      <c r="O1067" s="1">
        <v>1200000</v>
      </c>
      <c r="P1067" s="1">
        <v>760000</v>
      </c>
      <c r="Q1067" s="1">
        <v>14000</v>
      </c>
      <c r="R1067" s="12">
        <v>0</v>
      </c>
      <c r="S1067" s="12">
        <v>1</v>
      </c>
      <c r="T1067" s="12">
        <v>85.714285714285708</v>
      </c>
      <c r="U1067" s="12">
        <v>54.285714285714285</v>
      </c>
    </row>
    <row r="1068" spans="1:21" x14ac:dyDescent="0.25">
      <c r="A1068" t="s">
        <v>2399</v>
      </c>
      <c r="B1068" t="s">
        <v>2400</v>
      </c>
      <c r="C1068" t="s">
        <v>6454</v>
      </c>
      <c r="D1068">
        <v>38.53</v>
      </c>
      <c r="E1068">
        <v>0</v>
      </c>
      <c r="F1068">
        <v>0</v>
      </c>
      <c r="G1068">
        <v>0</v>
      </c>
      <c r="H1068">
        <v>0</v>
      </c>
      <c r="I1068">
        <v>4</v>
      </c>
      <c r="J1068">
        <v>8</v>
      </c>
      <c r="K1068">
        <v>2</v>
      </c>
      <c r="L1068">
        <v>3</v>
      </c>
      <c r="M1068" s="1" t="s">
        <v>8145</v>
      </c>
      <c r="N1068" s="1" t="s">
        <v>8145</v>
      </c>
      <c r="O1068" s="1">
        <v>4400000</v>
      </c>
      <c r="P1068" s="1">
        <v>1300000</v>
      </c>
      <c r="Q1068" s="1">
        <v>1300000</v>
      </c>
      <c r="R1068" s="12">
        <v>0</v>
      </c>
      <c r="S1068" s="12">
        <v>0</v>
      </c>
      <c r="T1068" s="12">
        <v>3.3846153846153846</v>
      </c>
      <c r="U1068" s="12">
        <v>1</v>
      </c>
    </row>
    <row r="1069" spans="1:21" x14ac:dyDescent="0.25">
      <c r="A1069" t="s">
        <v>2409</v>
      </c>
      <c r="B1069" t="s">
        <v>2410</v>
      </c>
      <c r="C1069" t="s">
        <v>6455</v>
      </c>
      <c r="D1069">
        <v>66.72</v>
      </c>
      <c r="E1069">
        <v>0</v>
      </c>
      <c r="F1069">
        <v>0</v>
      </c>
      <c r="G1069">
        <v>0</v>
      </c>
      <c r="H1069">
        <v>0</v>
      </c>
      <c r="I1069">
        <v>4</v>
      </c>
      <c r="J1069">
        <v>7</v>
      </c>
      <c r="K1069">
        <v>4</v>
      </c>
      <c r="L1069">
        <v>4</v>
      </c>
      <c r="M1069" s="1" t="s">
        <v>8145</v>
      </c>
      <c r="N1069" s="1" t="s">
        <v>8145</v>
      </c>
      <c r="O1069" s="1">
        <v>5000000</v>
      </c>
      <c r="P1069" s="1">
        <v>6900000</v>
      </c>
      <c r="Q1069" s="1">
        <v>5000000</v>
      </c>
      <c r="R1069" s="12">
        <v>0</v>
      </c>
      <c r="S1069" s="12">
        <v>0</v>
      </c>
      <c r="T1069" s="12">
        <v>1</v>
      </c>
      <c r="U1069" s="12">
        <v>1.38</v>
      </c>
    </row>
    <row r="1070" spans="1:21" x14ac:dyDescent="0.25">
      <c r="A1070" t="s">
        <v>2431</v>
      </c>
      <c r="B1070">
        <v>43718</v>
      </c>
      <c r="C1070" t="s">
        <v>6456</v>
      </c>
      <c r="D1070">
        <v>52.39</v>
      </c>
      <c r="E1070">
        <v>0</v>
      </c>
      <c r="F1070">
        <v>0</v>
      </c>
      <c r="G1070">
        <v>0</v>
      </c>
      <c r="H1070">
        <v>0</v>
      </c>
      <c r="I1070">
        <v>4</v>
      </c>
      <c r="J1070">
        <v>6</v>
      </c>
      <c r="K1070">
        <v>3</v>
      </c>
      <c r="L1070">
        <v>5</v>
      </c>
      <c r="M1070" s="1" t="s">
        <v>8145</v>
      </c>
      <c r="N1070" s="1" t="s">
        <v>8145</v>
      </c>
      <c r="O1070" s="1">
        <v>8200000</v>
      </c>
      <c r="P1070" s="1">
        <v>4100000</v>
      </c>
      <c r="Q1070" s="1">
        <v>4100000</v>
      </c>
      <c r="R1070" s="12">
        <v>0</v>
      </c>
      <c r="S1070" s="12">
        <v>0</v>
      </c>
      <c r="T1070" s="12">
        <v>2</v>
      </c>
      <c r="U1070" s="12">
        <v>1</v>
      </c>
    </row>
    <row r="1071" spans="1:21" x14ac:dyDescent="0.25">
      <c r="A1071" t="s">
        <v>2964</v>
      </c>
      <c r="B1071" t="s">
        <v>2171</v>
      </c>
      <c r="C1071" t="s">
        <v>5998</v>
      </c>
      <c r="D1071">
        <v>11.65</v>
      </c>
      <c r="E1071">
        <v>0</v>
      </c>
      <c r="F1071">
        <v>0</v>
      </c>
      <c r="G1071">
        <v>0</v>
      </c>
      <c r="H1071">
        <v>0</v>
      </c>
      <c r="I1071">
        <v>2</v>
      </c>
      <c r="J1071">
        <v>4</v>
      </c>
      <c r="K1071">
        <v>4</v>
      </c>
      <c r="L1071">
        <v>7</v>
      </c>
      <c r="M1071" s="1" t="s">
        <v>8145</v>
      </c>
      <c r="N1071" s="1" t="s">
        <v>8145</v>
      </c>
      <c r="O1071" s="1">
        <v>2000000</v>
      </c>
      <c r="P1071" s="1">
        <v>4300000</v>
      </c>
      <c r="Q1071" s="1">
        <v>2000000</v>
      </c>
      <c r="R1071" s="12">
        <v>0</v>
      </c>
      <c r="S1071" s="12">
        <v>0</v>
      </c>
      <c r="T1071" s="12">
        <v>1</v>
      </c>
      <c r="U1071" s="12">
        <v>2.15</v>
      </c>
    </row>
    <row r="1072" spans="1:21" x14ac:dyDescent="0.25">
      <c r="A1072" t="s">
        <v>1461</v>
      </c>
      <c r="B1072" t="s">
        <v>1462</v>
      </c>
      <c r="C1072" t="s">
        <v>6457</v>
      </c>
      <c r="D1072">
        <v>31.53</v>
      </c>
      <c r="E1072">
        <v>0</v>
      </c>
      <c r="F1072">
        <v>0</v>
      </c>
      <c r="G1072">
        <v>1</v>
      </c>
      <c r="H1072">
        <v>1</v>
      </c>
      <c r="I1072">
        <v>2</v>
      </c>
      <c r="J1072">
        <v>4</v>
      </c>
      <c r="K1072">
        <v>4</v>
      </c>
      <c r="L1072">
        <v>6</v>
      </c>
      <c r="M1072" s="1" t="s">
        <v>8145</v>
      </c>
      <c r="N1072" s="1">
        <v>13000</v>
      </c>
      <c r="O1072" s="1">
        <v>170000</v>
      </c>
      <c r="P1072" s="1">
        <v>400000</v>
      </c>
      <c r="Q1072" s="1">
        <v>13000</v>
      </c>
      <c r="R1072" s="12">
        <v>0</v>
      </c>
      <c r="S1072" s="12">
        <v>1</v>
      </c>
      <c r="T1072" s="12">
        <v>13.076923076923077</v>
      </c>
      <c r="U1072" s="12">
        <v>30.76923076923077</v>
      </c>
    </row>
    <row r="1073" spans="1:21" x14ac:dyDescent="0.25">
      <c r="A1073" t="s">
        <v>2618</v>
      </c>
      <c r="B1073" t="s">
        <v>2619</v>
      </c>
      <c r="C1073" t="s">
        <v>6458</v>
      </c>
      <c r="D1073">
        <v>36.68</v>
      </c>
      <c r="E1073">
        <v>0</v>
      </c>
      <c r="F1073">
        <v>0</v>
      </c>
      <c r="G1073">
        <v>0</v>
      </c>
      <c r="H1073">
        <v>0</v>
      </c>
      <c r="I1073">
        <v>3</v>
      </c>
      <c r="J1073">
        <v>6</v>
      </c>
      <c r="K1073">
        <v>3</v>
      </c>
      <c r="L1073">
        <v>5</v>
      </c>
      <c r="M1073" s="1" t="s">
        <v>8145</v>
      </c>
      <c r="N1073" s="1" t="s">
        <v>8145</v>
      </c>
      <c r="O1073" s="1">
        <v>3200000</v>
      </c>
      <c r="P1073" s="1">
        <v>2500000</v>
      </c>
      <c r="Q1073" s="1">
        <v>2500000</v>
      </c>
      <c r="R1073" s="12">
        <v>0</v>
      </c>
      <c r="S1073" s="12">
        <v>0</v>
      </c>
      <c r="T1073" s="12">
        <v>1.28</v>
      </c>
      <c r="U1073" s="12">
        <v>1</v>
      </c>
    </row>
    <row r="1074" spans="1:21" x14ac:dyDescent="0.25">
      <c r="A1074" t="s">
        <v>919</v>
      </c>
      <c r="B1074" t="s">
        <v>920</v>
      </c>
      <c r="C1074" t="s">
        <v>6459</v>
      </c>
      <c r="D1074">
        <v>57.55</v>
      </c>
      <c r="E1074">
        <v>1</v>
      </c>
      <c r="F1074">
        <v>1</v>
      </c>
      <c r="G1074">
        <v>0</v>
      </c>
      <c r="H1074">
        <v>0</v>
      </c>
      <c r="I1074">
        <v>3</v>
      </c>
      <c r="J1074">
        <v>4</v>
      </c>
      <c r="K1074">
        <v>4</v>
      </c>
      <c r="L1074">
        <v>5</v>
      </c>
      <c r="M1074" s="1">
        <v>27000</v>
      </c>
      <c r="N1074" s="1" t="s">
        <v>8145</v>
      </c>
      <c r="O1074" s="1">
        <v>1600000</v>
      </c>
      <c r="P1074" s="1">
        <v>3500000</v>
      </c>
      <c r="Q1074" s="1">
        <v>27000</v>
      </c>
      <c r="R1074" s="12">
        <v>1</v>
      </c>
      <c r="S1074" s="12">
        <v>0</v>
      </c>
      <c r="T1074" s="12">
        <v>59.25925925925926</v>
      </c>
      <c r="U1074" s="12">
        <v>129.62962962962962</v>
      </c>
    </row>
    <row r="1075" spans="1:21" x14ac:dyDescent="0.25">
      <c r="A1075" t="s">
        <v>2419</v>
      </c>
      <c r="B1075" t="s">
        <v>2420</v>
      </c>
      <c r="C1075" t="s">
        <v>6460</v>
      </c>
      <c r="D1075">
        <v>31.72</v>
      </c>
      <c r="E1075">
        <v>0</v>
      </c>
      <c r="F1075">
        <v>0</v>
      </c>
      <c r="G1075">
        <v>0</v>
      </c>
      <c r="H1075">
        <v>0</v>
      </c>
      <c r="I1075">
        <v>4</v>
      </c>
      <c r="J1075">
        <v>6</v>
      </c>
      <c r="K1075">
        <v>3</v>
      </c>
      <c r="L1075">
        <v>4</v>
      </c>
      <c r="M1075" s="1" t="s">
        <v>8145</v>
      </c>
      <c r="N1075" s="1" t="s">
        <v>8145</v>
      </c>
      <c r="O1075" s="1">
        <v>1500000</v>
      </c>
      <c r="P1075" s="1">
        <v>420000</v>
      </c>
      <c r="Q1075" s="1">
        <v>420000</v>
      </c>
      <c r="R1075" s="12">
        <v>0</v>
      </c>
      <c r="S1075" s="12">
        <v>0</v>
      </c>
      <c r="T1075" s="12">
        <v>3.5714285714285716</v>
      </c>
      <c r="U1075" s="12">
        <v>1</v>
      </c>
    </row>
    <row r="1076" spans="1:21" x14ac:dyDescent="0.25">
      <c r="A1076" t="s">
        <v>929</v>
      </c>
      <c r="B1076" t="s">
        <v>930</v>
      </c>
      <c r="C1076" t="s">
        <v>6461</v>
      </c>
      <c r="D1076">
        <v>16.52</v>
      </c>
      <c r="E1076">
        <v>1</v>
      </c>
      <c r="F1076">
        <v>1</v>
      </c>
      <c r="G1076">
        <v>1</v>
      </c>
      <c r="H1076">
        <v>1</v>
      </c>
      <c r="I1076">
        <v>3</v>
      </c>
      <c r="J1076">
        <v>5</v>
      </c>
      <c r="K1076">
        <v>3</v>
      </c>
      <c r="L1076">
        <v>3</v>
      </c>
      <c r="M1076" s="1">
        <v>8100</v>
      </c>
      <c r="N1076" s="1">
        <v>9500</v>
      </c>
      <c r="O1076" s="1">
        <v>2800000</v>
      </c>
      <c r="P1076" s="1">
        <v>760000</v>
      </c>
      <c r="Q1076" s="1">
        <v>8100</v>
      </c>
      <c r="R1076" s="12">
        <v>1</v>
      </c>
      <c r="S1076" s="12">
        <v>1.1728395061728396</v>
      </c>
      <c r="T1076" s="12">
        <v>345.67901234567898</v>
      </c>
      <c r="U1076" s="12">
        <v>93.827160493827165</v>
      </c>
    </row>
    <row r="1077" spans="1:21" x14ac:dyDescent="0.25">
      <c r="A1077" t="s">
        <v>482</v>
      </c>
      <c r="B1077" t="s">
        <v>483</v>
      </c>
      <c r="C1077" t="s">
        <v>6462</v>
      </c>
      <c r="D1077">
        <v>27.84</v>
      </c>
      <c r="E1077">
        <v>2</v>
      </c>
      <c r="F1077">
        <v>4</v>
      </c>
      <c r="G1077">
        <v>0</v>
      </c>
      <c r="H1077">
        <v>0</v>
      </c>
      <c r="I1077">
        <v>1</v>
      </c>
      <c r="J1077">
        <v>1</v>
      </c>
      <c r="K1077">
        <v>4</v>
      </c>
      <c r="L1077">
        <v>5</v>
      </c>
      <c r="M1077" s="1">
        <v>150000</v>
      </c>
      <c r="N1077" s="1" t="s">
        <v>8145</v>
      </c>
      <c r="O1077" s="1">
        <v>40000</v>
      </c>
      <c r="P1077" s="1">
        <v>2000000</v>
      </c>
      <c r="Q1077" s="1">
        <v>40000</v>
      </c>
      <c r="R1077" s="12">
        <v>3.75</v>
      </c>
      <c r="S1077" s="12">
        <v>0</v>
      </c>
      <c r="T1077" s="12">
        <v>1</v>
      </c>
      <c r="U1077" s="12">
        <v>50</v>
      </c>
    </row>
    <row r="1078" spans="1:21" x14ac:dyDescent="0.25">
      <c r="A1078" t="s">
        <v>2438</v>
      </c>
      <c r="B1078" t="s">
        <v>2439</v>
      </c>
      <c r="C1078" t="s">
        <v>6463</v>
      </c>
      <c r="D1078">
        <v>39.69</v>
      </c>
      <c r="E1078">
        <v>0</v>
      </c>
      <c r="F1078">
        <v>0</v>
      </c>
      <c r="G1078">
        <v>0</v>
      </c>
      <c r="H1078">
        <v>0</v>
      </c>
      <c r="I1078">
        <v>4</v>
      </c>
      <c r="J1078">
        <v>5</v>
      </c>
      <c r="K1078">
        <v>4</v>
      </c>
      <c r="L1078">
        <v>5</v>
      </c>
      <c r="M1078" s="1" t="s">
        <v>8145</v>
      </c>
      <c r="N1078" s="1" t="s">
        <v>8145</v>
      </c>
      <c r="O1078" s="1">
        <v>900000</v>
      </c>
      <c r="P1078" s="1">
        <v>570000</v>
      </c>
      <c r="Q1078" s="1">
        <v>570000</v>
      </c>
      <c r="R1078" s="12">
        <v>0</v>
      </c>
      <c r="S1078" s="12">
        <v>0</v>
      </c>
      <c r="T1078" s="12">
        <v>1.5789473684210527</v>
      </c>
      <c r="U1078" s="12">
        <v>1</v>
      </c>
    </row>
    <row r="1079" spans="1:21" x14ac:dyDescent="0.25">
      <c r="A1079" t="s">
        <v>370</v>
      </c>
      <c r="B1079" t="s">
        <v>371</v>
      </c>
      <c r="C1079" t="s">
        <v>6464</v>
      </c>
      <c r="D1079">
        <v>31.27</v>
      </c>
      <c r="E1079">
        <v>3</v>
      </c>
      <c r="F1079">
        <v>4</v>
      </c>
      <c r="G1079">
        <v>2</v>
      </c>
      <c r="H1079">
        <v>2</v>
      </c>
      <c r="I1079">
        <v>1</v>
      </c>
      <c r="J1079">
        <v>1</v>
      </c>
      <c r="K1079">
        <v>3</v>
      </c>
      <c r="L1079">
        <v>3</v>
      </c>
      <c r="M1079" s="1">
        <v>310000</v>
      </c>
      <c r="N1079" s="1">
        <v>110000</v>
      </c>
      <c r="O1079" s="1">
        <v>71000</v>
      </c>
      <c r="P1079" s="1">
        <v>1300000</v>
      </c>
      <c r="Q1079" s="1">
        <v>71000</v>
      </c>
      <c r="R1079" s="12">
        <v>4.3661971830985919</v>
      </c>
      <c r="S1079" s="12">
        <v>1.5492957746478873</v>
      </c>
      <c r="T1079" s="12">
        <v>1</v>
      </c>
      <c r="U1079" s="12">
        <v>18.309859154929576</v>
      </c>
    </row>
    <row r="1080" spans="1:21" x14ac:dyDescent="0.25">
      <c r="A1080" t="s">
        <v>1084</v>
      </c>
      <c r="B1080" t="s">
        <v>1085</v>
      </c>
      <c r="C1080" t="s">
        <v>6465</v>
      </c>
      <c r="D1080">
        <v>20.190000000000001</v>
      </c>
      <c r="E1080">
        <v>1</v>
      </c>
      <c r="F1080">
        <v>1</v>
      </c>
      <c r="G1080">
        <v>1</v>
      </c>
      <c r="H1080">
        <v>1</v>
      </c>
      <c r="I1080">
        <v>4</v>
      </c>
      <c r="J1080">
        <v>5</v>
      </c>
      <c r="K1080">
        <v>3</v>
      </c>
      <c r="L1080">
        <v>3</v>
      </c>
      <c r="M1080" s="1">
        <v>84000</v>
      </c>
      <c r="N1080" s="1">
        <v>36000</v>
      </c>
      <c r="O1080" s="1">
        <v>780000</v>
      </c>
      <c r="P1080" s="1">
        <v>200000</v>
      </c>
      <c r="Q1080" s="1">
        <v>36000</v>
      </c>
      <c r="R1080" s="12">
        <v>2.3333333333333335</v>
      </c>
      <c r="S1080" s="12">
        <v>1</v>
      </c>
      <c r="T1080" s="12">
        <v>21.666666666666668</v>
      </c>
      <c r="U1080" s="12">
        <v>5.5555555555555554</v>
      </c>
    </row>
    <row r="1081" spans="1:21" x14ac:dyDescent="0.25">
      <c r="A1081" t="s">
        <v>1305</v>
      </c>
      <c r="B1081" t="s">
        <v>1306</v>
      </c>
      <c r="C1081" t="s">
        <v>6466</v>
      </c>
      <c r="D1081">
        <v>22.73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2</v>
      </c>
      <c r="K1081">
        <v>4</v>
      </c>
      <c r="L1081">
        <v>6</v>
      </c>
      <c r="M1081" s="1">
        <v>15000</v>
      </c>
      <c r="N1081" s="1">
        <v>17000</v>
      </c>
      <c r="O1081" s="1">
        <v>2200000</v>
      </c>
      <c r="P1081" s="1">
        <v>4000000</v>
      </c>
      <c r="Q1081" s="1">
        <v>15000</v>
      </c>
      <c r="R1081" s="12">
        <v>1</v>
      </c>
      <c r="S1081" s="12">
        <v>1.1333333333333333</v>
      </c>
      <c r="T1081" s="12">
        <v>146.66666666666666</v>
      </c>
      <c r="U1081" s="12">
        <v>266.66666666666669</v>
      </c>
    </row>
    <row r="1082" spans="1:21" x14ac:dyDescent="0.25">
      <c r="A1082" t="s">
        <v>3033</v>
      </c>
      <c r="B1082" t="s">
        <v>3034</v>
      </c>
      <c r="C1082" t="s">
        <v>6467</v>
      </c>
      <c r="D1082">
        <v>16.829999999999998</v>
      </c>
      <c r="E1082">
        <v>0</v>
      </c>
      <c r="F1082">
        <v>0</v>
      </c>
      <c r="G1082">
        <v>0</v>
      </c>
      <c r="H1082">
        <v>0</v>
      </c>
      <c r="I1082">
        <v>2</v>
      </c>
      <c r="J1082">
        <v>3</v>
      </c>
      <c r="K1082">
        <v>4</v>
      </c>
      <c r="L1082">
        <v>7</v>
      </c>
      <c r="M1082" s="1" t="s">
        <v>8145</v>
      </c>
      <c r="N1082" s="1" t="s">
        <v>8145</v>
      </c>
      <c r="O1082" s="1">
        <v>670000</v>
      </c>
      <c r="P1082" s="1">
        <v>2300000</v>
      </c>
      <c r="Q1082" s="1">
        <v>670000</v>
      </c>
      <c r="R1082" s="12">
        <v>0</v>
      </c>
      <c r="S1082" s="12">
        <v>0</v>
      </c>
      <c r="T1082" s="12">
        <v>1</v>
      </c>
      <c r="U1082" s="12">
        <v>3.4328358208955225</v>
      </c>
    </row>
    <row r="1083" spans="1:21" x14ac:dyDescent="0.25">
      <c r="A1083" t="s">
        <v>673</v>
      </c>
      <c r="B1083" t="s">
        <v>674</v>
      </c>
      <c r="C1083" t="s">
        <v>6468</v>
      </c>
      <c r="D1083">
        <v>117.89</v>
      </c>
      <c r="E1083">
        <v>2</v>
      </c>
      <c r="F1083">
        <v>2</v>
      </c>
      <c r="G1083">
        <v>1</v>
      </c>
      <c r="H1083">
        <v>1</v>
      </c>
      <c r="I1083">
        <v>4</v>
      </c>
      <c r="J1083">
        <v>4</v>
      </c>
      <c r="K1083">
        <v>3</v>
      </c>
      <c r="L1083">
        <v>3</v>
      </c>
      <c r="M1083" s="1">
        <v>120000</v>
      </c>
      <c r="N1083" s="1">
        <v>31000</v>
      </c>
      <c r="O1083" s="1">
        <v>1800000</v>
      </c>
      <c r="P1083" s="1">
        <v>1600000</v>
      </c>
      <c r="Q1083" s="1">
        <v>31000</v>
      </c>
      <c r="R1083" s="12">
        <v>3.870967741935484</v>
      </c>
      <c r="S1083" s="12">
        <v>1</v>
      </c>
      <c r="T1083" s="12">
        <v>58.064516129032256</v>
      </c>
      <c r="U1083" s="12">
        <v>51.612903225806448</v>
      </c>
    </row>
    <row r="1084" spans="1:21" x14ac:dyDescent="0.25">
      <c r="A1084" t="s">
        <v>2895</v>
      </c>
      <c r="B1084" t="s">
        <v>2896</v>
      </c>
      <c r="C1084" t="s">
        <v>6469</v>
      </c>
      <c r="D1084">
        <v>97.74</v>
      </c>
      <c r="E1084">
        <v>0</v>
      </c>
      <c r="F1084">
        <v>0</v>
      </c>
      <c r="G1084">
        <v>0</v>
      </c>
      <c r="H1084">
        <v>0</v>
      </c>
      <c r="I1084">
        <v>3</v>
      </c>
      <c r="J1084">
        <v>3</v>
      </c>
      <c r="K1084">
        <v>4</v>
      </c>
      <c r="L1084">
        <v>7</v>
      </c>
      <c r="M1084" s="1" t="s">
        <v>8145</v>
      </c>
      <c r="N1084" s="1" t="s">
        <v>8145</v>
      </c>
      <c r="O1084" s="1">
        <v>17000000</v>
      </c>
      <c r="P1084" s="1">
        <v>55000000</v>
      </c>
      <c r="Q1084" s="1">
        <v>17000000</v>
      </c>
      <c r="R1084" s="12">
        <v>0</v>
      </c>
      <c r="S1084" s="12">
        <v>0</v>
      </c>
      <c r="T1084" s="12">
        <v>1</v>
      </c>
      <c r="U1084" s="12">
        <v>3.2352941176470589</v>
      </c>
    </row>
    <row r="1085" spans="1:21" x14ac:dyDescent="0.25">
      <c r="A1085" t="s">
        <v>1267</v>
      </c>
      <c r="B1085" t="s">
        <v>1268</v>
      </c>
      <c r="C1085" t="s">
        <v>6470</v>
      </c>
      <c r="D1085">
        <v>17.86</v>
      </c>
      <c r="E1085">
        <v>1</v>
      </c>
      <c r="F1085">
        <v>1</v>
      </c>
      <c r="G1085">
        <v>0</v>
      </c>
      <c r="H1085">
        <v>0</v>
      </c>
      <c r="I1085">
        <v>3</v>
      </c>
      <c r="J1085">
        <v>4</v>
      </c>
      <c r="K1085">
        <v>4</v>
      </c>
      <c r="L1085">
        <v>5</v>
      </c>
      <c r="M1085" s="1">
        <v>79000</v>
      </c>
      <c r="N1085" s="1" t="s">
        <v>8145</v>
      </c>
      <c r="O1085" s="1">
        <v>4000000</v>
      </c>
      <c r="P1085" s="1">
        <v>3400000</v>
      </c>
      <c r="Q1085" s="1">
        <v>79000</v>
      </c>
      <c r="R1085" s="12">
        <v>1</v>
      </c>
      <c r="S1085" s="12">
        <v>0</v>
      </c>
      <c r="T1085" s="12">
        <v>50.632911392405063</v>
      </c>
      <c r="U1085" s="12">
        <v>43.037974683544306</v>
      </c>
    </row>
    <row r="1086" spans="1:21" x14ac:dyDescent="0.25">
      <c r="A1086" t="s">
        <v>1008</v>
      </c>
      <c r="B1086" t="s">
        <v>1009</v>
      </c>
      <c r="C1086" t="s">
        <v>6471</v>
      </c>
      <c r="D1086">
        <v>28.19</v>
      </c>
      <c r="E1086">
        <v>1</v>
      </c>
      <c r="F1086">
        <v>1</v>
      </c>
      <c r="G1086">
        <v>0</v>
      </c>
      <c r="H1086">
        <v>0</v>
      </c>
      <c r="I1086">
        <v>2</v>
      </c>
      <c r="J1086">
        <v>3</v>
      </c>
      <c r="K1086">
        <v>4</v>
      </c>
      <c r="L1086">
        <v>5</v>
      </c>
      <c r="M1086" s="1">
        <v>21000</v>
      </c>
      <c r="N1086" s="1" t="s">
        <v>8145</v>
      </c>
      <c r="O1086" s="1">
        <v>330000</v>
      </c>
      <c r="P1086" s="1">
        <v>590000</v>
      </c>
      <c r="Q1086" s="1">
        <v>21000</v>
      </c>
      <c r="R1086" s="12">
        <v>1</v>
      </c>
      <c r="S1086" s="12">
        <v>0</v>
      </c>
      <c r="T1086" s="12">
        <v>15.714285714285714</v>
      </c>
      <c r="U1086" s="12">
        <v>28.095238095238095</v>
      </c>
    </row>
    <row r="1087" spans="1:21" x14ac:dyDescent="0.25">
      <c r="A1087" t="s">
        <v>2626</v>
      </c>
      <c r="B1087" t="s">
        <v>2627</v>
      </c>
      <c r="C1087" t="s">
        <v>6472</v>
      </c>
      <c r="D1087">
        <v>58.56</v>
      </c>
      <c r="E1087">
        <v>0</v>
      </c>
      <c r="F1087">
        <v>0</v>
      </c>
      <c r="G1087">
        <v>0</v>
      </c>
      <c r="H1087">
        <v>0</v>
      </c>
      <c r="I1087">
        <v>3</v>
      </c>
      <c r="J1087">
        <v>5</v>
      </c>
      <c r="K1087">
        <v>2</v>
      </c>
      <c r="L1087">
        <v>4</v>
      </c>
      <c r="M1087" s="1" t="s">
        <v>8145</v>
      </c>
      <c r="N1087" s="1" t="s">
        <v>8145</v>
      </c>
      <c r="O1087" s="1">
        <v>1200000</v>
      </c>
      <c r="P1087" s="1">
        <v>470000</v>
      </c>
      <c r="Q1087" s="1">
        <v>470000</v>
      </c>
      <c r="R1087" s="12">
        <v>0</v>
      </c>
      <c r="S1087" s="12">
        <v>0</v>
      </c>
      <c r="T1087" s="12">
        <v>2.5531914893617023</v>
      </c>
      <c r="U1087" s="12">
        <v>1</v>
      </c>
    </row>
    <row r="1088" spans="1:21" x14ac:dyDescent="0.25">
      <c r="A1088" t="s">
        <v>2991</v>
      </c>
      <c r="B1088" t="s">
        <v>2992</v>
      </c>
      <c r="C1088" t="s">
        <v>6473</v>
      </c>
      <c r="D1088">
        <v>41.39</v>
      </c>
      <c r="E1088">
        <v>0</v>
      </c>
      <c r="F1088">
        <v>0</v>
      </c>
      <c r="G1088">
        <v>0</v>
      </c>
      <c r="H1088">
        <v>0</v>
      </c>
      <c r="I1088">
        <v>2</v>
      </c>
      <c r="J1088">
        <v>3</v>
      </c>
      <c r="K1088">
        <v>4</v>
      </c>
      <c r="L1088">
        <v>6</v>
      </c>
      <c r="M1088" s="1" t="s">
        <v>8145</v>
      </c>
      <c r="N1088" s="1" t="s">
        <v>8145</v>
      </c>
      <c r="O1088" s="1">
        <v>320000</v>
      </c>
      <c r="P1088" s="1">
        <v>1700000</v>
      </c>
      <c r="Q1088" s="1">
        <v>320000</v>
      </c>
      <c r="R1088" s="12">
        <v>0</v>
      </c>
      <c r="S1088" s="12">
        <v>0</v>
      </c>
      <c r="T1088" s="12">
        <v>1</v>
      </c>
      <c r="U1088" s="12">
        <v>5.3125</v>
      </c>
    </row>
    <row r="1089" spans="1:21" x14ac:dyDescent="0.25">
      <c r="A1089" t="s">
        <v>981</v>
      </c>
      <c r="B1089" t="s">
        <v>982</v>
      </c>
      <c r="C1089" t="s">
        <v>6474</v>
      </c>
      <c r="D1089">
        <v>54.04</v>
      </c>
      <c r="E1089">
        <v>1</v>
      </c>
      <c r="F1089">
        <v>1</v>
      </c>
      <c r="G1089">
        <v>1</v>
      </c>
      <c r="H1089">
        <v>1</v>
      </c>
      <c r="I1089">
        <v>4</v>
      </c>
      <c r="J1089">
        <v>4</v>
      </c>
      <c r="K1089">
        <v>3</v>
      </c>
      <c r="L1089">
        <v>3</v>
      </c>
      <c r="M1089" s="1">
        <v>45000</v>
      </c>
      <c r="N1089" s="1">
        <v>31000</v>
      </c>
      <c r="O1089" s="1">
        <v>2000000</v>
      </c>
      <c r="P1089" s="1">
        <v>2600000</v>
      </c>
      <c r="Q1089" s="1">
        <v>31000</v>
      </c>
      <c r="R1089" s="12">
        <v>1.4516129032258065</v>
      </c>
      <c r="S1089" s="12">
        <v>1</v>
      </c>
      <c r="T1089" s="12">
        <v>64.516129032258064</v>
      </c>
      <c r="U1089" s="12">
        <v>83.870967741935488</v>
      </c>
    </row>
    <row r="1090" spans="1:21" x14ac:dyDescent="0.25">
      <c r="A1090" t="s">
        <v>2452</v>
      </c>
      <c r="B1090" t="s">
        <v>2453</v>
      </c>
      <c r="C1090" t="s">
        <v>6475</v>
      </c>
      <c r="D1090">
        <v>55.16</v>
      </c>
      <c r="E1090">
        <v>0</v>
      </c>
      <c r="F1090">
        <v>0</v>
      </c>
      <c r="G1090">
        <v>0</v>
      </c>
      <c r="H1090">
        <v>0</v>
      </c>
      <c r="I1090">
        <v>4</v>
      </c>
      <c r="J1090">
        <v>5</v>
      </c>
      <c r="K1090">
        <v>3</v>
      </c>
      <c r="L1090">
        <v>4</v>
      </c>
      <c r="M1090" s="1" t="s">
        <v>8145</v>
      </c>
      <c r="N1090" s="1" t="s">
        <v>8145</v>
      </c>
      <c r="O1090" s="1">
        <v>1000000</v>
      </c>
      <c r="P1090" s="1">
        <v>1700000</v>
      </c>
      <c r="Q1090" s="1">
        <v>1000000</v>
      </c>
      <c r="R1090" s="12">
        <v>0</v>
      </c>
      <c r="S1090" s="12">
        <v>0</v>
      </c>
      <c r="T1090" s="12">
        <v>1</v>
      </c>
      <c r="U1090" s="12">
        <v>1.7</v>
      </c>
    </row>
    <row r="1091" spans="1:21" x14ac:dyDescent="0.25">
      <c r="A1091" t="s">
        <v>397</v>
      </c>
      <c r="B1091" t="s">
        <v>398</v>
      </c>
      <c r="C1091" t="s">
        <v>6476</v>
      </c>
      <c r="D1091">
        <v>57.97</v>
      </c>
      <c r="E1091">
        <v>3</v>
      </c>
      <c r="F1091">
        <v>3</v>
      </c>
      <c r="G1091">
        <v>0</v>
      </c>
      <c r="H1091">
        <v>0</v>
      </c>
      <c r="I1091">
        <v>2</v>
      </c>
      <c r="J1091">
        <v>2</v>
      </c>
      <c r="K1091">
        <v>2</v>
      </c>
      <c r="L1091">
        <v>4</v>
      </c>
      <c r="M1091" s="1">
        <v>340000</v>
      </c>
      <c r="N1091" s="1" t="s">
        <v>8145</v>
      </c>
      <c r="O1091" s="1">
        <v>450000</v>
      </c>
      <c r="P1091" s="1">
        <v>930000</v>
      </c>
      <c r="Q1091" s="1">
        <v>340000</v>
      </c>
      <c r="R1091" s="12">
        <v>1</v>
      </c>
      <c r="S1091" s="12">
        <v>0</v>
      </c>
      <c r="T1091" s="12">
        <v>1.3235294117647058</v>
      </c>
      <c r="U1091" s="12">
        <v>2.7352941176470589</v>
      </c>
    </row>
    <row r="1092" spans="1:21" x14ac:dyDescent="0.25">
      <c r="A1092" t="s">
        <v>1511</v>
      </c>
      <c r="B1092" t="s">
        <v>1512</v>
      </c>
      <c r="C1092" t="s">
        <v>6477</v>
      </c>
      <c r="D1092">
        <v>68.930000000000007</v>
      </c>
      <c r="E1092">
        <v>0</v>
      </c>
      <c r="F1092">
        <v>0</v>
      </c>
      <c r="G1092">
        <v>1</v>
      </c>
      <c r="H1092">
        <v>1</v>
      </c>
      <c r="I1092">
        <v>3</v>
      </c>
      <c r="J1092">
        <v>4</v>
      </c>
      <c r="K1092">
        <v>4</v>
      </c>
      <c r="L1092">
        <v>4</v>
      </c>
      <c r="M1092" s="1" t="s">
        <v>8145</v>
      </c>
      <c r="N1092" s="1">
        <v>30000</v>
      </c>
      <c r="O1092" s="1">
        <v>2000000</v>
      </c>
      <c r="P1092" s="1">
        <v>3100000</v>
      </c>
      <c r="Q1092" s="1">
        <v>30000</v>
      </c>
      <c r="R1092" s="12">
        <v>0</v>
      </c>
      <c r="S1092" s="12">
        <v>1</v>
      </c>
      <c r="T1092" s="12">
        <v>66.666666666666671</v>
      </c>
      <c r="U1092" s="12">
        <v>103.33333333333333</v>
      </c>
    </row>
    <row r="1093" spans="1:21" x14ac:dyDescent="0.25">
      <c r="A1093" t="s">
        <v>2541</v>
      </c>
      <c r="B1093" t="s">
        <v>1989</v>
      </c>
      <c r="C1093" t="s">
        <v>6478</v>
      </c>
      <c r="D1093">
        <v>195.87</v>
      </c>
      <c r="E1093">
        <v>0</v>
      </c>
      <c r="F1093">
        <v>0</v>
      </c>
      <c r="G1093">
        <v>0</v>
      </c>
      <c r="H1093">
        <v>0</v>
      </c>
      <c r="I1093">
        <v>4</v>
      </c>
      <c r="J1093">
        <v>4</v>
      </c>
      <c r="K1093">
        <v>3</v>
      </c>
      <c r="L1093">
        <v>5</v>
      </c>
      <c r="M1093" s="1" t="s">
        <v>8145</v>
      </c>
      <c r="N1093" s="1" t="s">
        <v>8145</v>
      </c>
      <c r="O1093" s="1">
        <v>4500000</v>
      </c>
      <c r="P1093" s="1">
        <v>4900000</v>
      </c>
      <c r="Q1093" s="1">
        <v>4500000</v>
      </c>
      <c r="R1093" s="12">
        <v>0</v>
      </c>
      <c r="S1093" s="12">
        <v>0</v>
      </c>
      <c r="T1093" s="12">
        <v>1</v>
      </c>
      <c r="U1093" s="12">
        <v>1.0888888888888888</v>
      </c>
    </row>
    <row r="1094" spans="1:21" x14ac:dyDescent="0.25">
      <c r="A1094" t="s">
        <v>2485</v>
      </c>
      <c r="B1094" t="s">
        <v>2486</v>
      </c>
      <c r="C1094" t="s">
        <v>6479</v>
      </c>
      <c r="D1094">
        <v>13.16</v>
      </c>
      <c r="E1094">
        <v>0</v>
      </c>
      <c r="F1094">
        <v>0</v>
      </c>
      <c r="G1094">
        <v>0</v>
      </c>
      <c r="H1094">
        <v>0</v>
      </c>
      <c r="I1094">
        <v>4</v>
      </c>
      <c r="J1094">
        <v>5</v>
      </c>
      <c r="K1094">
        <v>4</v>
      </c>
      <c r="L1094">
        <v>4</v>
      </c>
      <c r="M1094" s="1" t="s">
        <v>8145</v>
      </c>
      <c r="N1094" s="1" t="s">
        <v>8145</v>
      </c>
      <c r="O1094" s="1">
        <v>3100000</v>
      </c>
      <c r="P1094" s="1">
        <v>2200000</v>
      </c>
      <c r="Q1094" s="1">
        <v>2200000</v>
      </c>
      <c r="R1094" s="12">
        <v>0</v>
      </c>
      <c r="S1094" s="12">
        <v>0</v>
      </c>
      <c r="T1094" s="12">
        <v>1.4090909090909092</v>
      </c>
      <c r="U1094" s="12">
        <v>1</v>
      </c>
    </row>
    <row r="1095" spans="1:21" x14ac:dyDescent="0.25">
      <c r="A1095" t="s">
        <v>328</v>
      </c>
      <c r="B1095" t="s">
        <v>329</v>
      </c>
      <c r="C1095" t="s">
        <v>6480</v>
      </c>
      <c r="D1095">
        <v>102.38</v>
      </c>
      <c r="E1095">
        <v>4</v>
      </c>
      <c r="F1095">
        <v>4</v>
      </c>
      <c r="G1095">
        <v>2</v>
      </c>
      <c r="H1095">
        <v>2</v>
      </c>
      <c r="I1095">
        <v>1</v>
      </c>
      <c r="J1095">
        <v>1</v>
      </c>
      <c r="K1095">
        <v>1</v>
      </c>
      <c r="L1095">
        <v>2</v>
      </c>
      <c r="M1095" s="1">
        <v>160000</v>
      </c>
      <c r="N1095" s="1">
        <v>42000</v>
      </c>
      <c r="O1095" s="1">
        <v>600000</v>
      </c>
      <c r="P1095" s="1">
        <v>1300000</v>
      </c>
      <c r="Q1095" s="1">
        <v>42000</v>
      </c>
      <c r="R1095" s="12">
        <v>3.8095238095238093</v>
      </c>
      <c r="S1095" s="12">
        <v>1</v>
      </c>
      <c r="T1095" s="12">
        <v>14.285714285714286</v>
      </c>
      <c r="U1095" s="12">
        <v>30.952380952380953</v>
      </c>
    </row>
    <row r="1096" spans="1:21" x14ac:dyDescent="0.25">
      <c r="A1096" t="s">
        <v>2938</v>
      </c>
      <c r="B1096" t="s">
        <v>2939</v>
      </c>
      <c r="C1096" t="s">
        <v>6481</v>
      </c>
      <c r="D1096">
        <v>41.25</v>
      </c>
      <c r="E1096">
        <v>0</v>
      </c>
      <c r="F1096">
        <v>0</v>
      </c>
      <c r="G1096">
        <v>0</v>
      </c>
      <c r="H1096">
        <v>0</v>
      </c>
      <c r="I1096">
        <v>3</v>
      </c>
      <c r="J1096">
        <v>3</v>
      </c>
      <c r="K1096">
        <v>4</v>
      </c>
      <c r="L1096">
        <v>6</v>
      </c>
      <c r="M1096" s="1" t="s">
        <v>8145</v>
      </c>
      <c r="N1096" s="1" t="s">
        <v>8145</v>
      </c>
      <c r="O1096" s="1">
        <v>640000</v>
      </c>
      <c r="P1096" s="1">
        <v>2100000</v>
      </c>
      <c r="Q1096" s="1">
        <v>640000</v>
      </c>
      <c r="R1096" s="12">
        <v>0</v>
      </c>
      <c r="S1096" s="12">
        <v>0</v>
      </c>
      <c r="T1096" s="12">
        <v>1</v>
      </c>
      <c r="U1096" s="12">
        <v>3.28125</v>
      </c>
    </row>
    <row r="1097" spans="1:21" x14ac:dyDescent="0.25">
      <c r="A1097" t="s">
        <v>468</v>
      </c>
      <c r="B1097" t="s">
        <v>469</v>
      </c>
      <c r="C1097" t="s">
        <v>6482</v>
      </c>
      <c r="D1097">
        <v>73.42</v>
      </c>
      <c r="E1097">
        <v>3</v>
      </c>
      <c r="F1097">
        <v>3</v>
      </c>
      <c r="G1097">
        <v>2</v>
      </c>
      <c r="H1097">
        <v>2</v>
      </c>
      <c r="I1097">
        <v>2</v>
      </c>
      <c r="J1097">
        <v>2</v>
      </c>
      <c r="K1097">
        <v>2</v>
      </c>
      <c r="L1097">
        <v>2</v>
      </c>
      <c r="M1097" s="1">
        <v>130000</v>
      </c>
      <c r="N1097" s="1">
        <v>42000</v>
      </c>
      <c r="O1097" s="1">
        <v>530000</v>
      </c>
      <c r="P1097" s="1">
        <v>720000</v>
      </c>
      <c r="Q1097" s="1">
        <v>42000</v>
      </c>
      <c r="R1097" s="12">
        <v>3.0952380952380953</v>
      </c>
      <c r="S1097" s="12">
        <v>1</v>
      </c>
      <c r="T1097" s="12">
        <v>12.619047619047619</v>
      </c>
      <c r="U1097" s="12">
        <v>17.142857142857142</v>
      </c>
    </row>
    <row r="1098" spans="1:21" x14ac:dyDescent="0.25">
      <c r="A1098" t="s">
        <v>2735</v>
      </c>
      <c r="B1098" t="s">
        <v>2736</v>
      </c>
      <c r="C1098" t="s">
        <v>6483</v>
      </c>
      <c r="D1098">
        <v>46.28</v>
      </c>
      <c r="E1098">
        <v>0</v>
      </c>
      <c r="F1098">
        <v>0</v>
      </c>
      <c r="G1098">
        <v>0</v>
      </c>
      <c r="H1098">
        <v>0</v>
      </c>
      <c r="I1098">
        <v>3</v>
      </c>
      <c r="J1098">
        <v>3</v>
      </c>
      <c r="K1098">
        <v>4</v>
      </c>
      <c r="L1098">
        <v>5</v>
      </c>
      <c r="M1098" s="1" t="s">
        <v>8145</v>
      </c>
      <c r="N1098" s="1" t="s">
        <v>8145</v>
      </c>
      <c r="O1098" s="1">
        <v>1900000</v>
      </c>
      <c r="P1098" s="1">
        <v>2800000</v>
      </c>
      <c r="Q1098" s="1">
        <v>1900000</v>
      </c>
      <c r="R1098" s="12">
        <v>0</v>
      </c>
      <c r="S1098" s="12">
        <v>0</v>
      </c>
      <c r="T1098" s="12">
        <v>1</v>
      </c>
      <c r="U1098" s="12">
        <v>1.4736842105263157</v>
      </c>
    </row>
    <row r="1099" spans="1:21" x14ac:dyDescent="0.25">
      <c r="A1099" t="s">
        <v>899</v>
      </c>
      <c r="B1099" t="s">
        <v>900</v>
      </c>
      <c r="C1099" t="s">
        <v>6484</v>
      </c>
      <c r="D1099">
        <v>53.9</v>
      </c>
      <c r="E1099">
        <v>1</v>
      </c>
      <c r="F1099">
        <v>1</v>
      </c>
      <c r="G1099">
        <v>0</v>
      </c>
      <c r="H1099">
        <v>0</v>
      </c>
      <c r="I1099">
        <v>4</v>
      </c>
      <c r="J1099">
        <v>5</v>
      </c>
      <c r="K1099">
        <v>2</v>
      </c>
      <c r="L1099">
        <v>2</v>
      </c>
      <c r="M1099" s="1">
        <v>20000</v>
      </c>
      <c r="N1099" s="1" t="s">
        <v>8145</v>
      </c>
      <c r="O1099" s="1">
        <v>2500000</v>
      </c>
      <c r="P1099" s="1">
        <v>940000</v>
      </c>
      <c r="Q1099" s="1">
        <v>20000</v>
      </c>
      <c r="R1099" s="12">
        <v>1</v>
      </c>
      <c r="S1099" s="12">
        <v>0</v>
      </c>
      <c r="T1099" s="12">
        <v>125</v>
      </c>
      <c r="U1099" s="12">
        <v>47</v>
      </c>
    </row>
    <row r="1100" spans="1:21" x14ac:dyDescent="0.25">
      <c r="A1100" t="s">
        <v>3001</v>
      </c>
      <c r="B1100" t="s">
        <v>3002</v>
      </c>
      <c r="C1100" t="s">
        <v>6485</v>
      </c>
      <c r="D1100">
        <v>116.38</v>
      </c>
      <c r="E1100">
        <v>0</v>
      </c>
      <c r="F1100">
        <v>0</v>
      </c>
      <c r="G1100">
        <v>0</v>
      </c>
      <c r="H1100">
        <v>0</v>
      </c>
      <c r="I1100">
        <v>2</v>
      </c>
      <c r="J1100">
        <v>3</v>
      </c>
      <c r="K1100">
        <v>3</v>
      </c>
      <c r="L1100">
        <v>5</v>
      </c>
      <c r="M1100" s="1" t="s">
        <v>8145</v>
      </c>
      <c r="N1100" s="1" t="s">
        <v>8145</v>
      </c>
      <c r="O1100" s="1">
        <v>700000</v>
      </c>
      <c r="P1100" s="1">
        <v>1200000</v>
      </c>
      <c r="Q1100" s="1">
        <v>700000</v>
      </c>
      <c r="R1100" s="12">
        <v>0</v>
      </c>
      <c r="S1100" s="12">
        <v>0</v>
      </c>
      <c r="T1100" s="12">
        <v>1</v>
      </c>
      <c r="U1100" s="12">
        <v>1.7142857142857142</v>
      </c>
    </row>
    <row r="1101" spans="1:21" x14ac:dyDescent="0.25">
      <c r="A1101" t="s">
        <v>3136</v>
      </c>
      <c r="B1101" t="s">
        <v>3137</v>
      </c>
      <c r="C1101" t="s">
        <v>6486</v>
      </c>
      <c r="D1101">
        <v>61.81</v>
      </c>
      <c r="E1101">
        <v>0</v>
      </c>
      <c r="F1101">
        <v>0</v>
      </c>
      <c r="G1101">
        <v>0</v>
      </c>
      <c r="H1101">
        <v>0</v>
      </c>
      <c r="I1101">
        <v>2</v>
      </c>
      <c r="J1101">
        <v>2</v>
      </c>
      <c r="K1101">
        <v>4</v>
      </c>
      <c r="L1101">
        <v>6</v>
      </c>
      <c r="M1101" s="1" t="s">
        <v>8145</v>
      </c>
      <c r="N1101" s="1" t="s">
        <v>8145</v>
      </c>
      <c r="O1101" s="1">
        <v>340000</v>
      </c>
      <c r="P1101" s="1">
        <v>950000</v>
      </c>
      <c r="Q1101" s="1">
        <v>340000</v>
      </c>
      <c r="R1101" s="12">
        <v>0</v>
      </c>
      <c r="S1101" s="12">
        <v>0</v>
      </c>
      <c r="T1101" s="12">
        <v>1</v>
      </c>
      <c r="U1101" s="12">
        <v>2.7941176470588234</v>
      </c>
    </row>
    <row r="1102" spans="1:21" x14ac:dyDescent="0.25">
      <c r="A1102" t="s">
        <v>2520</v>
      </c>
      <c r="B1102" t="s">
        <v>2521</v>
      </c>
      <c r="C1102" t="s">
        <v>6487</v>
      </c>
      <c r="D1102">
        <v>119.19</v>
      </c>
      <c r="E1102">
        <v>0</v>
      </c>
      <c r="F1102">
        <v>0</v>
      </c>
      <c r="G1102">
        <v>0</v>
      </c>
      <c r="H1102">
        <v>0</v>
      </c>
      <c r="I1102">
        <v>4</v>
      </c>
      <c r="J1102">
        <v>4</v>
      </c>
      <c r="K1102">
        <v>3</v>
      </c>
      <c r="L1102">
        <v>4</v>
      </c>
      <c r="M1102" s="1" t="s">
        <v>8145</v>
      </c>
      <c r="N1102" s="1" t="s">
        <v>8145</v>
      </c>
      <c r="O1102" s="1">
        <v>1500000</v>
      </c>
      <c r="P1102" s="1">
        <v>1200000</v>
      </c>
      <c r="Q1102" s="1">
        <v>1200000</v>
      </c>
      <c r="R1102" s="12">
        <v>0</v>
      </c>
      <c r="S1102" s="12">
        <v>0</v>
      </c>
      <c r="T1102" s="12">
        <v>1.25</v>
      </c>
      <c r="U1102" s="12">
        <v>1</v>
      </c>
    </row>
    <row r="1103" spans="1:21" x14ac:dyDescent="0.25">
      <c r="A1103" t="s">
        <v>951</v>
      </c>
      <c r="B1103" t="s">
        <v>952</v>
      </c>
      <c r="C1103" t="s">
        <v>6488</v>
      </c>
      <c r="D1103">
        <v>55.53</v>
      </c>
      <c r="E1103">
        <v>1</v>
      </c>
      <c r="F1103">
        <v>1</v>
      </c>
      <c r="G1103">
        <v>0</v>
      </c>
      <c r="H1103">
        <v>0</v>
      </c>
      <c r="I1103">
        <v>2</v>
      </c>
      <c r="J1103">
        <v>2</v>
      </c>
      <c r="K1103">
        <v>4</v>
      </c>
      <c r="L1103">
        <v>5</v>
      </c>
      <c r="M1103" s="1">
        <v>46000</v>
      </c>
      <c r="N1103" s="1" t="s">
        <v>8145</v>
      </c>
      <c r="O1103" s="1">
        <v>110000</v>
      </c>
      <c r="P1103" s="1">
        <v>2000000</v>
      </c>
      <c r="Q1103" s="1">
        <v>46000</v>
      </c>
      <c r="R1103" s="12">
        <v>1</v>
      </c>
      <c r="S1103" s="12">
        <v>0</v>
      </c>
      <c r="T1103" s="12">
        <v>2.3913043478260869</v>
      </c>
      <c r="U1103" s="12">
        <v>43.478260869565219</v>
      </c>
    </row>
    <row r="1104" spans="1:21" x14ac:dyDescent="0.25">
      <c r="A1104" t="s">
        <v>2466</v>
      </c>
      <c r="B1104" t="s">
        <v>2467</v>
      </c>
      <c r="C1104" t="s">
        <v>6489</v>
      </c>
      <c r="D1104">
        <v>34.68</v>
      </c>
      <c r="E1104">
        <v>0</v>
      </c>
      <c r="F1104">
        <v>0</v>
      </c>
      <c r="G1104">
        <v>0</v>
      </c>
      <c r="H1104">
        <v>0</v>
      </c>
      <c r="I1104">
        <v>4</v>
      </c>
      <c r="J1104">
        <v>5</v>
      </c>
      <c r="K1104">
        <v>2</v>
      </c>
      <c r="L1104">
        <v>3</v>
      </c>
      <c r="M1104" s="1" t="s">
        <v>8145</v>
      </c>
      <c r="N1104" s="1" t="s">
        <v>8145</v>
      </c>
      <c r="O1104" s="1">
        <v>420000</v>
      </c>
      <c r="P1104" s="1">
        <v>160000</v>
      </c>
      <c r="Q1104" s="1">
        <v>160000</v>
      </c>
      <c r="R1104" s="12">
        <v>0</v>
      </c>
      <c r="S1104" s="12">
        <v>0</v>
      </c>
      <c r="T1104" s="12">
        <v>2.625</v>
      </c>
      <c r="U1104" s="12">
        <v>1</v>
      </c>
    </row>
    <row r="1105" spans="1:21" x14ac:dyDescent="0.25">
      <c r="A1105" t="s">
        <v>2423</v>
      </c>
      <c r="B1105" t="s">
        <v>2424</v>
      </c>
      <c r="C1105" t="s">
        <v>6490</v>
      </c>
      <c r="D1105">
        <v>38.42</v>
      </c>
      <c r="E1105">
        <v>0</v>
      </c>
      <c r="F1105">
        <v>0</v>
      </c>
      <c r="G1105">
        <v>0</v>
      </c>
      <c r="H1105">
        <v>0</v>
      </c>
      <c r="I1105">
        <v>4</v>
      </c>
      <c r="J1105">
        <v>6</v>
      </c>
      <c r="K1105">
        <v>2</v>
      </c>
      <c r="L1105">
        <v>2</v>
      </c>
      <c r="M1105" s="1" t="s">
        <v>8145</v>
      </c>
      <c r="N1105" s="1" t="s">
        <v>8145</v>
      </c>
      <c r="O1105" s="1">
        <v>790000</v>
      </c>
      <c r="P1105" s="1">
        <v>230000</v>
      </c>
      <c r="Q1105" s="1">
        <v>230000</v>
      </c>
      <c r="R1105" s="12">
        <v>0</v>
      </c>
      <c r="S1105" s="12">
        <v>0</v>
      </c>
      <c r="T1105" s="12">
        <v>3.4347826086956523</v>
      </c>
      <c r="U1105" s="12">
        <v>1</v>
      </c>
    </row>
    <row r="1106" spans="1:21" x14ac:dyDescent="0.25">
      <c r="A1106" t="s">
        <v>3373</v>
      </c>
      <c r="B1106" t="s">
        <v>3374</v>
      </c>
      <c r="C1106" t="s">
        <v>6491</v>
      </c>
      <c r="D1106">
        <v>49.71</v>
      </c>
      <c r="E1106">
        <v>0</v>
      </c>
      <c r="F1106">
        <v>0</v>
      </c>
      <c r="G1106">
        <v>0</v>
      </c>
      <c r="H1106">
        <v>0</v>
      </c>
      <c r="I1106">
        <v>2</v>
      </c>
      <c r="J1106">
        <v>2</v>
      </c>
      <c r="K1106">
        <v>4</v>
      </c>
      <c r="L1106">
        <v>6</v>
      </c>
      <c r="M1106" s="1" t="s">
        <v>8145</v>
      </c>
      <c r="N1106" s="1" t="s">
        <v>8145</v>
      </c>
      <c r="O1106" s="1">
        <v>660000</v>
      </c>
      <c r="P1106" s="1">
        <v>1500000</v>
      </c>
      <c r="Q1106" s="1">
        <v>660000</v>
      </c>
      <c r="R1106" s="12">
        <v>0</v>
      </c>
      <c r="S1106" s="12">
        <v>0</v>
      </c>
      <c r="T1106" s="12">
        <v>1</v>
      </c>
      <c r="U1106" s="12">
        <v>2.2727272727272729</v>
      </c>
    </row>
    <row r="1107" spans="1:21" x14ac:dyDescent="0.25">
      <c r="A1107" t="s">
        <v>1548</v>
      </c>
      <c r="B1107" t="s">
        <v>1549</v>
      </c>
      <c r="C1107" t="s">
        <v>6492</v>
      </c>
      <c r="D1107">
        <v>138.51</v>
      </c>
      <c r="E1107">
        <v>0</v>
      </c>
      <c r="F1107">
        <v>0</v>
      </c>
      <c r="G1107">
        <v>1</v>
      </c>
      <c r="H1107">
        <v>1</v>
      </c>
      <c r="I1107">
        <v>4</v>
      </c>
      <c r="J1107">
        <v>4</v>
      </c>
      <c r="K1107">
        <v>2</v>
      </c>
      <c r="L1107">
        <v>3</v>
      </c>
      <c r="M1107" s="1" t="s">
        <v>8145</v>
      </c>
      <c r="N1107" s="1">
        <v>12000</v>
      </c>
      <c r="O1107" s="1">
        <v>3100000</v>
      </c>
      <c r="P1107" s="1">
        <v>990000</v>
      </c>
      <c r="Q1107" s="1">
        <v>12000</v>
      </c>
      <c r="R1107" s="12">
        <v>0</v>
      </c>
      <c r="S1107" s="12">
        <v>1</v>
      </c>
      <c r="T1107" s="12">
        <v>258.33333333333331</v>
      </c>
      <c r="U1107" s="12">
        <v>82.5</v>
      </c>
    </row>
    <row r="1108" spans="1:21" x14ac:dyDescent="0.25">
      <c r="A1108" t="s">
        <v>2932</v>
      </c>
      <c r="B1108" t="s">
        <v>2933</v>
      </c>
      <c r="C1108" t="s">
        <v>6493</v>
      </c>
      <c r="D1108">
        <v>82.12</v>
      </c>
      <c r="E1108">
        <v>0</v>
      </c>
      <c r="F1108">
        <v>0</v>
      </c>
      <c r="G1108">
        <v>0</v>
      </c>
      <c r="H1108">
        <v>0</v>
      </c>
      <c r="I1108">
        <v>3</v>
      </c>
      <c r="J1108">
        <v>3</v>
      </c>
      <c r="K1108">
        <v>4</v>
      </c>
      <c r="L1108">
        <v>5</v>
      </c>
      <c r="M1108" s="1" t="s">
        <v>8145</v>
      </c>
      <c r="N1108" s="1" t="s">
        <v>8145</v>
      </c>
      <c r="O1108" s="1">
        <v>450000</v>
      </c>
      <c r="P1108" s="1">
        <v>1200000</v>
      </c>
      <c r="Q1108" s="1">
        <v>450000</v>
      </c>
      <c r="R1108" s="12">
        <v>0</v>
      </c>
      <c r="S1108" s="12">
        <v>0</v>
      </c>
      <c r="T1108" s="12">
        <v>1</v>
      </c>
      <c r="U1108" s="12">
        <v>2.6666666666666665</v>
      </c>
    </row>
    <row r="1109" spans="1:21" x14ac:dyDescent="0.25">
      <c r="A1109" t="s">
        <v>2558</v>
      </c>
      <c r="B1109" t="s">
        <v>2559</v>
      </c>
      <c r="C1109" t="s">
        <v>6494</v>
      </c>
      <c r="D1109">
        <v>17.87</v>
      </c>
      <c r="E1109">
        <v>0</v>
      </c>
      <c r="F1109">
        <v>0</v>
      </c>
      <c r="G1109">
        <v>0</v>
      </c>
      <c r="H1109">
        <v>0</v>
      </c>
      <c r="I1109">
        <v>4</v>
      </c>
      <c r="J1109">
        <v>4</v>
      </c>
      <c r="K1109">
        <v>3</v>
      </c>
      <c r="L1109">
        <v>4</v>
      </c>
      <c r="M1109" s="1" t="s">
        <v>8145</v>
      </c>
      <c r="N1109" s="1" t="s">
        <v>8145</v>
      </c>
      <c r="O1109" s="1">
        <v>1900000</v>
      </c>
      <c r="P1109" s="1">
        <v>1300000</v>
      </c>
      <c r="Q1109" s="1">
        <v>1300000</v>
      </c>
      <c r="R1109" s="12">
        <v>0</v>
      </c>
      <c r="S1109" s="12">
        <v>0</v>
      </c>
      <c r="T1109" s="12">
        <v>1.4615384615384615</v>
      </c>
      <c r="U1109" s="12">
        <v>1</v>
      </c>
    </row>
    <row r="1110" spans="1:21" x14ac:dyDescent="0.25">
      <c r="A1110" t="s">
        <v>2714</v>
      </c>
      <c r="B1110" t="s">
        <v>2715</v>
      </c>
      <c r="C1110" t="s">
        <v>6495</v>
      </c>
      <c r="D1110">
        <v>76.25</v>
      </c>
      <c r="E1110">
        <v>0</v>
      </c>
      <c r="F1110">
        <v>0</v>
      </c>
      <c r="G1110">
        <v>0</v>
      </c>
      <c r="H1110">
        <v>0</v>
      </c>
      <c r="I1110">
        <v>3</v>
      </c>
      <c r="J1110">
        <v>4</v>
      </c>
      <c r="K1110">
        <v>3</v>
      </c>
      <c r="L1110">
        <v>4</v>
      </c>
      <c r="M1110" s="1" t="s">
        <v>8145</v>
      </c>
      <c r="N1110" s="1" t="s">
        <v>8145</v>
      </c>
      <c r="O1110" s="1">
        <v>1300000</v>
      </c>
      <c r="P1110" s="1">
        <v>2000000</v>
      </c>
      <c r="Q1110" s="1">
        <v>1300000</v>
      </c>
      <c r="R1110" s="12">
        <v>0</v>
      </c>
      <c r="S1110" s="12">
        <v>0</v>
      </c>
      <c r="T1110" s="12">
        <v>1</v>
      </c>
      <c r="U1110" s="12">
        <v>1.5384615384615385</v>
      </c>
    </row>
    <row r="1111" spans="1:21" x14ac:dyDescent="0.25">
      <c r="A1111" t="s">
        <v>2580</v>
      </c>
      <c r="B1111" t="s">
        <v>2581</v>
      </c>
      <c r="C1111" t="s">
        <v>6496</v>
      </c>
      <c r="D1111">
        <v>131.6</v>
      </c>
      <c r="E1111">
        <v>0</v>
      </c>
      <c r="F1111">
        <v>0</v>
      </c>
      <c r="G1111">
        <v>0</v>
      </c>
      <c r="H1111">
        <v>0</v>
      </c>
      <c r="I1111">
        <v>4</v>
      </c>
      <c r="J1111">
        <v>4</v>
      </c>
      <c r="K1111">
        <v>3</v>
      </c>
      <c r="L1111">
        <v>4</v>
      </c>
      <c r="M1111" s="1" t="s">
        <v>8145</v>
      </c>
      <c r="N1111" s="1" t="s">
        <v>8145</v>
      </c>
      <c r="O1111" s="1">
        <v>2400000</v>
      </c>
      <c r="P1111" s="1">
        <v>2600000</v>
      </c>
      <c r="Q1111" s="1">
        <v>2400000</v>
      </c>
      <c r="R1111" s="12">
        <v>0</v>
      </c>
      <c r="S1111" s="12">
        <v>0</v>
      </c>
      <c r="T1111" s="12">
        <v>1</v>
      </c>
      <c r="U1111" s="12">
        <v>1.0833333333333333</v>
      </c>
    </row>
    <row r="1112" spans="1:21" x14ac:dyDescent="0.25">
      <c r="A1112" t="s">
        <v>1309</v>
      </c>
      <c r="B1112" t="s">
        <v>1310</v>
      </c>
      <c r="C1112" t="s">
        <v>6497</v>
      </c>
      <c r="D1112">
        <v>94.87</v>
      </c>
      <c r="E1112">
        <v>1</v>
      </c>
      <c r="F1112">
        <v>1</v>
      </c>
      <c r="G1112">
        <v>0</v>
      </c>
      <c r="H1112">
        <v>0</v>
      </c>
      <c r="I1112">
        <v>4</v>
      </c>
      <c r="J1112">
        <v>4</v>
      </c>
      <c r="K1112">
        <v>3</v>
      </c>
      <c r="L1112">
        <v>3</v>
      </c>
      <c r="M1112" s="1">
        <v>32000</v>
      </c>
      <c r="N1112" s="1" t="s">
        <v>8145</v>
      </c>
      <c r="O1112" s="1">
        <v>2700000</v>
      </c>
      <c r="P1112" s="1">
        <v>3800000</v>
      </c>
      <c r="Q1112" s="1">
        <v>32000</v>
      </c>
      <c r="R1112" s="12">
        <v>1</v>
      </c>
      <c r="S1112" s="12">
        <v>0</v>
      </c>
      <c r="T1112" s="12">
        <v>84.375</v>
      </c>
      <c r="U1112" s="12">
        <v>118.75</v>
      </c>
    </row>
    <row r="1113" spans="1:21" x14ac:dyDescent="0.25">
      <c r="A1113" t="s">
        <v>1303</v>
      </c>
      <c r="B1113" t="s">
        <v>1304</v>
      </c>
      <c r="C1113" t="s">
        <v>6498</v>
      </c>
      <c r="D1113">
        <v>123.76</v>
      </c>
      <c r="E1113">
        <v>1</v>
      </c>
      <c r="F1113">
        <v>1</v>
      </c>
      <c r="G1113">
        <v>0</v>
      </c>
      <c r="H1113">
        <v>0</v>
      </c>
      <c r="I1113">
        <v>4</v>
      </c>
      <c r="J1113">
        <v>4</v>
      </c>
      <c r="K1113">
        <v>3</v>
      </c>
      <c r="L1113">
        <v>3</v>
      </c>
      <c r="M1113" s="1">
        <v>27000</v>
      </c>
      <c r="N1113" s="1" t="s">
        <v>8145</v>
      </c>
      <c r="O1113" s="1">
        <v>2600000</v>
      </c>
      <c r="P1113" s="1">
        <v>3100000</v>
      </c>
      <c r="Q1113" s="1">
        <v>27000</v>
      </c>
      <c r="R1113" s="12">
        <v>1</v>
      </c>
      <c r="S1113" s="12">
        <v>0</v>
      </c>
      <c r="T1113" s="12">
        <v>96.296296296296291</v>
      </c>
      <c r="U1113" s="12">
        <v>114.81481481481481</v>
      </c>
    </row>
    <row r="1114" spans="1:21" x14ac:dyDescent="0.25">
      <c r="A1114" t="s">
        <v>1154</v>
      </c>
      <c r="B1114" t="s">
        <v>1155</v>
      </c>
      <c r="C1114" t="s">
        <v>6499</v>
      </c>
      <c r="D1114">
        <v>288.60000000000002</v>
      </c>
      <c r="E1114">
        <v>1</v>
      </c>
      <c r="F1114">
        <v>1</v>
      </c>
      <c r="G1114">
        <v>1</v>
      </c>
      <c r="H1114">
        <v>2</v>
      </c>
      <c r="I1114">
        <v>3</v>
      </c>
      <c r="J1114">
        <v>3</v>
      </c>
      <c r="K1114">
        <v>2</v>
      </c>
      <c r="L1114">
        <v>2</v>
      </c>
      <c r="M1114" s="1">
        <v>29000</v>
      </c>
      <c r="N1114" s="1">
        <v>44000</v>
      </c>
      <c r="O1114" s="1">
        <v>370000</v>
      </c>
      <c r="P1114" s="1">
        <v>290000</v>
      </c>
      <c r="Q1114" s="1">
        <v>29000</v>
      </c>
      <c r="R1114" s="12">
        <v>1</v>
      </c>
      <c r="S1114" s="12">
        <v>1.5172413793103448</v>
      </c>
      <c r="T1114" s="12">
        <v>12.758620689655173</v>
      </c>
      <c r="U1114" s="12">
        <v>10</v>
      </c>
    </row>
    <row r="1115" spans="1:21" x14ac:dyDescent="0.25">
      <c r="A1115" t="s">
        <v>973</v>
      </c>
      <c r="B1115" t="s">
        <v>974</v>
      </c>
      <c r="C1115" t="s">
        <v>6500</v>
      </c>
      <c r="D1115">
        <v>18.010000000000002</v>
      </c>
      <c r="E1115">
        <v>1</v>
      </c>
      <c r="F1115">
        <v>1</v>
      </c>
      <c r="G1115">
        <v>1</v>
      </c>
      <c r="H1115">
        <v>1</v>
      </c>
      <c r="I1115">
        <v>2</v>
      </c>
      <c r="J1115">
        <v>2</v>
      </c>
      <c r="K1115">
        <v>3</v>
      </c>
      <c r="L1115">
        <v>4</v>
      </c>
      <c r="M1115" s="1">
        <v>49000</v>
      </c>
      <c r="N1115" s="1">
        <v>53000</v>
      </c>
      <c r="O1115" s="1">
        <v>2000000</v>
      </c>
      <c r="P1115" s="1">
        <v>4800000</v>
      </c>
      <c r="Q1115" s="1">
        <v>49000</v>
      </c>
      <c r="R1115" s="12">
        <v>1</v>
      </c>
      <c r="S1115" s="12">
        <v>1.0816326530612246</v>
      </c>
      <c r="T1115" s="12">
        <v>40.816326530612244</v>
      </c>
      <c r="U1115" s="12">
        <v>97.959183673469383</v>
      </c>
    </row>
    <row r="1116" spans="1:21" x14ac:dyDescent="0.25">
      <c r="A1116" t="s">
        <v>2687</v>
      </c>
      <c r="B1116" t="s">
        <v>2688</v>
      </c>
      <c r="C1116" t="s">
        <v>6501</v>
      </c>
      <c r="D1116">
        <v>16.72</v>
      </c>
      <c r="E1116">
        <v>0</v>
      </c>
      <c r="F1116">
        <v>0</v>
      </c>
      <c r="G1116">
        <v>0</v>
      </c>
      <c r="H1116">
        <v>0</v>
      </c>
      <c r="I1116">
        <v>3</v>
      </c>
      <c r="J1116">
        <v>4</v>
      </c>
      <c r="K1116">
        <v>4</v>
      </c>
      <c r="L1116">
        <v>4</v>
      </c>
      <c r="M1116" s="1" t="s">
        <v>8145</v>
      </c>
      <c r="N1116" s="1" t="s">
        <v>8145</v>
      </c>
      <c r="O1116" s="1">
        <v>1500000</v>
      </c>
      <c r="P1116" s="1">
        <v>1800000</v>
      </c>
      <c r="Q1116" s="1">
        <v>1500000</v>
      </c>
      <c r="R1116" s="12">
        <v>0</v>
      </c>
      <c r="S1116" s="12">
        <v>0</v>
      </c>
      <c r="T1116" s="12">
        <v>1</v>
      </c>
      <c r="U1116" s="12">
        <v>1.2</v>
      </c>
    </row>
    <row r="1117" spans="1:21" x14ac:dyDescent="0.25">
      <c r="A1117" t="s">
        <v>2694</v>
      </c>
      <c r="B1117" t="s">
        <v>2695</v>
      </c>
      <c r="C1117" t="s">
        <v>6502</v>
      </c>
      <c r="D1117">
        <v>40.76</v>
      </c>
      <c r="E1117">
        <v>0</v>
      </c>
      <c r="F1117">
        <v>0</v>
      </c>
      <c r="G1117">
        <v>0</v>
      </c>
      <c r="H1117">
        <v>0</v>
      </c>
      <c r="I1117">
        <v>3</v>
      </c>
      <c r="J1117">
        <v>4</v>
      </c>
      <c r="K1117">
        <v>3</v>
      </c>
      <c r="L1117">
        <v>4</v>
      </c>
      <c r="M1117" s="1" t="s">
        <v>8145</v>
      </c>
      <c r="N1117" s="1" t="s">
        <v>8145</v>
      </c>
      <c r="O1117" s="1">
        <v>4000000</v>
      </c>
      <c r="P1117" s="1">
        <v>4200000</v>
      </c>
      <c r="Q1117" s="1">
        <v>4000000</v>
      </c>
      <c r="R1117" s="12">
        <v>0</v>
      </c>
      <c r="S1117" s="12">
        <v>0</v>
      </c>
      <c r="T1117" s="12">
        <v>1</v>
      </c>
      <c r="U1117" s="12">
        <v>1.05</v>
      </c>
    </row>
    <row r="1118" spans="1:21" x14ac:dyDescent="0.25">
      <c r="A1118" t="s">
        <v>2912</v>
      </c>
      <c r="B1118" t="s">
        <v>2913</v>
      </c>
      <c r="C1118" t="s">
        <v>6503</v>
      </c>
      <c r="D1118">
        <v>23.43</v>
      </c>
      <c r="E1118">
        <v>0</v>
      </c>
      <c r="F1118">
        <v>0</v>
      </c>
      <c r="G1118">
        <v>0</v>
      </c>
      <c r="H1118">
        <v>0</v>
      </c>
      <c r="I1118">
        <v>3</v>
      </c>
      <c r="J1118">
        <v>3</v>
      </c>
      <c r="K1118">
        <v>4</v>
      </c>
      <c r="L1118">
        <v>5</v>
      </c>
      <c r="M1118" s="1" t="s">
        <v>8145</v>
      </c>
      <c r="N1118" s="1" t="s">
        <v>8145</v>
      </c>
      <c r="O1118" s="1">
        <v>770000</v>
      </c>
      <c r="P1118" s="1">
        <v>1500000</v>
      </c>
      <c r="Q1118" s="1">
        <v>770000</v>
      </c>
      <c r="R1118" s="12">
        <v>0</v>
      </c>
      <c r="S1118" s="12">
        <v>0</v>
      </c>
      <c r="T1118" s="12">
        <v>1</v>
      </c>
      <c r="U1118" s="12">
        <v>1.948051948051948</v>
      </c>
    </row>
    <row r="1119" spans="1:21" x14ac:dyDescent="0.25">
      <c r="A1119" t="s">
        <v>3043</v>
      </c>
      <c r="B1119" t="s">
        <v>3044</v>
      </c>
      <c r="C1119" t="s">
        <v>6504</v>
      </c>
      <c r="D1119">
        <v>33.54</v>
      </c>
      <c r="E1119">
        <v>0</v>
      </c>
      <c r="F1119">
        <v>0</v>
      </c>
      <c r="G1119">
        <v>0</v>
      </c>
      <c r="H1119">
        <v>0</v>
      </c>
      <c r="I1119">
        <v>2</v>
      </c>
      <c r="J1119">
        <v>3</v>
      </c>
      <c r="K1119">
        <v>4</v>
      </c>
      <c r="L1119">
        <v>5</v>
      </c>
      <c r="M1119" s="1" t="s">
        <v>8145</v>
      </c>
      <c r="N1119" s="1" t="s">
        <v>8145</v>
      </c>
      <c r="O1119" s="1">
        <v>890000</v>
      </c>
      <c r="P1119" s="1">
        <v>2100000</v>
      </c>
      <c r="Q1119" s="1">
        <v>890000</v>
      </c>
      <c r="R1119" s="12">
        <v>0</v>
      </c>
      <c r="S1119" s="12">
        <v>0</v>
      </c>
      <c r="T1119" s="12">
        <v>1</v>
      </c>
      <c r="U1119" s="12">
        <v>2.3595505617977528</v>
      </c>
    </row>
    <row r="1120" spans="1:21" x14ac:dyDescent="0.25">
      <c r="A1120" t="s">
        <v>2907</v>
      </c>
      <c r="C1120" t="s">
        <v>6505</v>
      </c>
      <c r="D1120">
        <v>24.01</v>
      </c>
      <c r="E1120">
        <v>0</v>
      </c>
      <c r="F1120">
        <v>0</v>
      </c>
      <c r="G1120">
        <v>0</v>
      </c>
      <c r="H1120">
        <v>0</v>
      </c>
      <c r="I1120">
        <v>3</v>
      </c>
      <c r="J1120">
        <v>3</v>
      </c>
      <c r="K1120">
        <v>4</v>
      </c>
      <c r="L1120">
        <v>5</v>
      </c>
      <c r="M1120" s="1" t="s">
        <v>8145</v>
      </c>
      <c r="N1120" s="1" t="s">
        <v>8145</v>
      </c>
      <c r="O1120" s="1">
        <v>4000000</v>
      </c>
      <c r="P1120" s="1">
        <v>10000000</v>
      </c>
      <c r="Q1120" s="1">
        <v>4000000</v>
      </c>
      <c r="R1120" s="12">
        <v>0</v>
      </c>
      <c r="S1120" s="12">
        <v>0</v>
      </c>
      <c r="T1120" s="12">
        <v>1</v>
      </c>
      <c r="U1120" s="12">
        <v>2.5</v>
      </c>
    </row>
    <row r="1121" spans="1:21" x14ac:dyDescent="0.25">
      <c r="A1121" t="s">
        <v>2417</v>
      </c>
      <c r="B1121" t="s">
        <v>2418</v>
      </c>
      <c r="C1121" t="s">
        <v>6506</v>
      </c>
      <c r="D1121">
        <v>57.89</v>
      </c>
      <c r="E1121">
        <v>0</v>
      </c>
      <c r="F1121">
        <v>0</v>
      </c>
      <c r="G1121">
        <v>0</v>
      </c>
      <c r="H1121">
        <v>0</v>
      </c>
      <c r="I1121">
        <v>4</v>
      </c>
      <c r="J1121">
        <v>6</v>
      </c>
      <c r="K1121">
        <v>1</v>
      </c>
      <c r="L1121">
        <v>1</v>
      </c>
      <c r="M1121" s="1" t="s">
        <v>8145</v>
      </c>
      <c r="N1121" s="1" t="s">
        <v>8145</v>
      </c>
      <c r="O1121" s="1">
        <v>2100000</v>
      </c>
      <c r="P1121" s="1">
        <v>93000</v>
      </c>
      <c r="Q1121" s="1">
        <v>93000</v>
      </c>
      <c r="R1121" s="12">
        <v>0</v>
      </c>
      <c r="S1121" s="12">
        <v>0</v>
      </c>
      <c r="T1121" s="12">
        <v>22.580645161290324</v>
      </c>
      <c r="U1121" s="12">
        <v>1</v>
      </c>
    </row>
    <row r="1122" spans="1:21" x14ac:dyDescent="0.25">
      <c r="A1122" t="s">
        <v>2444</v>
      </c>
      <c r="B1122" t="s">
        <v>2445</v>
      </c>
      <c r="C1122" t="s">
        <v>6507</v>
      </c>
      <c r="D1122">
        <v>49.44</v>
      </c>
      <c r="E1122">
        <v>0</v>
      </c>
      <c r="F1122">
        <v>0</v>
      </c>
      <c r="G1122">
        <v>0</v>
      </c>
      <c r="H1122">
        <v>0</v>
      </c>
      <c r="I1122">
        <v>4</v>
      </c>
      <c r="J1122">
        <v>5</v>
      </c>
      <c r="K1122">
        <v>1</v>
      </c>
      <c r="L1122">
        <v>2</v>
      </c>
      <c r="M1122" s="1" t="s">
        <v>8145</v>
      </c>
      <c r="N1122" s="1" t="s">
        <v>8145</v>
      </c>
      <c r="O1122" s="1">
        <v>340000</v>
      </c>
      <c r="P1122" s="1">
        <v>45000</v>
      </c>
      <c r="Q1122" s="1">
        <v>45000</v>
      </c>
      <c r="R1122" s="12">
        <v>0</v>
      </c>
      <c r="S1122" s="12">
        <v>0</v>
      </c>
      <c r="T1122" s="12">
        <v>7.5555555555555554</v>
      </c>
      <c r="U1122" s="12">
        <v>1</v>
      </c>
    </row>
    <row r="1123" spans="1:21" x14ac:dyDescent="0.25">
      <c r="A1123" t="s">
        <v>2510</v>
      </c>
      <c r="B1123" t="s">
        <v>2511</v>
      </c>
      <c r="C1123" t="s">
        <v>6508</v>
      </c>
      <c r="D1123">
        <v>58.37</v>
      </c>
      <c r="E1123">
        <v>0</v>
      </c>
      <c r="F1123">
        <v>0</v>
      </c>
      <c r="G1123">
        <v>0</v>
      </c>
      <c r="H1123">
        <v>0</v>
      </c>
      <c r="I1123">
        <v>4</v>
      </c>
      <c r="J1123">
        <v>4</v>
      </c>
      <c r="K1123">
        <v>2</v>
      </c>
      <c r="L1123">
        <v>3</v>
      </c>
      <c r="M1123" s="1" t="s">
        <v>8145</v>
      </c>
      <c r="N1123" s="1" t="s">
        <v>8145</v>
      </c>
      <c r="O1123" s="1">
        <v>710000</v>
      </c>
      <c r="P1123" s="1">
        <v>220000</v>
      </c>
      <c r="Q1123" s="1">
        <v>220000</v>
      </c>
      <c r="R1123" s="12">
        <v>0</v>
      </c>
      <c r="S1123" s="12">
        <v>0</v>
      </c>
      <c r="T1123" s="12">
        <v>3.2272727272727271</v>
      </c>
      <c r="U1123" s="12">
        <v>1</v>
      </c>
    </row>
    <row r="1124" spans="1:21" x14ac:dyDescent="0.25">
      <c r="A1124" t="s">
        <v>2505</v>
      </c>
      <c r="B1124" t="s">
        <v>2506</v>
      </c>
      <c r="C1124" t="s">
        <v>6509</v>
      </c>
      <c r="D1124">
        <v>59.48</v>
      </c>
      <c r="E1124">
        <v>0</v>
      </c>
      <c r="F1124">
        <v>0</v>
      </c>
      <c r="G1124">
        <v>0</v>
      </c>
      <c r="H1124">
        <v>0</v>
      </c>
      <c r="I1124">
        <v>4</v>
      </c>
      <c r="J1124">
        <v>4</v>
      </c>
      <c r="K1124">
        <v>3</v>
      </c>
      <c r="L1124">
        <v>3</v>
      </c>
      <c r="M1124" s="1" t="s">
        <v>8145</v>
      </c>
      <c r="N1124" s="1" t="s">
        <v>8145</v>
      </c>
      <c r="O1124" s="1">
        <v>1400000</v>
      </c>
      <c r="P1124" s="1">
        <v>1100000</v>
      </c>
      <c r="Q1124" s="1">
        <v>1100000</v>
      </c>
      <c r="R1124" s="12">
        <v>0</v>
      </c>
      <c r="S1124" s="12">
        <v>0</v>
      </c>
      <c r="T1124" s="12">
        <v>1.2727272727272727</v>
      </c>
      <c r="U1124" s="12">
        <v>1</v>
      </c>
    </row>
    <row r="1125" spans="1:21" x14ac:dyDescent="0.25">
      <c r="A1125" t="s">
        <v>2522</v>
      </c>
      <c r="B1125" t="s">
        <v>2523</v>
      </c>
      <c r="C1125" t="s">
        <v>6510</v>
      </c>
      <c r="D1125">
        <v>85.2</v>
      </c>
      <c r="E1125">
        <v>0</v>
      </c>
      <c r="F1125">
        <v>0</v>
      </c>
      <c r="G1125">
        <v>0</v>
      </c>
      <c r="H1125">
        <v>0</v>
      </c>
      <c r="I1125">
        <v>4</v>
      </c>
      <c r="J1125">
        <v>4</v>
      </c>
      <c r="K1125">
        <v>2</v>
      </c>
      <c r="L1125">
        <v>3</v>
      </c>
      <c r="M1125" s="1" t="s">
        <v>8145</v>
      </c>
      <c r="N1125" s="1" t="s">
        <v>8145</v>
      </c>
      <c r="O1125" s="1">
        <v>4500000</v>
      </c>
      <c r="P1125" s="1">
        <v>3200000</v>
      </c>
      <c r="Q1125" s="1">
        <v>3200000</v>
      </c>
      <c r="R1125" s="12">
        <v>0</v>
      </c>
      <c r="S1125" s="12">
        <v>0</v>
      </c>
      <c r="T1125" s="12">
        <v>1.40625</v>
      </c>
      <c r="U1125" s="12">
        <v>1</v>
      </c>
    </row>
    <row r="1126" spans="1:21" x14ac:dyDescent="0.25">
      <c r="A1126" t="s">
        <v>2768</v>
      </c>
      <c r="B1126" t="s">
        <v>2769</v>
      </c>
      <c r="C1126" t="s">
        <v>6511</v>
      </c>
      <c r="D1126">
        <v>38.950000000000003</v>
      </c>
      <c r="E1126">
        <v>0</v>
      </c>
      <c r="F1126">
        <v>0</v>
      </c>
      <c r="G1126">
        <v>0</v>
      </c>
      <c r="H1126">
        <v>0</v>
      </c>
      <c r="I1126">
        <v>3</v>
      </c>
      <c r="J1126">
        <v>3</v>
      </c>
      <c r="K1126">
        <v>3</v>
      </c>
      <c r="L1126">
        <v>4</v>
      </c>
      <c r="M1126" s="1" t="s">
        <v>8145</v>
      </c>
      <c r="N1126" s="1" t="s">
        <v>8145</v>
      </c>
      <c r="O1126" s="1">
        <v>630000</v>
      </c>
      <c r="P1126" s="1">
        <v>590000</v>
      </c>
      <c r="Q1126" s="1">
        <v>590000</v>
      </c>
      <c r="R1126" s="12">
        <v>0</v>
      </c>
      <c r="S1126" s="12">
        <v>0</v>
      </c>
      <c r="T1126" s="12">
        <v>1.0677966101694916</v>
      </c>
      <c r="U1126" s="12">
        <v>1</v>
      </c>
    </row>
    <row r="1127" spans="1:21" x14ac:dyDescent="0.25">
      <c r="A1127" t="s">
        <v>2456</v>
      </c>
      <c r="B1127" t="s">
        <v>2457</v>
      </c>
      <c r="C1127" t="s">
        <v>6512</v>
      </c>
      <c r="D1127">
        <v>73.64</v>
      </c>
      <c r="E1127">
        <v>0</v>
      </c>
      <c r="F1127">
        <v>0</v>
      </c>
      <c r="G1127">
        <v>0</v>
      </c>
      <c r="H1127">
        <v>0</v>
      </c>
      <c r="I1127">
        <v>4</v>
      </c>
      <c r="J1127">
        <v>5</v>
      </c>
      <c r="K1127">
        <v>2</v>
      </c>
      <c r="L1127">
        <v>2</v>
      </c>
      <c r="M1127" s="1" t="s">
        <v>8145</v>
      </c>
      <c r="N1127" s="1" t="s">
        <v>8145</v>
      </c>
      <c r="O1127" s="1">
        <v>7400000</v>
      </c>
      <c r="P1127" s="1">
        <v>3100000</v>
      </c>
      <c r="Q1127" s="1">
        <v>3100000</v>
      </c>
      <c r="R1127" s="12">
        <v>0</v>
      </c>
      <c r="S1127" s="12">
        <v>0</v>
      </c>
      <c r="T1127" s="12">
        <v>2.3870967741935485</v>
      </c>
      <c r="U1127" s="12">
        <v>1</v>
      </c>
    </row>
    <row r="1128" spans="1:21" x14ac:dyDescent="0.25">
      <c r="A1128" t="s">
        <v>1047</v>
      </c>
      <c r="B1128" t="s">
        <v>1048</v>
      </c>
      <c r="C1128" t="s">
        <v>6513</v>
      </c>
      <c r="D1128">
        <v>30.04</v>
      </c>
      <c r="E1128">
        <v>1</v>
      </c>
      <c r="F1128">
        <v>1</v>
      </c>
      <c r="G1128">
        <v>1</v>
      </c>
      <c r="H1128">
        <v>1</v>
      </c>
      <c r="I1128">
        <v>0</v>
      </c>
      <c r="J1128">
        <v>0</v>
      </c>
      <c r="K1128">
        <v>4</v>
      </c>
      <c r="L1128">
        <v>5</v>
      </c>
      <c r="M1128" s="1">
        <v>16000</v>
      </c>
      <c r="N1128" s="1">
        <v>11000</v>
      </c>
      <c r="O1128" s="1" t="s">
        <v>8145</v>
      </c>
      <c r="P1128" s="1">
        <v>1200000</v>
      </c>
      <c r="Q1128" s="1">
        <v>11000</v>
      </c>
      <c r="R1128" s="12">
        <v>1.4545454545454546</v>
      </c>
      <c r="S1128" s="12">
        <v>1</v>
      </c>
      <c r="T1128" s="12">
        <v>0</v>
      </c>
      <c r="U1128" s="12">
        <v>109.09090909090909</v>
      </c>
    </row>
    <row r="1129" spans="1:21" x14ac:dyDescent="0.25">
      <c r="A1129" t="s">
        <v>2542</v>
      </c>
      <c r="B1129" t="s">
        <v>2543</v>
      </c>
      <c r="C1129" t="s">
        <v>6514</v>
      </c>
      <c r="D1129">
        <v>38.340000000000003</v>
      </c>
      <c r="E1129">
        <v>0</v>
      </c>
      <c r="F1129">
        <v>0</v>
      </c>
      <c r="G1129">
        <v>0</v>
      </c>
      <c r="H1129">
        <v>0</v>
      </c>
      <c r="I1129">
        <v>4</v>
      </c>
      <c r="J1129">
        <v>4</v>
      </c>
      <c r="K1129">
        <v>3</v>
      </c>
      <c r="L1129">
        <v>3</v>
      </c>
      <c r="M1129" s="1" t="s">
        <v>8145</v>
      </c>
      <c r="N1129" s="1" t="s">
        <v>8145</v>
      </c>
      <c r="O1129" s="1">
        <v>930000</v>
      </c>
      <c r="P1129" s="1">
        <v>700000</v>
      </c>
      <c r="Q1129" s="1">
        <v>700000</v>
      </c>
      <c r="R1129" s="12">
        <v>0</v>
      </c>
      <c r="S1129" s="12">
        <v>0</v>
      </c>
      <c r="T1129" s="12">
        <v>1.3285714285714285</v>
      </c>
      <c r="U1129" s="12">
        <v>1</v>
      </c>
    </row>
    <row r="1130" spans="1:21" x14ac:dyDescent="0.25">
      <c r="A1130" t="s">
        <v>2689</v>
      </c>
      <c r="B1130" t="s">
        <v>2690</v>
      </c>
      <c r="C1130" t="s">
        <v>6515</v>
      </c>
      <c r="D1130">
        <v>72.25</v>
      </c>
      <c r="E1130">
        <v>0</v>
      </c>
      <c r="F1130">
        <v>0</v>
      </c>
      <c r="G1130">
        <v>0</v>
      </c>
      <c r="H1130">
        <v>0</v>
      </c>
      <c r="I1130">
        <v>3</v>
      </c>
      <c r="J1130">
        <v>4</v>
      </c>
      <c r="K1130">
        <v>3</v>
      </c>
      <c r="L1130">
        <v>3</v>
      </c>
      <c r="M1130" s="1" t="s">
        <v>8145</v>
      </c>
      <c r="N1130" s="1" t="s">
        <v>8145</v>
      </c>
      <c r="O1130" s="1">
        <v>1300000</v>
      </c>
      <c r="P1130" s="1">
        <v>1000000</v>
      </c>
      <c r="Q1130" s="1">
        <v>1000000</v>
      </c>
      <c r="R1130" s="12">
        <v>0</v>
      </c>
      <c r="S1130" s="12">
        <v>0</v>
      </c>
      <c r="T1130" s="12">
        <v>1.3</v>
      </c>
      <c r="U1130" s="12">
        <v>1</v>
      </c>
    </row>
    <row r="1131" spans="1:21" x14ac:dyDescent="0.25">
      <c r="A1131" t="s">
        <v>2512</v>
      </c>
      <c r="B1131" t="s">
        <v>2513</v>
      </c>
      <c r="C1131" t="s">
        <v>6516</v>
      </c>
      <c r="D1131">
        <v>33.979999999999997</v>
      </c>
      <c r="E1131">
        <v>0</v>
      </c>
      <c r="F1131">
        <v>0</v>
      </c>
      <c r="G1131">
        <v>0</v>
      </c>
      <c r="H1131">
        <v>0</v>
      </c>
      <c r="I1131">
        <v>4</v>
      </c>
      <c r="J1131">
        <v>4</v>
      </c>
      <c r="K1131">
        <v>3</v>
      </c>
      <c r="L1131">
        <v>3</v>
      </c>
      <c r="M1131" s="1" t="s">
        <v>8145</v>
      </c>
      <c r="N1131" s="1" t="s">
        <v>8145</v>
      </c>
      <c r="O1131" s="1">
        <v>640000</v>
      </c>
      <c r="P1131" s="1">
        <v>690000</v>
      </c>
      <c r="Q1131" s="1">
        <v>640000</v>
      </c>
      <c r="R1131" s="12">
        <v>0</v>
      </c>
      <c r="S1131" s="12">
        <v>0</v>
      </c>
      <c r="T1131" s="12">
        <v>1</v>
      </c>
      <c r="U1131" s="12">
        <v>1.078125</v>
      </c>
    </row>
    <row r="1132" spans="1:21" x14ac:dyDescent="0.25">
      <c r="A1132" t="s">
        <v>2783</v>
      </c>
      <c r="B1132" t="s">
        <v>2784</v>
      </c>
      <c r="C1132" t="s">
        <v>6517</v>
      </c>
      <c r="D1132">
        <v>16.82</v>
      </c>
      <c r="E1132">
        <v>0</v>
      </c>
      <c r="F1132">
        <v>0</v>
      </c>
      <c r="G1132">
        <v>0</v>
      </c>
      <c r="H1132">
        <v>0</v>
      </c>
      <c r="I1132">
        <v>3</v>
      </c>
      <c r="J1132">
        <v>3</v>
      </c>
      <c r="K1132">
        <v>4</v>
      </c>
      <c r="L1132">
        <v>4</v>
      </c>
      <c r="M1132" s="1" t="s">
        <v>8145</v>
      </c>
      <c r="N1132" s="1" t="s">
        <v>8145</v>
      </c>
      <c r="O1132" s="1">
        <v>1600000</v>
      </c>
      <c r="P1132" s="1">
        <v>2100000</v>
      </c>
      <c r="Q1132" s="1">
        <v>1600000</v>
      </c>
      <c r="R1132" s="12">
        <v>0</v>
      </c>
      <c r="S1132" s="12">
        <v>0</v>
      </c>
      <c r="T1132" s="12">
        <v>1</v>
      </c>
      <c r="U1132" s="12">
        <v>1.3125</v>
      </c>
    </row>
    <row r="1133" spans="1:21" x14ac:dyDescent="0.25">
      <c r="A1133" t="s">
        <v>2789</v>
      </c>
      <c r="B1133" t="s">
        <v>2790</v>
      </c>
      <c r="C1133" t="s">
        <v>6518</v>
      </c>
      <c r="D1133">
        <v>28.35</v>
      </c>
      <c r="E1133">
        <v>0</v>
      </c>
      <c r="F1133">
        <v>0</v>
      </c>
      <c r="G1133">
        <v>0</v>
      </c>
      <c r="H1133">
        <v>0</v>
      </c>
      <c r="I1133">
        <v>3</v>
      </c>
      <c r="J1133">
        <v>3</v>
      </c>
      <c r="K1133">
        <v>3</v>
      </c>
      <c r="L1133">
        <v>4</v>
      </c>
      <c r="M1133" s="1" t="s">
        <v>8145</v>
      </c>
      <c r="N1133" s="1" t="s">
        <v>8145</v>
      </c>
      <c r="O1133" s="1">
        <v>140000</v>
      </c>
      <c r="P1133" s="1">
        <v>360000</v>
      </c>
      <c r="Q1133" s="1">
        <v>140000</v>
      </c>
      <c r="R1133" s="12">
        <v>0</v>
      </c>
      <c r="S1133" s="12">
        <v>0</v>
      </c>
      <c r="T1133" s="12">
        <v>1</v>
      </c>
      <c r="U1133" s="12">
        <v>2.5714285714285716</v>
      </c>
    </row>
    <row r="1134" spans="1:21" x14ac:dyDescent="0.25">
      <c r="A1134" t="s">
        <v>2821</v>
      </c>
      <c r="B1134" t="s">
        <v>2822</v>
      </c>
      <c r="C1134" t="s">
        <v>6519</v>
      </c>
      <c r="D1134">
        <v>66.27</v>
      </c>
      <c r="E1134">
        <v>0</v>
      </c>
      <c r="F1134">
        <v>0</v>
      </c>
      <c r="G1134">
        <v>0</v>
      </c>
      <c r="H1134">
        <v>0</v>
      </c>
      <c r="I1134">
        <v>3</v>
      </c>
      <c r="J1134">
        <v>3</v>
      </c>
      <c r="K1134">
        <v>4</v>
      </c>
      <c r="L1134">
        <v>4</v>
      </c>
      <c r="M1134" s="1" t="s">
        <v>8145</v>
      </c>
      <c r="N1134" s="1" t="s">
        <v>8145</v>
      </c>
      <c r="O1134" s="1">
        <v>550000</v>
      </c>
      <c r="P1134" s="1">
        <v>1600000</v>
      </c>
      <c r="Q1134" s="1">
        <v>550000</v>
      </c>
      <c r="R1134" s="12">
        <v>0</v>
      </c>
      <c r="S1134" s="12">
        <v>0</v>
      </c>
      <c r="T1134" s="12">
        <v>1</v>
      </c>
      <c r="U1134" s="12">
        <v>2.9090909090909092</v>
      </c>
    </row>
    <row r="1135" spans="1:21" x14ac:dyDescent="0.25">
      <c r="A1135" t="s">
        <v>2576</v>
      </c>
      <c r="B1135" t="s">
        <v>2577</v>
      </c>
      <c r="C1135" t="s">
        <v>6520</v>
      </c>
      <c r="D1135">
        <v>17.13</v>
      </c>
      <c r="E1135">
        <v>0</v>
      </c>
      <c r="F1135">
        <v>0</v>
      </c>
      <c r="G1135">
        <v>0</v>
      </c>
      <c r="H1135">
        <v>0</v>
      </c>
      <c r="I1135">
        <v>4</v>
      </c>
      <c r="J1135">
        <v>4</v>
      </c>
      <c r="K1135">
        <v>3</v>
      </c>
      <c r="L1135">
        <v>3</v>
      </c>
      <c r="M1135" s="1" t="s">
        <v>8145</v>
      </c>
      <c r="N1135" s="1" t="s">
        <v>8145</v>
      </c>
      <c r="O1135" s="1">
        <v>2400000</v>
      </c>
      <c r="P1135" s="1">
        <v>1600000</v>
      </c>
      <c r="Q1135" s="1">
        <v>1600000</v>
      </c>
      <c r="R1135" s="12">
        <v>0</v>
      </c>
      <c r="S1135" s="12">
        <v>0</v>
      </c>
      <c r="T1135" s="12">
        <v>1.5</v>
      </c>
      <c r="U1135" s="12">
        <v>1</v>
      </c>
    </row>
    <row r="1136" spans="1:21" x14ac:dyDescent="0.25">
      <c r="A1136" t="s">
        <v>2460</v>
      </c>
      <c r="B1136" t="s">
        <v>2461</v>
      </c>
      <c r="C1136" t="s">
        <v>6521</v>
      </c>
      <c r="D1136">
        <v>57.45</v>
      </c>
      <c r="E1136">
        <v>0</v>
      </c>
      <c r="F1136">
        <v>0</v>
      </c>
      <c r="G1136">
        <v>0</v>
      </c>
      <c r="H1136">
        <v>0</v>
      </c>
      <c r="I1136">
        <v>4</v>
      </c>
      <c r="J1136">
        <v>5</v>
      </c>
      <c r="K1136">
        <v>2</v>
      </c>
      <c r="L1136">
        <v>2</v>
      </c>
      <c r="M1136" s="1" t="s">
        <v>8145</v>
      </c>
      <c r="N1136" s="1" t="s">
        <v>8145</v>
      </c>
      <c r="O1136" s="1">
        <v>2500000</v>
      </c>
      <c r="P1136" s="1">
        <v>870000</v>
      </c>
      <c r="Q1136" s="1">
        <v>870000</v>
      </c>
      <c r="R1136" s="12">
        <v>0</v>
      </c>
      <c r="S1136" s="12">
        <v>0</v>
      </c>
      <c r="T1136" s="12">
        <v>2.8735632183908044</v>
      </c>
      <c r="U1136" s="12">
        <v>1</v>
      </c>
    </row>
    <row r="1137" spans="1:21" x14ac:dyDescent="0.25">
      <c r="A1137" t="s">
        <v>1173</v>
      </c>
      <c r="B1137" t="s">
        <v>1174</v>
      </c>
      <c r="C1137" t="s">
        <v>6522</v>
      </c>
      <c r="D1137">
        <v>101.82</v>
      </c>
      <c r="E1137">
        <v>1</v>
      </c>
      <c r="F1137">
        <v>1</v>
      </c>
      <c r="G1137">
        <v>0</v>
      </c>
      <c r="H1137">
        <v>0</v>
      </c>
      <c r="I1137">
        <v>4</v>
      </c>
      <c r="J1137">
        <v>4</v>
      </c>
      <c r="K1137">
        <v>2</v>
      </c>
      <c r="L1137">
        <v>2</v>
      </c>
      <c r="M1137" s="1">
        <v>53000</v>
      </c>
      <c r="N1137" s="1" t="s">
        <v>8145</v>
      </c>
      <c r="O1137" s="1">
        <v>1700000</v>
      </c>
      <c r="P1137" s="1">
        <v>1400000</v>
      </c>
      <c r="Q1137" s="1">
        <v>53000</v>
      </c>
      <c r="R1137" s="12">
        <v>1</v>
      </c>
      <c r="S1137" s="12">
        <v>0</v>
      </c>
      <c r="T1137" s="12">
        <v>32.075471698113205</v>
      </c>
      <c r="U1137" s="12">
        <v>26.415094339622641</v>
      </c>
    </row>
    <row r="1138" spans="1:21" x14ac:dyDescent="0.25">
      <c r="A1138" t="s">
        <v>2851</v>
      </c>
      <c r="B1138" t="s">
        <v>2852</v>
      </c>
      <c r="C1138" t="s">
        <v>6523</v>
      </c>
      <c r="D1138">
        <v>20.51</v>
      </c>
      <c r="E1138">
        <v>0</v>
      </c>
      <c r="F1138">
        <v>0</v>
      </c>
      <c r="G1138">
        <v>0</v>
      </c>
      <c r="H1138">
        <v>0</v>
      </c>
      <c r="I1138">
        <v>3</v>
      </c>
      <c r="J1138">
        <v>3</v>
      </c>
      <c r="K1138">
        <v>3</v>
      </c>
      <c r="L1138">
        <v>4</v>
      </c>
      <c r="M1138" s="1" t="s">
        <v>8145</v>
      </c>
      <c r="N1138" s="1" t="s">
        <v>8145</v>
      </c>
      <c r="O1138" s="1">
        <v>780000</v>
      </c>
      <c r="P1138" s="1">
        <v>820000</v>
      </c>
      <c r="Q1138" s="1">
        <v>780000</v>
      </c>
      <c r="R1138" s="12">
        <v>0</v>
      </c>
      <c r="S1138" s="12">
        <v>0</v>
      </c>
      <c r="T1138" s="12">
        <v>1</v>
      </c>
      <c r="U1138" s="12">
        <v>1.0512820512820513</v>
      </c>
    </row>
    <row r="1139" spans="1:21" x14ac:dyDescent="0.25">
      <c r="A1139" t="s">
        <v>2448</v>
      </c>
      <c r="B1139" t="s">
        <v>2449</v>
      </c>
      <c r="C1139" t="s">
        <v>6524</v>
      </c>
      <c r="D1139">
        <v>33.29</v>
      </c>
      <c r="E1139">
        <v>0</v>
      </c>
      <c r="F1139">
        <v>0</v>
      </c>
      <c r="G1139">
        <v>0</v>
      </c>
      <c r="H1139">
        <v>0</v>
      </c>
      <c r="I1139">
        <v>4</v>
      </c>
      <c r="J1139">
        <v>5</v>
      </c>
      <c r="K1139">
        <v>2</v>
      </c>
      <c r="L1139">
        <v>2</v>
      </c>
      <c r="M1139" s="1" t="s">
        <v>8145</v>
      </c>
      <c r="N1139" s="1" t="s">
        <v>8145</v>
      </c>
      <c r="O1139" s="1">
        <v>700000</v>
      </c>
      <c r="P1139" s="1">
        <v>270000</v>
      </c>
      <c r="Q1139" s="1">
        <v>270000</v>
      </c>
      <c r="R1139" s="12">
        <v>0</v>
      </c>
      <c r="S1139" s="12">
        <v>0</v>
      </c>
      <c r="T1139" s="12">
        <v>2.5925925925925926</v>
      </c>
      <c r="U1139" s="12">
        <v>1</v>
      </c>
    </row>
    <row r="1140" spans="1:21" x14ac:dyDescent="0.25">
      <c r="A1140" t="s">
        <v>3248</v>
      </c>
      <c r="B1140" t="s">
        <v>3249</v>
      </c>
      <c r="C1140" t="s">
        <v>6525</v>
      </c>
      <c r="D1140">
        <v>76.67</v>
      </c>
      <c r="E1140">
        <v>0</v>
      </c>
      <c r="F1140">
        <v>0</v>
      </c>
      <c r="G1140">
        <v>0</v>
      </c>
      <c r="H1140">
        <v>0</v>
      </c>
      <c r="I1140">
        <v>2</v>
      </c>
      <c r="J1140">
        <v>2</v>
      </c>
      <c r="K1140">
        <v>4</v>
      </c>
      <c r="L1140">
        <v>5</v>
      </c>
      <c r="M1140" s="1" t="s">
        <v>8145</v>
      </c>
      <c r="N1140" s="1" t="s">
        <v>8145</v>
      </c>
      <c r="O1140" s="1">
        <v>840000</v>
      </c>
      <c r="P1140" s="1">
        <v>940000</v>
      </c>
      <c r="Q1140" s="1">
        <v>840000</v>
      </c>
      <c r="R1140" s="12">
        <v>0</v>
      </c>
      <c r="S1140" s="12">
        <v>0</v>
      </c>
      <c r="T1140" s="12">
        <v>1</v>
      </c>
      <c r="U1140" s="12">
        <v>1.1190476190476191</v>
      </c>
    </row>
    <row r="1141" spans="1:21" x14ac:dyDescent="0.25">
      <c r="A1141" t="s">
        <v>2562</v>
      </c>
      <c r="B1141" t="s">
        <v>2563</v>
      </c>
      <c r="C1141" t="s">
        <v>6526</v>
      </c>
      <c r="D1141">
        <v>88.16</v>
      </c>
      <c r="E1141">
        <v>0</v>
      </c>
      <c r="F1141">
        <v>0</v>
      </c>
      <c r="G1141">
        <v>0</v>
      </c>
      <c r="H1141">
        <v>0</v>
      </c>
      <c r="I1141">
        <v>4</v>
      </c>
      <c r="J1141">
        <v>4</v>
      </c>
      <c r="K1141">
        <v>3</v>
      </c>
      <c r="L1141">
        <v>3</v>
      </c>
      <c r="M1141" s="1" t="s">
        <v>8145</v>
      </c>
      <c r="N1141" s="1" t="s">
        <v>8145</v>
      </c>
      <c r="O1141" s="1">
        <v>2200000</v>
      </c>
      <c r="P1141" s="1">
        <v>1800000</v>
      </c>
      <c r="Q1141" s="1">
        <v>1800000</v>
      </c>
      <c r="R1141" s="12">
        <v>0</v>
      </c>
      <c r="S1141" s="12">
        <v>0</v>
      </c>
      <c r="T1141" s="12">
        <v>1.2222222222222223</v>
      </c>
      <c r="U1141" s="12">
        <v>1</v>
      </c>
    </row>
    <row r="1142" spans="1:21" x14ac:dyDescent="0.25">
      <c r="A1142" t="s">
        <v>2716</v>
      </c>
      <c r="B1142" t="s">
        <v>2717</v>
      </c>
      <c r="C1142" t="s">
        <v>6527</v>
      </c>
      <c r="D1142">
        <v>203.78</v>
      </c>
      <c r="E1142">
        <v>0</v>
      </c>
      <c r="F1142">
        <v>0</v>
      </c>
      <c r="G1142">
        <v>0</v>
      </c>
      <c r="H1142">
        <v>0</v>
      </c>
      <c r="I1142">
        <v>3</v>
      </c>
      <c r="J1142">
        <v>4</v>
      </c>
      <c r="K1142">
        <v>2</v>
      </c>
      <c r="L1142">
        <v>3</v>
      </c>
      <c r="M1142" s="1" t="s">
        <v>8145</v>
      </c>
      <c r="N1142" s="1" t="s">
        <v>8145</v>
      </c>
      <c r="O1142" s="1">
        <v>580000</v>
      </c>
      <c r="P1142" s="1">
        <v>300000</v>
      </c>
      <c r="Q1142" s="1">
        <v>300000</v>
      </c>
      <c r="R1142" s="12">
        <v>0</v>
      </c>
      <c r="S1142" s="12">
        <v>0</v>
      </c>
      <c r="T1142" s="12">
        <v>1.9333333333333333</v>
      </c>
      <c r="U1142" s="12">
        <v>1</v>
      </c>
    </row>
    <row r="1143" spans="1:21" x14ac:dyDescent="0.25">
      <c r="A1143" t="s">
        <v>261</v>
      </c>
      <c r="B1143" t="s">
        <v>262</v>
      </c>
      <c r="C1143" t="s">
        <v>6528</v>
      </c>
      <c r="D1143">
        <v>56.56</v>
      </c>
      <c r="E1143">
        <v>4</v>
      </c>
      <c r="F1143">
        <v>6</v>
      </c>
      <c r="G1143">
        <v>1</v>
      </c>
      <c r="H1143">
        <v>1</v>
      </c>
      <c r="I1143">
        <v>0</v>
      </c>
      <c r="J1143">
        <v>0</v>
      </c>
      <c r="K1143">
        <v>0</v>
      </c>
      <c r="L1143">
        <v>0</v>
      </c>
      <c r="M1143" s="1">
        <v>28000000</v>
      </c>
      <c r="N1143" s="1">
        <v>35000</v>
      </c>
      <c r="O1143" s="1" t="s">
        <v>8145</v>
      </c>
      <c r="P1143" s="1" t="s">
        <v>8145</v>
      </c>
      <c r="Q1143" s="1">
        <v>35000</v>
      </c>
      <c r="R1143" s="12">
        <v>800</v>
      </c>
      <c r="S1143" s="12">
        <v>1</v>
      </c>
      <c r="T1143" s="12">
        <v>0</v>
      </c>
      <c r="U1143" s="12">
        <v>0</v>
      </c>
    </row>
    <row r="1144" spans="1:21" x14ac:dyDescent="0.25">
      <c r="A1144" t="s">
        <v>2785</v>
      </c>
      <c r="B1144" t="s">
        <v>2786</v>
      </c>
      <c r="C1144" t="s">
        <v>6529</v>
      </c>
      <c r="D1144">
        <v>100.75</v>
      </c>
      <c r="E1144">
        <v>0</v>
      </c>
      <c r="F1144">
        <v>0</v>
      </c>
      <c r="G1144">
        <v>0</v>
      </c>
      <c r="H1144">
        <v>0</v>
      </c>
      <c r="I1144">
        <v>3</v>
      </c>
      <c r="J1144">
        <v>3</v>
      </c>
      <c r="K1144">
        <v>4</v>
      </c>
      <c r="L1144">
        <v>4</v>
      </c>
      <c r="M1144" s="1" t="s">
        <v>8145</v>
      </c>
      <c r="N1144" s="1" t="s">
        <v>8145</v>
      </c>
      <c r="O1144" s="1">
        <v>490000</v>
      </c>
      <c r="P1144" s="1">
        <v>500000</v>
      </c>
      <c r="Q1144" s="1">
        <v>490000</v>
      </c>
      <c r="R1144" s="12">
        <v>0</v>
      </c>
      <c r="S1144" s="12">
        <v>0</v>
      </c>
      <c r="T1144" s="12">
        <v>1</v>
      </c>
      <c r="U1144" s="12">
        <v>1.0204081632653061</v>
      </c>
    </row>
    <row r="1145" spans="1:21" x14ac:dyDescent="0.25">
      <c r="A1145" t="s">
        <v>2875</v>
      </c>
      <c r="B1145" t="s">
        <v>2876</v>
      </c>
      <c r="C1145" t="s">
        <v>6530</v>
      </c>
      <c r="D1145">
        <v>17.79</v>
      </c>
      <c r="E1145">
        <v>0</v>
      </c>
      <c r="F1145">
        <v>0</v>
      </c>
      <c r="G1145">
        <v>0</v>
      </c>
      <c r="H1145">
        <v>0</v>
      </c>
      <c r="I1145">
        <v>3</v>
      </c>
      <c r="J1145">
        <v>3</v>
      </c>
      <c r="K1145">
        <v>4</v>
      </c>
      <c r="L1145">
        <v>4</v>
      </c>
      <c r="M1145" s="1" t="s">
        <v>8145</v>
      </c>
      <c r="N1145" s="1" t="s">
        <v>8145</v>
      </c>
      <c r="O1145" s="1">
        <v>750000</v>
      </c>
      <c r="P1145" s="1">
        <v>410000</v>
      </c>
      <c r="Q1145" s="1">
        <v>410000</v>
      </c>
      <c r="R1145" s="12">
        <v>0</v>
      </c>
      <c r="S1145" s="12">
        <v>0</v>
      </c>
      <c r="T1145" s="12">
        <v>1.8292682926829269</v>
      </c>
      <c r="U1145" s="12">
        <v>1</v>
      </c>
    </row>
    <row r="1146" spans="1:21" x14ac:dyDescent="0.25">
      <c r="A1146" t="s">
        <v>3053</v>
      </c>
      <c r="B1146" t="s">
        <v>3054</v>
      </c>
      <c r="C1146" t="s">
        <v>6531</v>
      </c>
      <c r="D1146">
        <v>19.59</v>
      </c>
      <c r="E1146">
        <v>0</v>
      </c>
      <c r="F1146">
        <v>0</v>
      </c>
      <c r="G1146">
        <v>0</v>
      </c>
      <c r="H1146">
        <v>0</v>
      </c>
      <c r="I1146">
        <v>2</v>
      </c>
      <c r="J1146">
        <v>3</v>
      </c>
      <c r="K1146">
        <v>4</v>
      </c>
      <c r="L1146">
        <v>4</v>
      </c>
      <c r="M1146" s="1" t="s">
        <v>8145</v>
      </c>
      <c r="N1146" s="1" t="s">
        <v>8145</v>
      </c>
      <c r="O1146" s="1">
        <v>200000</v>
      </c>
      <c r="P1146" s="1">
        <v>2200000</v>
      </c>
      <c r="Q1146" s="1">
        <v>200000</v>
      </c>
      <c r="R1146" s="12">
        <v>0</v>
      </c>
      <c r="S1146" s="12">
        <v>0</v>
      </c>
      <c r="T1146" s="12">
        <v>1</v>
      </c>
      <c r="U1146" s="12">
        <v>11</v>
      </c>
    </row>
    <row r="1147" spans="1:21" x14ac:dyDescent="0.25">
      <c r="A1147" t="s">
        <v>2881</v>
      </c>
      <c r="B1147" t="s">
        <v>2882</v>
      </c>
      <c r="C1147" t="s">
        <v>6532</v>
      </c>
      <c r="D1147">
        <v>44.66</v>
      </c>
      <c r="E1147">
        <v>0</v>
      </c>
      <c r="F1147">
        <v>0</v>
      </c>
      <c r="G1147">
        <v>0</v>
      </c>
      <c r="H1147">
        <v>0</v>
      </c>
      <c r="I1147">
        <v>3</v>
      </c>
      <c r="J1147">
        <v>3</v>
      </c>
      <c r="K1147">
        <v>4</v>
      </c>
      <c r="L1147">
        <v>4</v>
      </c>
      <c r="M1147" s="1" t="s">
        <v>8145</v>
      </c>
      <c r="N1147" s="1" t="s">
        <v>8145</v>
      </c>
      <c r="O1147" s="1">
        <v>630000</v>
      </c>
      <c r="P1147" s="1">
        <v>1300000</v>
      </c>
      <c r="Q1147" s="1">
        <v>630000</v>
      </c>
      <c r="R1147" s="12">
        <v>0</v>
      </c>
      <c r="S1147" s="12">
        <v>0</v>
      </c>
      <c r="T1147" s="12">
        <v>1</v>
      </c>
      <c r="U1147" s="12">
        <v>2.0634920634920637</v>
      </c>
    </row>
    <row r="1148" spans="1:21" x14ac:dyDescent="0.25">
      <c r="A1148" t="s">
        <v>1245</v>
      </c>
      <c r="B1148" t="s">
        <v>1246</v>
      </c>
      <c r="C1148" t="s">
        <v>6533</v>
      </c>
      <c r="D1148">
        <v>29.17</v>
      </c>
      <c r="E1148">
        <v>1</v>
      </c>
      <c r="F1148">
        <v>1</v>
      </c>
      <c r="G1148">
        <v>1</v>
      </c>
      <c r="H1148">
        <v>1</v>
      </c>
      <c r="I1148">
        <v>4</v>
      </c>
      <c r="J1148">
        <v>4</v>
      </c>
      <c r="K1148">
        <v>1</v>
      </c>
      <c r="L1148">
        <v>1</v>
      </c>
      <c r="M1148" s="1">
        <v>35000</v>
      </c>
      <c r="N1148" s="1">
        <v>39000</v>
      </c>
      <c r="O1148" s="1">
        <v>1500000</v>
      </c>
      <c r="P1148" s="1">
        <v>830000</v>
      </c>
      <c r="Q1148" s="1">
        <v>35000</v>
      </c>
      <c r="R1148" s="12">
        <v>1</v>
      </c>
      <c r="S1148" s="12">
        <v>1.1142857142857143</v>
      </c>
      <c r="T1148" s="12">
        <v>42.857142857142854</v>
      </c>
      <c r="U1148" s="12">
        <v>23.714285714285715</v>
      </c>
    </row>
    <row r="1149" spans="1:21" x14ac:dyDescent="0.25">
      <c r="A1149" t="s">
        <v>2865</v>
      </c>
      <c r="B1149" t="s">
        <v>2866</v>
      </c>
      <c r="C1149" t="s">
        <v>6534</v>
      </c>
      <c r="D1149">
        <v>18.75</v>
      </c>
      <c r="E1149">
        <v>0</v>
      </c>
      <c r="F1149">
        <v>0</v>
      </c>
      <c r="G1149">
        <v>0</v>
      </c>
      <c r="H1149">
        <v>0</v>
      </c>
      <c r="I1149">
        <v>3</v>
      </c>
      <c r="J1149">
        <v>3</v>
      </c>
      <c r="K1149">
        <v>4</v>
      </c>
      <c r="L1149">
        <v>4</v>
      </c>
      <c r="M1149" s="1" t="s">
        <v>8145</v>
      </c>
      <c r="N1149" s="1" t="s">
        <v>8145</v>
      </c>
      <c r="O1149" s="1">
        <v>290000</v>
      </c>
      <c r="P1149" s="1">
        <v>630000</v>
      </c>
      <c r="Q1149" s="1">
        <v>290000</v>
      </c>
      <c r="R1149" s="12">
        <v>0</v>
      </c>
      <c r="S1149" s="12">
        <v>0</v>
      </c>
      <c r="T1149" s="12">
        <v>1</v>
      </c>
      <c r="U1149" s="12">
        <v>2.1724137931034484</v>
      </c>
    </row>
    <row r="1150" spans="1:21" x14ac:dyDescent="0.25">
      <c r="A1150" t="s">
        <v>2434</v>
      </c>
      <c r="B1150" t="s">
        <v>2435</v>
      </c>
      <c r="C1150" t="s">
        <v>6535</v>
      </c>
      <c r="D1150">
        <v>27.78</v>
      </c>
      <c r="E1150">
        <v>0</v>
      </c>
      <c r="F1150">
        <v>0</v>
      </c>
      <c r="G1150">
        <v>0</v>
      </c>
      <c r="H1150">
        <v>0</v>
      </c>
      <c r="I1150">
        <v>4</v>
      </c>
      <c r="J1150">
        <v>6</v>
      </c>
      <c r="K1150">
        <v>1</v>
      </c>
      <c r="L1150">
        <v>1</v>
      </c>
      <c r="M1150" s="1" t="s">
        <v>8145</v>
      </c>
      <c r="N1150" s="1" t="s">
        <v>8145</v>
      </c>
      <c r="O1150" s="1">
        <v>1400000</v>
      </c>
      <c r="P1150" s="1">
        <v>220000</v>
      </c>
      <c r="Q1150" s="1">
        <v>220000</v>
      </c>
      <c r="R1150" s="12">
        <v>0</v>
      </c>
      <c r="S1150" s="12">
        <v>0</v>
      </c>
      <c r="T1150" s="12">
        <v>6.3636363636363633</v>
      </c>
      <c r="U1150" s="12">
        <v>1</v>
      </c>
    </row>
    <row r="1151" spans="1:21" x14ac:dyDescent="0.25">
      <c r="A1151" t="s">
        <v>3051</v>
      </c>
      <c r="B1151" t="s">
        <v>3052</v>
      </c>
      <c r="C1151" t="s">
        <v>6536</v>
      </c>
      <c r="D1151">
        <v>16.34</v>
      </c>
      <c r="E1151">
        <v>0</v>
      </c>
      <c r="F1151">
        <v>0</v>
      </c>
      <c r="G1151">
        <v>0</v>
      </c>
      <c r="H1151">
        <v>0</v>
      </c>
      <c r="I1151">
        <v>2</v>
      </c>
      <c r="J1151">
        <v>3</v>
      </c>
      <c r="K1151">
        <v>4</v>
      </c>
      <c r="L1151">
        <v>4</v>
      </c>
      <c r="M1151" s="1" t="s">
        <v>8145</v>
      </c>
      <c r="N1151" s="1" t="s">
        <v>8145</v>
      </c>
      <c r="O1151" s="1">
        <v>810000</v>
      </c>
      <c r="P1151" s="1">
        <v>200000000</v>
      </c>
      <c r="Q1151" s="1">
        <v>810000</v>
      </c>
      <c r="R1151" s="12">
        <v>0</v>
      </c>
      <c r="S1151" s="12">
        <v>0</v>
      </c>
      <c r="T1151" s="12">
        <v>1</v>
      </c>
      <c r="U1151" s="12">
        <v>246.91358024691357</v>
      </c>
    </row>
    <row r="1152" spans="1:21" x14ac:dyDescent="0.25">
      <c r="A1152" t="s">
        <v>2726</v>
      </c>
      <c r="B1152" t="s">
        <v>2727</v>
      </c>
      <c r="C1152" t="s">
        <v>6537</v>
      </c>
      <c r="D1152">
        <v>118.92</v>
      </c>
      <c r="E1152">
        <v>0</v>
      </c>
      <c r="F1152">
        <v>0</v>
      </c>
      <c r="G1152">
        <v>0</v>
      </c>
      <c r="H1152">
        <v>0</v>
      </c>
      <c r="I1152">
        <v>3</v>
      </c>
      <c r="J1152">
        <v>4</v>
      </c>
      <c r="K1152">
        <v>2</v>
      </c>
      <c r="L1152">
        <v>3</v>
      </c>
      <c r="M1152" s="1" t="s">
        <v>8145</v>
      </c>
      <c r="N1152" s="1" t="s">
        <v>8145</v>
      </c>
      <c r="O1152" s="1">
        <v>1200000</v>
      </c>
      <c r="P1152" s="1">
        <v>1000000</v>
      </c>
      <c r="Q1152" s="1">
        <v>1000000</v>
      </c>
      <c r="R1152" s="12">
        <v>0</v>
      </c>
      <c r="S1152" s="12">
        <v>0</v>
      </c>
      <c r="T1152" s="12">
        <v>1.2</v>
      </c>
      <c r="U1152" s="12">
        <v>1</v>
      </c>
    </row>
    <row r="1153" spans="1:21" x14ac:dyDescent="0.25">
      <c r="A1153" t="s">
        <v>252</v>
      </c>
      <c r="B1153" t="s">
        <v>253</v>
      </c>
      <c r="C1153" t="s">
        <v>6538</v>
      </c>
      <c r="D1153">
        <v>137.94999999999999</v>
      </c>
      <c r="E1153">
        <v>4</v>
      </c>
      <c r="F1153">
        <v>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 s="1">
        <v>2200000</v>
      </c>
      <c r="N1153" s="1" t="s">
        <v>8145</v>
      </c>
      <c r="O1153" s="1" t="s">
        <v>8145</v>
      </c>
      <c r="P1153" s="1" t="s">
        <v>8145</v>
      </c>
      <c r="Q1153" s="1">
        <v>2200000</v>
      </c>
      <c r="R1153" s="12">
        <v>1</v>
      </c>
      <c r="S1153" s="12">
        <v>0</v>
      </c>
      <c r="T1153" s="12">
        <v>0</v>
      </c>
      <c r="U1153" s="12">
        <v>0</v>
      </c>
    </row>
    <row r="1154" spans="1:21" x14ac:dyDescent="0.25">
      <c r="A1154" t="s">
        <v>3060</v>
      </c>
      <c r="B1154" t="s">
        <v>3061</v>
      </c>
      <c r="C1154" t="s">
        <v>6539</v>
      </c>
      <c r="D1154">
        <v>57.37</v>
      </c>
      <c r="E1154">
        <v>0</v>
      </c>
      <c r="F1154">
        <v>0</v>
      </c>
      <c r="G1154">
        <v>0</v>
      </c>
      <c r="H1154">
        <v>0</v>
      </c>
      <c r="I1154">
        <v>2</v>
      </c>
      <c r="J1154">
        <v>2</v>
      </c>
      <c r="K1154">
        <v>4</v>
      </c>
      <c r="L1154">
        <v>4</v>
      </c>
      <c r="M1154" s="1" t="s">
        <v>8145</v>
      </c>
      <c r="N1154" s="1" t="s">
        <v>8145</v>
      </c>
      <c r="O1154" s="1">
        <v>330000</v>
      </c>
      <c r="P1154" s="1">
        <v>1000000</v>
      </c>
      <c r="Q1154" s="1">
        <v>330000</v>
      </c>
      <c r="R1154" s="12">
        <v>0</v>
      </c>
      <c r="S1154" s="12">
        <v>0</v>
      </c>
      <c r="T1154" s="12">
        <v>1</v>
      </c>
      <c r="U1154" s="12">
        <v>3.0303030303030303</v>
      </c>
    </row>
    <row r="1155" spans="1:21" x14ac:dyDescent="0.25">
      <c r="A1155" t="s">
        <v>1430</v>
      </c>
      <c r="B1155" t="s">
        <v>1431</v>
      </c>
      <c r="C1155" t="s">
        <v>6540</v>
      </c>
      <c r="D1155">
        <v>24.72</v>
      </c>
      <c r="E1155">
        <v>0</v>
      </c>
      <c r="F1155">
        <v>0</v>
      </c>
      <c r="G1155">
        <v>1</v>
      </c>
      <c r="H1155">
        <v>1</v>
      </c>
      <c r="I1155">
        <v>4</v>
      </c>
      <c r="J1155">
        <v>4</v>
      </c>
      <c r="K1155">
        <v>1</v>
      </c>
      <c r="L1155">
        <v>1</v>
      </c>
      <c r="M1155" s="1" t="s">
        <v>8145</v>
      </c>
      <c r="N1155" s="1">
        <v>21000</v>
      </c>
      <c r="O1155" s="1">
        <v>2200000</v>
      </c>
      <c r="P1155" s="1">
        <v>61000</v>
      </c>
      <c r="Q1155" s="1">
        <v>21000</v>
      </c>
      <c r="R1155" s="12">
        <v>0</v>
      </c>
      <c r="S1155" s="12">
        <v>1</v>
      </c>
      <c r="T1155" s="12">
        <v>104.76190476190476</v>
      </c>
      <c r="U1155" s="12">
        <v>2.9047619047619047</v>
      </c>
    </row>
    <row r="1156" spans="1:21" x14ac:dyDescent="0.25">
      <c r="A1156" t="s">
        <v>4560</v>
      </c>
      <c r="B1156" t="s">
        <v>4561</v>
      </c>
      <c r="C1156" t="s">
        <v>6541</v>
      </c>
      <c r="D1156">
        <v>48.12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4</v>
      </c>
      <c r="L1156">
        <v>6</v>
      </c>
      <c r="M1156" s="1" t="s">
        <v>8145</v>
      </c>
      <c r="N1156" s="1" t="s">
        <v>8145</v>
      </c>
      <c r="O1156" s="1" t="s">
        <v>8145</v>
      </c>
      <c r="P1156" s="1">
        <v>1000000</v>
      </c>
      <c r="Q1156" s="1">
        <v>1000000</v>
      </c>
      <c r="R1156" s="12">
        <v>0</v>
      </c>
      <c r="S1156" s="12">
        <v>0</v>
      </c>
      <c r="T1156" s="12">
        <v>0</v>
      </c>
      <c r="U1156" s="12">
        <v>1</v>
      </c>
    </row>
    <row r="1157" spans="1:21" x14ac:dyDescent="0.25">
      <c r="A1157" t="s">
        <v>3154</v>
      </c>
      <c r="B1157" t="s">
        <v>3155</v>
      </c>
      <c r="C1157" t="s">
        <v>6542</v>
      </c>
      <c r="D1157">
        <v>21.63</v>
      </c>
      <c r="E1157">
        <v>0</v>
      </c>
      <c r="F1157">
        <v>0</v>
      </c>
      <c r="G1157">
        <v>0</v>
      </c>
      <c r="H1157">
        <v>0</v>
      </c>
      <c r="I1157">
        <v>2</v>
      </c>
      <c r="J1157">
        <v>2</v>
      </c>
      <c r="K1157">
        <v>4</v>
      </c>
      <c r="L1157">
        <v>4</v>
      </c>
      <c r="M1157" s="1" t="s">
        <v>8145</v>
      </c>
      <c r="N1157" s="1" t="s">
        <v>8145</v>
      </c>
      <c r="O1157" s="1">
        <v>680000</v>
      </c>
      <c r="P1157" s="1">
        <v>810000</v>
      </c>
      <c r="Q1157" s="1">
        <v>680000</v>
      </c>
      <c r="R1157" s="12">
        <v>0</v>
      </c>
      <c r="S1157" s="12">
        <v>0</v>
      </c>
      <c r="T1157" s="12">
        <v>1</v>
      </c>
      <c r="U1157" s="12">
        <v>1.1911764705882353</v>
      </c>
    </row>
    <row r="1158" spans="1:21" x14ac:dyDescent="0.25">
      <c r="A1158" t="s">
        <v>3118</v>
      </c>
      <c r="B1158" t="s">
        <v>3119</v>
      </c>
      <c r="C1158" t="s">
        <v>6543</v>
      </c>
      <c r="D1158">
        <v>102.24</v>
      </c>
      <c r="E1158">
        <v>0</v>
      </c>
      <c r="F1158">
        <v>0</v>
      </c>
      <c r="G1158">
        <v>0</v>
      </c>
      <c r="H1158">
        <v>0</v>
      </c>
      <c r="I1158">
        <v>2</v>
      </c>
      <c r="J1158">
        <v>2</v>
      </c>
      <c r="K1158">
        <v>4</v>
      </c>
      <c r="L1158">
        <v>4</v>
      </c>
      <c r="M1158" s="1" t="s">
        <v>8145</v>
      </c>
      <c r="N1158" s="1" t="s">
        <v>8145</v>
      </c>
      <c r="O1158" s="1">
        <v>1700000</v>
      </c>
      <c r="P1158" s="1">
        <v>3900000</v>
      </c>
      <c r="Q1158" s="1">
        <v>1700000</v>
      </c>
      <c r="R1158" s="12">
        <v>0</v>
      </c>
      <c r="S1158" s="12">
        <v>0</v>
      </c>
      <c r="T1158" s="12">
        <v>1</v>
      </c>
      <c r="U1158" s="12">
        <v>2.2941176470588234</v>
      </c>
    </row>
    <row r="1159" spans="1:21" x14ac:dyDescent="0.25">
      <c r="A1159" t="s">
        <v>2791</v>
      </c>
      <c r="B1159" t="s">
        <v>2792</v>
      </c>
      <c r="C1159" t="s">
        <v>6544</v>
      </c>
      <c r="D1159">
        <v>28.95</v>
      </c>
      <c r="E1159">
        <v>0</v>
      </c>
      <c r="F1159">
        <v>0</v>
      </c>
      <c r="G1159">
        <v>0</v>
      </c>
      <c r="H1159">
        <v>0</v>
      </c>
      <c r="I1159">
        <v>3</v>
      </c>
      <c r="J1159">
        <v>3</v>
      </c>
      <c r="K1159">
        <v>2</v>
      </c>
      <c r="L1159">
        <v>3</v>
      </c>
      <c r="M1159" s="1" t="s">
        <v>8145</v>
      </c>
      <c r="N1159" s="1" t="s">
        <v>8145</v>
      </c>
      <c r="O1159" s="1">
        <v>380000</v>
      </c>
      <c r="P1159" s="1">
        <v>780000</v>
      </c>
      <c r="Q1159" s="1">
        <v>380000</v>
      </c>
      <c r="R1159" s="12">
        <v>0</v>
      </c>
      <c r="S1159" s="12">
        <v>0</v>
      </c>
      <c r="T1159" s="12">
        <v>1</v>
      </c>
      <c r="U1159" s="12">
        <v>2.0526315789473686</v>
      </c>
    </row>
    <row r="1160" spans="1:21" x14ac:dyDescent="0.25">
      <c r="A1160" t="s">
        <v>3081</v>
      </c>
      <c r="B1160" t="s">
        <v>3082</v>
      </c>
      <c r="C1160" t="s">
        <v>6545</v>
      </c>
      <c r="D1160">
        <v>70.53</v>
      </c>
      <c r="E1160">
        <v>0</v>
      </c>
      <c r="F1160">
        <v>0</v>
      </c>
      <c r="G1160">
        <v>0</v>
      </c>
      <c r="H1160">
        <v>0</v>
      </c>
      <c r="I1160">
        <v>2</v>
      </c>
      <c r="J1160">
        <v>2</v>
      </c>
      <c r="K1160">
        <v>4</v>
      </c>
      <c r="L1160">
        <v>4</v>
      </c>
      <c r="M1160" s="1" t="s">
        <v>8145</v>
      </c>
      <c r="N1160" s="1" t="s">
        <v>8145</v>
      </c>
      <c r="O1160" s="1">
        <v>270000</v>
      </c>
      <c r="P1160" s="1">
        <v>1300000</v>
      </c>
      <c r="Q1160" s="1">
        <v>270000</v>
      </c>
      <c r="R1160" s="12">
        <v>0</v>
      </c>
      <c r="S1160" s="12">
        <v>0</v>
      </c>
      <c r="T1160" s="12">
        <v>1</v>
      </c>
      <c r="U1160" s="12">
        <v>4.8148148148148149</v>
      </c>
    </row>
    <row r="1161" spans="1:21" x14ac:dyDescent="0.25">
      <c r="A1161" t="s">
        <v>1445</v>
      </c>
      <c r="B1161" t="s">
        <v>1446</v>
      </c>
      <c r="C1161" t="s">
        <v>6546</v>
      </c>
      <c r="D1161">
        <v>88.01</v>
      </c>
      <c r="E1161">
        <v>0</v>
      </c>
      <c r="F1161">
        <v>0</v>
      </c>
      <c r="G1161">
        <v>1</v>
      </c>
      <c r="H1161">
        <v>1</v>
      </c>
      <c r="I1161">
        <v>3</v>
      </c>
      <c r="J1161">
        <v>4</v>
      </c>
      <c r="K1161">
        <v>1</v>
      </c>
      <c r="L1161">
        <v>1</v>
      </c>
      <c r="M1161" s="1" t="s">
        <v>8145</v>
      </c>
      <c r="N1161" s="1">
        <v>74000</v>
      </c>
      <c r="O1161" s="1">
        <v>1100000</v>
      </c>
      <c r="P1161" s="1">
        <v>360000</v>
      </c>
      <c r="Q1161" s="1">
        <v>74000</v>
      </c>
      <c r="R1161" s="12">
        <v>0</v>
      </c>
      <c r="S1161" s="12">
        <v>1</v>
      </c>
      <c r="T1161" s="12">
        <v>14.864864864864865</v>
      </c>
      <c r="U1161" s="12">
        <v>4.8648648648648649</v>
      </c>
    </row>
    <row r="1162" spans="1:21" x14ac:dyDescent="0.25">
      <c r="A1162" t="s">
        <v>2450</v>
      </c>
      <c r="B1162" t="s">
        <v>2451</v>
      </c>
      <c r="C1162" t="s">
        <v>6547</v>
      </c>
      <c r="D1162">
        <v>44.45</v>
      </c>
      <c r="E1162">
        <v>0</v>
      </c>
      <c r="F1162">
        <v>0</v>
      </c>
      <c r="G1162">
        <v>0</v>
      </c>
      <c r="H1162">
        <v>0</v>
      </c>
      <c r="I1162">
        <v>4</v>
      </c>
      <c r="J1162">
        <v>5</v>
      </c>
      <c r="K1162">
        <v>1</v>
      </c>
      <c r="L1162">
        <v>1</v>
      </c>
      <c r="M1162" s="1" t="s">
        <v>8145</v>
      </c>
      <c r="N1162" s="1" t="s">
        <v>8145</v>
      </c>
      <c r="O1162" s="1">
        <v>2200000</v>
      </c>
      <c r="P1162" s="1">
        <v>470000</v>
      </c>
      <c r="Q1162" s="1">
        <v>470000</v>
      </c>
      <c r="R1162" s="12">
        <v>0</v>
      </c>
      <c r="S1162" s="12">
        <v>0</v>
      </c>
      <c r="T1162" s="12">
        <v>4.6808510638297873</v>
      </c>
      <c r="U1162" s="12">
        <v>1</v>
      </c>
    </row>
    <row r="1163" spans="1:21" x14ac:dyDescent="0.25">
      <c r="A1163" t="s">
        <v>3142</v>
      </c>
      <c r="B1163" t="s">
        <v>3143</v>
      </c>
      <c r="C1163" t="s">
        <v>6548</v>
      </c>
      <c r="D1163">
        <v>70</v>
      </c>
      <c r="E1163">
        <v>0</v>
      </c>
      <c r="F1163">
        <v>0</v>
      </c>
      <c r="G1163">
        <v>0</v>
      </c>
      <c r="H1163">
        <v>0</v>
      </c>
      <c r="I1163">
        <v>2</v>
      </c>
      <c r="J1163">
        <v>2</v>
      </c>
      <c r="K1163">
        <v>4</v>
      </c>
      <c r="L1163">
        <v>4</v>
      </c>
      <c r="M1163" s="1" t="s">
        <v>8145</v>
      </c>
      <c r="N1163" s="1" t="s">
        <v>8145</v>
      </c>
      <c r="O1163" s="1">
        <v>200000</v>
      </c>
      <c r="P1163" s="1">
        <v>1100000</v>
      </c>
      <c r="Q1163" s="1">
        <v>200000</v>
      </c>
      <c r="R1163" s="12">
        <v>0</v>
      </c>
      <c r="S1163" s="12">
        <v>0</v>
      </c>
      <c r="T1163" s="12">
        <v>1</v>
      </c>
      <c r="U1163" s="12">
        <v>5.5</v>
      </c>
    </row>
    <row r="1164" spans="1:21" x14ac:dyDescent="0.25">
      <c r="A1164" t="s">
        <v>1001</v>
      </c>
      <c r="B1164" t="s">
        <v>1002</v>
      </c>
      <c r="C1164" t="s">
        <v>6549</v>
      </c>
      <c r="D1164">
        <v>33.17</v>
      </c>
      <c r="E1164">
        <v>1</v>
      </c>
      <c r="F1164">
        <v>1</v>
      </c>
      <c r="G1164">
        <v>1</v>
      </c>
      <c r="H1164">
        <v>1</v>
      </c>
      <c r="I1164">
        <v>3</v>
      </c>
      <c r="J1164">
        <v>3</v>
      </c>
      <c r="K1164">
        <v>1</v>
      </c>
      <c r="L1164">
        <v>1</v>
      </c>
      <c r="M1164" s="1">
        <v>34000</v>
      </c>
      <c r="N1164" s="1">
        <v>13000</v>
      </c>
      <c r="O1164" s="1">
        <v>140000</v>
      </c>
      <c r="P1164" s="1">
        <v>20000</v>
      </c>
      <c r="Q1164" s="1">
        <v>13000</v>
      </c>
      <c r="R1164" s="12">
        <v>2.6153846153846154</v>
      </c>
      <c r="S1164" s="12">
        <v>1</v>
      </c>
      <c r="T1164" s="12">
        <v>10.76923076923077</v>
      </c>
      <c r="U1164" s="12">
        <v>1.5384615384615385</v>
      </c>
    </row>
    <row r="1165" spans="1:21" x14ac:dyDescent="0.25">
      <c r="A1165" t="s">
        <v>3009</v>
      </c>
      <c r="B1165" t="s">
        <v>3010</v>
      </c>
      <c r="C1165" t="s">
        <v>6550</v>
      </c>
      <c r="D1165">
        <v>57.19</v>
      </c>
      <c r="E1165">
        <v>0</v>
      </c>
      <c r="F1165">
        <v>0</v>
      </c>
      <c r="G1165">
        <v>0</v>
      </c>
      <c r="H1165">
        <v>0</v>
      </c>
      <c r="I1165">
        <v>2</v>
      </c>
      <c r="J1165">
        <v>3</v>
      </c>
      <c r="K1165">
        <v>3</v>
      </c>
      <c r="L1165">
        <v>3</v>
      </c>
      <c r="M1165" s="1" t="s">
        <v>8145</v>
      </c>
      <c r="N1165" s="1" t="s">
        <v>8145</v>
      </c>
      <c r="O1165" s="1">
        <v>390000</v>
      </c>
      <c r="P1165" s="1">
        <v>1700000</v>
      </c>
      <c r="Q1165" s="1">
        <v>390000</v>
      </c>
      <c r="R1165" s="12">
        <v>0</v>
      </c>
      <c r="S1165" s="12">
        <v>0</v>
      </c>
      <c r="T1165" s="12">
        <v>1</v>
      </c>
      <c r="U1165" s="12">
        <v>4.3589743589743586</v>
      </c>
    </row>
    <row r="1166" spans="1:21" x14ac:dyDescent="0.25">
      <c r="A1166" t="s">
        <v>2777</v>
      </c>
      <c r="B1166" t="s">
        <v>2778</v>
      </c>
      <c r="C1166" t="s">
        <v>6551</v>
      </c>
      <c r="D1166">
        <v>81.59</v>
      </c>
      <c r="E1166">
        <v>0</v>
      </c>
      <c r="F1166">
        <v>0</v>
      </c>
      <c r="G1166">
        <v>0</v>
      </c>
      <c r="H1166">
        <v>0</v>
      </c>
      <c r="I1166">
        <v>3</v>
      </c>
      <c r="J1166">
        <v>3</v>
      </c>
      <c r="K1166">
        <v>3</v>
      </c>
      <c r="L1166">
        <v>3</v>
      </c>
      <c r="M1166" s="1" t="s">
        <v>8145</v>
      </c>
      <c r="N1166" s="1" t="s">
        <v>8145</v>
      </c>
      <c r="O1166" s="1">
        <v>1400000</v>
      </c>
      <c r="P1166" s="1">
        <v>890000</v>
      </c>
      <c r="Q1166" s="1">
        <v>890000</v>
      </c>
      <c r="R1166" s="12">
        <v>0</v>
      </c>
      <c r="S1166" s="12">
        <v>0</v>
      </c>
      <c r="T1166" s="12">
        <v>1.5730337078651686</v>
      </c>
      <c r="U1166" s="12">
        <v>1</v>
      </c>
    </row>
    <row r="1167" spans="1:21" x14ac:dyDescent="0.25">
      <c r="A1167" t="s">
        <v>3217</v>
      </c>
      <c r="B1167" t="s">
        <v>3218</v>
      </c>
      <c r="C1167" t="s">
        <v>6552</v>
      </c>
      <c r="D1167">
        <v>131.19999999999999</v>
      </c>
      <c r="E1167">
        <v>0</v>
      </c>
      <c r="F1167">
        <v>0</v>
      </c>
      <c r="G1167">
        <v>0</v>
      </c>
      <c r="H1167">
        <v>0</v>
      </c>
      <c r="I1167">
        <v>2</v>
      </c>
      <c r="J1167">
        <v>2</v>
      </c>
      <c r="K1167">
        <v>4</v>
      </c>
      <c r="L1167">
        <v>4</v>
      </c>
      <c r="M1167" s="1" t="s">
        <v>8145</v>
      </c>
      <c r="N1167" s="1" t="s">
        <v>8145</v>
      </c>
      <c r="O1167" s="1">
        <v>450000</v>
      </c>
      <c r="P1167" s="1">
        <v>1600000</v>
      </c>
      <c r="Q1167" s="1">
        <v>450000</v>
      </c>
      <c r="R1167" s="12">
        <v>0</v>
      </c>
      <c r="S1167" s="12">
        <v>0</v>
      </c>
      <c r="T1167" s="12">
        <v>1</v>
      </c>
      <c r="U1167" s="12">
        <v>3.5555555555555554</v>
      </c>
    </row>
    <row r="1168" spans="1:21" x14ac:dyDescent="0.25">
      <c r="A1168" t="s">
        <v>2537</v>
      </c>
      <c r="B1168" t="s">
        <v>2538</v>
      </c>
      <c r="C1168" t="s">
        <v>6553</v>
      </c>
      <c r="D1168">
        <v>135.85</v>
      </c>
      <c r="E1168">
        <v>0</v>
      </c>
      <c r="F1168">
        <v>0</v>
      </c>
      <c r="G1168">
        <v>0</v>
      </c>
      <c r="H1168">
        <v>0</v>
      </c>
      <c r="I1168">
        <v>4</v>
      </c>
      <c r="J1168">
        <v>4</v>
      </c>
      <c r="K1168">
        <v>2</v>
      </c>
      <c r="L1168">
        <v>2</v>
      </c>
      <c r="M1168" s="1" t="s">
        <v>8145</v>
      </c>
      <c r="N1168" s="1" t="s">
        <v>8145</v>
      </c>
      <c r="O1168" s="1">
        <v>9900000</v>
      </c>
      <c r="P1168" s="1">
        <v>740000</v>
      </c>
      <c r="Q1168" s="1">
        <v>740000</v>
      </c>
      <c r="R1168" s="12">
        <v>0</v>
      </c>
      <c r="S1168" s="12">
        <v>0</v>
      </c>
      <c r="T1168" s="12">
        <v>13.378378378378379</v>
      </c>
      <c r="U1168" s="12">
        <v>1</v>
      </c>
    </row>
    <row r="1169" spans="1:21" x14ac:dyDescent="0.25">
      <c r="A1169" t="s">
        <v>2833</v>
      </c>
      <c r="B1169" t="s">
        <v>2834</v>
      </c>
      <c r="C1169" t="s">
        <v>6554</v>
      </c>
      <c r="D1169">
        <v>238.44</v>
      </c>
      <c r="E1169">
        <v>0</v>
      </c>
      <c r="F1169">
        <v>0</v>
      </c>
      <c r="G1169">
        <v>0</v>
      </c>
      <c r="H1169">
        <v>0</v>
      </c>
      <c r="I1169">
        <v>3</v>
      </c>
      <c r="J1169">
        <v>3</v>
      </c>
      <c r="K1169">
        <v>3</v>
      </c>
      <c r="L1169">
        <v>3</v>
      </c>
      <c r="M1169" s="1" t="s">
        <v>8145</v>
      </c>
      <c r="N1169" s="1" t="s">
        <v>8145</v>
      </c>
      <c r="O1169" s="1">
        <v>690000</v>
      </c>
      <c r="P1169" s="1">
        <v>720000</v>
      </c>
      <c r="Q1169" s="1">
        <v>690000</v>
      </c>
      <c r="R1169" s="12">
        <v>0</v>
      </c>
      <c r="S1169" s="12">
        <v>0</v>
      </c>
      <c r="T1169" s="12">
        <v>1</v>
      </c>
      <c r="U1169" s="12">
        <v>1.0434782608695652</v>
      </c>
    </row>
    <row r="1170" spans="1:21" x14ac:dyDescent="0.25">
      <c r="A1170" t="s">
        <v>2518</v>
      </c>
      <c r="B1170" t="s">
        <v>2519</v>
      </c>
      <c r="C1170" t="s">
        <v>6555</v>
      </c>
      <c r="D1170">
        <v>164.45</v>
      </c>
      <c r="E1170">
        <v>0</v>
      </c>
      <c r="F1170">
        <v>0</v>
      </c>
      <c r="G1170">
        <v>0</v>
      </c>
      <c r="H1170">
        <v>0</v>
      </c>
      <c r="I1170">
        <v>4</v>
      </c>
      <c r="J1170">
        <v>4</v>
      </c>
      <c r="K1170">
        <v>2</v>
      </c>
      <c r="L1170">
        <v>2</v>
      </c>
      <c r="M1170" s="1" t="s">
        <v>8145</v>
      </c>
      <c r="N1170" s="1" t="s">
        <v>8145</v>
      </c>
      <c r="O1170" s="1">
        <v>1800000</v>
      </c>
      <c r="P1170" s="1">
        <v>1700000</v>
      </c>
      <c r="Q1170" s="1">
        <v>1700000</v>
      </c>
      <c r="R1170" s="12">
        <v>0</v>
      </c>
      <c r="S1170" s="12">
        <v>0</v>
      </c>
      <c r="T1170" s="12">
        <v>1.0588235294117647</v>
      </c>
      <c r="U1170" s="12">
        <v>1</v>
      </c>
    </row>
    <row r="1171" spans="1:21" x14ac:dyDescent="0.25">
      <c r="A1171" t="s">
        <v>901</v>
      </c>
      <c r="B1171" t="s">
        <v>902</v>
      </c>
      <c r="C1171" t="s">
        <v>6556</v>
      </c>
      <c r="D1171">
        <v>108.79</v>
      </c>
      <c r="E1171">
        <v>1</v>
      </c>
      <c r="F1171">
        <v>1</v>
      </c>
      <c r="G1171">
        <v>2</v>
      </c>
      <c r="H1171">
        <v>2</v>
      </c>
      <c r="I1171">
        <v>1</v>
      </c>
      <c r="J1171">
        <v>1</v>
      </c>
      <c r="K1171">
        <v>2</v>
      </c>
      <c r="L1171">
        <v>2</v>
      </c>
      <c r="M1171" s="1">
        <v>29000</v>
      </c>
      <c r="N1171" s="1">
        <v>24000</v>
      </c>
      <c r="O1171" s="1">
        <v>460000</v>
      </c>
      <c r="P1171" s="1">
        <v>170000</v>
      </c>
      <c r="Q1171" s="1">
        <v>24000</v>
      </c>
      <c r="R1171" s="12">
        <v>1.2083333333333333</v>
      </c>
      <c r="S1171" s="12">
        <v>1</v>
      </c>
      <c r="T1171" s="12">
        <v>19.166666666666668</v>
      </c>
      <c r="U1171" s="12">
        <v>7.083333333333333</v>
      </c>
    </row>
    <row r="1172" spans="1:21" x14ac:dyDescent="0.25">
      <c r="A1172" t="s">
        <v>3375</v>
      </c>
      <c r="B1172" t="s">
        <v>3376</v>
      </c>
      <c r="C1172" t="s">
        <v>6557</v>
      </c>
      <c r="D1172">
        <v>109.44</v>
      </c>
      <c r="E1172">
        <v>0</v>
      </c>
      <c r="F1172">
        <v>0</v>
      </c>
      <c r="G1172">
        <v>0</v>
      </c>
      <c r="H1172">
        <v>0</v>
      </c>
      <c r="I1172">
        <v>2</v>
      </c>
      <c r="J1172">
        <v>2</v>
      </c>
      <c r="K1172">
        <v>3</v>
      </c>
      <c r="L1172">
        <v>4</v>
      </c>
      <c r="M1172" s="1" t="s">
        <v>8145</v>
      </c>
      <c r="N1172" s="1" t="s">
        <v>8145</v>
      </c>
      <c r="O1172" s="1">
        <v>590000</v>
      </c>
      <c r="P1172" s="1">
        <v>1800000</v>
      </c>
      <c r="Q1172" s="1">
        <v>590000</v>
      </c>
      <c r="R1172" s="12">
        <v>0</v>
      </c>
      <c r="S1172" s="12">
        <v>0</v>
      </c>
      <c r="T1172" s="12">
        <v>1</v>
      </c>
      <c r="U1172" s="12">
        <v>3.0508474576271185</v>
      </c>
    </row>
    <row r="1173" spans="1:21" x14ac:dyDescent="0.25">
      <c r="A1173" t="s">
        <v>1277</v>
      </c>
      <c r="B1173" t="s">
        <v>1278</v>
      </c>
      <c r="C1173" t="s">
        <v>6558</v>
      </c>
      <c r="D1173">
        <v>52.07</v>
      </c>
      <c r="E1173">
        <v>1</v>
      </c>
      <c r="F1173">
        <v>1</v>
      </c>
      <c r="G1173">
        <v>0</v>
      </c>
      <c r="H1173">
        <v>0</v>
      </c>
      <c r="I1173">
        <v>4</v>
      </c>
      <c r="J1173">
        <v>5</v>
      </c>
      <c r="K1173">
        <v>0</v>
      </c>
      <c r="L1173">
        <v>0</v>
      </c>
      <c r="M1173" s="1">
        <v>140000</v>
      </c>
      <c r="N1173" s="1" t="s">
        <v>8145</v>
      </c>
      <c r="O1173" s="1">
        <v>2100000</v>
      </c>
      <c r="P1173" s="1" t="s">
        <v>8145</v>
      </c>
      <c r="Q1173" s="1">
        <v>140000</v>
      </c>
      <c r="R1173" s="12">
        <v>1</v>
      </c>
      <c r="S1173" s="12">
        <v>0</v>
      </c>
      <c r="T1173" s="12">
        <v>15</v>
      </c>
      <c r="U1173" s="12">
        <v>0</v>
      </c>
    </row>
    <row r="1174" spans="1:21" x14ac:dyDescent="0.25">
      <c r="A1174" t="s">
        <v>3271</v>
      </c>
      <c r="B1174" t="s">
        <v>3272</v>
      </c>
      <c r="C1174" t="s">
        <v>6559</v>
      </c>
      <c r="D1174">
        <v>85.13</v>
      </c>
      <c r="E1174">
        <v>0</v>
      </c>
      <c r="F1174">
        <v>0</v>
      </c>
      <c r="G1174">
        <v>0</v>
      </c>
      <c r="H1174">
        <v>0</v>
      </c>
      <c r="I1174">
        <v>2</v>
      </c>
      <c r="J1174">
        <v>2</v>
      </c>
      <c r="K1174">
        <v>4</v>
      </c>
      <c r="L1174">
        <v>4</v>
      </c>
      <c r="M1174" s="1" t="s">
        <v>8145</v>
      </c>
      <c r="N1174" s="1" t="s">
        <v>8145</v>
      </c>
      <c r="O1174" s="1">
        <v>2000000</v>
      </c>
      <c r="P1174" s="1">
        <v>4900000</v>
      </c>
      <c r="Q1174" s="1">
        <v>2000000</v>
      </c>
      <c r="R1174" s="12">
        <v>0</v>
      </c>
      <c r="S1174" s="12">
        <v>0</v>
      </c>
      <c r="T1174" s="12">
        <v>1</v>
      </c>
      <c r="U1174" s="12">
        <v>2.4500000000000002</v>
      </c>
    </row>
    <row r="1175" spans="1:21" x14ac:dyDescent="0.25">
      <c r="A1175" t="s">
        <v>2477</v>
      </c>
      <c r="B1175" t="s">
        <v>2478</v>
      </c>
      <c r="C1175" t="s">
        <v>6560</v>
      </c>
      <c r="D1175">
        <v>30.13</v>
      </c>
      <c r="E1175">
        <v>0</v>
      </c>
      <c r="F1175">
        <v>0</v>
      </c>
      <c r="G1175">
        <v>0</v>
      </c>
      <c r="H1175">
        <v>0</v>
      </c>
      <c r="I1175">
        <v>4</v>
      </c>
      <c r="J1175">
        <v>5</v>
      </c>
      <c r="K1175">
        <v>1</v>
      </c>
      <c r="L1175">
        <v>1</v>
      </c>
      <c r="M1175" s="1" t="s">
        <v>8145</v>
      </c>
      <c r="N1175" s="1" t="s">
        <v>8145</v>
      </c>
      <c r="O1175" s="1">
        <v>3100000</v>
      </c>
      <c r="P1175" s="1">
        <v>250000</v>
      </c>
      <c r="Q1175" s="1">
        <v>250000</v>
      </c>
      <c r="R1175" s="12">
        <v>0</v>
      </c>
      <c r="S1175" s="12">
        <v>0</v>
      </c>
      <c r="T1175" s="12">
        <v>12.4</v>
      </c>
      <c r="U1175" s="12">
        <v>1</v>
      </c>
    </row>
    <row r="1176" spans="1:21" x14ac:dyDescent="0.25">
      <c r="A1176" t="s">
        <v>3296</v>
      </c>
      <c r="B1176" t="s">
        <v>1348</v>
      </c>
      <c r="C1176" t="s">
        <v>6561</v>
      </c>
      <c r="D1176">
        <v>21.43</v>
      </c>
      <c r="E1176">
        <v>0</v>
      </c>
      <c r="F1176">
        <v>0</v>
      </c>
      <c r="G1176">
        <v>0</v>
      </c>
      <c r="H1176">
        <v>0</v>
      </c>
      <c r="I1176">
        <v>2</v>
      </c>
      <c r="J1176">
        <v>2</v>
      </c>
      <c r="K1176">
        <v>4</v>
      </c>
      <c r="L1176">
        <v>4</v>
      </c>
      <c r="M1176" s="1" t="s">
        <v>8145</v>
      </c>
      <c r="N1176" s="1" t="s">
        <v>8145</v>
      </c>
      <c r="O1176" s="1">
        <v>960000</v>
      </c>
      <c r="P1176" s="1">
        <v>1200000</v>
      </c>
      <c r="Q1176" s="1">
        <v>960000</v>
      </c>
      <c r="R1176" s="12">
        <v>0</v>
      </c>
      <c r="S1176" s="12">
        <v>0</v>
      </c>
      <c r="T1176" s="12">
        <v>1</v>
      </c>
      <c r="U1176" s="12">
        <v>1.25</v>
      </c>
    </row>
    <row r="1177" spans="1:21" x14ac:dyDescent="0.25">
      <c r="A1177" t="s">
        <v>3371</v>
      </c>
      <c r="B1177" t="s">
        <v>3372</v>
      </c>
      <c r="C1177" t="s">
        <v>6562</v>
      </c>
      <c r="D1177">
        <v>44.39</v>
      </c>
      <c r="E1177">
        <v>0</v>
      </c>
      <c r="F1177">
        <v>0</v>
      </c>
      <c r="G1177">
        <v>0</v>
      </c>
      <c r="H1177">
        <v>0</v>
      </c>
      <c r="I1177">
        <v>2</v>
      </c>
      <c r="J1177">
        <v>2</v>
      </c>
      <c r="K1177">
        <v>4</v>
      </c>
      <c r="L1177">
        <v>4</v>
      </c>
      <c r="M1177" s="1" t="s">
        <v>8145</v>
      </c>
      <c r="N1177" s="1" t="s">
        <v>8145</v>
      </c>
      <c r="O1177" s="1">
        <v>1700000</v>
      </c>
      <c r="P1177" s="1">
        <v>1500000</v>
      </c>
      <c r="Q1177" s="1">
        <v>1500000</v>
      </c>
      <c r="R1177" s="12">
        <v>0</v>
      </c>
      <c r="S1177" s="12">
        <v>0</v>
      </c>
      <c r="T1177" s="12">
        <v>1.1333333333333333</v>
      </c>
      <c r="U1177" s="12">
        <v>1</v>
      </c>
    </row>
    <row r="1178" spans="1:21" x14ac:dyDescent="0.25">
      <c r="A1178" t="s">
        <v>4404</v>
      </c>
      <c r="B1178" t="s">
        <v>4405</v>
      </c>
      <c r="C1178" t="s">
        <v>6563</v>
      </c>
      <c r="D1178">
        <v>47.29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4</v>
      </c>
      <c r="L1178">
        <v>5</v>
      </c>
      <c r="M1178" s="1" t="s">
        <v>8145</v>
      </c>
      <c r="N1178" s="1" t="s">
        <v>8145</v>
      </c>
      <c r="O1178" s="1">
        <v>52000</v>
      </c>
      <c r="P1178" s="1">
        <v>2700000</v>
      </c>
      <c r="Q1178" s="1">
        <v>52000</v>
      </c>
      <c r="R1178" s="12">
        <v>0</v>
      </c>
      <c r="S1178" s="12">
        <v>0</v>
      </c>
      <c r="T1178" s="12">
        <v>1</v>
      </c>
      <c r="U1178" s="12">
        <v>51.92307692307692</v>
      </c>
    </row>
    <row r="1179" spans="1:21" x14ac:dyDescent="0.25">
      <c r="A1179" t="s">
        <v>3224</v>
      </c>
      <c r="B1179" t="s">
        <v>3225</v>
      </c>
      <c r="C1179" t="s">
        <v>6564</v>
      </c>
      <c r="D1179">
        <v>121.48</v>
      </c>
      <c r="E1179">
        <v>0</v>
      </c>
      <c r="F1179">
        <v>0</v>
      </c>
      <c r="G1179">
        <v>0</v>
      </c>
      <c r="H1179">
        <v>0</v>
      </c>
      <c r="I1179">
        <v>2</v>
      </c>
      <c r="J1179">
        <v>2</v>
      </c>
      <c r="K1179">
        <v>4</v>
      </c>
      <c r="L1179">
        <v>4</v>
      </c>
      <c r="M1179" s="1" t="s">
        <v>8145</v>
      </c>
      <c r="N1179" s="1" t="s">
        <v>8145</v>
      </c>
      <c r="O1179" s="1">
        <v>270000</v>
      </c>
      <c r="P1179" s="1">
        <v>560000</v>
      </c>
      <c r="Q1179" s="1">
        <v>270000</v>
      </c>
      <c r="R1179" s="12">
        <v>0</v>
      </c>
      <c r="S1179" s="12">
        <v>0</v>
      </c>
      <c r="T1179" s="12">
        <v>1</v>
      </c>
      <c r="U1179" s="12">
        <v>2.074074074074074</v>
      </c>
    </row>
    <row r="1180" spans="1:21" x14ac:dyDescent="0.25">
      <c r="A1180" t="s">
        <v>2839</v>
      </c>
      <c r="B1180" t="s">
        <v>2840</v>
      </c>
      <c r="C1180" t="s">
        <v>6565</v>
      </c>
      <c r="D1180">
        <v>65.180000000000007</v>
      </c>
      <c r="E1180">
        <v>0</v>
      </c>
      <c r="F1180">
        <v>0</v>
      </c>
      <c r="G1180">
        <v>0</v>
      </c>
      <c r="H1180">
        <v>0</v>
      </c>
      <c r="I1180">
        <v>3</v>
      </c>
      <c r="J1180">
        <v>3</v>
      </c>
      <c r="K1180">
        <v>3</v>
      </c>
      <c r="L1180">
        <v>3</v>
      </c>
      <c r="M1180" s="1" t="s">
        <v>8145</v>
      </c>
      <c r="N1180" s="1" t="s">
        <v>8145</v>
      </c>
      <c r="O1180" s="1">
        <v>1000000</v>
      </c>
      <c r="P1180" s="1">
        <v>1600000</v>
      </c>
      <c r="Q1180" s="1">
        <v>1000000</v>
      </c>
      <c r="R1180" s="12">
        <v>0</v>
      </c>
      <c r="S1180" s="12">
        <v>0</v>
      </c>
      <c r="T1180" s="12">
        <v>1</v>
      </c>
      <c r="U1180" s="12">
        <v>1.6</v>
      </c>
    </row>
    <row r="1181" spans="1:21" x14ac:dyDescent="0.25">
      <c r="A1181" t="s">
        <v>2897</v>
      </c>
      <c r="B1181" t="s">
        <v>2898</v>
      </c>
      <c r="C1181" t="s">
        <v>6566</v>
      </c>
      <c r="D1181">
        <v>48.67</v>
      </c>
      <c r="E1181">
        <v>0</v>
      </c>
      <c r="F1181">
        <v>0</v>
      </c>
      <c r="G1181">
        <v>0</v>
      </c>
      <c r="H1181">
        <v>0</v>
      </c>
      <c r="I1181">
        <v>3</v>
      </c>
      <c r="J1181">
        <v>3</v>
      </c>
      <c r="K1181">
        <v>3</v>
      </c>
      <c r="L1181">
        <v>3</v>
      </c>
      <c r="M1181" s="1" t="s">
        <v>8145</v>
      </c>
      <c r="N1181" s="1" t="s">
        <v>8145</v>
      </c>
      <c r="O1181" s="1">
        <v>1100000</v>
      </c>
      <c r="P1181" s="1">
        <v>390000</v>
      </c>
      <c r="Q1181" s="1">
        <v>390000</v>
      </c>
      <c r="R1181" s="12">
        <v>0</v>
      </c>
      <c r="S1181" s="12">
        <v>0</v>
      </c>
      <c r="T1181" s="12">
        <v>2.8205128205128207</v>
      </c>
      <c r="U1181" s="12">
        <v>1</v>
      </c>
    </row>
    <row r="1182" spans="1:21" x14ac:dyDescent="0.25">
      <c r="A1182" t="s">
        <v>2642</v>
      </c>
      <c r="B1182" t="s">
        <v>2643</v>
      </c>
      <c r="C1182" t="s">
        <v>6567</v>
      </c>
      <c r="D1182">
        <v>17.96</v>
      </c>
      <c r="E1182">
        <v>0</v>
      </c>
      <c r="F1182">
        <v>0</v>
      </c>
      <c r="G1182">
        <v>0</v>
      </c>
      <c r="H1182">
        <v>0</v>
      </c>
      <c r="I1182">
        <v>3</v>
      </c>
      <c r="J1182">
        <v>5</v>
      </c>
      <c r="K1182">
        <v>1</v>
      </c>
      <c r="L1182">
        <v>1</v>
      </c>
      <c r="M1182" s="1" t="s">
        <v>8145</v>
      </c>
      <c r="N1182" s="1" t="s">
        <v>8145</v>
      </c>
      <c r="O1182" s="1">
        <v>1300000</v>
      </c>
      <c r="P1182" s="1">
        <v>46000</v>
      </c>
      <c r="Q1182" s="1">
        <v>46000</v>
      </c>
      <c r="R1182" s="12">
        <v>0</v>
      </c>
      <c r="S1182" s="12">
        <v>0</v>
      </c>
      <c r="T1182" s="12">
        <v>28.260869565217391</v>
      </c>
      <c r="U1182" s="12">
        <v>1</v>
      </c>
    </row>
    <row r="1183" spans="1:21" x14ac:dyDescent="0.25">
      <c r="A1183" t="s">
        <v>3357</v>
      </c>
      <c r="B1183" t="s">
        <v>3358</v>
      </c>
      <c r="C1183" t="s">
        <v>6568</v>
      </c>
      <c r="D1183">
        <v>24.55</v>
      </c>
      <c r="E1183">
        <v>0</v>
      </c>
      <c r="F1183">
        <v>0</v>
      </c>
      <c r="G1183">
        <v>0</v>
      </c>
      <c r="H1183">
        <v>0</v>
      </c>
      <c r="I1183">
        <v>2</v>
      </c>
      <c r="J1183">
        <v>2</v>
      </c>
      <c r="K1183">
        <v>3</v>
      </c>
      <c r="L1183">
        <v>4</v>
      </c>
      <c r="M1183" s="1" t="s">
        <v>8145</v>
      </c>
      <c r="N1183" s="1" t="s">
        <v>8145</v>
      </c>
      <c r="O1183" s="1">
        <v>1400000</v>
      </c>
      <c r="P1183" s="1">
        <v>1100000</v>
      </c>
      <c r="Q1183" s="1">
        <v>1100000</v>
      </c>
      <c r="R1183" s="12">
        <v>0</v>
      </c>
      <c r="S1183" s="12">
        <v>0</v>
      </c>
      <c r="T1183" s="12">
        <v>1.2727272727272727</v>
      </c>
      <c r="U1183" s="12">
        <v>1</v>
      </c>
    </row>
    <row r="1184" spans="1:21" x14ac:dyDescent="0.25">
      <c r="A1184" t="s">
        <v>2916</v>
      </c>
      <c r="B1184" t="s">
        <v>2917</v>
      </c>
      <c r="C1184" t="s">
        <v>6569</v>
      </c>
      <c r="D1184">
        <v>82.29</v>
      </c>
      <c r="E1184">
        <v>0</v>
      </c>
      <c r="F1184">
        <v>0</v>
      </c>
      <c r="G1184">
        <v>0</v>
      </c>
      <c r="H1184">
        <v>0</v>
      </c>
      <c r="I1184">
        <v>3</v>
      </c>
      <c r="J1184">
        <v>3</v>
      </c>
      <c r="K1184">
        <v>2</v>
      </c>
      <c r="L1184">
        <v>3</v>
      </c>
      <c r="M1184" s="1" t="s">
        <v>8145</v>
      </c>
      <c r="N1184" s="1" t="s">
        <v>8145</v>
      </c>
      <c r="O1184" s="1">
        <v>1500000</v>
      </c>
      <c r="P1184" s="1">
        <v>1100000</v>
      </c>
      <c r="Q1184" s="1">
        <v>1100000</v>
      </c>
      <c r="R1184" s="12">
        <v>0</v>
      </c>
      <c r="S1184" s="12">
        <v>0</v>
      </c>
      <c r="T1184" s="12">
        <v>1.3636363636363635</v>
      </c>
      <c r="U1184" s="12">
        <v>1</v>
      </c>
    </row>
    <row r="1185" spans="1:21" x14ac:dyDescent="0.25">
      <c r="A1185" t="s">
        <v>4562</v>
      </c>
      <c r="B1185" t="s">
        <v>4563</v>
      </c>
      <c r="C1185" t="s">
        <v>6570</v>
      </c>
      <c r="D1185">
        <v>17.25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4</v>
      </c>
      <c r="L1185">
        <v>6</v>
      </c>
      <c r="M1185" s="1" t="s">
        <v>8145</v>
      </c>
      <c r="N1185" s="1" t="s">
        <v>8145</v>
      </c>
      <c r="O1185" s="1" t="s">
        <v>8145</v>
      </c>
      <c r="P1185" s="1">
        <v>1400000</v>
      </c>
      <c r="Q1185" s="1">
        <v>1400000</v>
      </c>
      <c r="R1185" s="12">
        <v>0</v>
      </c>
      <c r="S1185" s="12">
        <v>0</v>
      </c>
      <c r="T1185" s="12">
        <v>0</v>
      </c>
      <c r="U1185" s="12">
        <v>1</v>
      </c>
    </row>
    <row r="1186" spans="1:21" x14ac:dyDescent="0.25">
      <c r="A1186" t="s">
        <v>4564</v>
      </c>
      <c r="B1186" t="s">
        <v>4565</v>
      </c>
      <c r="C1186" t="s">
        <v>6571</v>
      </c>
      <c r="D1186">
        <v>36.71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4</v>
      </c>
      <c r="L1186">
        <v>6</v>
      </c>
      <c r="M1186" s="1" t="s">
        <v>8145</v>
      </c>
      <c r="N1186" s="1" t="s">
        <v>8145</v>
      </c>
      <c r="O1186" s="1" t="s">
        <v>8145</v>
      </c>
      <c r="P1186" s="1">
        <v>3700000</v>
      </c>
      <c r="Q1186" s="1">
        <v>3700000</v>
      </c>
      <c r="R1186" s="12">
        <v>0</v>
      </c>
      <c r="S1186" s="12">
        <v>0</v>
      </c>
      <c r="T1186" s="12">
        <v>0</v>
      </c>
      <c r="U1186" s="12">
        <v>1</v>
      </c>
    </row>
    <row r="1187" spans="1:21" x14ac:dyDescent="0.25">
      <c r="A1187" t="s">
        <v>2589</v>
      </c>
      <c r="B1187" t="s">
        <v>2590</v>
      </c>
      <c r="C1187" t="s">
        <v>6572</v>
      </c>
      <c r="D1187">
        <v>194.18</v>
      </c>
      <c r="E1187">
        <v>0</v>
      </c>
      <c r="F1187">
        <v>0</v>
      </c>
      <c r="G1187">
        <v>0</v>
      </c>
      <c r="H1187">
        <v>0</v>
      </c>
      <c r="I1187">
        <v>4</v>
      </c>
      <c r="J1187">
        <v>4</v>
      </c>
      <c r="K1187">
        <v>2</v>
      </c>
      <c r="L1187">
        <v>2</v>
      </c>
      <c r="M1187" s="1" t="s">
        <v>8145</v>
      </c>
      <c r="N1187" s="1" t="s">
        <v>8145</v>
      </c>
      <c r="O1187" s="1">
        <v>1600000</v>
      </c>
      <c r="P1187" s="1">
        <v>540000</v>
      </c>
      <c r="Q1187" s="1">
        <v>540000</v>
      </c>
      <c r="R1187" s="12">
        <v>0</v>
      </c>
      <c r="S1187" s="12">
        <v>0</v>
      </c>
      <c r="T1187" s="12">
        <v>2.9629629629629628</v>
      </c>
      <c r="U1187" s="12">
        <v>1</v>
      </c>
    </row>
    <row r="1188" spans="1:21" x14ac:dyDescent="0.25">
      <c r="A1188" t="s">
        <v>2587</v>
      </c>
      <c r="B1188" t="s">
        <v>2588</v>
      </c>
      <c r="C1188" t="s">
        <v>6573</v>
      </c>
      <c r="D1188">
        <v>59.35</v>
      </c>
      <c r="E1188">
        <v>0</v>
      </c>
      <c r="F1188">
        <v>0</v>
      </c>
      <c r="G1188">
        <v>0</v>
      </c>
      <c r="H1188">
        <v>0</v>
      </c>
      <c r="I1188">
        <v>4</v>
      </c>
      <c r="J1188">
        <v>4</v>
      </c>
      <c r="K1188">
        <v>2</v>
      </c>
      <c r="L1188">
        <v>2</v>
      </c>
      <c r="M1188" s="1" t="s">
        <v>8145</v>
      </c>
      <c r="N1188" s="1" t="s">
        <v>8145</v>
      </c>
      <c r="O1188" s="1">
        <v>1400000</v>
      </c>
      <c r="P1188" s="1">
        <v>630000</v>
      </c>
      <c r="Q1188" s="1">
        <v>630000</v>
      </c>
      <c r="R1188" s="12">
        <v>0</v>
      </c>
      <c r="S1188" s="12">
        <v>0</v>
      </c>
      <c r="T1188" s="12">
        <v>2.2222222222222223</v>
      </c>
      <c r="U1188" s="12">
        <v>1</v>
      </c>
    </row>
    <row r="1189" spans="1:21" x14ac:dyDescent="0.25">
      <c r="A1189" t="s">
        <v>2922</v>
      </c>
      <c r="B1189" t="s">
        <v>2923</v>
      </c>
      <c r="C1189" t="s">
        <v>6574</v>
      </c>
      <c r="D1189">
        <v>90.9</v>
      </c>
      <c r="E1189">
        <v>0</v>
      </c>
      <c r="F1189">
        <v>0</v>
      </c>
      <c r="G1189">
        <v>0</v>
      </c>
      <c r="H1189">
        <v>0</v>
      </c>
      <c r="I1189">
        <v>3</v>
      </c>
      <c r="J1189">
        <v>3</v>
      </c>
      <c r="K1189">
        <v>3</v>
      </c>
      <c r="L1189">
        <v>3</v>
      </c>
      <c r="M1189" s="1" t="s">
        <v>8145</v>
      </c>
      <c r="N1189" s="1" t="s">
        <v>8145</v>
      </c>
      <c r="O1189" s="1">
        <v>1200000</v>
      </c>
      <c r="P1189" s="1">
        <v>1900000</v>
      </c>
      <c r="Q1189" s="1">
        <v>1200000</v>
      </c>
      <c r="R1189" s="12">
        <v>0</v>
      </c>
      <c r="S1189" s="12">
        <v>0</v>
      </c>
      <c r="T1189" s="12">
        <v>1</v>
      </c>
      <c r="U1189" s="12">
        <v>1.5833333333333333</v>
      </c>
    </row>
    <row r="1190" spans="1:21" x14ac:dyDescent="0.25">
      <c r="A1190" t="s">
        <v>2928</v>
      </c>
      <c r="B1190" t="s">
        <v>2929</v>
      </c>
      <c r="C1190" t="s">
        <v>6575</v>
      </c>
      <c r="D1190">
        <v>20.97</v>
      </c>
      <c r="E1190">
        <v>0</v>
      </c>
      <c r="F1190">
        <v>0</v>
      </c>
      <c r="G1190">
        <v>0</v>
      </c>
      <c r="H1190">
        <v>0</v>
      </c>
      <c r="I1190">
        <v>3</v>
      </c>
      <c r="J1190">
        <v>3</v>
      </c>
      <c r="K1190">
        <v>3</v>
      </c>
      <c r="L1190">
        <v>3</v>
      </c>
      <c r="M1190" s="1" t="s">
        <v>8145</v>
      </c>
      <c r="N1190" s="1" t="s">
        <v>8145</v>
      </c>
      <c r="O1190" s="1">
        <v>700000</v>
      </c>
      <c r="P1190" s="1">
        <v>660000</v>
      </c>
      <c r="Q1190" s="1">
        <v>660000</v>
      </c>
      <c r="R1190" s="12">
        <v>0</v>
      </c>
      <c r="S1190" s="12">
        <v>0</v>
      </c>
      <c r="T1190" s="12">
        <v>1.0606060606060606</v>
      </c>
      <c r="U1190" s="12">
        <v>1</v>
      </c>
    </row>
    <row r="1191" spans="1:21" x14ac:dyDescent="0.25">
      <c r="A1191" t="s">
        <v>1418</v>
      </c>
      <c r="B1191" t="s">
        <v>1419</v>
      </c>
      <c r="C1191" t="s">
        <v>6576</v>
      </c>
      <c r="D1191">
        <v>36.86</v>
      </c>
      <c r="E1191">
        <v>0</v>
      </c>
      <c r="F1191">
        <v>0</v>
      </c>
      <c r="G1191">
        <v>1</v>
      </c>
      <c r="H1191">
        <v>1</v>
      </c>
      <c r="I1191">
        <v>0</v>
      </c>
      <c r="J1191">
        <v>0</v>
      </c>
      <c r="K1191">
        <v>4</v>
      </c>
      <c r="L1191">
        <v>4</v>
      </c>
      <c r="M1191" s="1" t="s">
        <v>8145</v>
      </c>
      <c r="N1191" s="1">
        <v>17000</v>
      </c>
      <c r="O1191" s="1" t="s">
        <v>8145</v>
      </c>
      <c r="P1191" s="1">
        <v>1600000</v>
      </c>
      <c r="Q1191" s="1">
        <v>17000</v>
      </c>
      <c r="R1191" s="12">
        <v>0</v>
      </c>
      <c r="S1191" s="12">
        <v>1</v>
      </c>
      <c r="T1191" s="12">
        <v>0</v>
      </c>
      <c r="U1191" s="12">
        <v>94.117647058823536</v>
      </c>
    </row>
    <row r="1192" spans="1:21" x14ac:dyDescent="0.25">
      <c r="A1192" t="s">
        <v>3275</v>
      </c>
      <c r="B1192" t="s">
        <v>3276</v>
      </c>
      <c r="C1192" t="s">
        <v>6577</v>
      </c>
      <c r="D1192">
        <v>81.44</v>
      </c>
      <c r="E1192">
        <v>0</v>
      </c>
      <c r="F1192">
        <v>0</v>
      </c>
      <c r="G1192">
        <v>0</v>
      </c>
      <c r="H1192">
        <v>0</v>
      </c>
      <c r="I1192">
        <v>2</v>
      </c>
      <c r="J1192">
        <v>2</v>
      </c>
      <c r="K1192">
        <v>3</v>
      </c>
      <c r="L1192">
        <v>3</v>
      </c>
      <c r="M1192" s="1" t="s">
        <v>8145</v>
      </c>
      <c r="N1192" s="1" t="s">
        <v>8145</v>
      </c>
      <c r="O1192" s="1">
        <v>650000</v>
      </c>
      <c r="P1192" s="1">
        <v>1000000</v>
      </c>
      <c r="Q1192" s="1">
        <v>650000</v>
      </c>
      <c r="R1192" s="12">
        <v>0</v>
      </c>
      <c r="S1192" s="12">
        <v>0</v>
      </c>
      <c r="T1192" s="12">
        <v>1</v>
      </c>
      <c r="U1192" s="12">
        <v>1.5384615384615385</v>
      </c>
    </row>
    <row r="1193" spans="1:21" x14ac:dyDescent="0.25">
      <c r="A1193" t="s">
        <v>4566</v>
      </c>
      <c r="B1193" t="s">
        <v>4567</v>
      </c>
      <c r="C1193" t="s">
        <v>6578</v>
      </c>
      <c r="D1193">
        <v>39.409999999999997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4</v>
      </c>
      <c r="L1193">
        <v>5</v>
      </c>
      <c r="M1193" s="1" t="s">
        <v>8145</v>
      </c>
      <c r="N1193" s="1" t="s">
        <v>8145</v>
      </c>
      <c r="O1193" s="1" t="s">
        <v>8145</v>
      </c>
      <c r="P1193" s="1">
        <v>1300000</v>
      </c>
      <c r="Q1193" s="1">
        <v>1300000</v>
      </c>
      <c r="R1193" s="12">
        <v>0</v>
      </c>
      <c r="S1193" s="12">
        <v>0</v>
      </c>
      <c r="T1193" s="12">
        <v>0</v>
      </c>
      <c r="U1193" s="12">
        <v>1</v>
      </c>
    </row>
    <row r="1194" spans="1:21" x14ac:dyDescent="0.25">
      <c r="A1194" t="s">
        <v>4568</v>
      </c>
      <c r="B1194" t="s">
        <v>4569</v>
      </c>
      <c r="C1194" t="s">
        <v>6579</v>
      </c>
      <c r="D1194">
        <v>50.74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4</v>
      </c>
      <c r="L1194">
        <v>5</v>
      </c>
      <c r="M1194" s="1" t="s">
        <v>8145</v>
      </c>
      <c r="N1194" s="1" t="s">
        <v>8145</v>
      </c>
      <c r="O1194" s="1" t="s">
        <v>8145</v>
      </c>
      <c r="P1194" s="1">
        <v>770000</v>
      </c>
      <c r="Q1194" s="1">
        <v>770000</v>
      </c>
      <c r="R1194" s="12">
        <v>0</v>
      </c>
      <c r="S1194" s="12">
        <v>0</v>
      </c>
      <c r="T1194" s="12">
        <v>0</v>
      </c>
      <c r="U1194" s="12">
        <v>1</v>
      </c>
    </row>
    <row r="1195" spans="1:21" x14ac:dyDescent="0.25">
      <c r="A1195" t="s">
        <v>269</v>
      </c>
      <c r="B1195" t="s">
        <v>270</v>
      </c>
      <c r="C1195" t="s">
        <v>6580</v>
      </c>
      <c r="D1195">
        <v>54.14</v>
      </c>
      <c r="E1195">
        <v>4</v>
      </c>
      <c r="F1195">
        <v>5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s="1">
        <v>1400000</v>
      </c>
      <c r="N1195" s="1" t="s">
        <v>8145</v>
      </c>
      <c r="O1195" s="1" t="s">
        <v>8145</v>
      </c>
      <c r="P1195" s="1" t="s">
        <v>8145</v>
      </c>
      <c r="Q1195" s="1">
        <v>1400000</v>
      </c>
      <c r="R1195" s="12">
        <v>1</v>
      </c>
      <c r="S1195" s="12">
        <v>0</v>
      </c>
      <c r="T1195" s="12">
        <v>0</v>
      </c>
      <c r="U1195" s="12">
        <v>0</v>
      </c>
    </row>
    <row r="1196" spans="1:21" x14ac:dyDescent="0.25">
      <c r="A1196" t="s">
        <v>3128</v>
      </c>
      <c r="B1196" t="s">
        <v>3129</v>
      </c>
      <c r="C1196" t="s">
        <v>6581</v>
      </c>
      <c r="D1196">
        <v>22.27</v>
      </c>
      <c r="E1196">
        <v>0</v>
      </c>
      <c r="F1196">
        <v>0</v>
      </c>
      <c r="G1196">
        <v>0</v>
      </c>
      <c r="H1196">
        <v>0</v>
      </c>
      <c r="I1196">
        <v>2</v>
      </c>
      <c r="J1196">
        <v>2</v>
      </c>
      <c r="K1196">
        <v>3</v>
      </c>
      <c r="L1196">
        <v>3</v>
      </c>
      <c r="M1196" s="1" t="s">
        <v>8145</v>
      </c>
      <c r="N1196" s="1" t="s">
        <v>8145</v>
      </c>
      <c r="O1196" s="1">
        <v>160000</v>
      </c>
      <c r="P1196" s="1">
        <v>300000</v>
      </c>
      <c r="Q1196" s="1">
        <v>160000</v>
      </c>
      <c r="R1196" s="12">
        <v>0</v>
      </c>
      <c r="S1196" s="12">
        <v>0</v>
      </c>
      <c r="T1196" s="12">
        <v>1</v>
      </c>
      <c r="U1196" s="12">
        <v>1.875</v>
      </c>
    </row>
    <row r="1197" spans="1:21" x14ac:dyDescent="0.25">
      <c r="A1197" t="s">
        <v>2497</v>
      </c>
      <c r="B1197" t="s">
        <v>2498</v>
      </c>
      <c r="C1197" t="s">
        <v>6582</v>
      </c>
      <c r="D1197">
        <v>118.46</v>
      </c>
      <c r="E1197">
        <v>0</v>
      </c>
      <c r="F1197">
        <v>0</v>
      </c>
      <c r="G1197">
        <v>0</v>
      </c>
      <c r="H1197">
        <v>0</v>
      </c>
      <c r="I1197">
        <v>4</v>
      </c>
      <c r="J1197">
        <v>4</v>
      </c>
      <c r="K1197">
        <v>1</v>
      </c>
      <c r="L1197">
        <v>1</v>
      </c>
      <c r="M1197" s="1" t="s">
        <v>8145</v>
      </c>
      <c r="N1197" s="1" t="s">
        <v>8145</v>
      </c>
      <c r="O1197" s="1">
        <v>950000</v>
      </c>
      <c r="P1197" s="1">
        <v>70000</v>
      </c>
      <c r="Q1197" s="1">
        <v>70000</v>
      </c>
      <c r="R1197" s="12">
        <v>0</v>
      </c>
      <c r="S1197" s="12">
        <v>0</v>
      </c>
      <c r="T1197" s="12">
        <v>13.571428571428571</v>
      </c>
      <c r="U1197" s="12">
        <v>1</v>
      </c>
    </row>
    <row r="1198" spans="1:21" x14ac:dyDescent="0.25">
      <c r="A1198" t="s">
        <v>2779</v>
      </c>
      <c r="B1198" t="s">
        <v>2780</v>
      </c>
      <c r="C1198" t="s">
        <v>6583</v>
      </c>
      <c r="D1198">
        <v>83.69</v>
      </c>
      <c r="E1198">
        <v>0</v>
      </c>
      <c r="F1198">
        <v>0</v>
      </c>
      <c r="G1198">
        <v>0</v>
      </c>
      <c r="H1198">
        <v>0</v>
      </c>
      <c r="I1198">
        <v>3</v>
      </c>
      <c r="J1198">
        <v>3</v>
      </c>
      <c r="K1198">
        <v>2</v>
      </c>
      <c r="L1198">
        <v>2</v>
      </c>
      <c r="M1198" s="1" t="s">
        <v>8145</v>
      </c>
      <c r="N1198" s="1" t="s">
        <v>8145</v>
      </c>
      <c r="O1198" s="1">
        <v>1000000</v>
      </c>
      <c r="P1198" s="1">
        <v>390000</v>
      </c>
      <c r="Q1198" s="1">
        <v>390000</v>
      </c>
      <c r="R1198" s="12">
        <v>0</v>
      </c>
      <c r="S1198" s="12">
        <v>0</v>
      </c>
      <c r="T1198" s="12">
        <v>2.5641025641025643</v>
      </c>
      <c r="U1198" s="12">
        <v>1</v>
      </c>
    </row>
    <row r="1199" spans="1:21" x14ac:dyDescent="0.25">
      <c r="A1199" t="s">
        <v>4570</v>
      </c>
      <c r="B1199" t="s">
        <v>4571</v>
      </c>
      <c r="C1199" t="s">
        <v>6584</v>
      </c>
      <c r="D1199">
        <v>21.8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4</v>
      </c>
      <c r="L1199">
        <v>5</v>
      </c>
      <c r="M1199" s="1" t="s">
        <v>8145</v>
      </c>
      <c r="N1199" s="1" t="s">
        <v>8145</v>
      </c>
      <c r="O1199" s="1" t="s">
        <v>8145</v>
      </c>
      <c r="P1199" s="1">
        <v>1000000</v>
      </c>
      <c r="Q1199" s="1">
        <v>1000000</v>
      </c>
      <c r="R1199" s="12">
        <v>0</v>
      </c>
      <c r="S1199" s="12">
        <v>0</v>
      </c>
      <c r="T1199" s="12">
        <v>0</v>
      </c>
      <c r="U1199" s="12">
        <v>1</v>
      </c>
    </row>
    <row r="1200" spans="1:21" x14ac:dyDescent="0.25">
      <c r="A1200" t="s">
        <v>3733</v>
      </c>
      <c r="B1200" t="s">
        <v>3734</v>
      </c>
      <c r="C1200" t="s">
        <v>6585</v>
      </c>
      <c r="D1200">
        <v>41.96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4</v>
      </c>
      <c r="L1200">
        <v>4</v>
      </c>
      <c r="M1200" s="1" t="s">
        <v>8145</v>
      </c>
      <c r="N1200" s="1" t="s">
        <v>8145</v>
      </c>
      <c r="O1200" s="1">
        <v>140000</v>
      </c>
      <c r="P1200" s="1">
        <v>2800000</v>
      </c>
      <c r="Q1200" s="1">
        <v>140000</v>
      </c>
      <c r="R1200" s="12">
        <v>0</v>
      </c>
      <c r="S1200" s="12">
        <v>0</v>
      </c>
      <c r="T1200" s="12">
        <v>1</v>
      </c>
      <c r="U1200" s="12">
        <v>20</v>
      </c>
    </row>
    <row r="1201" spans="1:21" x14ac:dyDescent="0.25">
      <c r="A1201" t="s">
        <v>4572</v>
      </c>
      <c r="B1201" t="s">
        <v>4573</v>
      </c>
      <c r="C1201" t="s">
        <v>6586</v>
      </c>
      <c r="D1201">
        <v>35.159999999999997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4</v>
      </c>
      <c r="L1201">
        <v>5</v>
      </c>
      <c r="M1201" s="1" t="s">
        <v>8145</v>
      </c>
      <c r="N1201" s="1" t="s">
        <v>8145</v>
      </c>
      <c r="O1201" s="1" t="s">
        <v>8145</v>
      </c>
      <c r="P1201" s="1">
        <v>490000</v>
      </c>
      <c r="Q1201" s="1">
        <v>490000</v>
      </c>
      <c r="R1201" s="12">
        <v>0</v>
      </c>
      <c r="S1201" s="12">
        <v>0</v>
      </c>
      <c r="T1201" s="12">
        <v>0</v>
      </c>
      <c r="U1201" s="12">
        <v>1</v>
      </c>
    </row>
    <row r="1202" spans="1:21" x14ac:dyDescent="0.25">
      <c r="A1202" t="s">
        <v>4574</v>
      </c>
      <c r="C1202" t="s">
        <v>6587</v>
      </c>
      <c r="D1202">
        <v>24.76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4</v>
      </c>
      <c r="L1202">
        <v>5</v>
      </c>
      <c r="M1202" s="1" t="s">
        <v>8145</v>
      </c>
      <c r="N1202" s="1" t="s">
        <v>8145</v>
      </c>
      <c r="O1202" s="1" t="s">
        <v>8145</v>
      </c>
      <c r="P1202" s="1">
        <v>1500000</v>
      </c>
      <c r="Q1202" s="1">
        <v>1500000</v>
      </c>
      <c r="R1202" s="12">
        <v>0</v>
      </c>
      <c r="S1202" s="12">
        <v>0</v>
      </c>
      <c r="T1202" s="12">
        <v>0</v>
      </c>
      <c r="U1202" s="12">
        <v>1</v>
      </c>
    </row>
    <row r="1203" spans="1:21" x14ac:dyDescent="0.25">
      <c r="A1203" t="s">
        <v>3191</v>
      </c>
      <c r="B1203" t="s">
        <v>3192</v>
      </c>
      <c r="C1203" t="s">
        <v>6588</v>
      </c>
      <c r="D1203">
        <v>151.47999999999999</v>
      </c>
      <c r="E1203">
        <v>0</v>
      </c>
      <c r="F1203">
        <v>0</v>
      </c>
      <c r="G1203">
        <v>0</v>
      </c>
      <c r="H1203">
        <v>0</v>
      </c>
      <c r="I1203">
        <v>2</v>
      </c>
      <c r="J1203">
        <v>2</v>
      </c>
      <c r="K1203">
        <v>3</v>
      </c>
      <c r="L1203">
        <v>3</v>
      </c>
      <c r="M1203" s="1" t="s">
        <v>8145</v>
      </c>
      <c r="N1203" s="1" t="s">
        <v>8145</v>
      </c>
      <c r="O1203" s="1">
        <v>500000</v>
      </c>
      <c r="P1203" s="1">
        <v>2700000</v>
      </c>
      <c r="Q1203" s="1">
        <v>500000</v>
      </c>
      <c r="R1203" s="12">
        <v>0</v>
      </c>
      <c r="S1203" s="12">
        <v>0</v>
      </c>
      <c r="T1203" s="12">
        <v>1</v>
      </c>
      <c r="U1203" s="12">
        <v>5.4</v>
      </c>
    </row>
    <row r="1204" spans="1:21" x14ac:dyDescent="0.25">
      <c r="A1204" t="s">
        <v>3821</v>
      </c>
      <c r="B1204" t="s">
        <v>3822</v>
      </c>
      <c r="C1204" t="s">
        <v>6589</v>
      </c>
      <c r="D1204">
        <v>67.19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4</v>
      </c>
      <c r="L1204">
        <v>4</v>
      </c>
      <c r="M1204" s="1" t="s">
        <v>8145</v>
      </c>
      <c r="N1204" s="1" t="s">
        <v>8145</v>
      </c>
      <c r="O1204" s="1">
        <v>67000</v>
      </c>
      <c r="P1204" s="1">
        <v>1600000</v>
      </c>
      <c r="Q1204" s="1">
        <v>67000</v>
      </c>
      <c r="R1204" s="12">
        <v>0</v>
      </c>
      <c r="S1204" s="12">
        <v>0</v>
      </c>
      <c r="T1204" s="12">
        <v>1</v>
      </c>
      <c r="U1204" s="12">
        <v>23.880597014925375</v>
      </c>
    </row>
    <row r="1205" spans="1:21" x14ac:dyDescent="0.25">
      <c r="A1205" t="s">
        <v>2801</v>
      </c>
      <c r="B1205" t="s">
        <v>2802</v>
      </c>
      <c r="C1205" t="s">
        <v>6590</v>
      </c>
      <c r="D1205">
        <v>40.46</v>
      </c>
      <c r="E1205">
        <v>0</v>
      </c>
      <c r="F1205">
        <v>0</v>
      </c>
      <c r="G1205">
        <v>0</v>
      </c>
      <c r="H1205">
        <v>0</v>
      </c>
      <c r="I1205">
        <v>3</v>
      </c>
      <c r="J1205">
        <v>3</v>
      </c>
      <c r="K1205">
        <v>2</v>
      </c>
      <c r="L1205">
        <v>2</v>
      </c>
      <c r="M1205" s="1" t="s">
        <v>8145</v>
      </c>
      <c r="N1205" s="1" t="s">
        <v>8145</v>
      </c>
      <c r="O1205" s="1">
        <v>650000</v>
      </c>
      <c r="P1205" s="1">
        <v>360000</v>
      </c>
      <c r="Q1205" s="1">
        <v>360000</v>
      </c>
      <c r="R1205" s="12">
        <v>0</v>
      </c>
      <c r="S1205" s="12">
        <v>0</v>
      </c>
      <c r="T1205" s="12">
        <v>1.8055555555555556</v>
      </c>
      <c r="U1205" s="12">
        <v>1</v>
      </c>
    </row>
    <row r="1206" spans="1:21" x14ac:dyDescent="0.25">
      <c r="A1206" t="s">
        <v>2813</v>
      </c>
      <c r="B1206" t="s">
        <v>2814</v>
      </c>
      <c r="C1206" t="s">
        <v>6591</v>
      </c>
      <c r="D1206">
        <v>48.87</v>
      </c>
      <c r="E1206">
        <v>0</v>
      </c>
      <c r="F1206">
        <v>0</v>
      </c>
      <c r="G1206">
        <v>0</v>
      </c>
      <c r="H1206">
        <v>0</v>
      </c>
      <c r="I1206">
        <v>3</v>
      </c>
      <c r="J1206">
        <v>3</v>
      </c>
      <c r="K1206">
        <v>2</v>
      </c>
      <c r="L1206">
        <v>2</v>
      </c>
      <c r="M1206" s="1" t="s">
        <v>8145</v>
      </c>
      <c r="N1206" s="1" t="s">
        <v>8145</v>
      </c>
      <c r="O1206" s="1">
        <v>1200000</v>
      </c>
      <c r="P1206" s="1">
        <v>1100000</v>
      </c>
      <c r="Q1206" s="1">
        <v>1100000</v>
      </c>
      <c r="R1206" s="12">
        <v>0</v>
      </c>
      <c r="S1206" s="12">
        <v>0</v>
      </c>
      <c r="T1206" s="12">
        <v>1.0909090909090908</v>
      </c>
      <c r="U1206" s="12">
        <v>1</v>
      </c>
    </row>
    <row r="1207" spans="1:21" x14ac:dyDescent="0.25">
      <c r="A1207" t="s">
        <v>2837</v>
      </c>
      <c r="B1207" t="s">
        <v>2838</v>
      </c>
      <c r="C1207" t="s">
        <v>6592</v>
      </c>
      <c r="D1207">
        <v>21.53</v>
      </c>
      <c r="E1207">
        <v>0</v>
      </c>
      <c r="F1207">
        <v>0</v>
      </c>
      <c r="G1207">
        <v>0</v>
      </c>
      <c r="H1207">
        <v>0</v>
      </c>
      <c r="I1207">
        <v>3</v>
      </c>
      <c r="J1207">
        <v>3</v>
      </c>
      <c r="K1207">
        <v>2</v>
      </c>
      <c r="L1207">
        <v>2</v>
      </c>
      <c r="M1207" s="1" t="s">
        <v>8145</v>
      </c>
      <c r="N1207" s="1" t="s">
        <v>8145</v>
      </c>
      <c r="O1207" s="1">
        <v>950000</v>
      </c>
      <c r="P1207" s="1">
        <v>290000</v>
      </c>
      <c r="Q1207" s="1">
        <v>290000</v>
      </c>
      <c r="R1207" s="12">
        <v>0</v>
      </c>
      <c r="S1207" s="12">
        <v>0</v>
      </c>
      <c r="T1207" s="12">
        <v>3.2758620689655173</v>
      </c>
      <c r="U1207" s="12">
        <v>1</v>
      </c>
    </row>
    <row r="1208" spans="1:21" x14ac:dyDescent="0.25">
      <c r="A1208" t="s">
        <v>2799</v>
      </c>
      <c r="B1208" t="s">
        <v>2800</v>
      </c>
      <c r="C1208" t="s">
        <v>6593</v>
      </c>
      <c r="D1208">
        <v>300.02999999999997</v>
      </c>
      <c r="E1208">
        <v>0</v>
      </c>
      <c r="F1208">
        <v>0</v>
      </c>
      <c r="G1208">
        <v>0</v>
      </c>
      <c r="H1208">
        <v>0</v>
      </c>
      <c r="I1208">
        <v>3</v>
      </c>
      <c r="J1208">
        <v>3</v>
      </c>
      <c r="K1208">
        <v>2</v>
      </c>
      <c r="L1208">
        <v>2</v>
      </c>
      <c r="M1208" s="1" t="s">
        <v>8145</v>
      </c>
      <c r="N1208" s="1" t="s">
        <v>8145</v>
      </c>
      <c r="O1208" s="1">
        <v>880000</v>
      </c>
      <c r="P1208" s="1">
        <v>650000</v>
      </c>
      <c r="Q1208" s="1">
        <v>650000</v>
      </c>
      <c r="R1208" s="12">
        <v>0</v>
      </c>
      <c r="S1208" s="12">
        <v>0</v>
      </c>
      <c r="T1208" s="12">
        <v>1.3538461538461539</v>
      </c>
      <c r="U1208" s="12">
        <v>1</v>
      </c>
    </row>
    <row r="1209" spans="1:21" x14ac:dyDescent="0.25">
      <c r="A1209" t="s">
        <v>2535</v>
      </c>
      <c r="B1209" t="s">
        <v>2536</v>
      </c>
      <c r="C1209" t="s">
        <v>6594</v>
      </c>
      <c r="D1209">
        <v>39.36</v>
      </c>
      <c r="E1209">
        <v>0</v>
      </c>
      <c r="F1209">
        <v>0</v>
      </c>
      <c r="G1209">
        <v>0</v>
      </c>
      <c r="H1209">
        <v>0</v>
      </c>
      <c r="I1209">
        <v>4</v>
      </c>
      <c r="J1209">
        <v>4</v>
      </c>
      <c r="K1209">
        <v>1</v>
      </c>
      <c r="L1209">
        <v>1</v>
      </c>
      <c r="M1209" s="1" t="s">
        <v>8145</v>
      </c>
      <c r="N1209" s="1" t="s">
        <v>8145</v>
      </c>
      <c r="O1209" s="1">
        <v>1100000</v>
      </c>
      <c r="P1209" s="1">
        <v>200000</v>
      </c>
      <c r="Q1209" s="1">
        <v>200000</v>
      </c>
      <c r="R1209" s="12">
        <v>0</v>
      </c>
      <c r="S1209" s="12">
        <v>0</v>
      </c>
      <c r="T1209" s="12">
        <v>5.5</v>
      </c>
      <c r="U1209" s="12">
        <v>1</v>
      </c>
    </row>
    <row r="1210" spans="1:21" x14ac:dyDescent="0.25">
      <c r="A1210" t="s">
        <v>421</v>
      </c>
      <c r="B1210" t="s">
        <v>422</v>
      </c>
      <c r="C1210" t="s">
        <v>6595</v>
      </c>
      <c r="D1210">
        <v>79.33</v>
      </c>
      <c r="E1210">
        <v>3</v>
      </c>
      <c r="F1210">
        <v>3</v>
      </c>
      <c r="G1210">
        <v>0</v>
      </c>
      <c r="H1210">
        <v>0</v>
      </c>
      <c r="I1210">
        <v>0</v>
      </c>
      <c r="J1210">
        <v>0</v>
      </c>
      <c r="K1210">
        <v>2</v>
      </c>
      <c r="L1210">
        <v>2</v>
      </c>
      <c r="M1210" s="1">
        <v>110000</v>
      </c>
      <c r="N1210" s="1" t="s">
        <v>8145</v>
      </c>
      <c r="O1210" s="1" t="s">
        <v>8145</v>
      </c>
      <c r="P1210" s="1">
        <v>1000000</v>
      </c>
      <c r="Q1210" s="1">
        <v>110000</v>
      </c>
      <c r="R1210" s="12">
        <v>1</v>
      </c>
      <c r="S1210" s="12">
        <v>0</v>
      </c>
      <c r="T1210" s="12">
        <v>0</v>
      </c>
      <c r="U1210" s="12">
        <v>9.0909090909090917</v>
      </c>
    </row>
    <row r="1211" spans="1:21" x14ac:dyDescent="0.25">
      <c r="A1211" t="s">
        <v>2471</v>
      </c>
      <c r="B1211" t="s">
        <v>2472</v>
      </c>
      <c r="C1211" t="s">
        <v>6596</v>
      </c>
      <c r="D1211">
        <v>92.2</v>
      </c>
      <c r="E1211">
        <v>0</v>
      </c>
      <c r="F1211">
        <v>0</v>
      </c>
      <c r="G1211">
        <v>0</v>
      </c>
      <c r="H1211">
        <v>0</v>
      </c>
      <c r="I1211">
        <v>4</v>
      </c>
      <c r="J1211">
        <v>5</v>
      </c>
      <c r="K1211">
        <v>0</v>
      </c>
      <c r="L1211">
        <v>0</v>
      </c>
      <c r="M1211" s="1" t="s">
        <v>8145</v>
      </c>
      <c r="N1211" s="1" t="s">
        <v>8145</v>
      </c>
      <c r="O1211" s="1">
        <v>1500000</v>
      </c>
      <c r="P1211" s="1" t="s">
        <v>8145</v>
      </c>
      <c r="Q1211" s="1">
        <v>1500000</v>
      </c>
      <c r="R1211" s="12">
        <v>0</v>
      </c>
      <c r="S1211" s="12">
        <v>0</v>
      </c>
      <c r="T1211" s="12">
        <v>1</v>
      </c>
      <c r="U1211" s="12">
        <v>0</v>
      </c>
    </row>
    <row r="1212" spans="1:21" x14ac:dyDescent="0.25">
      <c r="A1212" t="s">
        <v>2910</v>
      </c>
      <c r="B1212" t="s">
        <v>2911</v>
      </c>
      <c r="C1212" t="s">
        <v>6597</v>
      </c>
      <c r="D1212">
        <v>136.4</v>
      </c>
      <c r="E1212">
        <v>0</v>
      </c>
      <c r="F1212">
        <v>0</v>
      </c>
      <c r="G1212">
        <v>0</v>
      </c>
      <c r="H1212">
        <v>0</v>
      </c>
      <c r="I1212">
        <v>3</v>
      </c>
      <c r="J1212">
        <v>3</v>
      </c>
      <c r="K1212">
        <v>2</v>
      </c>
      <c r="L1212">
        <v>2</v>
      </c>
      <c r="M1212" s="1" t="s">
        <v>8145</v>
      </c>
      <c r="N1212" s="1" t="s">
        <v>8145</v>
      </c>
      <c r="O1212" s="1">
        <v>6100000</v>
      </c>
      <c r="P1212" s="1">
        <v>3500000</v>
      </c>
      <c r="Q1212" s="1">
        <v>3500000</v>
      </c>
      <c r="R1212" s="12">
        <v>0</v>
      </c>
      <c r="S1212" s="12">
        <v>0</v>
      </c>
      <c r="T1212" s="12">
        <v>1.7428571428571429</v>
      </c>
      <c r="U1212" s="12">
        <v>1</v>
      </c>
    </row>
    <row r="1213" spans="1:21" x14ac:dyDescent="0.25">
      <c r="A1213" t="s">
        <v>320</v>
      </c>
      <c r="B1213" t="s">
        <v>321</v>
      </c>
      <c r="C1213" t="s">
        <v>6598</v>
      </c>
      <c r="D1213">
        <v>74.19</v>
      </c>
      <c r="E1213">
        <v>4</v>
      </c>
      <c r="F1213">
        <v>4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1</v>
      </c>
      <c r="M1213" s="1">
        <v>99000</v>
      </c>
      <c r="N1213" s="1" t="s">
        <v>8145</v>
      </c>
      <c r="O1213" s="1" t="s">
        <v>8145</v>
      </c>
      <c r="P1213" s="1">
        <v>83000</v>
      </c>
      <c r="Q1213" s="1">
        <v>83000</v>
      </c>
      <c r="R1213" s="12">
        <v>1.1927710843373494</v>
      </c>
      <c r="S1213" s="12">
        <v>0</v>
      </c>
      <c r="T1213" s="12">
        <v>0</v>
      </c>
      <c r="U1213" s="12">
        <v>1</v>
      </c>
    </row>
    <row r="1214" spans="1:21" x14ac:dyDescent="0.25">
      <c r="A1214" t="s">
        <v>3041</v>
      </c>
      <c r="B1214" t="s">
        <v>3042</v>
      </c>
      <c r="C1214" t="s">
        <v>6599</v>
      </c>
      <c r="D1214">
        <v>161.57</v>
      </c>
      <c r="E1214">
        <v>0</v>
      </c>
      <c r="F1214">
        <v>0</v>
      </c>
      <c r="G1214">
        <v>0</v>
      </c>
      <c r="H1214">
        <v>0</v>
      </c>
      <c r="I1214">
        <v>2</v>
      </c>
      <c r="J1214">
        <v>3</v>
      </c>
      <c r="K1214">
        <v>2</v>
      </c>
      <c r="L1214">
        <v>2</v>
      </c>
      <c r="M1214" s="1" t="s">
        <v>8145</v>
      </c>
      <c r="N1214" s="1" t="s">
        <v>8145</v>
      </c>
      <c r="O1214" s="1">
        <v>380000</v>
      </c>
      <c r="P1214" s="1">
        <v>120000</v>
      </c>
      <c r="Q1214" s="1">
        <v>120000</v>
      </c>
      <c r="R1214" s="12">
        <v>0</v>
      </c>
      <c r="S1214" s="12">
        <v>0</v>
      </c>
      <c r="T1214" s="12">
        <v>3.1666666666666665</v>
      </c>
      <c r="U1214" s="12">
        <v>1</v>
      </c>
    </row>
    <row r="1215" spans="1:21" x14ac:dyDescent="0.25">
      <c r="A1215" t="s">
        <v>4575</v>
      </c>
      <c r="B1215" t="s">
        <v>4576</v>
      </c>
      <c r="C1215" t="s">
        <v>6600</v>
      </c>
      <c r="D1215">
        <v>44.7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</v>
      </c>
      <c r="L1215">
        <v>5</v>
      </c>
      <c r="M1215" s="1" t="s">
        <v>8145</v>
      </c>
      <c r="N1215" s="1" t="s">
        <v>8145</v>
      </c>
      <c r="O1215" s="1" t="s">
        <v>8145</v>
      </c>
      <c r="P1215" s="1">
        <v>620000</v>
      </c>
      <c r="Q1215" s="1">
        <v>620000</v>
      </c>
      <c r="R1215" s="12">
        <v>0</v>
      </c>
      <c r="S1215" s="12">
        <v>0</v>
      </c>
      <c r="T1215" s="12">
        <v>0</v>
      </c>
      <c r="U1215" s="12">
        <v>1</v>
      </c>
    </row>
    <row r="1216" spans="1:21" x14ac:dyDescent="0.25">
      <c r="A1216" t="s">
        <v>2908</v>
      </c>
      <c r="B1216" t="s">
        <v>2909</v>
      </c>
      <c r="C1216" t="s">
        <v>6601</v>
      </c>
      <c r="D1216">
        <v>38.799999999999997</v>
      </c>
      <c r="E1216">
        <v>0</v>
      </c>
      <c r="F1216">
        <v>0</v>
      </c>
      <c r="G1216">
        <v>0</v>
      </c>
      <c r="H1216">
        <v>0</v>
      </c>
      <c r="I1216">
        <v>3</v>
      </c>
      <c r="J1216">
        <v>3</v>
      </c>
      <c r="K1216">
        <v>2</v>
      </c>
      <c r="L1216">
        <v>2</v>
      </c>
      <c r="M1216" s="1" t="s">
        <v>8145</v>
      </c>
      <c r="N1216" s="1" t="s">
        <v>8145</v>
      </c>
      <c r="O1216" s="1">
        <v>540000</v>
      </c>
      <c r="P1216" s="1">
        <v>140000</v>
      </c>
      <c r="Q1216" s="1">
        <v>140000</v>
      </c>
      <c r="R1216" s="12">
        <v>0</v>
      </c>
      <c r="S1216" s="12">
        <v>0</v>
      </c>
      <c r="T1216" s="12">
        <v>3.8571428571428572</v>
      </c>
      <c r="U1216" s="12">
        <v>1</v>
      </c>
    </row>
    <row r="1217" spans="1:21" x14ac:dyDescent="0.25">
      <c r="A1217" t="s">
        <v>2887</v>
      </c>
      <c r="B1217" t="s">
        <v>2888</v>
      </c>
      <c r="C1217" t="s">
        <v>6602</v>
      </c>
      <c r="D1217">
        <v>102.29</v>
      </c>
      <c r="E1217">
        <v>0</v>
      </c>
      <c r="F1217">
        <v>0</v>
      </c>
      <c r="G1217">
        <v>0</v>
      </c>
      <c r="H1217">
        <v>0</v>
      </c>
      <c r="I1217">
        <v>3</v>
      </c>
      <c r="J1217">
        <v>3</v>
      </c>
      <c r="K1217">
        <v>2</v>
      </c>
      <c r="L1217">
        <v>2</v>
      </c>
      <c r="M1217" s="1" t="s">
        <v>8145</v>
      </c>
      <c r="N1217" s="1" t="s">
        <v>8145</v>
      </c>
      <c r="O1217" s="1">
        <v>2400000</v>
      </c>
      <c r="P1217" s="1">
        <v>1700000</v>
      </c>
      <c r="Q1217" s="1">
        <v>1700000</v>
      </c>
      <c r="R1217" s="12">
        <v>0</v>
      </c>
      <c r="S1217" s="12">
        <v>0</v>
      </c>
      <c r="T1217" s="12">
        <v>1.411764705882353</v>
      </c>
      <c r="U1217" s="12">
        <v>1</v>
      </c>
    </row>
    <row r="1218" spans="1:21" x14ac:dyDescent="0.25">
      <c r="A1218" t="s">
        <v>2578</v>
      </c>
      <c r="B1218" t="s">
        <v>2579</v>
      </c>
      <c r="C1218" t="s">
        <v>6603</v>
      </c>
      <c r="D1218">
        <v>32.61</v>
      </c>
      <c r="E1218">
        <v>0</v>
      </c>
      <c r="F1218">
        <v>0</v>
      </c>
      <c r="G1218">
        <v>0</v>
      </c>
      <c r="H1218">
        <v>0</v>
      </c>
      <c r="I1218">
        <v>4</v>
      </c>
      <c r="J1218">
        <v>4</v>
      </c>
      <c r="K1218">
        <v>1</v>
      </c>
      <c r="L1218">
        <v>1</v>
      </c>
      <c r="M1218" s="1" t="s">
        <v>8145</v>
      </c>
      <c r="N1218" s="1" t="s">
        <v>8145</v>
      </c>
      <c r="O1218" s="1">
        <v>500000</v>
      </c>
      <c r="P1218" s="1">
        <v>180000</v>
      </c>
      <c r="Q1218" s="1">
        <v>180000</v>
      </c>
      <c r="R1218" s="12">
        <v>0</v>
      </c>
      <c r="S1218" s="12">
        <v>0</v>
      </c>
      <c r="T1218" s="12">
        <v>2.7777777777777777</v>
      </c>
      <c r="U1218" s="12">
        <v>1</v>
      </c>
    </row>
    <row r="1219" spans="1:21" x14ac:dyDescent="0.25">
      <c r="A1219" t="s">
        <v>1496</v>
      </c>
      <c r="B1219" t="s">
        <v>1497</v>
      </c>
      <c r="C1219" t="s">
        <v>6604</v>
      </c>
      <c r="D1219">
        <v>67.27</v>
      </c>
      <c r="E1219">
        <v>0</v>
      </c>
      <c r="F1219">
        <v>0</v>
      </c>
      <c r="G1219">
        <v>1</v>
      </c>
      <c r="H1219">
        <v>1</v>
      </c>
      <c r="I1219">
        <v>1</v>
      </c>
      <c r="J1219">
        <v>1</v>
      </c>
      <c r="K1219">
        <v>3</v>
      </c>
      <c r="L1219">
        <v>3</v>
      </c>
      <c r="M1219" s="1" t="s">
        <v>8145</v>
      </c>
      <c r="N1219" s="1">
        <v>66000</v>
      </c>
      <c r="O1219" s="1">
        <v>340000</v>
      </c>
      <c r="P1219" s="1">
        <v>2100000</v>
      </c>
      <c r="Q1219" s="1">
        <v>66000</v>
      </c>
      <c r="R1219" s="12">
        <v>0</v>
      </c>
      <c r="S1219" s="12">
        <v>1</v>
      </c>
      <c r="T1219" s="12">
        <v>5.1515151515151514</v>
      </c>
      <c r="U1219" s="12">
        <v>31.818181818181817</v>
      </c>
    </row>
    <row r="1220" spans="1:21" x14ac:dyDescent="0.25">
      <c r="A1220" t="s">
        <v>2591</v>
      </c>
      <c r="B1220" t="s">
        <v>2592</v>
      </c>
      <c r="C1220" t="s">
        <v>6605</v>
      </c>
      <c r="D1220">
        <v>191.37</v>
      </c>
      <c r="E1220">
        <v>0</v>
      </c>
      <c r="F1220">
        <v>0</v>
      </c>
      <c r="G1220">
        <v>0</v>
      </c>
      <c r="H1220">
        <v>0</v>
      </c>
      <c r="I1220">
        <v>4</v>
      </c>
      <c r="J1220">
        <v>4</v>
      </c>
      <c r="K1220">
        <v>1</v>
      </c>
      <c r="L1220">
        <v>1</v>
      </c>
      <c r="M1220" s="1" t="s">
        <v>8145</v>
      </c>
      <c r="N1220" s="1" t="s">
        <v>8145</v>
      </c>
      <c r="O1220" s="1">
        <v>540000</v>
      </c>
      <c r="P1220" s="1">
        <v>21000</v>
      </c>
      <c r="Q1220" s="1">
        <v>21000</v>
      </c>
      <c r="R1220" s="12">
        <v>0</v>
      </c>
      <c r="S1220" s="12">
        <v>0</v>
      </c>
      <c r="T1220" s="12">
        <v>25.714285714285715</v>
      </c>
      <c r="U1220" s="12">
        <v>1</v>
      </c>
    </row>
    <row r="1221" spans="1:21" x14ac:dyDescent="0.25">
      <c r="A1221" t="s">
        <v>4347</v>
      </c>
      <c r="B1221" t="s">
        <v>4348</v>
      </c>
      <c r="C1221" t="s">
        <v>6606</v>
      </c>
      <c r="D1221">
        <v>47.71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4</v>
      </c>
      <c r="L1221">
        <v>4</v>
      </c>
      <c r="M1221" s="1" t="s">
        <v>8145</v>
      </c>
      <c r="N1221" s="1" t="s">
        <v>8145</v>
      </c>
      <c r="O1221" s="1">
        <v>540000</v>
      </c>
      <c r="P1221" s="1">
        <v>1300000</v>
      </c>
      <c r="Q1221" s="1">
        <v>540000</v>
      </c>
      <c r="R1221" s="12">
        <v>0</v>
      </c>
      <c r="S1221" s="12">
        <v>0</v>
      </c>
      <c r="T1221" s="12">
        <v>1</v>
      </c>
      <c r="U1221" s="12">
        <v>2.4074074074074074</v>
      </c>
    </row>
    <row r="1222" spans="1:21" x14ac:dyDescent="0.25">
      <c r="A1222" t="s">
        <v>2582</v>
      </c>
      <c r="B1222" t="s">
        <v>2583</v>
      </c>
      <c r="C1222" t="s">
        <v>6607</v>
      </c>
      <c r="D1222">
        <v>34.71</v>
      </c>
      <c r="E1222">
        <v>0</v>
      </c>
      <c r="F1222">
        <v>0</v>
      </c>
      <c r="G1222">
        <v>0</v>
      </c>
      <c r="H1222">
        <v>0</v>
      </c>
      <c r="I1222">
        <v>4</v>
      </c>
      <c r="J1222">
        <v>4</v>
      </c>
      <c r="K1222">
        <v>1</v>
      </c>
      <c r="L1222">
        <v>1</v>
      </c>
      <c r="M1222" s="1" t="s">
        <v>8145</v>
      </c>
      <c r="N1222" s="1" t="s">
        <v>8145</v>
      </c>
      <c r="O1222" s="1">
        <v>370000</v>
      </c>
      <c r="P1222" s="1">
        <v>40000</v>
      </c>
      <c r="Q1222" s="1">
        <v>40000</v>
      </c>
      <c r="R1222" s="12">
        <v>0</v>
      </c>
      <c r="S1222" s="12">
        <v>0</v>
      </c>
      <c r="T1222" s="12">
        <v>9.25</v>
      </c>
      <c r="U1222" s="12">
        <v>1</v>
      </c>
    </row>
    <row r="1223" spans="1:21" x14ac:dyDescent="0.25">
      <c r="A1223" t="s">
        <v>342</v>
      </c>
      <c r="B1223" t="s">
        <v>343</v>
      </c>
      <c r="C1223" t="s">
        <v>6608</v>
      </c>
      <c r="D1223">
        <v>133.65</v>
      </c>
      <c r="E1223">
        <v>4</v>
      </c>
      <c r="F1223">
        <v>4</v>
      </c>
      <c r="G1223">
        <v>1</v>
      </c>
      <c r="H1223">
        <v>1</v>
      </c>
      <c r="I1223">
        <v>0</v>
      </c>
      <c r="J1223">
        <v>0</v>
      </c>
      <c r="K1223">
        <v>0</v>
      </c>
      <c r="L1223">
        <v>0</v>
      </c>
      <c r="M1223" s="1">
        <v>2000000</v>
      </c>
      <c r="N1223" s="1">
        <v>37000</v>
      </c>
      <c r="O1223" s="1" t="s">
        <v>8145</v>
      </c>
      <c r="P1223" s="1" t="s">
        <v>8145</v>
      </c>
      <c r="Q1223" s="1">
        <v>37000</v>
      </c>
      <c r="R1223" s="12">
        <v>54.054054054054056</v>
      </c>
      <c r="S1223" s="12">
        <v>1</v>
      </c>
      <c r="T1223" s="12">
        <v>0</v>
      </c>
      <c r="U1223" s="12">
        <v>0</v>
      </c>
    </row>
    <row r="1224" spans="1:21" x14ac:dyDescent="0.25">
      <c r="A1224" t="s">
        <v>2487</v>
      </c>
      <c r="B1224" t="s">
        <v>2488</v>
      </c>
      <c r="C1224" t="s">
        <v>6609</v>
      </c>
      <c r="D1224">
        <v>29.53</v>
      </c>
      <c r="E1224">
        <v>0</v>
      </c>
      <c r="F1224">
        <v>0</v>
      </c>
      <c r="G1224">
        <v>0</v>
      </c>
      <c r="H1224">
        <v>0</v>
      </c>
      <c r="I1224">
        <v>4</v>
      </c>
      <c r="J1224">
        <v>5</v>
      </c>
      <c r="K1224">
        <v>0</v>
      </c>
      <c r="L1224">
        <v>0</v>
      </c>
      <c r="M1224" s="1" t="s">
        <v>8145</v>
      </c>
      <c r="N1224" s="1" t="s">
        <v>8145</v>
      </c>
      <c r="O1224" s="1">
        <v>5600000</v>
      </c>
      <c r="P1224" s="1" t="s">
        <v>8145</v>
      </c>
      <c r="Q1224" s="1">
        <v>5600000</v>
      </c>
      <c r="R1224" s="12">
        <v>0</v>
      </c>
      <c r="S1224" s="12">
        <v>0</v>
      </c>
      <c r="T1224" s="12">
        <v>1</v>
      </c>
      <c r="U1224" s="12">
        <v>0</v>
      </c>
    </row>
    <row r="1225" spans="1:21" x14ac:dyDescent="0.25">
      <c r="A1225" t="s">
        <v>3330</v>
      </c>
      <c r="B1225" t="s">
        <v>3331</v>
      </c>
      <c r="C1225" t="s">
        <v>6610</v>
      </c>
      <c r="D1225">
        <v>123.71</v>
      </c>
      <c r="E1225">
        <v>0</v>
      </c>
      <c r="F1225">
        <v>0</v>
      </c>
      <c r="G1225">
        <v>0</v>
      </c>
      <c r="H1225">
        <v>0</v>
      </c>
      <c r="I1225">
        <v>2</v>
      </c>
      <c r="J1225">
        <v>2</v>
      </c>
      <c r="K1225">
        <v>3</v>
      </c>
      <c r="L1225">
        <v>3</v>
      </c>
      <c r="M1225" s="1" t="s">
        <v>8145</v>
      </c>
      <c r="N1225" s="1" t="s">
        <v>8145</v>
      </c>
      <c r="O1225" s="1">
        <v>580000</v>
      </c>
      <c r="P1225" s="1">
        <v>750000</v>
      </c>
      <c r="Q1225" s="1">
        <v>580000</v>
      </c>
      <c r="R1225" s="12">
        <v>0</v>
      </c>
      <c r="S1225" s="12">
        <v>0</v>
      </c>
      <c r="T1225" s="12">
        <v>1</v>
      </c>
      <c r="U1225" s="12">
        <v>1.2931034482758621</v>
      </c>
    </row>
    <row r="1226" spans="1:21" x14ac:dyDescent="0.25">
      <c r="A1226" t="s">
        <v>2491</v>
      </c>
      <c r="B1226" t="s">
        <v>2492</v>
      </c>
      <c r="C1226" t="s">
        <v>6611</v>
      </c>
      <c r="D1226">
        <v>39.270000000000003</v>
      </c>
      <c r="E1226">
        <v>0</v>
      </c>
      <c r="F1226">
        <v>0</v>
      </c>
      <c r="G1226">
        <v>0</v>
      </c>
      <c r="H1226">
        <v>0</v>
      </c>
      <c r="I1226">
        <v>4</v>
      </c>
      <c r="J1226">
        <v>5</v>
      </c>
      <c r="K1226">
        <v>0</v>
      </c>
      <c r="L1226">
        <v>0</v>
      </c>
      <c r="M1226" s="1" t="s">
        <v>8145</v>
      </c>
      <c r="N1226" s="1" t="s">
        <v>8145</v>
      </c>
      <c r="O1226" s="1">
        <v>840000</v>
      </c>
      <c r="P1226" s="1" t="s">
        <v>8145</v>
      </c>
      <c r="Q1226" s="1">
        <v>840000</v>
      </c>
      <c r="R1226" s="12">
        <v>0</v>
      </c>
      <c r="S1226" s="12">
        <v>0</v>
      </c>
      <c r="T1226" s="12">
        <v>1</v>
      </c>
      <c r="U1226" s="12">
        <v>0</v>
      </c>
    </row>
    <row r="1227" spans="1:21" x14ac:dyDescent="0.25">
      <c r="A1227" t="s">
        <v>2901</v>
      </c>
      <c r="B1227" t="s">
        <v>2902</v>
      </c>
      <c r="C1227" t="s">
        <v>6612</v>
      </c>
      <c r="D1227">
        <v>69.77</v>
      </c>
      <c r="E1227">
        <v>0</v>
      </c>
      <c r="F1227">
        <v>0</v>
      </c>
      <c r="G1227">
        <v>0</v>
      </c>
      <c r="H1227">
        <v>0</v>
      </c>
      <c r="I1227">
        <v>3</v>
      </c>
      <c r="J1227">
        <v>3</v>
      </c>
      <c r="K1227">
        <v>2</v>
      </c>
      <c r="L1227">
        <v>2</v>
      </c>
      <c r="M1227" s="1" t="s">
        <v>8145</v>
      </c>
      <c r="N1227" s="1" t="s">
        <v>8145</v>
      </c>
      <c r="O1227" s="1">
        <v>2900000</v>
      </c>
      <c r="P1227" s="1">
        <v>1600000</v>
      </c>
      <c r="Q1227" s="1">
        <v>1600000</v>
      </c>
      <c r="R1227" s="12">
        <v>0</v>
      </c>
      <c r="S1227" s="12">
        <v>0</v>
      </c>
      <c r="T1227" s="12">
        <v>1.8125</v>
      </c>
      <c r="U1227" s="12">
        <v>1</v>
      </c>
    </row>
    <row r="1228" spans="1:21" x14ac:dyDescent="0.25">
      <c r="A1228" t="s">
        <v>1333</v>
      </c>
      <c r="B1228" t="s">
        <v>1334</v>
      </c>
      <c r="C1228" t="s">
        <v>6613</v>
      </c>
      <c r="D1228">
        <v>36.479999999999997</v>
      </c>
      <c r="E1228">
        <v>1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4</v>
      </c>
      <c r="L1228">
        <v>4</v>
      </c>
      <c r="M1228" s="1">
        <v>120000</v>
      </c>
      <c r="N1228" s="1" t="s">
        <v>8145</v>
      </c>
      <c r="O1228" s="1" t="s">
        <v>8145</v>
      </c>
      <c r="P1228" s="1">
        <v>1700000</v>
      </c>
      <c r="Q1228" s="1">
        <v>120000</v>
      </c>
      <c r="R1228" s="12">
        <v>1</v>
      </c>
      <c r="S1228" s="12">
        <v>0</v>
      </c>
      <c r="T1228" s="12">
        <v>0</v>
      </c>
      <c r="U1228" s="12">
        <v>14.166666666666666</v>
      </c>
    </row>
    <row r="1229" spans="1:21" x14ac:dyDescent="0.25">
      <c r="A1229" t="s">
        <v>4577</v>
      </c>
      <c r="B1229" t="s">
        <v>4578</v>
      </c>
      <c r="C1229" t="s">
        <v>6614</v>
      </c>
      <c r="D1229">
        <v>42.61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4</v>
      </c>
      <c r="L1229">
        <v>4</v>
      </c>
      <c r="M1229" s="1" t="s">
        <v>8145</v>
      </c>
      <c r="N1229" s="1" t="s">
        <v>8145</v>
      </c>
      <c r="O1229" s="1" t="s">
        <v>8145</v>
      </c>
      <c r="P1229" s="1">
        <v>1100000</v>
      </c>
      <c r="Q1229" s="1">
        <v>1100000</v>
      </c>
      <c r="R1229" s="12">
        <v>0</v>
      </c>
      <c r="S1229" s="12">
        <v>0</v>
      </c>
      <c r="T1229" s="12">
        <v>0</v>
      </c>
      <c r="U1229" s="12">
        <v>1</v>
      </c>
    </row>
    <row r="1230" spans="1:21" x14ac:dyDescent="0.25">
      <c r="A1230" t="s">
        <v>4248</v>
      </c>
      <c r="B1230" t="s">
        <v>4249</v>
      </c>
      <c r="C1230" t="s">
        <v>6615</v>
      </c>
      <c r="D1230">
        <v>43.46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3</v>
      </c>
      <c r="L1230">
        <v>3</v>
      </c>
      <c r="M1230" s="1" t="s">
        <v>8145</v>
      </c>
      <c r="N1230" s="1" t="s">
        <v>8145</v>
      </c>
      <c r="O1230" s="1">
        <v>74000</v>
      </c>
      <c r="P1230" s="1">
        <v>680000</v>
      </c>
      <c r="Q1230" s="1">
        <v>74000</v>
      </c>
      <c r="R1230" s="12">
        <v>0</v>
      </c>
      <c r="S1230" s="12">
        <v>0</v>
      </c>
      <c r="T1230" s="12">
        <v>1</v>
      </c>
      <c r="U1230" s="12">
        <v>9.1891891891891895</v>
      </c>
    </row>
    <row r="1231" spans="1:21" x14ac:dyDescent="0.25">
      <c r="A1231" t="s">
        <v>2509</v>
      </c>
      <c r="B1231" t="s">
        <v>719</v>
      </c>
      <c r="C1231" t="s">
        <v>6616</v>
      </c>
      <c r="D1231">
        <v>28.88</v>
      </c>
      <c r="E1231">
        <v>0</v>
      </c>
      <c r="F1231">
        <v>0</v>
      </c>
      <c r="G1231">
        <v>0</v>
      </c>
      <c r="H1231">
        <v>0</v>
      </c>
      <c r="I1231">
        <v>4</v>
      </c>
      <c r="J1231">
        <v>4</v>
      </c>
      <c r="K1231">
        <v>0</v>
      </c>
      <c r="L1231">
        <v>0</v>
      </c>
      <c r="M1231" s="1" t="s">
        <v>8145</v>
      </c>
      <c r="N1231" s="1" t="s">
        <v>8145</v>
      </c>
      <c r="O1231" s="1">
        <v>1800000</v>
      </c>
      <c r="P1231" s="1" t="s">
        <v>8145</v>
      </c>
      <c r="Q1231" s="1">
        <v>1800000</v>
      </c>
      <c r="R1231" s="12">
        <v>0</v>
      </c>
      <c r="S1231" s="12">
        <v>0</v>
      </c>
      <c r="T1231" s="12">
        <v>1</v>
      </c>
      <c r="U1231" s="12">
        <v>0</v>
      </c>
    </row>
    <row r="1232" spans="1:21" x14ac:dyDescent="0.25">
      <c r="A1232" t="s">
        <v>4579</v>
      </c>
      <c r="B1232" t="s">
        <v>4580</v>
      </c>
      <c r="C1232" t="s">
        <v>6617</v>
      </c>
      <c r="D1232">
        <v>32.81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4</v>
      </c>
      <c r="L1232">
        <v>4</v>
      </c>
      <c r="M1232" s="1" t="s">
        <v>8145</v>
      </c>
      <c r="N1232" s="1" t="s">
        <v>8145</v>
      </c>
      <c r="O1232" s="1" t="s">
        <v>8145</v>
      </c>
      <c r="P1232" s="1">
        <v>1200000</v>
      </c>
      <c r="Q1232" s="1">
        <v>1200000</v>
      </c>
      <c r="R1232" s="12">
        <v>0</v>
      </c>
      <c r="S1232" s="12">
        <v>0</v>
      </c>
      <c r="T1232" s="12">
        <v>0</v>
      </c>
      <c r="U1232" s="12">
        <v>1</v>
      </c>
    </row>
    <row r="1233" spans="1:21" x14ac:dyDescent="0.25">
      <c r="A1233" t="s">
        <v>2544</v>
      </c>
      <c r="B1233" t="s">
        <v>2545</v>
      </c>
      <c r="C1233" t="s">
        <v>6618</v>
      </c>
      <c r="D1233">
        <v>28.45</v>
      </c>
      <c r="E1233">
        <v>0</v>
      </c>
      <c r="F1233">
        <v>0</v>
      </c>
      <c r="G1233">
        <v>0</v>
      </c>
      <c r="H1233">
        <v>0</v>
      </c>
      <c r="I1233">
        <v>4</v>
      </c>
      <c r="J1233">
        <v>4</v>
      </c>
      <c r="K1233">
        <v>0</v>
      </c>
      <c r="L1233">
        <v>0</v>
      </c>
      <c r="M1233" s="1" t="s">
        <v>8145</v>
      </c>
      <c r="N1233" s="1" t="s">
        <v>8145</v>
      </c>
      <c r="O1233" s="1">
        <v>770000</v>
      </c>
      <c r="P1233" s="1" t="s">
        <v>8145</v>
      </c>
      <c r="Q1233" s="1">
        <v>770000</v>
      </c>
      <c r="R1233" s="12">
        <v>0</v>
      </c>
      <c r="S1233" s="12">
        <v>0</v>
      </c>
      <c r="T1233" s="12">
        <v>1</v>
      </c>
      <c r="U1233" s="12">
        <v>0</v>
      </c>
    </row>
    <row r="1234" spans="1:21" x14ac:dyDescent="0.25">
      <c r="A1234" t="s">
        <v>4581</v>
      </c>
      <c r="B1234" t="s">
        <v>4582</v>
      </c>
      <c r="C1234" t="s">
        <v>6619</v>
      </c>
      <c r="D1234">
        <v>49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4</v>
      </c>
      <c r="L1234">
        <v>4</v>
      </c>
      <c r="M1234" s="1" t="s">
        <v>8145</v>
      </c>
      <c r="N1234" s="1" t="s">
        <v>8145</v>
      </c>
      <c r="O1234" s="1" t="s">
        <v>8145</v>
      </c>
      <c r="P1234" s="1">
        <v>520000</v>
      </c>
      <c r="Q1234" s="1">
        <v>520000</v>
      </c>
      <c r="R1234" s="12">
        <v>0</v>
      </c>
      <c r="S1234" s="12">
        <v>0</v>
      </c>
      <c r="T1234" s="12">
        <v>0</v>
      </c>
      <c r="U1234" s="12">
        <v>1</v>
      </c>
    </row>
    <row r="1235" spans="1:21" x14ac:dyDescent="0.25">
      <c r="A1235" t="s">
        <v>2554</v>
      </c>
      <c r="B1235" t="s">
        <v>2555</v>
      </c>
      <c r="C1235" t="s">
        <v>6620</v>
      </c>
      <c r="D1235">
        <v>68.040000000000006</v>
      </c>
      <c r="E1235">
        <v>0</v>
      </c>
      <c r="F1235">
        <v>0</v>
      </c>
      <c r="G1235">
        <v>0</v>
      </c>
      <c r="H1235">
        <v>0</v>
      </c>
      <c r="I1235">
        <v>4</v>
      </c>
      <c r="J1235">
        <v>4</v>
      </c>
      <c r="K1235">
        <v>0</v>
      </c>
      <c r="L1235">
        <v>0</v>
      </c>
      <c r="M1235" s="1" t="s">
        <v>8145</v>
      </c>
      <c r="N1235" s="1" t="s">
        <v>8145</v>
      </c>
      <c r="O1235" s="1">
        <v>2400000</v>
      </c>
      <c r="P1235" s="1" t="s">
        <v>8145</v>
      </c>
      <c r="Q1235" s="1">
        <v>2400000</v>
      </c>
      <c r="R1235" s="12">
        <v>0</v>
      </c>
      <c r="S1235" s="12">
        <v>0</v>
      </c>
      <c r="T1235" s="12">
        <v>1</v>
      </c>
      <c r="U1235" s="12">
        <v>0</v>
      </c>
    </row>
    <row r="1236" spans="1:21" x14ac:dyDescent="0.25">
      <c r="A1236" t="s">
        <v>4583</v>
      </c>
      <c r="B1236" t="s">
        <v>4584</v>
      </c>
      <c r="C1236" t="s">
        <v>6621</v>
      </c>
      <c r="D1236">
        <v>46.91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4</v>
      </c>
      <c r="L1236">
        <v>4</v>
      </c>
      <c r="M1236" s="1" t="s">
        <v>8145</v>
      </c>
      <c r="N1236" s="1" t="s">
        <v>8145</v>
      </c>
      <c r="O1236" s="1" t="s">
        <v>8145</v>
      </c>
      <c r="P1236" s="1">
        <v>630000</v>
      </c>
      <c r="Q1236" s="1">
        <v>630000</v>
      </c>
      <c r="R1236" s="12">
        <v>0</v>
      </c>
      <c r="S1236" s="12">
        <v>0</v>
      </c>
      <c r="T1236" s="12">
        <v>0</v>
      </c>
      <c r="U1236" s="12">
        <v>1</v>
      </c>
    </row>
    <row r="1237" spans="1:21" x14ac:dyDescent="0.25">
      <c r="A1237" t="s">
        <v>622</v>
      </c>
      <c r="B1237" t="s">
        <v>623</v>
      </c>
      <c r="C1237" t="s">
        <v>6622</v>
      </c>
      <c r="D1237">
        <v>120.96</v>
      </c>
      <c r="E1237">
        <v>2</v>
      </c>
      <c r="F1237">
        <v>2</v>
      </c>
      <c r="G1237">
        <v>0</v>
      </c>
      <c r="H1237">
        <v>0</v>
      </c>
      <c r="I1237">
        <v>0</v>
      </c>
      <c r="J1237">
        <v>0</v>
      </c>
      <c r="K1237">
        <v>2</v>
      </c>
      <c r="L1237">
        <v>2</v>
      </c>
      <c r="M1237" s="1">
        <v>34000</v>
      </c>
      <c r="N1237" s="1" t="s">
        <v>8145</v>
      </c>
      <c r="O1237" s="1" t="s">
        <v>8145</v>
      </c>
      <c r="P1237" s="1">
        <v>650000</v>
      </c>
      <c r="Q1237" s="1">
        <v>34000</v>
      </c>
      <c r="R1237" s="12">
        <v>1</v>
      </c>
      <c r="S1237" s="12">
        <v>0</v>
      </c>
      <c r="T1237" s="12">
        <v>0</v>
      </c>
      <c r="U1237" s="12">
        <v>19.117647058823529</v>
      </c>
    </row>
    <row r="1238" spans="1:21" x14ac:dyDescent="0.25">
      <c r="A1238" t="s">
        <v>2574</v>
      </c>
      <c r="B1238" t="s">
        <v>2575</v>
      </c>
      <c r="C1238" t="s">
        <v>6623</v>
      </c>
      <c r="D1238">
        <v>78.7</v>
      </c>
      <c r="E1238">
        <v>0</v>
      </c>
      <c r="F1238">
        <v>0</v>
      </c>
      <c r="G1238">
        <v>0</v>
      </c>
      <c r="H1238">
        <v>0</v>
      </c>
      <c r="I1238">
        <v>4</v>
      </c>
      <c r="J1238">
        <v>4</v>
      </c>
      <c r="K1238">
        <v>0</v>
      </c>
      <c r="L1238">
        <v>0</v>
      </c>
      <c r="M1238" s="1" t="s">
        <v>8145</v>
      </c>
      <c r="N1238" s="1" t="s">
        <v>8145</v>
      </c>
      <c r="O1238" s="1">
        <v>1200000</v>
      </c>
      <c r="P1238" s="1" t="s">
        <v>8145</v>
      </c>
      <c r="Q1238" s="1">
        <v>1200000</v>
      </c>
      <c r="R1238" s="12">
        <v>0</v>
      </c>
      <c r="S1238" s="12">
        <v>0</v>
      </c>
      <c r="T1238" s="12">
        <v>1</v>
      </c>
      <c r="U1238" s="12">
        <v>0</v>
      </c>
    </row>
    <row r="1239" spans="1:21" x14ac:dyDescent="0.25">
      <c r="A1239" t="s">
        <v>4585</v>
      </c>
      <c r="B1239" t="s">
        <v>4586</v>
      </c>
      <c r="C1239" t="s">
        <v>6624</v>
      </c>
      <c r="D1239">
        <v>40.4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4</v>
      </c>
      <c r="L1239">
        <v>4</v>
      </c>
      <c r="M1239" s="1" t="s">
        <v>8145</v>
      </c>
      <c r="N1239" s="1" t="s">
        <v>8145</v>
      </c>
      <c r="O1239" s="1" t="s">
        <v>8145</v>
      </c>
      <c r="P1239" s="1">
        <v>570000</v>
      </c>
      <c r="Q1239" s="1">
        <v>570000</v>
      </c>
      <c r="R1239" s="12">
        <v>0</v>
      </c>
      <c r="S1239" s="12">
        <v>0</v>
      </c>
      <c r="T1239" s="12">
        <v>0</v>
      </c>
      <c r="U1239" s="12">
        <v>1</v>
      </c>
    </row>
    <row r="1240" spans="1:21" x14ac:dyDescent="0.25">
      <c r="A1240" t="s">
        <v>4587</v>
      </c>
      <c r="B1240" t="s">
        <v>4588</v>
      </c>
      <c r="C1240" t="s">
        <v>6625</v>
      </c>
      <c r="D1240">
        <v>42.85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4</v>
      </c>
      <c r="L1240">
        <v>4</v>
      </c>
      <c r="M1240" s="1" t="s">
        <v>8145</v>
      </c>
      <c r="N1240" s="1" t="s">
        <v>8145</v>
      </c>
      <c r="O1240" s="1" t="s">
        <v>8145</v>
      </c>
      <c r="P1240" s="1">
        <v>740000</v>
      </c>
      <c r="Q1240" s="1">
        <v>740000</v>
      </c>
      <c r="R1240" s="12">
        <v>0</v>
      </c>
      <c r="S1240" s="12">
        <v>0</v>
      </c>
      <c r="T1240" s="12">
        <v>0</v>
      </c>
      <c r="U1240" s="12">
        <v>1</v>
      </c>
    </row>
    <row r="1241" spans="1:21" x14ac:dyDescent="0.25">
      <c r="A1241" t="s">
        <v>1285</v>
      </c>
      <c r="B1241" t="s">
        <v>1286</v>
      </c>
      <c r="C1241" t="s">
        <v>6626</v>
      </c>
      <c r="D1241">
        <v>35.68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3</v>
      </c>
      <c r="L1241">
        <v>3</v>
      </c>
      <c r="M1241" s="1">
        <v>24000</v>
      </c>
      <c r="N1241" s="1" t="s">
        <v>8145</v>
      </c>
      <c r="O1241" s="1" t="s">
        <v>8145</v>
      </c>
      <c r="P1241" s="1">
        <v>730000</v>
      </c>
      <c r="Q1241" s="1">
        <v>24000</v>
      </c>
      <c r="R1241" s="12">
        <v>1</v>
      </c>
      <c r="S1241" s="12">
        <v>0</v>
      </c>
      <c r="T1241" s="12">
        <v>0</v>
      </c>
      <c r="U1241" s="12">
        <v>30.416666666666668</v>
      </c>
    </row>
    <row r="1242" spans="1:21" x14ac:dyDescent="0.25">
      <c r="A1242" t="s">
        <v>4589</v>
      </c>
      <c r="B1242" t="s">
        <v>4590</v>
      </c>
      <c r="C1242" t="s">
        <v>6627</v>
      </c>
      <c r="D1242">
        <v>138.88999999999999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4</v>
      </c>
      <c r="L1242">
        <v>4</v>
      </c>
      <c r="M1242" s="1" t="s">
        <v>8145</v>
      </c>
      <c r="N1242" s="1" t="s">
        <v>8145</v>
      </c>
      <c r="O1242" s="1" t="s">
        <v>8145</v>
      </c>
      <c r="P1242" s="1">
        <v>1300000</v>
      </c>
      <c r="Q1242" s="1">
        <v>1300000</v>
      </c>
      <c r="R1242" s="12">
        <v>0</v>
      </c>
      <c r="S1242" s="12">
        <v>0</v>
      </c>
      <c r="T1242" s="12">
        <v>0</v>
      </c>
      <c r="U1242" s="12">
        <v>1</v>
      </c>
    </row>
    <row r="1243" spans="1:21" x14ac:dyDescent="0.25">
      <c r="A1243" t="s">
        <v>2586</v>
      </c>
      <c r="B1243" t="s">
        <v>1657</v>
      </c>
      <c r="C1243" t="s">
        <v>6628</v>
      </c>
      <c r="D1243">
        <v>113.03</v>
      </c>
      <c r="E1243">
        <v>0</v>
      </c>
      <c r="F1243">
        <v>0</v>
      </c>
      <c r="G1243">
        <v>0</v>
      </c>
      <c r="H1243">
        <v>0</v>
      </c>
      <c r="I1243">
        <v>4</v>
      </c>
      <c r="J1243">
        <v>4</v>
      </c>
      <c r="K1243">
        <v>0</v>
      </c>
      <c r="L1243">
        <v>0</v>
      </c>
      <c r="M1243" s="1" t="s">
        <v>8145</v>
      </c>
      <c r="N1243" s="1" t="s">
        <v>8145</v>
      </c>
      <c r="O1243" s="1">
        <v>1700000</v>
      </c>
      <c r="P1243" s="1" t="s">
        <v>8145</v>
      </c>
      <c r="Q1243" s="1">
        <v>1700000</v>
      </c>
      <c r="R1243" s="12">
        <v>0</v>
      </c>
      <c r="S1243" s="12">
        <v>0</v>
      </c>
      <c r="T1243" s="12">
        <v>1</v>
      </c>
      <c r="U1243" s="12">
        <v>0</v>
      </c>
    </row>
    <row r="1244" spans="1:21" x14ac:dyDescent="0.25">
      <c r="A1244" t="s">
        <v>4591</v>
      </c>
      <c r="B1244" t="s">
        <v>4592</v>
      </c>
      <c r="C1244" t="s">
        <v>6629</v>
      </c>
      <c r="D1244">
        <v>33.28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4</v>
      </c>
      <c r="L1244">
        <v>4</v>
      </c>
      <c r="M1244" s="1" t="s">
        <v>8145</v>
      </c>
      <c r="N1244" s="1" t="s">
        <v>8145</v>
      </c>
      <c r="O1244" s="1" t="s">
        <v>8145</v>
      </c>
      <c r="P1244" s="1">
        <v>1400000</v>
      </c>
      <c r="Q1244" s="1">
        <v>1400000</v>
      </c>
      <c r="R1244" s="12">
        <v>0</v>
      </c>
      <c r="S1244" s="12">
        <v>0</v>
      </c>
      <c r="T1244" s="12">
        <v>0</v>
      </c>
      <c r="U1244" s="12">
        <v>1</v>
      </c>
    </row>
    <row r="1245" spans="1:21" x14ac:dyDescent="0.25">
      <c r="A1245" t="s">
        <v>4394</v>
      </c>
      <c r="B1245" t="s">
        <v>4395</v>
      </c>
      <c r="C1245" t="s">
        <v>6630</v>
      </c>
      <c r="D1245">
        <v>208.84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3</v>
      </c>
      <c r="L1245">
        <v>3</v>
      </c>
      <c r="M1245" s="1" t="s">
        <v>8145</v>
      </c>
      <c r="N1245" s="1" t="s">
        <v>8145</v>
      </c>
      <c r="O1245" s="1">
        <v>400000</v>
      </c>
      <c r="P1245" s="1">
        <v>520000</v>
      </c>
      <c r="Q1245" s="1">
        <v>400000</v>
      </c>
      <c r="R1245" s="12">
        <v>0</v>
      </c>
      <c r="S1245" s="12">
        <v>0</v>
      </c>
      <c r="T1245" s="12">
        <v>1</v>
      </c>
      <c r="U1245" s="12">
        <v>1.3</v>
      </c>
    </row>
    <row r="1246" spans="1:21" x14ac:dyDescent="0.25">
      <c r="A1246" t="s">
        <v>4593</v>
      </c>
      <c r="B1246" t="s">
        <v>4594</v>
      </c>
      <c r="C1246" t="s">
        <v>6631</v>
      </c>
      <c r="D1246">
        <v>91.93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4</v>
      </c>
      <c r="L1246">
        <v>4</v>
      </c>
      <c r="M1246" s="1" t="s">
        <v>8145</v>
      </c>
      <c r="N1246" s="1" t="s">
        <v>8145</v>
      </c>
      <c r="O1246" s="1" t="s">
        <v>8145</v>
      </c>
      <c r="P1246" s="1">
        <v>2500000</v>
      </c>
      <c r="Q1246" s="1">
        <v>2500000</v>
      </c>
      <c r="R1246" s="12">
        <v>0</v>
      </c>
      <c r="S1246" s="12">
        <v>0</v>
      </c>
      <c r="T1246" s="12">
        <v>0</v>
      </c>
      <c r="U1246" s="12">
        <v>1</v>
      </c>
    </row>
    <row r="1247" spans="1:21" x14ac:dyDescent="0.25">
      <c r="A1247" t="s">
        <v>4595</v>
      </c>
      <c r="B1247" t="s">
        <v>4596</v>
      </c>
      <c r="C1247" t="s">
        <v>6632</v>
      </c>
      <c r="D1247">
        <v>45.44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4</v>
      </c>
      <c r="L1247">
        <v>4</v>
      </c>
      <c r="M1247" s="1" t="s">
        <v>8145</v>
      </c>
      <c r="N1247" s="1" t="s">
        <v>8145</v>
      </c>
      <c r="O1247" s="1" t="s">
        <v>8145</v>
      </c>
      <c r="P1247" s="1">
        <v>500000</v>
      </c>
      <c r="Q1247" s="1">
        <v>500000</v>
      </c>
      <c r="R1247" s="12">
        <v>0</v>
      </c>
      <c r="S1247" s="12">
        <v>0</v>
      </c>
      <c r="T1247" s="12">
        <v>0</v>
      </c>
      <c r="U1247" s="12">
        <v>1</v>
      </c>
    </row>
    <row r="1248" spans="1:21" x14ac:dyDescent="0.25">
      <c r="A1248" t="s">
        <v>4597</v>
      </c>
      <c r="B1248" t="s">
        <v>4598</v>
      </c>
      <c r="C1248" t="s">
        <v>6633</v>
      </c>
      <c r="D1248">
        <v>60.95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4</v>
      </c>
      <c r="L1248">
        <v>4</v>
      </c>
      <c r="M1248" s="1" t="s">
        <v>8145</v>
      </c>
      <c r="N1248" s="1" t="s">
        <v>8145</v>
      </c>
      <c r="O1248" s="1" t="s">
        <v>8145</v>
      </c>
      <c r="P1248" s="1">
        <v>3100000</v>
      </c>
      <c r="Q1248" s="1">
        <v>3100000</v>
      </c>
      <c r="R1248" s="12">
        <v>0</v>
      </c>
      <c r="S1248" s="12">
        <v>0</v>
      </c>
      <c r="T1248" s="12">
        <v>0</v>
      </c>
      <c r="U1248" s="12">
        <v>1</v>
      </c>
    </row>
    <row r="1249" spans="1:21" x14ac:dyDescent="0.25">
      <c r="A1249" t="s">
        <v>4599</v>
      </c>
      <c r="B1249" t="s">
        <v>4600</v>
      </c>
      <c r="C1249" t="s">
        <v>6634</v>
      </c>
      <c r="D1249">
        <v>97.02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4</v>
      </c>
      <c r="L1249">
        <v>4</v>
      </c>
      <c r="M1249" s="1" t="s">
        <v>8145</v>
      </c>
      <c r="N1249" s="1" t="s">
        <v>8145</v>
      </c>
      <c r="O1249" s="1" t="s">
        <v>8145</v>
      </c>
      <c r="P1249" s="1">
        <v>2700000</v>
      </c>
      <c r="Q1249" s="1">
        <v>2700000</v>
      </c>
      <c r="R1249" s="12">
        <v>0</v>
      </c>
      <c r="S1249" s="12">
        <v>0</v>
      </c>
      <c r="T1249" s="12">
        <v>0</v>
      </c>
      <c r="U1249" s="12">
        <v>1</v>
      </c>
    </row>
    <row r="1250" spans="1:21" x14ac:dyDescent="0.25">
      <c r="A1250" t="s">
        <v>4269</v>
      </c>
      <c r="B1250" t="s">
        <v>4270</v>
      </c>
      <c r="C1250" t="s">
        <v>6635</v>
      </c>
      <c r="D1250">
        <v>69.53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3</v>
      </c>
      <c r="L1250">
        <v>3</v>
      </c>
      <c r="M1250" s="1" t="s">
        <v>8145</v>
      </c>
      <c r="N1250" s="1" t="s">
        <v>8145</v>
      </c>
      <c r="O1250" s="1">
        <v>96000</v>
      </c>
      <c r="P1250" s="1">
        <v>3700000</v>
      </c>
      <c r="Q1250" s="1">
        <v>96000</v>
      </c>
      <c r="R1250" s="12">
        <v>0</v>
      </c>
      <c r="S1250" s="12">
        <v>0</v>
      </c>
      <c r="T1250" s="12">
        <v>1</v>
      </c>
      <c r="U1250" s="12">
        <v>38.541666666666664</v>
      </c>
    </row>
    <row r="1251" spans="1:21" x14ac:dyDescent="0.25">
      <c r="A1251" t="s">
        <v>476</v>
      </c>
      <c r="D1251">
        <v>11.27</v>
      </c>
      <c r="E1251">
        <v>2</v>
      </c>
      <c r="F1251">
        <v>52</v>
      </c>
      <c r="G1251">
        <v>3</v>
      </c>
      <c r="H1251">
        <v>97</v>
      </c>
      <c r="I1251">
        <v>0</v>
      </c>
      <c r="J1251">
        <v>0</v>
      </c>
      <c r="K1251">
        <v>0</v>
      </c>
      <c r="L1251">
        <v>0</v>
      </c>
      <c r="M1251" s="1">
        <v>250000000</v>
      </c>
      <c r="N1251" s="1">
        <v>180000000</v>
      </c>
      <c r="O1251" s="1" t="s">
        <v>8145</v>
      </c>
      <c r="P1251" s="1" t="s">
        <v>8145</v>
      </c>
      <c r="Q1251" s="1">
        <v>180000000</v>
      </c>
      <c r="R1251" s="12">
        <v>1.3888888888888888</v>
      </c>
      <c r="S1251" s="12">
        <v>1</v>
      </c>
      <c r="T1251" s="12">
        <v>0</v>
      </c>
      <c r="U1251" s="12">
        <v>0</v>
      </c>
    </row>
    <row r="1252" spans="1:21" x14ac:dyDescent="0.25">
      <c r="A1252" t="s">
        <v>492</v>
      </c>
      <c r="B1252" t="s">
        <v>493</v>
      </c>
      <c r="C1252" t="s">
        <v>6636</v>
      </c>
      <c r="D1252">
        <v>13.91</v>
      </c>
      <c r="E1252">
        <v>2</v>
      </c>
      <c r="F1252">
        <v>4</v>
      </c>
      <c r="G1252">
        <v>2</v>
      </c>
      <c r="H1252">
        <v>3</v>
      </c>
      <c r="I1252">
        <v>2</v>
      </c>
      <c r="J1252">
        <v>36</v>
      </c>
      <c r="K1252">
        <v>3</v>
      </c>
      <c r="L1252">
        <v>52</v>
      </c>
      <c r="M1252" s="1">
        <v>660000</v>
      </c>
      <c r="N1252" s="1">
        <v>690000</v>
      </c>
      <c r="O1252" s="1">
        <v>350000000</v>
      </c>
      <c r="P1252" s="1">
        <v>850000000</v>
      </c>
      <c r="Q1252" s="1">
        <v>660000</v>
      </c>
      <c r="R1252" s="12">
        <v>1</v>
      </c>
      <c r="S1252" s="12">
        <v>1.0454545454545454</v>
      </c>
      <c r="T1252" s="12">
        <v>530.30303030303025</v>
      </c>
      <c r="U1252" s="12">
        <v>1287.878787878788</v>
      </c>
    </row>
    <row r="1253" spans="1:21" x14ac:dyDescent="0.25">
      <c r="A1253" t="s">
        <v>498</v>
      </c>
      <c r="B1253" t="s">
        <v>499</v>
      </c>
      <c r="C1253" t="s">
        <v>6637</v>
      </c>
      <c r="D1253">
        <v>10.8</v>
      </c>
      <c r="E1253">
        <v>2</v>
      </c>
      <c r="F1253">
        <v>4</v>
      </c>
      <c r="G1253">
        <v>2</v>
      </c>
      <c r="H1253">
        <v>3</v>
      </c>
      <c r="I1253">
        <v>3</v>
      </c>
      <c r="J1253">
        <v>16</v>
      </c>
      <c r="K1253">
        <v>3</v>
      </c>
      <c r="L1253">
        <v>21</v>
      </c>
      <c r="M1253" s="1">
        <v>130000</v>
      </c>
      <c r="N1253" s="1">
        <v>130000</v>
      </c>
      <c r="O1253" s="1">
        <v>42000000</v>
      </c>
      <c r="P1253" s="1">
        <v>86000000</v>
      </c>
      <c r="Q1253" s="1">
        <v>130000</v>
      </c>
      <c r="R1253" s="12">
        <v>1</v>
      </c>
      <c r="S1253" s="12">
        <v>1</v>
      </c>
      <c r="T1253" s="12">
        <v>323.07692307692309</v>
      </c>
      <c r="U1253" s="12">
        <v>661.53846153846155</v>
      </c>
    </row>
    <row r="1254" spans="1:21" x14ac:dyDescent="0.25">
      <c r="A1254" t="s">
        <v>494</v>
      </c>
      <c r="B1254" t="s">
        <v>495</v>
      </c>
      <c r="C1254" t="s">
        <v>6638</v>
      </c>
      <c r="D1254">
        <v>49.55</v>
      </c>
      <c r="E1254">
        <v>2</v>
      </c>
      <c r="F1254">
        <v>4</v>
      </c>
      <c r="G1254">
        <v>2</v>
      </c>
      <c r="H1254">
        <v>2</v>
      </c>
      <c r="I1254">
        <v>3</v>
      </c>
      <c r="J1254">
        <v>16</v>
      </c>
      <c r="K1254">
        <v>3</v>
      </c>
      <c r="L1254">
        <v>17</v>
      </c>
      <c r="M1254" s="1">
        <v>620000</v>
      </c>
      <c r="N1254" s="1">
        <v>190000</v>
      </c>
      <c r="O1254" s="1">
        <v>89000000</v>
      </c>
      <c r="P1254" s="1">
        <v>65000000</v>
      </c>
      <c r="Q1254" s="1">
        <v>190000</v>
      </c>
      <c r="R1254" s="12">
        <v>3.263157894736842</v>
      </c>
      <c r="S1254" s="12">
        <v>1</v>
      </c>
      <c r="T1254" s="12">
        <v>468.42105263157896</v>
      </c>
      <c r="U1254" s="12">
        <v>342.10526315789474</v>
      </c>
    </row>
    <row r="1255" spans="1:21" x14ac:dyDescent="0.25">
      <c r="A1255" t="s">
        <v>346</v>
      </c>
      <c r="B1255" t="s">
        <v>347</v>
      </c>
      <c r="C1255" t="s">
        <v>6639</v>
      </c>
      <c r="D1255">
        <v>38.65</v>
      </c>
      <c r="E1255">
        <v>3</v>
      </c>
      <c r="F1255">
        <v>8</v>
      </c>
      <c r="G1255">
        <v>3</v>
      </c>
      <c r="H1255">
        <v>7</v>
      </c>
      <c r="I1255">
        <v>3</v>
      </c>
      <c r="J1255">
        <v>7</v>
      </c>
      <c r="K1255">
        <v>1</v>
      </c>
      <c r="L1255">
        <v>3</v>
      </c>
      <c r="M1255" s="1">
        <v>360000</v>
      </c>
      <c r="N1255" s="1">
        <v>100000</v>
      </c>
      <c r="O1255" s="1">
        <v>500000</v>
      </c>
      <c r="P1255" s="1">
        <v>60000</v>
      </c>
      <c r="Q1255" s="1">
        <v>60000</v>
      </c>
      <c r="R1255" s="12">
        <v>6</v>
      </c>
      <c r="S1255" s="12">
        <v>1.6666666666666667</v>
      </c>
      <c r="T1255" s="12">
        <v>8.3333333333333339</v>
      </c>
      <c r="U1255" s="12">
        <v>1</v>
      </c>
    </row>
    <row r="1256" spans="1:21" x14ac:dyDescent="0.25">
      <c r="A1256" t="s">
        <v>540</v>
      </c>
      <c r="B1256" t="s">
        <v>541</v>
      </c>
      <c r="C1256" t="s">
        <v>6640</v>
      </c>
      <c r="D1256">
        <v>31.03</v>
      </c>
      <c r="E1256">
        <v>2</v>
      </c>
      <c r="F1256">
        <v>3</v>
      </c>
      <c r="G1256">
        <v>2</v>
      </c>
      <c r="H1256">
        <v>2</v>
      </c>
      <c r="I1256">
        <v>3</v>
      </c>
      <c r="J1256">
        <v>11</v>
      </c>
      <c r="K1256">
        <v>3</v>
      </c>
      <c r="L1256">
        <v>9</v>
      </c>
      <c r="M1256" s="1">
        <v>420000</v>
      </c>
      <c r="N1256" s="1">
        <v>320000</v>
      </c>
      <c r="O1256" s="1">
        <v>22000000</v>
      </c>
      <c r="P1256" s="1">
        <v>8400000</v>
      </c>
      <c r="Q1256" s="1">
        <v>320000</v>
      </c>
      <c r="R1256" s="12">
        <v>1.3125</v>
      </c>
      <c r="S1256" s="12">
        <v>1</v>
      </c>
      <c r="T1256" s="12">
        <v>68.75</v>
      </c>
      <c r="U1256" s="12">
        <v>26.25</v>
      </c>
    </row>
    <row r="1257" spans="1:21" x14ac:dyDescent="0.25">
      <c r="A1257" t="s">
        <v>783</v>
      </c>
      <c r="B1257" t="s">
        <v>784</v>
      </c>
      <c r="C1257" t="s">
        <v>6641</v>
      </c>
      <c r="D1257">
        <v>44.33</v>
      </c>
      <c r="E1257">
        <v>1</v>
      </c>
      <c r="F1257">
        <v>2</v>
      </c>
      <c r="G1257">
        <v>1</v>
      </c>
      <c r="H1257">
        <v>2</v>
      </c>
      <c r="I1257">
        <v>2</v>
      </c>
      <c r="J1257">
        <v>6</v>
      </c>
      <c r="K1257">
        <v>3</v>
      </c>
      <c r="L1257">
        <v>7</v>
      </c>
      <c r="M1257" s="1">
        <v>410000</v>
      </c>
      <c r="N1257" s="1">
        <v>300000</v>
      </c>
      <c r="O1257" s="1">
        <v>8000000</v>
      </c>
      <c r="P1257" s="1">
        <v>16000000</v>
      </c>
      <c r="Q1257" s="1">
        <v>300000</v>
      </c>
      <c r="R1257" s="12">
        <v>1.3666666666666667</v>
      </c>
      <c r="S1257" s="12">
        <v>1</v>
      </c>
      <c r="T1257" s="12">
        <v>26.666666666666668</v>
      </c>
      <c r="U1257" s="12">
        <v>53.333333333333336</v>
      </c>
    </row>
    <row r="1258" spans="1:21" x14ac:dyDescent="0.25">
      <c r="A1258" t="s">
        <v>1088</v>
      </c>
      <c r="B1258" t="s">
        <v>1089</v>
      </c>
      <c r="C1258" t="s">
        <v>6642</v>
      </c>
      <c r="D1258">
        <v>32.28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3</v>
      </c>
      <c r="K1258">
        <v>3</v>
      </c>
      <c r="L1258">
        <v>10</v>
      </c>
      <c r="M1258" s="1">
        <v>9400</v>
      </c>
      <c r="N1258" s="1">
        <v>18000</v>
      </c>
      <c r="O1258" s="1">
        <v>1200000</v>
      </c>
      <c r="P1258" s="1">
        <v>7200000</v>
      </c>
      <c r="Q1258" s="1">
        <v>9400</v>
      </c>
      <c r="R1258" s="12">
        <v>1</v>
      </c>
      <c r="S1258" s="12">
        <v>1.9148936170212767</v>
      </c>
      <c r="T1258" s="12">
        <v>127.65957446808511</v>
      </c>
      <c r="U1258" s="12">
        <v>765.95744680851067</v>
      </c>
    </row>
    <row r="1259" spans="1:21" x14ac:dyDescent="0.25">
      <c r="A1259" t="s">
        <v>669</v>
      </c>
      <c r="B1259" t="s">
        <v>670</v>
      </c>
      <c r="C1259" t="s">
        <v>6643</v>
      </c>
      <c r="D1259">
        <v>16.510000000000002</v>
      </c>
      <c r="E1259">
        <v>2</v>
      </c>
      <c r="F1259">
        <v>2</v>
      </c>
      <c r="G1259">
        <v>2</v>
      </c>
      <c r="H1259">
        <v>2</v>
      </c>
      <c r="I1259">
        <v>3</v>
      </c>
      <c r="J1259">
        <v>4</v>
      </c>
      <c r="K1259">
        <v>2</v>
      </c>
      <c r="L1259">
        <v>7</v>
      </c>
      <c r="M1259" s="1">
        <v>25000</v>
      </c>
      <c r="N1259" s="1">
        <v>30000</v>
      </c>
      <c r="O1259" s="1">
        <v>28000000</v>
      </c>
      <c r="P1259" s="1">
        <v>41000000</v>
      </c>
      <c r="Q1259" s="1">
        <v>25000</v>
      </c>
      <c r="R1259" s="12">
        <v>1</v>
      </c>
      <c r="S1259" s="12">
        <v>1.2</v>
      </c>
      <c r="T1259" s="12">
        <v>1120</v>
      </c>
      <c r="U1259" s="12">
        <v>1640</v>
      </c>
    </row>
    <row r="1260" spans="1:21" x14ac:dyDescent="0.25">
      <c r="A1260" t="s">
        <v>977</v>
      </c>
      <c r="B1260" t="s">
        <v>978</v>
      </c>
      <c r="C1260" t="s">
        <v>6644</v>
      </c>
      <c r="D1260">
        <v>35.590000000000003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2</v>
      </c>
      <c r="K1260">
        <v>3</v>
      </c>
      <c r="L1260">
        <v>10</v>
      </c>
      <c r="M1260" s="1">
        <v>36000</v>
      </c>
      <c r="N1260" s="1">
        <v>29000</v>
      </c>
      <c r="O1260" s="1">
        <v>46000</v>
      </c>
      <c r="P1260" s="1">
        <v>5200000</v>
      </c>
      <c r="Q1260" s="1">
        <v>29000</v>
      </c>
      <c r="R1260" s="12">
        <v>1.2413793103448276</v>
      </c>
      <c r="S1260" s="12">
        <v>1</v>
      </c>
      <c r="T1260" s="12">
        <v>1.5862068965517242</v>
      </c>
      <c r="U1260" s="12">
        <v>179.31034482758622</v>
      </c>
    </row>
    <row r="1261" spans="1:21" x14ac:dyDescent="0.25">
      <c r="A1261" t="s">
        <v>2597</v>
      </c>
      <c r="B1261" t="s">
        <v>2598</v>
      </c>
      <c r="C1261" t="s">
        <v>6645</v>
      </c>
      <c r="D1261">
        <v>18</v>
      </c>
      <c r="E1261">
        <v>0</v>
      </c>
      <c r="F1261">
        <v>0</v>
      </c>
      <c r="G1261">
        <v>0</v>
      </c>
      <c r="H1261">
        <v>0</v>
      </c>
      <c r="I1261">
        <v>3</v>
      </c>
      <c r="J1261">
        <v>7</v>
      </c>
      <c r="K1261">
        <v>3</v>
      </c>
      <c r="L1261">
        <v>6</v>
      </c>
      <c r="M1261" s="1" t="s">
        <v>8145</v>
      </c>
      <c r="N1261" s="1" t="s">
        <v>8145</v>
      </c>
      <c r="O1261" s="1">
        <v>4400000</v>
      </c>
      <c r="P1261" s="1">
        <v>3100000</v>
      </c>
      <c r="Q1261" s="1">
        <v>3100000</v>
      </c>
      <c r="R1261" s="12">
        <v>0</v>
      </c>
      <c r="S1261" s="12">
        <v>0</v>
      </c>
      <c r="T1261" s="12">
        <v>1.4193548387096775</v>
      </c>
      <c r="U1261" s="12">
        <v>1</v>
      </c>
    </row>
    <row r="1262" spans="1:21" x14ac:dyDescent="0.25">
      <c r="A1262" t="s">
        <v>2644</v>
      </c>
      <c r="B1262" t="s">
        <v>2645</v>
      </c>
      <c r="C1262" t="s">
        <v>6646</v>
      </c>
      <c r="D1262">
        <v>13.21</v>
      </c>
      <c r="E1262">
        <v>0</v>
      </c>
      <c r="F1262">
        <v>0</v>
      </c>
      <c r="G1262">
        <v>0</v>
      </c>
      <c r="H1262">
        <v>0</v>
      </c>
      <c r="I1262">
        <v>3</v>
      </c>
      <c r="J1262">
        <v>5</v>
      </c>
      <c r="K1262">
        <v>3</v>
      </c>
      <c r="L1262">
        <v>8</v>
      </c>
      <c r="M1262" s="1" t="s">
        <v>8145</v>
      </c>
      <c r="N1262" s="1" t="s">
        <v>8145</v>
      </c>
      <c r="O1262" s="1">
        <v>2700000</v>
      </c>
      <c r="P1262" s="1">
        <v>2800000</v>
      </c>
      <c r="Q1262" s="1">
        <v>2700000</v>
      </c>
      <c r="R1262" s="12">
        <v>0</v>
      </c>
      <c r="S1262" s="12">
        <v>0</v>
      </c>
      <c r="T1262" s="12">
        <v>1</v>
      </c>
      <c r="U1262" s="12">
        <v>1.037037037037037</v>
      </c>
    </row>
    <row r="1263" spans="1:21" x14ac:dyDescent="0.25">
      <c r="A1263" t="s">
        <v>580</v>
      </c>
      <c r="B1263" t="s">
        <v>581</v>
      </c>
      <c r="C1263" t="s">
        <v>6647</v>
      </c>
      <c r="D1263">
        <v>68.42</v>
      </c>
      <c r="E1263">
        <v>2</v>
      </c>
      <c r="F1263">
        <v>2</v>
      </c>
      <c r="G1263">
        <v>1</v>
      </c>
      <c r="H1263">
        <v>1</v>
      </c>
      <c r="I1263">
        <v>2</v>
      </c>
      <c r="J1263">
        <v>3</v>
      </c>
      <c r="K1263">
        <v>3</v>
      </c>
      <c r="L1263">
        <v>6</v>
      </c>
      <c r="M1263" s="1">
        <v>110000</v>
      </c>
      <c r="N1263" s="1">
        <v>18000</v>
      </c>
      <c r="O1263" s="1">
        <v>4500000</v>
      </c>
      <c r="P1263" s="1">
        <v>7100000</v>
      </c>
      <c r="Q1263" s="1">
        <v>18000</v>
      </c>
      <c r="R1263" s="12">
        <v>6.1111111111111107</v>
      </c>
      <c r="S1263" s="12">
        <v>1</v>
      </c>
      <c r="T1263" s="12">
        <v>250</v>
      </c>
      <c r="U1263" s="12">
        <v>394.44444444444446</v>
      </c>
    </row>
    <row r="1264" spans="1:21" x14ac:dyDescent="0.25">
      <c r="A1264" t="s">
        <v>564</v>
      </c>
      <c r="B1264" t="s">
        <v>565</v>
      </c>
      <c r="C1264" t="s">
        <v>6648</v>
      </c>
      <c r="D1264">
        <v>40.39</v>
      </c>
      <c r="E1264">
        <v>2</v>
      </c>
      <c r="F1264">
        <v>2</v>
      </c>
      <c r="G1264">
        <v>1</v>
      </c>
      <c r="H1264">
        <v>1</v>
      </c>
      <c r="I1264">
        <v>3</v>
      </c>
      <c r="J1264">
        <v>4</v>
      </c>
      <c r="K1264">
        <v>3</v>
      </c>
      <c r="L1264">
        <v>5</v>
      </c>
      <c r="M1264" s="1">
        <v>130000</v>
      </c>
      <c r="N1264" s="1">
        <v>53000</v>
      </c>
      <c r="O1264" s="1">
        <v>1500000</v>
      </c>
      <c r="P1264" s="1">
        <v>4200000</v>
      </c>
      <c r="Q1264" s="1">
        <v>53000</v>
      </c>
      <c r="R1264" s="12">
        <v>2.4528301886792452</v>
      </c>
      <c r="S1264" s="12">
        <v>1</v>
      </c>
      <c r="T1264" s="12">
        <v>28.30188679245283</v>
      </c>
      <c r="U1264" s="12">
        <v>79.245283018867923</v>
      </c>
    </row>
    <row r="1265" spans="1:21" x14ac:dyDescent="0.25">
      <c r="A1265" t="s">
        <v>1269</v>
      </c>
      <c r="B1265" t="s">
        <v>1270</v>
      </c>
      <c r="C1265" t="s">
        <v>6649</v>
      </c>
      <c r="D1265">
        <v>20.57</v>
      </c>
      <c r="E1265">
        <v>1</v>
      </c>
      <c r="F1265">
        <v>1</v>
      </c>
      <c r="G1265">
        <v>1</v>
      </c>
      <c r="H1265">
        <v>1</v>
      </c>
      <c r="I1265">
        <v>3</v>
      </c>
      <c r="J1265">
        <v>5</v>
      </c>
      <c r="K1265">
        <v>3</v>
      </c>
      <c r="L1265">
        <v>5</v>
      </c>
      <c r="M1265" s="1">
        <v>11000</v>
      </c>
      <c r="N1265" s="1">
        <v>12000</v>
      </c>
      <c r="O1265" s="1">
        <v>3800000</v>
      </c>
      <c r="P1265" s="1">
        <v>2000000</v>
      </c>
      <c r="Q1265" s="1">
        <v>11000</v>
      </c>
      <c r="R1265" s="12">
        <v>1</v>
      </c>
      <c r="S1265" s="12">
        <v>1.0909090909090908</v>
      </c>
      <c r="T1265" s="12">
        <v>345.45454545454544</v>
      </c>
      <c r="U1265" s="12">
        <v>181.81818181818181</v>
      </c>
    </row>
    <row r="1266" spans="1:21" x14ac:dyDescent="0.25">
      <c r="A1266" t="s">
        <v>703</v>
      </c>
      <c r="B1266" t="s">
        <v>135</v>
      </c>
      <c r="C1266" t="s">
        <v>6650</v>
      </c>
      <c r="D1266">
        <v>59.23</v>
      </c>
      <c r="E1266">
        <v>2</v>
      </c>
      <c r="F1266">
        <v>2</v>
      </c>
      <c r="G1266">
        <v>0</v>
      </c>
      <c r="H1266">
        <v>0</v>
      </c>
      <c r="I1266">
        <v>3</v>
      </c>
      <c r="J1266">
        <v>5</v>
      </c>
      <c r="K1266">
        <v>3</v>
      </c>
      <c r="L1266">
        <v>5</v>
      </c>
      <c r="M1266" s="1">
        <v>170000</v>
      </c>
      <c r="N1266" s="1" t="s">
        <v>8145</v>
      </c>
      <c r="O1266" s="1">
        <v>23000000</v>
      </c>
      <c r="P1266" s="1">
        <v>11000000</v>
      </c>
      <c r="Q1266" s="1">
        <v>170000</v>
      </c>
      <c r="R1266" s="12">
        <v>1</v>
      </c>
      <c r="S1266" s="12">
        <v>0</v>
      </c>
      <c r="T1266" s="12">
        <v>135.29411764705881</v>
      </c>
      <c r="U1266" s="12">
        <v>64.705882352941174</v>
      </c>
    </row>
    <row r="1267" spans="1:21" x14ac:dyDescent="0.25">
      <c r="A1267" t="s">
        <v>842</v>
      </c>
      <c r="B1267" t="s">
        <v>843</v>
      </c>
      <c r="C1267" t="s">
        <v>6651</v>
      </c>
      <c r="D1267">
        <v>65.92</v>
      </c>
      <c r="E1267">
        <v>1</v>
      </c>
      <c r="F1267">
        <v>2</v>
      </c>
      <c r="G1267">
        <v>1</v>
      </c>
      <c r="H1267">
        <v>1</v>
      </c>
      <c r="I1267">
        <v>2</v>
      </c>
      <c r="J1267">
        <v>4</v>
      </c>
      <c r="K1267">
        <v>2</v>
      </c>
      <c r="L1267">
        <v>4</v>
      </c>
      <c r="M1267" s="1">
        <v>68000</v>
      </c>
      <c r="N1267" s="1">
        <v>16000</v>
      </c>
      <c r="O1267" s="1">
        <v>2100000</v>
      </c>
      <c r="P1267" s="1">
        <v>3900000</v>
      </c>
      <c r="Q1267" s="1">
        <v>16000</v>
      </c>
      <c r="R1267" s="12">
        <v>4.25</v>
      </c>
      <c r="S1267" s="12">
        <v>1</v>
      </c>
      <c r="T1267" s="12">
        <v>131.25</v>
      </c>
      <c r="U1267" s="12">
        <v>243.75</v>
      </c>
    </row>
    <row r="1268" spans="1:21" x14ac:dyDescent="0.25">
      <c r="A1268" t="s">
        <v>2946</v>
      </c>
      <c r="B1268" t="s">
        <v>2947</v>
      </c>
      <c r="C1268" t="s">
        <v>6652</v>
      </c>
      <c r="D1268">
        <v>13.01</v>
      </c>
      <c r="E1268">
        <v>0</v>
      </c>
      <c r="F1268">
        <v>0</v>
      </c>
      <c r="G1268">
        <v>0</v>
      </c>
      <c r="H1268">
        <v>0</v>
      </c>
      <c r="I1268">
        <v>2</v>
      </c>
      <c r="J1268">
        <v>6</v>
      </c>
      <c r="K1268">
        <v>3</v>
      </c>
      <c r="L1268">
        <v>5</v>
      </c>
      <c r="M1268" s="1" t="s">
        <v>8145</v>
      </c>
      <c r="N1268" s="1" t="s">
        <v>8145</v>
      </c>
      <c r="O1268" s="1">
        <v>7100000</v>
      </c>
      <c r="P1268" s="1">
        <v>5000000</v>
      </c>
      <c r="Q1268" s="1">
        <v>5000000</v>
      </c>
      <c r="R1268" s="12">
        <v>0</v>
      </c>
      <c r="S1268" s="12">
        <v>0</v>
      </c>
      <c r="T1268" s="12">
        <v>1.42</v>
      </c>
      <c r="U1268" s="12">
        <v>1</v>
      </c>
    </row>
    <row r="1269" spans="1:21" x14ac:dyDescent="0.25">
      <c r="A1269" t="s">
        <v>2599</v>
      </c>
      <c r="B1269" t="s">
        <v>2600</v>
      </c>
      <c r="C1269" t="s">
        <v>6653</v>
      </c>
      <c r="D1269">
        <v>42.6</v>
      </c>
      <c r="E1269">
        <v>0</v>
      </c>
      <c r="F1269">
        <v>0</v>
      </c>
      <c r="G1269">
        <v>0</v>
      </c>
      <c r="H1269">
        <v>0</v>
      </c>
      <c r="I1269">
        <v>3</v>
      </c>
      <c r="J1269">
        <v>6</v>
      </c>
      <c r="K1269">
        <v>3</v>
      </c>
      <c r="L1269">
        <v>4</v>
      </c>
      <c r="M1269" s="1" t="s">
        <v>8145</v>
      </c>
      <c r="N1269" s="1" t="s">
        <v>8145</v>
      </c>
      <c r="O1269" s="1">
        <v>1700000</v>
      </c>
      <c r="P1269" s="1">
        <v>1100000</v>
      </c>
      <c r="Q1269" s="1">
        <v>1100000</v>
      </c>
      <c r="R1269" s="12">
        <v>0</v>
      </c>
      <c r="S1269" s="12">
        <v>0</v>
      </c>
      <c r="T1269" s="12">
        <v>1.5454545454545454</v>
      </c>
      <c r="U1269" s="12">
        <v>1</v>
      </c>
    </row>
    <row r="1270" spans="1:21" x14ac:dyDescent="0.25">
      <c r="A1270" t="s">
        <v>810</v>
      </c>
      <c r="B1270" t="s">
        <v>811</v>
      </c>
      <c r="C1270" t="s">
        <v>6654</v>
      </c>
      <c r="D1270">
        <v>120.55</v>
      </c>
      <c r="E1270">
        <v>1</v>
      </c>
      <c r="F1270">
        <v>2</v>
      </c>
      <c r="G1270">
        <v>0</v>
      </c>
      <c r="H1270">
        <v>0</v>
      </c>
      <c r="I1270">
        <v>3</v>
      </c>
      <c r="J1270">
        <v>4</v>
      </c>
      <c r="K1270">
        <v>3</v>
      </c>
      <c r="L1270">
        <v>4</v>
      </c>
      <c r="M1270" s="1">
        <v>41000</v>
      </c>
      <c r="N1270" s="1" t="s">
        <v>8145</v>
      </c>
      <c r="O1270" s="1">
        <v>1200000</v>
      </c>
      <c r="P1270" s="1">
        <v>1500000</v>
      </c>
      <c r="Q1270" s="1">
        <v>41000</v>
      </c>
      <c r="R1270" s="12">
        <v>1</v>
      </c>
      <c r="S1270" s="12">
        <v>0</v>
      </c>
      <c r="T1270" s="12">
        <v>29.26829268292683</v>
      </c>
      <c r="U1270" s="12">
        <v>36.585365853658537</v>
      </c>
    </row>
    <row r="1271" spans="1:21" x14ac:dyDescent="0.25">
      <c r="A1271" t="s">
        <v>2604</v>
      </c>
      <c r="B1271" t="s">
        <v>2605</v>
      </c>
      <c r="C1271" t="s">
        <v>6655</v>
      </c>
      <c r="D1271">
        <v>47.3</v>
      </c>
      <c r="E1271">
        <v>0</v>
      </c>
      <c r="F1271">
        <v>0</v>
      </c>
      <c r="G1271">
        <v>0</v>
      </c>
      <c r="H1271">
        <v>0</v>
      </c>
      <c r="I1271">
        <v>3</v>
      </c>
      <c r="J1271">
        <v>6</v>
      </c>
      <c r="K1271">
        <v>3</v>
      </c>
      <c r="L1271">
        <v>4</v>
      </c>
      <c r="M1271" s="1" t="s">
        <v>8145</v>
      </c>
      <c r="N1271" s="1" t="s">
        <v>8145</v>
      </c>
      <c r="O1271" s="1">
        <v>8200000</v>
      </c>
      <c r="P1271" s="1">
        <v>2600000</v>
      </c>
      <c r="Q1271" s="1">
        <v>2600000</v>
      </c>
      <c r="R1271" s="12">
        <v>0</v>
      </c>
      <c r="S1271" s="12">
        <v>0</v>
      </c>
      <c r="T1271" s="12">
        <v>3.1538461538461537</v>
      </c>
      <c r="U1271" s="12">
        <v>1</v>
      </c>
    </row>
    <row r="1272" spans="1:21" x14ac:dyDescent="0.25">
      <c r="A1272" t="s">
        <v>2636</v>
      </c>
      <c r="B1272" t="s">
        <v>2637</v>
      </c>
      <c r="C1272" t="s">
        <v>6656</v>
      </c>
      <c r="D1272">
        <v>17.489999999999998</v>
      </c>
      <c r="E1272">
        <v>0</v>
      </c>
      <c r="F1272">
        <v>0</v>
      </c>
      <c r="G1272">
        <v>0</v>
      </c>
      <c r="H1272">
        <v>0</v>
      </c>
      <c r="I1272">
        <v>3</v>
      </c>
      <c r="J1272">
        <v>5</v>
      </c>
      <c r="K1272">
        <v>3</v>
      </c>
      <c r="L1272">
        <v>5</v>
      </c>
      <c r="M1272" s="1" t="s">
        <v>8145</v>
      </c>
      <c r="N1272" s="1" t="s">
        <v>8145</v>
      </c>
      <c r="O1272" s="1">
        <v>1200000</v>
      </c>
      <c r="P1272" s="1">
        <v>830000</v>
      </c>
      <c r="Q1272" s="1">
        <v>830000</v>
      </c>
      <c r="R1272" s="12">
        <v>0</v>
      </c>
      <c r="S1272" s="12">
        <v>0</v>
      </c>
      <c r="T1272" s="12">
        <v>1.4457831325301205</v>
      </c>
      <c r="U1272" s="12">
        <v>1</v>
      </c>
    </row>
    <row r="1273" spans="1:21" x14ac:dyDescent="0.25">
      <c r="A1273" t="s">
        <v>2606</v>
      </c>
      <c r="B1273" t="s">
        <v>2607</v>
      </c>
      <c r="C1273" t="s">
        <v>6657</v>
      </c>
      <c r="D1273">
        <v>53.1</v>
      </c>
      <c r="E1273">
        <v>0</v>
      </c>
      <c r="F1273">
        <v>0</v>
      </c>
      <c r="G1273">
        <v>0</v>
      </c>
      <c r="H1273">
        <v>0</v>
      </c>
      <c r="I1273">
        <v>3</v>
      </c>
      <c r="J1273">
        <v>6</v>
      </c>
      <c r="K1273">
        <v>3</v>
      </c>
      <c r="L1273">
        <v>4</v>
      </c>
      <c r="M1273" s="1" t="s">
        <v>8145</v>
      </c>
      <c r="N1273" s="1" t="s">
        <v>8145</v>
      </c>
      <c r="O1273" s="1">
        <v>2400000</v>
      </c>
      <c r="P1273" s="1">
        <v>1100000</v>
      </c>
      <c r="Q1273" s="1">
        <v>1100000</v>
      </c>
      <c r="R1273" s="12">
        <v>0</v>
      </c>
      <c r="S1273" s="12">
        <v>0</v>
      </c>
      <c r="T1273" s="12">
        <v>2.1818181818181817</v>
      </c>
      <c r="U1273" s="12">
        <v>1</v>
      </c>
    </row>
    <row r="1274" spans="1:21" x14ac:dyDescent="0.25">
      <c r="A1274" t="s">
        <v>629</v>
      </c>
      <c r="B1274" t="s">
        <v>630</v>
      </c>
      <c r="C1274" t="s">
        <v>6658</v>
      </c>
      <c r="D1274">
        <v>69.599999999999994</v>
      </c>
      <c r="E1274">
        <v>2</v>
      </c>
      <c r="F1274">
        <v>2</v>
      </c>
      <c r="G1274">
        <v>0</v>
      </c>
      <c r="H1274">
        <v>0</v>
      </c>
      <c r="I1274">
        <v>2</v>
      </c>
      <c r="J1274">
        <v>5</v>
      </c>
      <c r="K1274">
        <v>2</v>
      </c>
      <c r="L1274">
        <v>3</v>
      </c>
      <c r="M1274" s="1">
        <v>140000</v>
      </c>
      <c r="N1274" s="1" t="s">
        <v>8145</v>
      </c>
      <c r="O1274" s="1">
        <v>9100000</v>
      </c>
      <c r="P1274" s="1">
        <v>6200000</v>
      </c>
      <c r="Q1274" s="1">
        <v>140000</v>
      </c>
      <c r="R1274" s="12">
        <v>1</v>
      </c>
      <c r="S1274" s="12">
        <v>0</v>
      </c>
      <c r="T1274" s="12">
        <v>65</v>
      </c>
      <c r="U1274" s="12">
        <v>44.285714285714285</v>
      </c>
    </row>
    <row r="1275" spans="1:21" x14ac:dyDescent="0.25">
      <c r="A1275" t="s">
        <v>1177</v>
      </c>
      <c r="B1275" t="s">
        <v>1178</v>
      </c>
      <c r="C1275" t="s">
        <v>6659</v>
      </c>
      <c r="D1275">
        <v>25.46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2</v>
      </c>
      <c r="K1275">
        <v>3</v>
      </c>
      <c r="L1275">
        <v>6</v>
      </c>
      <c r="M1275" s="1">
        <v>330000</v>
      </c>
      <c r="N1275" s="1">
        <v>330000</v>
      </c>
      <c r="O1275" s="1">
        <v>930000</v>
      </c>
      <c r="P1275" s="1">
        <v>4200000</v>
      </c>
      <c r="Q1275" s="1">
        <v>330000</v>
      </c>
      <c r="R1275" s="12">
        <v>1</v>
      </c>
      <c r="S1275" s="12">
        <v>1</v>
      </c>
      <c r="T1275" s="12">
        <v>2.8181818181818183</v>
      </c>
      <c r="U1275" s="12">
        <v>12.727272727272727</v>
      </c>
    </row>
    <row r="1276" spans="1:21" x14ac:dyDescent="0.25">
      <c r="A1276" t="s">
        <v>947</v>
      </c>
      <c r="B1276" t="s">
        <v>948</v>
      </c>
      <c r="C1276" t="s">
        <v>6660</v>
      </c>
      <c r="D1276">
        <v>17.77</v>
      </c>
      <c r="E1276">
        <v>1</v>
      </c>
      <c r="F1276">
        <v>1</v>
      </c>
      <c r="G1276">
        <v>1</v>
      </c>
      <c r="H1276">
        <v>1</v>
      </c>
      <c r="I1276">
        <v>2</v>
      </c>
      <c r="J1276">
        <v>3</v>
      </c>
      <c r="K1276">
        <v>3</v>
      </c>
      <c r="L1276">
        <v>5</v>
      </c>
      <c r="M1276" s="1">
        <v>17000</v>
      </c>
      <c r="N1276" s="1">
        <v>14000</v>
      </c>
      <c r="O1276" s="1">
        <v>3100000</v>
      </c>
      <c r="P1276" s="1">
        <v>3300000</v>
      </c>
      <c r="Q1276" s="1">
        <v>14000</v>
      </c>
      <c r="R1276" s="12">
        <v>1.2142857142857142</v>
      </c>
      <c r="S1276" s="12">
        <v>1</v>
      </c>
      <c r="T1276" s="12">
        <v>221.42857142857142</v>
      </c>
      <c r="U1276" s="12">
        <v>235.71428571428572</v>
      </c>
    </row>
    <row r="1277" spans="1:21" x14ac:dyDescent="0.25">
      <c r="A1277" t="s">
        <v>856</v>
      </c>
      <c r="B1277" t="s">
        <v>857</v>
      </c>
      <c r="C1277" t="s">
        <v>6661</v>
      </c>
      <c r="D1277">
        <v>61.32</v>
      </c>
      <c r="E1277">
        <v>1</v>
      </c>
      <c r="F1277">
        <v>1</v>
      </c>
      <c r="G1277">
        <v>0</v>
      </c>
      <c r="H1277">
        <v>0</v>
      </c>
      <c r="I1277">
        <v>3</v>
      </c>
      <c r="J1277">
        <v>4</v>
      </c>
      <c r="K1277">
        <v>3</v>
      </c>
      <c r="L1277">
        <v>4</v>
      </c>
      <c r="M1277" s="1">
        <v>48000</v>
      </c>
      <c r="N1277" s="1" t="s">
        <v>8145</v>
      </c>
      <c r="O1277" s="1">
        <v>5400000</v>
      </c>
      <c r="P1277" s="1">
        <v>6400000</v>
      </c>
      <c r="Q1277" s="1">
        <v>48000</v>
      </c>
      <c r="R1277" s="12">
        <v>1</v>
      </c>
      <c r="S1277" s="12">
        <v>0</v>
      </c>
      <c r="T1277" s="12">
        <v>112.5</v>
      </c>
      <c r="U1277" s="12">
        <v>133.33333333333334</v>
      </c>
    </row>
    <row r="1278" spans="1:21" x14ac:dyDescent="0.25">
      <c r="A1278" t="s">
        <v>2601</v>
      </c>
      <c r="B1278" t="s">
        <v>1561</v>
      </c>
      <c r="C1278" t="s">
        <v>6662</v>
      </c>
      <c r="D1278">
        <v>265.74</v>
      </c>
      <c r="E1278">
        <v>0</v>
      </c>
      <c r="F1278">
        <v>0</v>
      </c>
      <c r="G1278">
        <v>0</v>
      </c>
      <c r="H1278">
        <v>0</v>
      </c>
      <c r="I1278">
        <v>3</v>
      </c>
      <c r="J1278">
        <v>6</v>
      </c>
      <c r="K1278">
        <v>3</v>
      </c>
      <c r="L1278">
        <v>3</v>
      </c>
      <c r="M1278" s="1" t="s">
        <v>8145</v>
      </c>
      <c r="N1278" s="1" t="s">
        <v>8145</v>
      </c>
      <c r="O1278" s="1">
        <v>6900000</v>
      </c>
      <c r="P1278" s="1">
        <v>2500000</v>
      </c>
      <c r="Q1278" s="1">
        <v>2500000</v>
      </c>
      <c r="R1278" s="12">
        <v>0</v>
      </c>
      <c r="S1278" s="12">
        <v>0</v>
      </c>
      <c r="T1278" s="12">
        <v>2.76</v>
      </c>
      <c r="U1278" s="12">
        <v>1</v>
      </c>
    </row>
    <row r="1279" spans="1:21" x14ac:dyDescent="0.25">
      <c r="A1279" t="s">
        <v>775</v>
      </c>
      <c r="B1279" t="s">
        <v>776</v>
      </c>
      <c r="C1279" t="s">
        <v>6663</v>
      </c>
      <c r="D1279">
        <v>27.75</v>
      </c>
      <c r="E1279">
        <v>1</v>
      </c>
      <c r="F1279">
        <v>2</v>
      </c>
      <c r="G1279">
        <v>1</v>
      </c>
      <c r="H1279">
        <v>1</v>
      </c>
      <c r="I1279">
        <v>1</v>
      </c>
      <c r="J1279">
        <v>1</v>
      </c>
      <c r="K1279">
        <v>3</v>
      </c>
      <c r="L1279">
        <v>5</v>
      </c>
      <c r="M1279" s="1">
        <v>76000</v>
      </c>
      <c r="N1279" s="1">
        <v>12000</v>
      </c>
      <c r="O1279" s="1">
        <v>120000</v>
      </c>
      <c r="P1279" s="1">
        <v>1600000</v>
      </c>
      <c r="Q1279" s="1">
        <v>12000</v>
      </c>
      <c r="R1279" s="12">
        <v>6.333333333333333</v>
      </c>
      <c r="S1279" s="12">
        <v>1</v>
      </c>
      <c r="T1279" s="12">
        <v>10</v>
      </c>
      <c r="U1279" s="12">
        <v>133.33333333333334</v>
      </c>
    </row>
    <row r="1280" spans="1:21" x14ac:dyDescent="0.25">
      <c r="A1280" t="s">
        <v>2602</v>
      </c>
      <c r="B1280" t="s">
        <v>2603</v>
      </c>
      <c r="C1280" t="s">
        <v>6664</v>
      </c>
      <c r="D1280">
        <v>121.57</v>
      </c>
      <c r="E1280">
        <v>0</v>
      </c>
      <c r="F1280">
        <v>0</v>
      </c>
      <c r="G1280">
        <v>0</v>
      </c>
      <c r="H1280">
        <v>0</v>
      </c>
      <c r="I1280">
        <v>3</v>
      </c>
      <c r="J1280">
        <v>6</v>
      </c>
      <c r="K1280">
        <v>3</v>
      </c>
      <c r="L1280">
        <v>3</v>
      </c>
      <c r="M1280" s="1" t="s">
        <v>8145</v>
      </c>
      <c r="N1280" s="1" t="s">
        <v>8145</v>
      </c>
      <c r="O1280" s="1">
        <v>1300000</v>
      </c>
      <c r="P1280" s="1">
        <v>1200000</v>
      </c>
      <c r="Q1280" s="1">
        <v>1200000</v>
      </c>
      <c r="R1280" s="12">
        <v>0</v>
      </c>
      <c r="S1280" s="12">
        <v>0</v>
      </c>
      <c r="T1280" s="12">
        <v>1.0833333333333333</v>
      </c>
      <c r="U1280" s="12">
        <v>1</v>
      </c>
    </row>
    <row r="1281" spans="1:21" x14ac:dyDescent="0.25">
      <c r="A1281" t="s">
        <v>1335</v>
      </c>
      <c r="B1281" t="s">
        <v>1336</v>
      </c>
      <c r="C1281" t="s">
        <v>6665</v>
      </c>
      <c r="D1281">
        <v>52.64</v>
      </c>
      <c r="E1281">
        <v>1</v>
      </c>
      <c r="F1281">
        <v>1</v>
      </c>
      <c r="G1281">
        <v>2</v>
      </c>
      <c r="H1281">
        <v>2</v>
      </c>
      <c r="I1281">
        <v>2</v>
      </c>
      <c r="J1281">
        <v>2</v>
      </c>
      <c r="K1281">
        <v>3</v>
      </c>
      <c r="L1281">
        <v>4</v>
      </c>
      <c r="M1281" s="1">
        <v>29000</v>
      </c>
      <c r="N1281" s="1">
        <v>79000</v>
      </c>
      <c r="O1281" s="1">
        <v>1200000</v>
      </c>
      <c r="P1281" s="1">
        <v>3300000</v>
      </c>
      <c r="Q1281" s="1">
        <v>29000</v>
      </c>
      <c r="R1281" s="12">
        <v>1</v>
      </c>
      <c r="S1281" s="12">
        <v>2.7241379310344827</v>
      </c>
      <c r="T1281" s="12">
        <v>41.379310344827587</v>
      </c>
      <c r="U1281" s="12">
        <v>113.79310344827586</v>
      </c>
    </row>
    <row r="1282" spans="1:21" x14ac:dyDescent="0.25">
      <c r="A1282" t="s">
        <v>2634</v>
      </c>
      <c r="B1282" t="s">
        <v>2635</v>
      </c>
      <c r="C1282" t="s">
        <v>6666</v>
      </c>
      <c r="D1282">
        <v>50.97</v>
      </c>
      <c r="E1282">
        <v>0</v>
      </c>
      <c r="F1282">
        <v>0</v>
      </c>
      <c r="G1282">
        <v>0</v>
      </c>
      <c r="H1282">
        <v>0</v>
      </c>
      <c r="I1282">
        <v>3</v>
      </c>
      <c r="J1282">
        <v>5</v>
      </c>
      <c r="K1282">
        <v>3</v>
      </c>
      <c r="L1282">
        <v>4</v>
      </c>
      <c r="M1282" s="1" t="s">
        <v>8145</v>
      </c>
      <c r="N1282" s="1" t="s">
        <v>8145</v>
      </c>
      <c r="O1282" s="1">
        <v>3500000</v>
      </c>
      <c r="P1282" s="1">
        <v>2700000</v>
      </c>
      <c r="Q1282" s="1">
        <v>2700000</v>
      </c>
      <c r="R1282" s="12">
        <v>0</v>
      </c>
      <c r="S1282" s="12">
        <v>0</v>
      </c>
      <c r="T1282" s="12">
        <v>1.2962962962962963</v>
      </c>
      <c r="U1282" s="12">
        <v>1</v>
      </c>
    </row>
    <row r="1283" spans="1:21" x14ac:dyDescent="0.25">
      <c r="A1283" t="s">
        <v>2685</v>
      </c>
      <c r="B1283" t="s">
        <v>2686</v>
      </c>
      <c r="C1283" t="s">
        <v>6667</v>
      </c>
      <c r="D1283">
        <v>13.36</v>
      </c>
      <c r="E1283">
        <v>0</v>
      </c>
      <c r="F1283">
        <v>0</v>
      </c>
      <c r="G1283">
        <v>0</v>
      </c>
      <c r="H1283">
        <v>0</v>
      </c>
      <c r="I1283">
        <v>3</v>
      </c>
      <c r="J1283">
        <v>4</v>
      </c>
      <c r="K1283">
        <v>3</v>
      </c>
      <c r="L1283">
        <v>5</v>
      </c>
      <c r="M1283" s="1" t="s">
        <v>8145</v>
      </c>
      <c r="N1283" s="1" t="s">
        <v>8145</v>
      </c>
      <c r="O1283" s="1">
        <v>3300000</v>
      </c>
      <c r="P1283" s="1">
        <v>2900000</v>
      </c>
      <c r="Q1283" s="1">
        <v>2900000</v>
      </c>
      <c r="R1283" s="12">
        <v>0</v>
      </c>
      <c r="S1283" s="12">
        <v>0</v>
      </c>
      <c r="T1283" s="12">
        <v>1.1379310344827587</v>
      </c>
      <c r="U1283" s="12">
        <v>1</v>
      </c>
    </row>
    <row r="1284" spans="1:21" x14ac:dyDescent="0.25">
      <c r="A1284" t="s">
        <v>1281</v>
      </c>
      <c r="B1284" t="s">
        <v>1282</v>
      </c>
      <c r="C1284" t="s">
        <v>6668</v>
      </c>
      <c r="D1284">
        <v>20.07</v>
      </c>
      <c r="E1284">
        <v>1</v>
      </c>
      <c r="F1284">
        <v>1</v>
      </c>
      <c r="G1284">
        <v>0</v>
      </c>
      <c r="H1284">
        <v>0</v>
      </c>
      <c r="I1284">
        <v>3</v>
      </c>
      <c r="J1284">
        <v>4</v>
      </c>
      <c r="K1284">
        <v>3</v>
      </c>
      <c r="L1284">
        <v>4</v>
      </c>
      <c r="M1284" s="1">
        <v>31000</v>
      </c>
      <c r="N1284" s="1" t="s">
        <v>8145</v>
      </c>
      <c r="O1284" s="1">
        <v>680000</v>
      </c>
      <c r="P1284" s="1">
        <v>860000</v>
      </c>
      <c r="Q1284" s="1">
        <v>31000</v>
      </c>
      <c r="R1284" s="12">
        <v>1</v>
      </c>
      <c r="S1284" s="12">
        <v>0</v>
      </c>
      <c r="T1284" s="12">
        <v>21.93548387096774</v>
      </c>
      <c r="U1284" s="12">
        <v>27.741935483870968</v>
      </c>
    </row>
    <row r="1285" spans="1:21" x14ac:dyDescent="0.25">
      <c r="A1285" t="s">
        <v>1010</v>
      </c>
      <c r="B1285" t="s">
        <v>1011</v>
      </c>
      <c r="C1285" t="s">
        <v>6669</v>
      </c>
      <c r="D1285">
        <v>63.16</v>
      </c>
      <c r="E1285">
        <v>1</v>
      </c>
      <c r="F1285">
        <v>1</v>
      </c>
      <c r="G1285">
        <v>0</v>
      </c>
      <c r="H1285">
        <v>0</v>
      </c>
      <c r="I1285">
        <v>2</v>
      </c>
      <c r="J1285">
        <v>4</v>
      </c>
      <c r="K1285">
        <v>3</v>
      </c>
      <c r="L1285">
        <v>4</v>
      </c>
      <c r="M1285" s="1">
        <v>57000</v>
      </c>
      <c r="N1285" s="1" t="s">
        <v>8145</v>
      </c>
      <c r="O1285" s="1">
        <v>1600000</v>
      </c>
      <c r="P1285" s="1">
        <v>2000000</v>
      </c>
      <c r="Q1285" s="1">
        <v>57000</v>
      </c>
      <c r="R1285" s="12">
        <v>1</v>
      </c>
      <c r="S1285" s="12">
        <v>0</v>
      </c>
      <c r="T1285" s="12">
        <v>28.07017543859649</v>
      </c>
      <c r="U1285" s="12">
        <v>35.087719298245617</v>
      </c>
    </row>
    <row r="1286" spans="1:21" x14ac:dyDescent="0.25">
      <c r="A1286" t="s">
        <v>2616</v>
      </c>
      <c r="B1286" t="s">
        <v>2617</v>
      </c>
      <c r="C1286" t="s">
        <v>6670</v>
      </c>
      <c r="D1286">
        <v>27.69</v>
      </c>
      <c r="E1286">
        <v>0</v>
      </c>
      <c r="F1286">
        <v>0</v>
      </c>
      <c r="G1286">
        <v>0</v>
      </c>
      <c r="H1286">
        <v>0</v>
      </c>
      <c r="I1286">
        <v>3</v>
      </c>
      <c r="J1286">
        <v>6</v>
      </c>
      <c r="K1286">
        <v>2</v>
      </c>
      <c r="L1286">
        <v>3</v>
      </c>
      <c r="M1286" s="1" t="s">
        <v>8145</v>
      </c>
      <c r="N1286" s="1" t="s">
        <v>8145</v>
      </c>
      <c r="O1286" s="1">
        <v>1100000</v>
      </c>
      <c r="P1286" s="1">
        <v>1100000</v>
      </c>
      <c r="Q1286" s="1">
        <v>1100000</v>
      </c>
      <c r="R1286" s="12">
        <v>0</v>
      </c>
      <c r="S1286" s="12">
        <v>0</v>
      </c>
      <c r="T1286" s="12">
        <v>1</v>
      </c>
      <c r="U1286" s="12">
        <v>1</v>
      </c>
    </row>
    <row r="1287" spans="1:21" x14ac:dyDescent="0.25">
      <c r="A1287" t="s">
        <v>2724</v>
      </c>
      <c r="B1287" t="s">
        <v>2725</v>
      </c>
      <c r="C1287" t="s">
        <v>6671</v>
      </c>
      <c r="D1287">
        <v>10.34</v>
      </c>
      <c r="E1287">
        <v>0</v>
      </c>
      <c r="F1287">
        <v>0</v>
      </c>
      <c r="G1287">
        <v>0</v>
      </c>
      <c r="H1287">
        <v>0</v>
      </c>
      <c r="I1287">
        <v>3</v>
      </c>
      <c r="J1287">
        <v>4</v>
      </c>
      <c r="K1287">
        <v>3</v>
      </c>
      <c r="L1287">
        <v>5</v>
      </c>
      <c r="M1287" s="1" t="s">
        <v>8145</v>
      </c>
      <c r="N1287" s="1" t="s">
        <v>8145</v>
      </c>
      <c r="O1287" s="1">
        <v>1100000</v>
      </c>
      <c r="P1287" s="1">
        <v>1400000</v>
      </c>
      <c r="Q1287" s="1">
        <v>1100000</v>
      </c>
      <c r="R1287" s="12">
        <v>0</v>
      </c>
      <c r="S1287" s="12">
        <v>0</v>
      </c>
      <c r="T1287" s="12">
        <v>1</v>
      </c>
      <c r="U1287" s="12">
        <v>1.2727272727272727</v>
      </c>
    </row>
    <row r="1288" spans="1:21" x14ac:dyDescent="0.25">
      <c r="A1288" t="s">
        <v>1315</v>
      </c>
      <c r="B1288" t="s">
        <v>1316</v>
      </c>
      <c r="C1288" t="s">
        <v>6672</v>
      </c>
      <c r="D1288">
        <v>17.010000000000002</v>
      </c>
      <c r="E1288">
        <v>1</v>
      </c>
      <c r="F1288">
        <v>1</v>
      </c>
      <c r="G1288">
        <v>0</v>
      </c>
      <c r="H1288">
        <v>0</v>
      </c>
      <c r="I1288">
        <v>2</v>
      </c>
      <c r="J1288">
        <v>3</v>
      </c>
      <c r="K1288">
        <v>3</v>
      </c>
      <c r="L1288">
        <v>5</v>
      </c>
      <c r="M1288" s="1">
        <v>36000</v>
      </c>
      <c r="N1288" s="1" t="s">
        <v>8145</v>
      </c>
      <c r="O1288" s="1">
        <v>1600000</v>
      </c>
      <c r="P1288" s="1">
        <v>2300000</v>
      </c>
      <c r="Q1288" s="1">
        <v>36000</v>
      </c>
      <c r="R1288" s="12">
        <v>1</v>
      </c>
      <c r="S1288" s="12">
        <v>0</v>
      </c>
      <c r="T1288" s="12">
        <v>44.444444444444443</v>
      </c>
      <c r="U1288" s="12">
        <v>63.888888888888886</v>
      </c>
    </row>
    <row r="1289" spans="1:21" x14ac:dyDescent="0.25">
      <c r="A1289" t="s">
        <v>362</v>
      </c>
      <c r="B1289" t="s">
        <v>363</v>
      </c>
      <c r="C1289" t="s">
        <v>6673</v>
      </c>
      <c r="D1289">
        <v>62.33</v>
      </c>
      <c r="E1289">
        <v>3</v>
      </c>
      <c r="F1289">
        <v>4</v>
      </c>
      <c r="G1289">
        <v>1</v>
      </c>
      <c r="H1289">
        <v>1</v>
      </c>
      <c r="I1289">
        <v>2</v>
      </c>
      <c r="J1289">
        <v>2</v>
      </c>
      <c r="K1289">
        <v>1</v>
      </c>
      <c r="L1289">
        <v>1</v>
      </c>
      <c r="M1289" s="1">
        <v>160000</v>
      </c>
      <c r="N1289" s="1">
        <v>6100</v>
      </c>
      <c r="O1289" s="1">
        <v>1300000</v>
      </c>
      <c r="P1289" s="1">
        <v>330000</v>
      </c>
      <c r="Q1289" s="1">
        <v>6100</v>
      </c>
      <c r="R1289" s="12">
        <v>26.229508196721312</v>
      </c>
      <c r="S1289" s="12">
        <v>1</v>
      </c>
      <c r="T1289" s="12">
        <v>213.11475409836066</v>
      </c>
      <c r="U1289" s="12">
        <v>54.098360655737707</v>
      </c>
    </row>
    <row r="1290" spans="1:21" x14ac:dyDescent="0.25">
      <c r="A1290" t="s">
        <v>2669</v>
      </c>
      <c r="B1290" t="s">
        <v>2670</v>
      </c>
      <c r="C1290" t="s">
        <v>6674</v>
      </c>
      <c r="D1290">
        <v>59.68</v>
      </c>
      <c r="E1290">
        <v>0</v>
      </c>
      <c r="F1290">
        <v>0</v>
      </c>
      <c r="G1290">
        <v>0</v>
      </c>
      <c r="H1290">
        <v>0</v>
      </c>
      <c r="I1290">
        <v>3</v>
      </c>
      <c r="J1290">
        <v>4</v>
      </c>
      <c r="K1290">
        <v>2</v>
      </c>
      <c r="L1290">
        <v>4</v>
      </c>
      <c r="M1290" s="1" t="s">
        <v>8145</v>
      </c>
      <c r="N1290" s="1" t="s">
        <v>8145</v>
      </c>
      <c r="O1290" s="1">
        <v>530000</v>
      </c>
      <c r="P1290" s="1">
        <v>800000</v>
      </c>
      <c r="Q1290" s="1">
        <v>530000</v>
      </c>
      <c r="R1290" s="12">
        <v>0</v>
      </c>
      <c r="S1290" s="12">
        <v>0</v>
      </c>
      <c r="T1290" s="12">
        <v>1</v>
      </c>
      <c r="U1290" s="12">
        <v>1.5094339622641511</v>
      </c>
    </row>
    <row r="1291" spans="1:21" x14ac:dyDescent="0.25">
      <c r="A1291" t="s">
        <v>1397</v>
      </c>
      <c r="B1291" t="s">
        <v>1398</v>
      </c>
      <c r="C1291" t="s">
        <v>6675</v>
      </c>
      <c r="D1291">
        <v>10.11</v>
      </c>
      <c r="E1291">
        <v>0</v>
      </c>
      <c r="F1291">
        <v>0</v>
      </c>
      <c r="G1291">
        <v>1</v>
      </c>
      <c r="H1291">
        <v>2</v>
      </c>
      <c r="I1291">
        <v>2</v>
      </c>
      <c r="J1291">
        <v>3</v>
      </c>
      <c r="K1291">
        <v>2</v>
      </c>
      <c r="L1291">
        <v>3</v>
      </c>
      <c r="M1291" s="1" t="s">
        <v>8145</v>
      </c>
      <c r="N1291" s="1">
        <v>190000</v>
      </c>
      <c r="O1291" s="1">
        <v>650000</v>
      </c>
      <c r="P1291" s="1">
        <v>1100000</v>
      </c>
      <c r="Q1291" s="1">
        <v>190000</v>
      </c>
      <c r="R1291" s="12">
        <v>0</v>
      </c>
      <c r="S1291" s="12">
        <v>1</v>
      </c>
      <c r="T1291" s="12">
        <v>3.4210526315789473</v>
      </c>
      <c r="U1291" s="12">
        <v>5.7894736842105265</v>
      </c>
    </row>
    <row r="1292" spans="1:21" x14ac:dyDescent="0.25">
      <c r="A1292" t="s">
        <v>2628</v>
      </c>
      <c r="B1292" t="s">
        <v>2629</v>
      </c>
      <c r="C1292" t="s">
        <v>6676</v>
      </c>
      <c r="D1292">
        <v>22.15</v>
      </c>
      <c r="E1292">
        <v>0</v>
      </c>
      <c r="F1292">
        <v>0</v>
      </c>
      <c r="G1292">
        <v>0</v>
      </c>
      <c r="H1292">
        <v>0</v>
      </c>
      <c r="I1292">
        <v>3</v>
      </c>
      <c r="J1292">
        <v>5</v>
      </c>
      <c r="K1292">
        <v>3</v>
      </c>
      <c r="L1292">
        <v>3</v>
      </c>
      <c r="M1292" s="1" t="s">
        <v>8145</v>
      </c>
      <c r="N1292" s="1" t="s">
        <v>8145</v>
      </c>
      <c r="O1292" s="1">
        <v>1500000</v>
      </c>
      <c r="P1292" s="1">
        <v>350000</v>
      </c>
      <c r="Q1292" s="1">
        <v>350000</v>
      </c>
      <c r="R1292" s="12">
        <v>0</v>
      </c>
      <c r="S1292" s="12">
        <v>0</v>
      </c>
      <c r="T1292" s="12">
        <v>4.2857142857142856</v>
      </c>
      <c r="U1292" s="12">
        <v>1</v>
      </c>
    </row>
    <row r="1293" spans="1:21" x14ac:dyDescent="0.25">
      <c r="A1293" t="s">
        <v>2638</v>
      </c>
      <c r="B1293" t="s">
        <v>2639</v>
      </c>
      <c r="C1293" t="s">
        <v>6677</v>
      </c>
      <c r="D1293">
        <v>39.409999999999997</v>
      </c>
      <c r="E1293">
        <v>0</v>
      </c>
      <c r="F1293">
        <v>0</v>
      </c>
      <c r="G1293">
        <v>0</v>
      </c>
      <c r="H1293">
        <v>0</v>
      </c>
      <c r="I1293">
        <v>3</v>
      </c>
      <c r="J1293">
        <v>5</v>
      </c>
      <c r="K1293">
        <v>2</v>
      </c>
      <c r="L1293">
        <v>3</v>
      </c>
      <c r="M1293" s="1" t="s">
        <v>8145</v>
      </c>
      <c r="N1293" s="1" t="s">
        <v>8145</v>
      </c>
      <c r="O1293" s="1">
        <v>620000</v>
      </c>
      <c r="P1293" s="1">
        <v>330000</v>
      </c>
      <c r="Q1293" s="1">
        <v>330000</v>
      </c>
      <c r="R1293" s="12">
        <v>0</v>
      </c>
      <c r="S1293" s="12">
        <v>0</v>
      </c>
      <c r="T1293" s="12">
        <v>1.8787878787878789</v>
      </c>
      <c r="U1293" s="12">
        <v>1</v>
      </c>
    </row>
    <row r="1294" spans="1:21" x14ac:dyDescent="0.25">
      <c r="A1294" t="s">
        <v>1049</v>
      </c>
      <c r="B1294" t="s">
        <v>1050</v>
      </c>
      <c r="C1294" t="s">
        <v>6678</v>
      </c>
      <c r="D1294">
        <v>35.130000000000003</v>
      </c>
      <c r="E1294">
        <v>1</v>
      </c>
      <c r="F1294">
        <v>1</v>
      </c>
      <c r="G1294">
        <v>1</v>
      </c>
      <c r="H1294">
        <v>1</v>
      </c>
      <c r="I1294">
        <v>3</v>
      </c>
      <c r="J1294">
        <v>3</v>
      </c>
      <c r="K1294">
        <v>3</v>
      </c>
      <c r="L1294">
        <v>3</v>
      </c>
      <c r="M1294" s="1">
        <v>23000</v>
      </c>
      <c r="N1294" s="1">
        <v>24000</v>
      </c>
      <c r="O1294" s="1">
        <v>1000000</v>
      </c>
      <c r="P1294" s="1">
        <v>720000</v>
      </c>
      <c r="Q1294" s="1">
        <v>23000</v>
      </c>
      <c r="R1294" s="12">
        <v>1</v>
      </c>
      <c r="S1294" s="12">
        <v>1.0434782608695652</v>
      </c>
      <c r="T1294" s="12">
        <v>43.478260869565219</v>
      </c>
      <c r="U1294" s="12">
        <v>31.304347826086957</v>
      </c>
    </row>
    <row r="1295" spans="1:21" x14ac:dyDescent="0.25">
      <c r="A1295" t="s">
        <v>2640</v>
      </c>
      <c r="B1295" t="s">
        <v>2641</v>
      </c>
      <c r="C1295" t="s">
        <v>6679</v>
      </c>
      <c r="D1295">
        <v>62.35</v>
      </c>
      <c r="E1295">
        <v>0</v>
      </c>
      <c r="F1295">
        <v>0</v>
      </c>
      <c r="G1295">
        <v>0</v>
      </c>
      <c r="H1295">
        <v>0</v>
      </c>
      <c r="I1295">
        <v>3</v>
      </c>
      <c r="J1295">
        <v>5</v>
      </c>
      <c r="K1295">
        <v>3</v>
      </c>
      <c r="L1295">
        <v>3</v>
      </c>
      <c r="M1295" s="1" t="s">
        <v>8145</v>
      </c>
      <c r="N1295" s="1" t="s">
        <v>8145</v>
      </c>
      <c r="O1295" s="1">
        <v>1300000</v>
      </c>
      <c r="P1295" s="1">
        <v>1200000</v>
      </c>
      <c r="Q1295" s="1">
        <v>1200000</v>
      </c>
      <c r="R1295" s="12">
        <v>0</v>
      </c>
      <c r="S1295" s="12">
        <v>0</v>
      </c>
      <c r="T1295" s="12">
        <v>1.0833333333333333</v>
      </c>
      <c r="U1295" s="12">
        <v>1</v>
      </c>
    </row>
    <row r="1296" spans="1:21" x14ac:dyDescent="0.25">
      <c r="A1296" t="s">
        <v>844</v>
      </c>
      <c r="B1296" t="s">
        <v>845</v>
      </c>
      <c r="C1296" t="s">
        <v>6680</v>
      </c>
      <c r="D1296">
        <v>150.69999999999999</v>
      </c>
      <c r="E1296">
        <v>1</v>
      </c>
      <c r="F1296">
        <v>2</v>
      </c>
      <c r="G1296">
        <v>0</v>
      </c>
      <c r="H1296">
        <v>0</v>
      </c>
      <c r="I1296">
        <v>3</v>
      </c>
      <c r="J1296">
        <v>3</v>
      </c>
      <c r="K1296">
        <v>3</v>
      </c>
      <c r="L1296">
        <v>3</v>
      </c>
      <c r="M1296" s="1">
        <v>38000</v>
      </c>
      <c r="N1296" s="1" t="s">
        <v>8145</v>
      </c>
      <c r="O1296" s="1">
        <v>810000</v>
      </c>
      <c r="P1296" s="1">
        <v>920000</v>
      </c>
      <c r="Q1296" s="1">
        <v>38000</v>
      </c>
      <c r="R1296" s="12">
        <v>1</v>
      </c>
      <c r="S1296" s="12">
        <v>0</v>
      </c>
      <c r="T1296" s="12">
        <v>21.315789473684209</v>
      </c>
      <c r="U1296" s="12">
        <v>24.210526315789473</v>
      </c>
    </row>
    <row r="1297" spans="1:21" x14ac:dyDescent="0.25">
      <c r="A1297" t="s">
        <v>722</v>
      </c>
      <c r="B1297" t="s">
        <v>723</v>
      </c>
      <c r="C1297" t="s">
        <v>6681</v>
      </c>
      <c r="D1297">
        <v>14.75</v>
      </c>
      <c r="E1297">
        <v>2</v>
      </c>
      <c r="F1297">
        <v>2</v>
      </c>
      <c r="G1297">
        <v>0</v>
      </c>
      <c r="H1297">
        <v>0</v>
      </c>
      <c r="I1297">
        <v>3</v>
      </c>
      <c r="J1297">
        <v>3</v>
      </c>
      <c r="K1297">
        <v>3</v>
      </c>
      <c r="L1297">
        <v>3</v>
      </c>
      <c r="M1297" s="1">
        <v>73000</v>
      </c>
      <c r="N1297" s="1" t="s">
        <v>8145</v>
      </c>
      <c r="O1297" s="1">
        <v>1400000</v>
      </c>
      <c r="P1297" s="1">
        <v>840000</v>
      </c>
      <c r="Q1297" s="1">
        <v>73000</v>
      </c>
      <c r="R1297" s="12">
        <v>1</v>
      </c>
      <c r="S1297" s="12">
        <v>0</v>
      </c>
      <c r="T1297" s="12">
        <v>19.17808219178082</v>
      </c>
      <c r="U1297" s="12">
        <v>11.506849315068493</v>
      </c>
    </row>
    <row r="1298" spans="1:21" x14ac:dyDescent="0.25">
      <c r="A1298" t="s">
        <v>1293</v>
      </c>
      <c r="B1298" t="s">
        <v>1294</v>
      </c>
      <c r="C1298" t="s">
        <v>6682</v>
      </c>
      <c r="D1298">
        <v>19.649999999999999</v>
      </c>
      <c r="E1298">
        <v>1</v>
      </c>
      <c r="F1298">
        <v>1</v>
      </c>
      <c r="G1298">
        <v>1</v>
      </c>
      <c r="H1298">
        <v>1</v>
      </c>
      <c r="I1298">
        <v>3</v>
      </c>
      <c r="J1298">
        <v>3</v>
      </c>
      <c r="K1298">
        <v>3</v>
      </c>
      <c r="L1298">
        <v>3</v>
      </c>
      <c r="M1298" s="1">
        <v>29000</v>
      </c>
      <c r="N1298" s="1">
        <v>20000</v>
      </c>
      <c r="O1298" s="1">
        <v>2000000</v>
      </c>
      <c r="P1298" s="1">
        <v>1400000</v>
      </c>
      <c r="Q1298" s="1">
        <v>20000</v>
      </c>
      <c r="R1298" s="12">
        <v>1.45</v>
      </c>
      <c r="S1298" s="12">
        <v>1</v>
      </c>
      <c r="T1298" s="12">
        <v>100</v>
      </c>
      <c r="U1298" s="12">
        <v>70</v>
      </c>
    </row>
    <row r="1299" spans="1:21" x14ac:dyDescent="0.25">
      <c r="A1299" t="s">
        <v>516</v>
      </c>
      <c r="B1299" t="s">
        <v>517</v>
      </c>
      <c r="C1299" t="s">
        <v>6683</v>
      </c>
      <c r="D1299">
        <v>47.11</v>
      </c>
      <c r="E1299">
        <v>2</v>
      </c>
      <c r="F1299">
        <v>3</v>
      </c>
      <c r="G1299">
        <v>2</v>
      </c>
      <c r="H1299">
        <v>4</v>
      </c>
      <c r="I1299">
        <v>1</v>
      </c>
      <c r="J1299">
        <v>1</v>
      </c>
      <c r="K1299">
        <v>0</v>
      </c>
      <c r="L1299">
        <v>0</v>
      </c>
      <c r="M1299" s="1">
        <v>56000</v>
      </c>
      <c r="N1299" s="1">
        <v>190000</v>
      </c>
      <c r="O1299" s="1">
        <v>440000</v>
      </c>
      <c r="P1299" s="1" t="s">
        <v>8145</v>
      </c>
      <c r="Q1299" s="1">
        <v>56000</v>
      </c>
      <c r="R1299" s="12">
        <v>1</v>
      </c>
      <c r="S1299" s="12">
        <v>3.3928571428571428</v>
      </c>
      <c r="T1299" s="12">
        <v>7.8571428571428568</v>
      </c>
      <c r="U1299" s="12">
        <v>0</v>
      </c>
    </row>
    <row r="1300" spans="1:21" x14ac:dyDescent="0.25">
      <c r="A1300" t="s">
        <v>2720</v>
      </c>
      <c r="B1300" t="s">
        <v>2721</v>
      </c>
      <c r="C1300" t="s">
        <v>6684</v>
      </c>
      <c r="D1300">
        <v>16.989999999999998</v>
      </c>
      <c r="E1300">
        <v>0</v>
      </c>
      <c r="F1300">
        <v>0</v>
      </c>
      <c r="G1300">
        <v>0</v>
      </c>
      <c r="H1300">
        <v>0</v>
      </c>
      <c r="I1300">
        <v>3</v>
      </c>
      <c r="J1300">
        <v>4</v>
      </c>
      <c r="K1300">
        <v>3</v>
      </c>
      <c r="L1300">
        <v>4</v>
      </c>
      <c r="M1300" s="1" t="s">
        <v>8145</v>
      </c>
      <c r="N1300" s="1" t="s">
        <v>8145</v>
      </c>
      <c r="O1300" s="1">
        <v>200000</v>
      </c>
      <c r="P1300" s="1">
        <v>430000</v>
      </c>
      <c r="Q1300" s="1">
        <v>200000</v>
      </c>
      <c r="R1300" s="12">
        <v>0</v>
      </c>
      <c r="S1300" s="12">
        <v>0</v>
      </c>
      <c r="T1300" s="12">
        <v>1</v>
      </c>
      <c r="U1300" s="12">
        <v>2.15</v>
      </c>
    </row>
    <row r="1301" spans="1:21" x14ac:dyDescent="0.25">
      <c r="A1301" t="s">
        <v>1181</v>
      </c>
      <c r="B1301" t="s">
        <v>1182</v>
      </c>
      <c r="C1301" t="s">
        <v>6685</v>
      </c>
      <c r="D1301">
        <v>11.84</v>
      </c>
      <c r="E1301">
        <v>1</v>
      </c>
      <c r="F1301">
        <v>1</v>
      </c>
      <c r="G1301">
        <v>1</v>
      </c>
      <c r="H1301">
        <v>1</v>
      </c>
      <c r="I1301">
        <v>3</v>
      </c>
      <c r="J1301">
        <v>4</v>
      </c>
      <c r="K1301">
        <v>2</v>
      </c>
      <c r="L1301">
        <v>2</v>
      </c>
      <c r="M1301" s="1">
        <v>20000</v>
      </c>
      <c r="N1301" s="1">
        <v>11000</v>
      </c>
      <c r="O1301" s="1">
        <v>2400000</v>
      </c>
      <c r="P1301" s="1">
        <v>960000</v>
      </c>
      <c r="Q1301" s="1">
        <v>11000</v>
      </c>
      <c r="R1301" s="12">
        <v>1.8181818181818181</v>
      </c>
      <c r="S1301" s="12">
        <v>1</v>
      </c>
      <c r="T1301" s="12">
        <v>218.18181818181819</v>
      </c>
      <c r="U1301" s="12">
        <v>87.272727272727266</v>
      </c>
    </row>
    <row r="1302" spans="1:21" x14ac:dyDescent="0.25">
      <c r="A1302" t="s">
        <v>1283</v>
      </c>
      <c r="B1302" t="s">
        <v>1284</v>
      </c>
      <c r="C1302" t="s">
        <v>6686</v>
      </c>
      <c r="D1302">
        <v>23.7</v>
      </c>
      <c r="E1302">
        <v>1</v>
      </c>
      <c r="F1302">
        <v>1</v>
      </c>
      <c r="G1302">
        <v>0</v>
      </c>
      <c r="H1302">
        <v>0</v>
      </c>
      <c r="I1302">
        <v>2</v>
      </c>
      <c r="J1302">
        <v>3</v>
      </c>
      <c r="K1302">
        <v>2</v>
      </c>
      <c r="L1302">
        <v>4</v>
      </c>
      <c r="M1302" s="1">
        <v>14000</v>
      </c>
      <c r="N1302" s="1" t="s">
        <v>8145</v>
      </c>
      <c r="O1302" s="1">
        <v>2100000</v>
      </c>
      <c r="P1302" s="1">
        <v>1000000</v>
      </c>
      <c r="Q1302" s="1">
        <v>14000</v>
      </c>
      <c r="R1302" s="12">
        <v>1</v>
      </c>
      <c r="S1302" s="12">
        <v>0</v>
      </c>
      <c r="T1302" s="12">
        <v>150</v>
      </c>
      <c r="U1302" s="12">
        <v>71.428571428571431</v>
      </c>
    </row>
    <row r="1303" spans="1:21" x14ac:dyDescent="0.25">
      <c r="A1303" t="s">
        <v>2620</v>
      </c>
      <c r="B1303" t="s">
        <v>2621</v>
      </c>
      <c r="C1303" t="s">
        <v>6687</v>
      </c>
      <c r="D1303">
        <v>42.49</v>
      </c>
      <c r="E1303">
        <v>0</v>
      </c>
      <c r="F1303">
        <v>0</v>
      </c>
      <c r="G1303">
        <v>0</v>
      </c>
      <c r="H1303">
        <v>0</v>
      </c>
      <c r="I1303">
        <v>3</v>
      </c>
      <c r="J1303">
        <v>5</v>
      </c>
      <c r="K1303">
        <v>2</v>
      </c>
      <c r="L1303">
        <v>2</v>
      </c>
      <c r="M1303" s="1" t="s">
        <v>8145</v>
      </c>
      <c r="N1303" s="1" t="s">
        <v>8145</v>
      </c>
      <c r="O1303" s="1">
        <v>2300000</v>
      </c>
      <c r="P1303" s="1">
        <v>360000</v>
      </c>
      <c r="Q1303" s="1">
        <v>360000</v>
      </c>
      <c r="R1303" s="12">
        <v>0</v>
      </c>
      <c r="S1303" s="12">
        <v>0</v>
      </c>
      <c r="T1303" s="12">
        <v>6.3888888888888893</v>
      </c>
      <c r="U1303" s="12">
        <v>1</v>
      </c>
    </row>
    <row r="1304" spans="1:21" x14ac:dyDescent="0.25">
      <c r="A1304" t="s">
        <v>965</v>
      </c>
      <c r="B1304" t="s">
        <v>966</v>
      </c>
      <c r="C1304" t="s">
        <v>6688</v>
      </c>
      <c r="D1304">
        <v>141.59</v>
      </c>
      <c r="E1304">
        <v>1</v>
      </c>
      <c r="F1304">
        <v>1</v>
      </c>
      <c r="G1304">
        <v>1</v>
      </c>
      <c r="H1304">
        <v>1</v>
      </c>
      <c r="I1304">
        <v>2</v>
      </c>
      <c r="J1304">
        <v>2</v>
      </c>
      <c r="K1304">
        <v>3</v>
      </c>
      <c r="L1304">
        <v>3</v>
      </c>
      <c r="M1304" s="1">
        <v>39000</v>
      </c>
      <c r="N1304" s="1">
        <v>22000</v>
      </c>
      <c r="O1304" s="1">
        <v>480000</v>
      </c>
      <c r="P1304" s="1">
        <v>1200000</v>
      </c>
      <c r="Q1304" s="1">
        <v>22000</v>
      </c>
      <c r="R1304" s="12">
        <v>1.7727272727272727</v>
      </c>
      <c r="S1304" s="12">
        <v>1</v>
      </c>
      <c r="T1304" s="12">
        <v>21.818181818181817</v>
      </c>
      <c r="U1304" s="12">
        <v>54.545454545454547</v>
      </c>
    </row>
    <row r="1305" spans="1:21" x14ac:dyDescent="0.25">
      <c r="A1305" t="s">
        <v>2632</v>
      </c>
      <c r="B1305" t="s">
        <v>2633</v>
      </c>
      <c r="C1305" t="s">
        <v>6689</v>
      </c>
      <c r="D1305">
        <v>57.75</v>
      </c>
      <c r="E1305">
        <v>0</v>
      </c>
      <c r="F1305">
        <v>0</v>
      </c>
      <c r="G1305">
        <v>0</v>
      </c>
      <c r="H1305">
        <v>0</v>
      </c>
      <c r="I1305">
        <v>3</v>
      </c>
      <c r="J1305">
        <v>5</v>
      </c>
      <c r="K1305">
        <v>2</v>
      </c>
      <c r="L1305">
        <v>2</v>
      </c>
      <c r="M1305" s="1" t="s">
        <v>8145</v>
      </c>
      <c r="N1305" s="1" t="s">
        <v>8145</v>
      </c>
      <c r="O1305" s="1">
        <v>2500000</v>
      </c>
      <c r="P1305" s="1">
        <v>1000000</v>
      </c>
      <c r="Q1305" s="1">
        <v>1000000</v>
      </c>
      <c r="R1305" s="12">
        <v>0</v>
      </c>
      <c r="S1305" s="12">
        <v>0</v>
      </c>
      <c r="T1305" s="12">
        <v>2.5</v>
      </c>
      <c r="U1305" s="12">
        <v>1</v>
      </c>
    </row>
    <row r="1306" spans="1:21" x14ac:dyDescent="0.25">
      <c r="A1306" t="s">
        <v>1439</v>
      </c>
      <c r="B1306" t="s">
        <v>1440</v>
      </c>
      <c r="C1306" t="s">
        <v>6690</v>
      </c>
      <c r="D1306">
        <v>33.96</v>
      </c>
      <c r="E1306">
        <v>0</v>
      </c>
      <c r="F1306">
        <v>0</v>
      </c>
      <c r="G1306">
        <v>1</v>
      </c>
      <c r="H1306">
        <v>1</v>
      </c>
      <c r="I1306">
        <v>3</v>
      </c>
      <c r="J1306">
        <v>4</v>
      </c>
      <c r="K1306">
        <v>2</v>
      </c>
      <c r="L1306">
        <v>2</v>
      </c>
      <c r="M1306" s="1" t="s">
        <v>8145</v>
      </c>
      <c r="N1306" s="1">
        <v>16000</v>
      </c>
      <c r="O1306" s="1">
        <v>890000</v>
      </c>
      <c r="P1306" s="1">
        <v>200000</v>
      </c>
      <c r="Q1306" s="1">
        <v>16000</v>
      </c>
      <c r="R1306" s="12">
        <v>0</v>
      </c>
      <c r="S1306" s="12">
        <v>1</v>
      </c>
      <c r="T1306" s="12">
        <v>55.625</v>
      </c>
      <c r="U1306" s="12">
        <v>12.5</v>
      </c>
    </row>
    <row r="1307" spans="1:21" x14ac:dyDescent="0.25">
      <c r="A1307" t="s">
        <v>1166</v>
      </c>
      <c r="B1307" t="s">
        <v>1167</v>
      </c>
      <c r="C1307" t="s">
        <v>6691</v>
      </c>
      <c r="D1307">
        <v>126.54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2</v>
      </c>
      <c r="K1307">
        <v>3</v>
      </c>
      <c r="L1307">
        <v>4</v>
      </c>
      <c r="M1307" s="1">
        <v>9300</v>
      </c>
      <c r="N1307" s="1" t="s">
        <v>8145</v>
      </c>
      <c r="O1307" s="1">
        <v>920000</v>
      </c>
      <c r="P1307" s="1">
        <v>3100000</v>
      </c>
      <c r="Q1307" s="1">
        <v>9300</v>
      </c>
      <c r="R1307" s="12">
        <v>1</v>
      </c>
      <c r="S1307" s="12">
        <v>0</v>
      </c>
      <c r="T1307" s="12">
        <v>98.924731182795696</v>
      </c>
      <c r="U1307" s="12">
        <v>333.33333333333331</v>
      </c>
    </row>
    <row r="1308" spans="1:21" x14ac:dyDescent="0.25">
      <c r="A1308" t="s">
        <v>1428</v>
      </c>
      <c r="B1308" t="s">
        <v>1429</v>
      </c>
      <c r="C1308" t="s">
        <v>6692</v>
      </c>
      <c r="D1308">
        <v>28.94</v>
      </c>
      <c r="E1308">
        <v>0</v>
      </c>
      <c r="F1308">
        <v>0</v>
      </c>
      <c r="G1308">
        <v>1</v>
      </c>
      <c r="H1308">
        <v>1</v>
      </c>
      <c r="I1308">
        <v>2</v>
      </c>
      <c r="J1308">
        <v>3</v>
      </c>
      <c r="K1308">
        <v>3</v>
      </c>
      <c r="L1308">
        <v>3</v>
      </c>
      <c r="M1308" s="1" t="s">
        <v>8145</v>
      </c>
      <c r="N1308" s="1">
        <v>23000</v>
      </c>
      <c r="O1308" s="1">
        <v>670000</v>
      </c>
      <c r="P1308" s="1">
        <v>640000</v>
      </c>
      <c r="Q1308" s="1">
        <v>23000</v>
      </c>
      <c r="R1308" s="12">
        <v>0</v>
      </c>
      <c r="S1308" s="12">
        <v>1</v>
      </c>
      <c r="T1308" s="12">
        <v>29.130434782608695</v>
      </c>
      <c r="U1308" s="12">
        <v>27.826086956521738</v>
      </c>
    </row>
    <row r="1309" spans="1:21" x14ac:dyDescent="0.25">
      <c r="A1309" t="s">
        <v>1221</v>
      </c>
      <c r="B1309" t="s">
        <v>1222</v>
      </c>
      <c r="C1309" t="s">
        <v>6693</v>
      </c>
      <c r="D1309">
        <v>24.68</v>
      </c>
      <c r="E1309">
        <v>1</v>
      </c>
      <c r="F1309">
        <v>1</v>
      </c>
      <c r="G1309">
        <v>2</v>
      </c>
      <c r="H1309">
        <v>2</v>
      </c>
      <c r="I1309">
        <v>3</v>
      </c>
      <c r="J1309">
        <v>3</v>
      </c>
      <c r="K1309">
        <v>1</v>
      </c>
      <c r="L1309">
        <v>1</v>
      </c>
      <c r="M1309" s="1">
        <v>9800</v>
      </c>
      <c r="N1309" s="1">
        <v>27000</v>
      </c>
      <c r="O1309" s="1">
        <v>900000</v>
      </c>
      <c r="P1309" s="1">
        <v>74000</v>
      </c>
      <c r="Q1309" s="1">
        <v>9800</v>
      </c>
      <c r="R1309" s="12">
        <v>1</v>
      </c>
      <c r="S1309" s="12">
        <v>2.7551020408163267</v>
      </c>
      <c r="T1309" s="12">
        <v>91.836734693877546</v>
      </c>
      <c r="U1309" s="12">
        <v>7.5510204081632653</v>
      </c>
    </row>
    <row r="1310" spans="1:21" x14ac:dyDescent="0.25">
      <c r="A1310" t="s">
        <v>2775</v>
      </c>
      <c r="B1310" t="s">
        <v>2776</v>
      </c>
      <c r="C1310" t="s">
        <v>6694</v>
      </c>
      <c r="D1310">
        <v>181.71</v>
      </c>
      <c r="E1310">
        <v>0</v>
      </c>
      <c r="F1310">
        <v>0</v>
      </c>
      <c r="G1310">
        <v>0</v>
      </c>
      <c r="H1310">
        <v>0</v>
      </c>
      <c r="I1310">
        <v>3</v>
      </c>
      <c r="J1310">
        <v>3</v>
      </c>
      <c r="K1310">
        <v>3</v>
      </c>
      <c r="L1310">
        <v>4</v>
      </c>
      <c r="M1310" s="1" t="s">
        <v>8145</v>
      </c>
      <c r="N1310" s="1" t="s">
        <v>8145</v>
      </c>
      <c r="O1310" s="1">
        <v>850000</v>
      </c>
      <c r="P1310" s="1">
        <v>990000</v>
      </c>
      <c r="Q1310" s="1">
        <v>850000</v>
      </c>
      <c r="R1310" s="12">
        <v>0</v>
      </c>
      <c r="S1310" s="12">
        <v>0</v>
      </c>
      <c r="T1310" s="12">
        <v>1</v>
      </c>
      <c r="U1310" s="12">
        <v>1.1647058823529413</v>
      </c>
    </row>
    <row r="1311" spans="1:21" x14ac:dyDescent="0.25">
      <c r="A1311" t="s">
        <v>1072</v>
      </c>
      <c r="B1311" t="s">
        <v>1073</v>
      </c>
      <c r="C1311" t="s">
        <v>6695</v>
      </c>
      <c r="D1311">
        <v>19.47</v>
      </c>
      <c r="E1311">
        <v>1</v>
      </c>
      <c r="F1311">
        <v>1</v>
      </c>
      <c r="G1311">
        <v>0</v>
      </c>
      <c r="H1311">
        <v>0</v>
      </c>
      <c r="I1311">
        <v>2</v>
      </c>
      <c r="J1311">
        <v>3</v>
      </c>
      <c r="K1311">
        <v>3</v>
      </c>
      <c r="L1311">
        <v>3</v>
      </c>
      <c r="M1311" s="1">
        <v>14000</v>
      </c>
      <c r="N1311" s="1" t="s">
        <v>8145</v>
      </c>
      <c r="O1311" s="1">
        <v>630000</v>
      </c>
      <c r="P1311" s="1">
        <v>490000</v>
      </c>
      <c r="Q1311" s="1">
        <v>14000</v>
      </c>
      <c r="R1311" s="12">
        <v>1</v>
      </c>
      <c r="S1311" s="12">
        <v>0</v>
      </c>
      <c r="T1311" s="12">
        <v>45</v>
      </c>
      <c r="U1311" s="12">
        <v>35</v>
      </c>
    </row>
    <row r="1312" spans="1:21" x14ac:dyDescent="0.25">
      <c r="A1312" t="s">
        <v>2673</v>
      </c>
      <c r="B1312" t="s">
        <v>2674</v>
      </c>
      <c r="C1312" t="s">
        <v>6696</v>
      </c>
      <c r="D1312">
        <v>52.03</v>
      </c>
      <c r="E1312">
        <v>0</v>
      </c>
      <c r="F1312">
        <v>0</v>
      </c>
      <c r="G1312">
        <v>0</v>
      </c>
      <c r="H1312">
        <v>0</v>
      </c>
      <c r="I1312">
        <v>3</v>
      </c>
      <c r="J1312">
        <v>4</v>
      </c>
      <c r="K1312">
        <v>2</v>
      </c>
      <c r="L1312">
        <v>3</v>
      </c>
      <c r="M1312" s="1" t="s">
        <v>8145</v>
      </c>
      <c r="N1312" s="1" t="s">
        <v>8145</v>
      </c>
      <c r="O1312" s="1">
        <v>2300000</v>
      </c>
      <c r="P1312" s="1">
        <v>670000</v>
      </c>
      <c r="Q1312" s="1">
        <v>670000</v>
      </c>
      <c r="R1312" s="12">
        <v>0</v>
      </c>
      <c r="S1312" s="12">
        <v>0</v>
      </c>
      <c r="T1312" s="12">
        <v>3.4328358208955225</v>
      </c>
      <c r="U1312" s="12">
        <v>1</v>
      </c>
    </row>
    <row r="1313" spans="1:21" x14ac:dyDescent="0.25">
      <c r="A1313" t="s">
        <v>2995</v>
      </c>
      <c r="B1313" t="s">
        <v>2996</v>
      </c>
      <c r="C1313" t="s">
        <v>6697</v>
      </c>
      <c r="D1313">
        <v>12.78</v>
      </c>
      <c r="E1313">
        <v>0</v>
      </c>
      <c r="F1313">
        <v>0</v>
      </c>
      <c r="G1313">
        <v>0</v>
      </c>
      <c r="H1313">
        <v>0</v>
      </c>
      <c r="I1313">
        <v>2</v>
      </c>
      <c r="J1313">
        <v>3</v>
      </c>
      <c r="K1313">
        <v>3</v>
      </c>
      <c r="L1313">
        <v>4</v>
      </c>
      <c r="M1313" s="1" t="s">
        <v>8145</v>
      </c>
      <c r="N1313" s="1" t="s">
        <v>8145</v>
      </c>
      <c r="O1313" s="1">
        <v>660000</v>
      </c>
      <c r="P1313" s="1">
        <v>680000</v>
      </c>
      <c r="Q1313" s="1">
        <v>660000</v>
      </c>
      <c r="R1313" s="12">
        <v>0</v>
      </c>
      <c r="S1313" s="12">
        <v>0</v>
      </c>
      <c r="T1313" s="12">
        <v>1</v>
      </c>
      <c r="U1313" s="12">
        <v>1.0303030303030303</v>
      </c>
    </row>
    <row r="1314" spans="1:21" x14ac:dyDescent="0.25">
      <c r="A1314" t="s">
        <v>2708</v>
      </c>
      <c r="B1314" t="s">
        <v>2709</v>
      </c>
      <c r="C1314" t="s">
        <v>6698</v>
      </c>
      <c r="D1314">
        <v>22.88</v>
      </c>
      <c r="E1314">
        <v>0</v>
      </c>
      <c r="F1314">
        <v>0</v>
      </c>
      <c r="G1314">
        <v>0</v>
      </c>
      <c r="H1314">
        <v>0</v>
      </c>
      <c r="I1314">
        <v>3</v>
      </c>
      <c r="J1314">
        <v>4</v>
      </c>
      <c r="K1314">
        <v>2</v>
      </c>
      <c r="L1314">
        <v>3</v>
      </c>
      <c r="M1314" s="1" t="s">
        <v>8145</v>
      </c>
      <c r="N1314" s="1" t="s">
        <v>8145</v>
      </c>
      <c r="O1314" s="1">
        <v>380000</v>
      </c>
      <c r="P1314" s="1">
        <v>210000</v>
      </c>
      <c r="Q1314" s="1">
        <v>210000</v>
      </c>
      <c r="R1314" s="12">
        <v>0</v>
      </c>
      <c r="S1314" s="12">
        <v>0</v>
      </c>
      <c r="T1314" s="12">
        <v>1.8095238095238095</v>
      </c>
      <c r="U1314" s="12">
        <v>1</v>
      </c>
    </row>
    <row r="1315" spans="1:21" x14ac:dyDescent="0.25">
      <c r="A1315" t="s">
        <v>1403</v>
      </c>
      <c r="B1315" t="s">
        <v>1404</v>
      </c>
      <c r="C1315" t="s">
        <v>6699</v>
      </c>
      <c r="D1315">
        <v>37.159999999999997</v>
      </c>
      <c r="E1315">
        <v>0</v>
      </c>
      <c r="F1315">
        <v>0</v>
      </c>
      <c r="G1315">
        <v>1</v>
      </c>
      <c r="H1315">
        <v>2</v>
      </c>
      <c r="I1315">
        <v>1</v>
      </c>
      <c r="J1315">
        <v>1</v>
      </c>
      <c r="K1315">
        <v>3</v>
      </c>
      <c r="L1315">
        <v>4</v>
      </c>
      <c r="M1315" s="1" t="s">
        <v>8145</v>
      </c>
      <c r="N1315" s="1">
        <v>64000</v>
      </c>
      <c r="O1315" s="1">
        <v>210000</v>
      </c>
      <c r="P1315" s="1">
        <v>2000000</v>
      </c>
      <c r="Q1315" s="1">
        <v>64000</v>
      </c>
      <c r="R1315" s="12">
        <v>0</v>
      </c>
      <c r="S1315" s="12">
        <v>1</v>
      </c>
      <c r="T1315" s="12">
        <v>3.28125</v>
      </c>
      <c r="U1315" s="12">
        <v>31.25</v>
      </c>
    </row>
    <row r="1316" spans="1:21" x14ac:dyDescent="0.25">
      <c r="A1316" t="s">
        <v>2710</v>
      </c>
      <c r="B1316" t="s">
        <v>2711</v>
      </c>
      <c r="C1316" t="s">
        <v>6700</v>
      </c>
      <c r="D1316">
        <v>30.69</v>
      </c>
      <c r="E1316">
        <v>0</v>
      </c>
      <c r="F1316">
        <v>0</v>
      </c>
      <c r="G1316">
        <v>0</v>
      </c>
      <c r="H1316">
        <v>0</v>
      </c>
      <c r="I1316">
        <v>3</v>
      </c>
      <c r="J1316">
        <v>4</v>
      </c>
      <c r="K1316">
        <v>3</v>
      </c>
      <c r="L1316">
        <v>3</v>
      </c>
      <c r="M1316" s="1" t="s">
        <v>8145</v>
      </c>
      <c r="N1316" s="1" t="s">
        <v>8145</v>
      </c>
      <c r="O1316" s="1">
        <v>440000</v>
      </c>
      <c r="P1316" s="1">
        <v>550000</v>
      </c>
      <c r="Q1316" s="1">
        <v>440000</v>
      </c>
      <c r="R1316" s="12">
        <v>0</v>
      </c>
      <c r="S1316" s="12">
        <v>0</v>
      </c>
      <c r="T1316" s="12">
        <v>1</v>
      </c>
      <c r="U1316" s="12">
        <v>1.25</v>
      </c>
    </row>
    <row r="1317" spans="1:21" x14ac:dyDescent="0.25">
      <c r="A1317" t="s">
        <v>1435</v>
      </c>
      <c r="B1317" t="s">
        <v>1436</v>
      </c>
      <c r="C1317" t="s">
        <v>6701</v>
      </c>
      <c r="D1317">
        <v>43.07</v>
      </c>
      <c r="E1317">
        <v>0</v>
      </c>
      <c r="F1317">
        <v>0</v>
      </c>
      <c r="G1317">
        <v>1</v>
      </c>
      <c r="H1317">
        <v>1</v>
      </c>
      <c r="I1317">
        <v>3</v>
      </c>
      <c r="J1317">
        <v>4</v>
      </c>
      <c r="K1317">
        <v>2</v>
      </c>
      <c r="L1317">
        <v>2</v>
      </c>
      <c r="M1317" s="1" t="s">
        <v>8145</v>
      </c>
      <c r="N1317" s="1">
        <v>6600</v>
      </c>
      <c r="O1317" s="1">
        <v>1100000</v>
      </c>
      <c r="P1317" s="1">
        <v>390000</v>
      </c>
      <c r="Q1317" s="1">
        <v>6600</v>
      </c>
      <c r="R1317" s="12">
        <v>0</v>
      </c>
      <c r="S1317" s="12">
        <v>1</v>
      </c>
      <c r="T1317" s="12">
        <v>166.66666666666666</v>
      </c>
      <c r="U1317" s="12">
        <v>59.090909090909093</v>
      </c>
    </row>
    <row r="1318" spans="1:21" x14ac:dyDescent="0.25">
      <c r="A1318" t="s">
        <v>4333</v>
      </c>
      <c r="B1318" t="s">
        <v>4334</v>
      </c>
      <c r="C1318" t="s">
        <v>6702</v>
      </c>
      <c r="D1318">
        <v>20.73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1</v>
      </c>
      <c r="K1318">
        <v>3</v>
      </c>
      <c r="L1318">
        <v>6</v>
      </c>
      <c r="M1318" s="1" t="s">
        <v>8145</v>
      </c>
      <c r="N1318" s="1" t="s">
        <v>8145</v>
      </c>
      <c r="O1318" s="1">
        <v>260000</v>
      </c>
      <c r="P1318" s="1">
        <v>290000</v>
      </c>
      <c r="Q1318" s="1">
        <v>260000</v>
      </c>
      <c r="R1318" s="12">
        <v>0</v>
      </c>
      <c r="S1318" s="12">
        <v>0</v>
      </c>
      <c r="T1318" s="12">
        <v>1</v>
      </c>
      <c r="U1318" s="12">
        <v>1.1153846153846154</v>
      </c>
    </row>
    <row r="1319" spans="1:21" x14ac:dyDescent="0.25">
      <c r="A1319" t="s">
        <v>627</v>
      </c>
      <c r="B1319" t="s">
        <v>628</v>
      </c>
      <c r="C1319" t="s">
        <v>6703</v>
      </c>
      <c r="D1319">
        <v>44.69</v>
      </c>
      <c r="E1319">
        <v>2</v>
      </c>
      <c r="F1319">
        <v>2</v>
      </c>
      <c r="G1319">
        <v>0</v>
      </c>
      <c r="H1319">
        <v>0</v>
      </c>
      <c r="I1319">
        <v>3</v>
      </c>
      <c r="J1319">
        <v>3</v>
      </c>
      <c r="K1319">
        <v>2</v>
      </c>
      <c r="L1319">
        <v>2</v>
      </c>
      <c r="M1319" s="1">
        <v>65000</v>
      </c>
      <c r="N1319" s="1" t="s">
        <v>8145</v>
      </c>
      <c r="O1319" s="1">
        <v>880000</v>
      </c>
      <c r="P1319" s="1">
        <v>370000</v>
      </c>
      <c r="Q1319" s="1">
        <v>65000</v>
      </c>
      <c r="R1319" s="12">
        <v>1</v>
      </c>
      <c r="S1319" s="12">
        <v>0</v>
      </c>
      <c r="T1319" s="12">
        <v>13.538461538461538</v>
      </c>
      <c r="U1319" s="12">
        <v>5.6923076923076925</v>
      </c>
    </row>
    <row r="1320" spans="1:21" x14ac:dyDescent="0.25">
      <c r="A1320" t="s">
        <v>534</v>
      </c>
      <c r="B1320" t="s">
        <v>535</v>
      </c>
      <c r="C1320" t="s">
        <v>6704</v>
      </c>
      <c r="D1320">
        <v>11.21</v>
      </c>
      <c r="E1320">
        <v>2</v>
      </c>
      <c r="F1320">
        <v>3</v>
      </c>
      <c r="G1320">
        <v>0</v>
      </c>
      <c r="H1320">
        <v>0</v>
      </c>
      <c r="I1320">
        <v>2</v>
      </c>
      <c r="J1320">
        <v>2</v>
      </c>
      <c r="K1320">
        <v>2</v>
      </c>
      <c r="L1320">
        <v>2</v>
      </c>
      <c r="M1320" s="1">
        <v>89000</v>
      </c>
      <c r="N1320" s="1" t="s">
        <v>8145</v>
      </c>
      <c r="O1320" s="1">
        <v>610000</v>
      </c>
      <c r="P1320" s="1">
        <v>370000</v>
      </c>
      <c r="Q1320" s="1">
        <v>89000</v>
      </c>
      <c r="R1320" s="12">
        <v>1</v>
      </c>
      <c r="S1320" s="12">
        <v>0</v>
      </c>
      <c r="T1320" s="12">
        <v>6.8539325842696632</v>
      </c>
      <c r="U1320" s="12">
        <v>4.1573033707865168</v>
      </c>
    </row>
    <row r="1321" spans="1:21" x14ac:dyDescent="0.25">
      <c r="A1321" t="s">
        <v>1265</v>
      </c>
      <c r="B1321" t="s">
        <v>1266</v>
      </c>
      <c r="C1321" t="s">
        <v>6705</v>
      </c>
      <c r="D1321">
        <v>34.46</v>
      </c>
      <c r="E1321">
        <v>1</v>
      </c>
      <c r="F1321">
        <v>1</v>
      </c>
      <c r="G1321">
        <v>1</v>
      </c>
      <c r="H1321">
        <v>1</v>
      </c>
      <c r="I1321">
        <v>3</v>
      </c>
      <c r="J1321">
        <v>3</v>
      </c>
      <c r="K1321">
        <v>2</v>
      </c>
      <c r="L1321">
        <v>2</v>
      </c>
      <c r="M1321" s="1">
        <v>14000</v>
      </c>
      <c r="N1321" s="1">
        <v>16000</v>
      </c>
      <c r="O1321" s="1">
        <v>320000</v>
      </c>
      <c r="P1321" s="1">
        <v>190000</v>
      </c>
      <c r="Q1321" s="1">
        <v>14000</v>
      </c>
      <c r="R1321" s="12">
        <v>1</v>
      </c>
      <c r="S1321" s="12">
        <v>1.1428571428571428</v>
      </c>
      <c r="T1321" s="12">
        <v>22.857142857142858</v>
      </c>
      <c r="U1321" s="12">
        <v>13.571428571428571</v>
      </c>
    </row>
    <row r="1322" spans="1:21" x14ac:dyDescent="0.25">
      <c r="A1322" t="s">
        <v>2706</v>
      </c>
      <c r="B1322" t="s">
        <v>2707</v>
      </c>
      <c r="C1322" t="s">
        <v>6706</v>
      </c>
      <c r="D1322">
        <v>32.19</v>
      </c>
      <c r="E1322">
        <v>0</v>
      </c>
      <c r="F1322">
        <v>0</v>
      </c>
      <c r="G1322">
        <v>0</v>
      </c>
      <c r="H1322">
        <v>0</v>
      </c>
      <c r="I1322">
        <v>3</v>
      </c>
      <c r="J1322">
        <v>4</v>
      </c>
      <c r="K1322">
        <v>3</v>
      </c>
      <c r="L1322">
        <v>3</v>
      </c>
      <c r="M1322" s="1" t="s">
        <v>8145</v>
      </c>
      <c r="N1322" s="1" t="s">
        <v>8145</v>
      </c>
      <c r="O1322" s="1">
        <v>550000</v>
      </c>
      <c r="P1322" s="1">
        <v>590000</v>
      </c>
      <c r="Q1322" s="1">
        <v>550000</v>
      </c>
      <c r="R1322" s="12">
        <v>0</v>
      </c>
      <c r="S1322" s="12">
        <v>0</v>
      </c>
      <c r="T1322" s="12">
        <v>1</v>
      </c>
      <c r="U1322" s="12">
        <v>1.0727272727272728</v>
      </c>
    </row>
    <row r="1323" spans="1:21" x14ac:dyDescent="0.25">
      <c r="A1323" t="s">
        <v>2712</v>
      </c>
      <c r="B1323" t="s">
        <v>2713</v>
      </c>
      <c r="C1323" t="s">
        <v>6707</v>
      </c>
      <c r="D1323">
        <v>37.42</v>
      </c>
      <c r="E1323">
        <v>0</v>
      </c>
      <c r="F1323">
        <v>0</v>
      </c>
      <c r="G1323">
        <v>0</v>
      </c>
      <c r="H1323">
        <v>0</v>
      </c>
      <c r="I1323">
        <v>3</v>
      </c>
      <c r="J1323">
        <v>4</v>
      </c>
      <c r="K1323">
        <v>3</v>
      </c>
      <c r="L1323">
        <v>3</v>
      </c>
      <c r="M1323" s="1" t="s">
        <v>8145</v>
      </c>
      <c r="N1323" s="1" t="s">
        <v>8145</v>
      </c>
      <c r="O1323" s="1">
        <v>300000</v>
      </c>
      <c r="P1323" s="1">
        <v>200000</v>
      </c>
      <c r="Q1323" s="1">
        <v>200000</v>
      </c>
      <c r="R1323" s="12">
        <v>0</v>
      </c>
      <c r="S1323" s="12">
        <v>0</v>
      </c>
      <c r="T1323" s="12">
        <v>1.5</v>
      </c>
      <c r="U1323" s="12">
        <v>1</v>
      </c>
    </row>
    <row r="1324" spans="1:21" x14ac:dyDescent="0.25">
      <c r="A1324" t="s">
        <v>2646</v>
      </c>
      <c r="B1324" t="s">
        <v>2647</v>
      </c>
      <c r="C1324" t="s">
        <v>6708</v>
      </c>
      <c r="D1324">
        <v>290.94</v>
      </c>
      <c r="E1324">
        <v>0</v>
      </c>
      <c r="F1324">
        <v>0</v>
      </c>
      <c r="G1324">
        <v>0</v>
      </c>
      <c r="H1324">
        <v>0</v>
      </c>
      <c r="I1324">
        <v>3</v>
      </c>
      <c r="J1324">
        <v>5</v>
      </c>
      <c r="K1324">
        <v>1</v>
      </c>
      <c r="L1324">
        <v>2</v>
      </c>
      <c r="M1324" s="1" t="s">
        <v>8145</v>
      </c>
      <c r="N1324" s="1" t="s">
        <v>8145</v>
      </c>
      <c r="O1324" s="1">
        <v>1900000</v>
      </c>
      <c r="P1324" s="1">
        <v>570000</v>
      </c>
      <c r="Q1324" s="1">
        <v>570000</v>
      </c>
      <c r="R1324" s="12">
        <v>0</v>
      </c>
      <c r="S1324" s="12">
        <v>0</v>
      </c>
      <c r="T1324" s="12">
        <v>3.3333333333333335</v>
      </c>
      <c r="U1324" s="12">
        <v>1</v>
      </c>
    </row>
    <row r="1325" spans="1:21" x14ac:dyDescent="0.25">
      <c r="A1325" t="s">
        <v>3039</v>
      </c>
      <c r="B1325" t="s">
        <v>3040</v>
      </c>
      <c r="C1325" t="s">
        <v>6709</v>
      </c>
      <c r="D1325">
        <v>6.64</v>
      </c>
      <c r="E1325">
        <v>0</v>
      </c>
      <c r="F1325">
        <v>0</v>
      </c>
      <c r="G1325">
        <v>0</v>
      </c>
      <c r="H1325">
        <v>0</v>
      </c>
      <c r="I1325">
        <v>2</v>
      </c>
      <c r="J1325">
        <v>3</v>
      </c>
      <c r="K1325">
        <v>2</v>
      </c>
      <c r="L1325">
        <v>4</v>
      </c>
      <c r="M1325" s="1" t="s">
        <v>8145</v>
      </c>
      <c r="N1325" s="1" t="s">
        <v>8145</v>
      </c>
      <c r="O1325" s="1">
        <v>1900000</v>
      </c>
      <c r="P1325" s="1">
        <v>2100000</v>
      </c>
      <c r="Q1325" s="1">
        <v>1900000</v>
      </c>
      <c r="R1325" s="12">
        <v>0</v>
      </c>
      <c r="S1325" s="12">
        <v>0</v>
      </c>
      <c r="T1325" s="12">
        <v>1</v>
      </c>
      <c r="U1325" s="12">
        <v>1.1052631578947369</v>
      </c>
    </row>
    <row r="1326" spans="1:21" x14ac:dyDescent="0.25">
      <c r="A1326" t="s">
        <v>720</v>
      </c>
      <c r="B1326" t="s">
        <v>721</v>
      </c>
      <c r="C1326" t="s">
        <v>6710</v>
      </c>
      <c r="D1326">
        <v>12.4</v>
      </c>
      <c r="E1326">
        <v>2</v>
      </c>
      <c r="F1326">
        <v>2</v>
      </c>
      <c r="G1326">
        <v>0</v>
      </c>
      <c r="H1326">
        <v>0</v>
      </c>
      <c r="I1326">
        <v>0</v>
      </c>
      <c r="J1326">
        <v>0</v>
      </c>
      <c r="K1326">
        <v>3</v>
      </c>
      <c r="L1326">
        <v>5</v>
      </c>
      <c r="M1326" s="1">
        <v>150000</v>
      </c>
      <c r="N1326" s="1" t="s">
        <v>8145</v>
      </c>
      <c r="O1326" s="1" t="s">
        <v>8145</v>
      </c>
      <c r="P1326" s="1">
        <v>5700000</v>
      </c>
      <c r="Q1326" s="1">
        <v>150000</v>
      </c>
      <c r="R1326" s="12">
        <v>1</v>
      </c>
      <c r="S1326" s="12">
        <v>0</v>
      </c>
      <c r="T1326" s="12">
        <v>0</v>
      </c>
      <c r="U1326" s="12">
        <v>38</v>
      </c>
    </row>
    <row r="1327" spans="1:21" x14ac:dyDescent="0.25">
      <c r="A1327" t="s">
        <v>3056</v>
      </c>
      <c r="B1327" t="s">
        <v>3057</v>
      </c>
      <c r="C1327" t="s">
        <v>6711</v>
      </c>
      <c r="D1327">
        <v>86.71</v>
      </c>
      <c r="E1327">
        <v>0</v>
      </c>
      <c r="F1327">
        <v>0</v>
      </c>
      <c r="G1327">
        <v>0</v>
      </c>
      <c r="H1327">
        <v>0</v>
      </c>
      <c r="I1327">
        <v>2</v>
      </c>
      <c r="J1327">
        <v>2</v>
      </c>
      <c r="K1327">
        <v>3</v>
      </c>
      <c r="L1327">
        <v>4</v>
      </c>
      <c r="M1327" s="1" t="s">
        <v>8145</v>
      </c>
      <c r="N1327" s="1" t="s">
        <v>8145</v>
      </c>
      <c r="O1327" s="1">
        <v>850000</v>
      </c>
      <c r="P1327" s="1">
        <v>2000000</v>
      </c>
      <c r="Q1327" s="1">
        <v>850000</v>
      </c>
      <c r="R1327" s="12">
        <v>0</v>
      </c>
      <c r="S1327" s="12">
        <v>0</v>
      </c>
      <c r="T1327" s="12">
        <v>1</v>
      </c>
      <c r="U1327" s="12">
        <v>2.3529411764705883</v>
      </c>
    </row>
    <row r="1328" spans="1:21" x14ac:dyDescent="0.25">
      <c r="A1328" t="s">
        <v>2729</v>
      </c>
      <c r="B1328" t="s">
        <v>2730</v>
      </c>
      <c r="C1328" t="s">
        <v>6712</v>
      </c>
      <c r="D1328">
        <v>135</v>
      </c>
      <c r="E1328">
        <v>0</v>
      </c>
      <c r="F1328">
        <v>0</v>
      </c>
      <c r="G1328">
        <v>0</v>
      </c>
      <c r="H1328">
        <v>0</v>
      </c>
      <c r="I1328">
        <v>3</v>
      </c>
      <c r="J1328">
        <v>3</v>
      </c>
      <c r="K1328">
        <v>3</v>
      </c>
      <c r="L1328">
        <v>3</v>
      </c>
      <c r="M1328" s="1" t="s">
        <v>8145</v>
      </c>
      <c r="N1328" s="1" t="s">
        <v>8145</v>
      </c>
      <c r="O1328" s="1">
        <v>540000</v>
      </c>
      <c r="P1328" s="1">
        <v>690000</v>
      </c>
      <c r="Q1328" s="1">
        <v>540000</v>
      </c>
      <c r="R1328" s="12">
        <v>0</v>
      </c>
      <c r="S1328" s="12">
        <v>0</v>
      </c>
      <c r="T1328" s="12">
        <v>1</v>
      </c>
      <c r="U1328" s="12">
        <v>1.2777777777777777</v>
      </c>
    </row>
    <row r="1329" spans="1:21" x14ac:dyDescent="0.25">
      <c r="A1329" t="s">
        <v>2622</v>
      </c>
      <c r="B1329" t="s">
        <v>2623</v>
      </c>
      <c r="C1329" t="s">
        <v>6713</v>
      </c>
      <c r="D1329">
        <v>104.88</v>
      </c>
      <c r="E1329">
        <v>0</v>
      </c>
      <c r="F1329">
        <v>0</v>
      </c>
      <c r="G1329">
        <v>0</v>
      </c>
      <c r="H1329">
        <v>0</v>
      </c>
      <c r="I1329">
        <v>3</v>
      </c>
      <c r="J1329">
        <v>5</v>
      </c>
      <c r="K1329">
        <v>1</v>
      </c>
      <c r="L1329">
        <v>1</v>
      </c>
      <c r="M1329" s="1" t="s">
        <v>8145</v>
      </c>
      <c r="N1329" s="1" t="s">
        <v>8145</v>
      </c>
      <c r="O1329" s="1">
        <v>2500000</v>
      </c>
      <c r="P1329" s="1">
        <v>800000</v>
      </c>
      <c r="Q1329" s="1">
        <v>800000</v>
      </c>
      <c r="R1329" s="12">
        <v>0</v>
      </c>
      <c r="S1329" s="12">
        <v>0</v>
      </c>
      <c r="T1329" s="12">
        <v>3.125</v>
      </c>
      <c r="U1329" s="12">
        <v>1</v>
      </c>
    </row>
    <row r="1330" spans="1:21" x14ac:dyDescent="0.25">
      <c r="A1330" t="s">
        <v>2657</v>
      </c>
      <c r="B1330" t="s">
        <v>2658</v>
      </c>
      <c r="C1330" t="s">
        <v>6714</v>
      </c>
      <c r="D1330">
        <v>97.28</v>
      </c>
      <c r="E1330">
        <v>0</v>
      </c>
      <c r="F1330">
        <v>0</v>
      </c>
      <c r="G1330">
        <v>0</v>
      </c>
      <c r="H1330">
        <v>0</v>
      </c>
      <c r="I1330">
        <v>3</v>
      </c>
      <c r="J1330">
        <v>4</v>
      </c>
      <c r="K1330">
        <v>2</v>
      </c>
      <c r="L1330">
        <v>2</v>
      </c>
      <c r="M1330" s="1" t="s">
        <v>8145</v>
      </c>
      <c r="N1330" s="1" t="s">
        <v>8145</v>
      </c>
      <c r="O1330" s="1">
        <v>1100000</v>
      </c>
      <c r="P1330" s="1">
        <v>940000</v>
      </c>
      <c r="Q1330" s="1">
        <v>940000</v>
      </c>
      <c r="R1330" s="12">
        <v>0</v>
      </c>
      <c r="S1330" s="12">
        <v>0</v>
      </c>
      <c r="T1330" s="12">
        <v>1.1702127659574468</v>
      </c>
      <c r="U1330" s="12">
        <v>1</v>
      </c>
    </row>
    <row r="1331" spans="1:21" x14ac:dyDescent="0.25">
      <c r="A1331" t="s">
        <v>2659</v>
      </c>
      <c r="B1331" t="s">
        <v>2660</v>
      </c>
      <c r="C1331" t="s">
        <v>6715</v>
      </c>
      <c r="D1331">
        <v>73.75</v>
      </c>
      <c r="E1331">
        <v>0</v>
      </c>
      <c r="F1331">
        <v>0</v>
      </c>
      <c r="G1331">
        <v>0</v>
      </c>
      <c r="H1331">
        <v>0</v>
      </c>
      <c r="I1331">
        <v>3</v>
      </c>
      <c r="J1331">
        <v>4</v>
      </c>
      <c r="K1331">
        <v>2</v>
      </c>
      <c r="L1331">
        <v>2</v>
      </c>
      <c r="M1331" s="1" t="s">
        <v>8145</v>
      </c>
      <c r="N1331" s="1" t="s">
        <v>8145</v>
      </c>
      <c r="O1331" s="1">
        <v>1700000</v>
      </c>
      <c r="P1331" s="1">
        <v>800000</v>
      </c>
      <c r="Q1331" s="1">
        <v>800000</v>
      </c>
      <c r="R1331" s="12">
        <v>0</v>
      </c>
      <c r="S1331" s="12">
        <v>0</v>
      </c>
      <c r="T1331" s="12">
        <v>2.125</v>
      </c>
      <c r="U1331" s="12">
        <v>1</v>
      </c>
    </row>
    <row r="1332" spans="1:21" x14ac:dyDescent="0.25">
      <c r="A1332" t="s">
        <v>2757</v>
      </c>
      <c r="B1332" t="s">
        <v>2758</v>
      </c>
      <c r="C1332" t="s">
        <v>6716</v>
      </c>
      <c r="D1332">
        <v>53.09</v>
      </c>
      <c r="E1332">
        <v>0</v>
      </c>
      <c r="F1332">
        <v>0</v>
      </c>
      <c r="G1332">
        <v>0</v>
      </c>
      <c r="H1332">
        <v>0</v>
      </c>
      <c r="I1332">
        <v>3</v>
      </c>
      <c r="J1332">
        <v>3</v>
      </c>
      <c r="K1332">
        <v>3</v>
      </c>
      <c r="L1332">
        <v>3</v>
      </c>
      <c r="M1332" s="1" t="s">
        <v>8145</v>
      </c>
      <c r="N1332" s="1" t="s">
        <v>8145</v>
      </c>
      <c r="O1332" s="1">
        <v>1800000</v>
      </c>
      <c r="P1332" s="1">
        <v>1300000</v>
      </c>
      <c r="Q1332" s="1">
        <v>1300000</v>
      </c>
      <c r="R1332" s="12">
        <v>0</v>
      </c>
      <c r="S1332" s="12">
        <v>0</v>
      </c>
      <c r="T1332" s="12">
        <v>1.3846153846153846</v>
      </c>
      <c r="U1332" s="12">
        <v>1</v>
      </c>
    </row>
    <row r="1333" spans="1:21" x14ac:dyDescent="0.25">
      <c r="A1333" t="s">
        <v>2624</v>
      </c>
      <c r="B1333" t="s">
        <v>2625</v>
      </c>
      <c r="C1333" t="s">
        <v>6717</v>
      </c>
      <c r="D1333">
        <v>36.549999999999997</v>
      </c>
      <c r="E1333">
        <v>0</v>
      </c>
      <c r="F1333">
        <v>0</v>
      </c>
      <c r="G1333">
        <v>0</v>
      </c>
      <c r="H1333">
        <v>0</v>
      </c>
      <c r="I1333">
        <v>3</v>
      </c>
      <c r="J1333">
        <v>5</v>
      </c>
      <c r="K1333">
        <v>1</v>
      </c>
      <c r="L1333">
        <v>1</v>
      </c>
      <c r="M1333" s="1" t="s">
        <v>8145</v>
      </c>
      <c r="N1333" s="1" t="s">
        <v>8145</v>
      </c>
      <c r="O1333" s="1">
        <v>1100000</v>
      </c>
      <c r="P1333" s="1">
        <v>150000</v>
      </c>
      <c r="Q1333" s="1">
        <v>150000</v>
      </c>
      <c r="R1333" s="12">
        <v>0</v>
      </c>
      <c r="S1333" s="12">
        <v>0</v>
      </c>
      <c r="T1333" s="12">
        <v>7.333333333333333</v>
      </c>
      <c r="U1333" s="12">
        <v>1</v>
      </c>
    </row>
    <row r="1334" spans="1:21" x14ac:dyDescent="0.25">
      <c r="A1334" t="s">
        <v>2745</v>
      </c>
      <c r="B1334" t="s">
        <v>2746</v>
      </c>
      <c r="C1334" t="s">
        <v>6718</v>
      </c>
      <c r="D1334">
        <v>14.89</v>
      </c>
      <c r="E1334">
        <v>0</v>
      </c>
      <c r="F1334">
        <v>0</v>
      </c>
      <c r="G1334">
        <v>0</v>
      </c>
      <c r="H1334">
        <v>0</v>
      </c>
      <c r="I1334">
        <v>3</v>
      </c>
      <c r="J1334">
        <v>3</v>
      </c>
      <c r="K1334">
        <v>3</v>
      </c>
      <c r="L1334">
        <v>3</v>
      </c>
      <c r="M1334" s="1" t="s">
        <v>8145</v>
      </c>
      <c r="N1334" s="1" t="s">
        <v>8145</v>
      </c>
      <c r="O1334" s="1">
        <v>530000</v>
      </c>
      <c r="P1334" s="1">
        <v>380000</v>
      </c>
      <c r="Q1334" s="1">
        <v>380000</v>
      </c>
      <c r="R1334" s="12">
        <v>0</v>
      </c>
      <c r="S1334" s="12">
        <v>0</v>
      </c>
      <c r="T1334" s="12">
        <v>1.3947368421052631</v>
      </c>
      <c r="U1334" s="12">
        <v>1</v>
      </c>
    </row>
    <row r="1335" spans="1:21" x14ac:dyDescent="0.25">
      <c r="A1335" t="s">
        <v>2761</v>
      </c>
      <c r="B1335" t="s">
        <v>2762</v>
      </c>
      <c r="C1335" t="s">
        <v>6719</v>
      </c>
      <c r="D1335">
        <v>16.920000000000002</v>
      </c>
      <c r="E1335">
        <v>0</v>
      </c>
      <c r="F1335">
        <v>0</v>
      </c>
      <c r="G1335">
        <v>0</v>
      </c>
      <c r="H1335">
        <v>0</v>
      </c>
      <c r="I1335">
        <v>3</v>
      </c>
      <c r="J1335">
        <v>3</v>
      </c>
      <c r="K1335">
        <v>3</v>
      </c>
      <c r="L1335">
        <v>3</v>
      </c>
      <c r="M1335" s="1" t="s">
        <v>8145</v>
      </c>
      <c r="N1335" s="1" t="s">
        <v>8145</v>
      </c>
      <c r="O1335" s="1">
        <v>840000</v>
      </c>
      <c r="P1335" s="1">
        <v>800000</v>
      </c>
      <c r="Q1335" s="1">
        <v>800000</v>
      </c>
      <c r="R1335" s="12">
        <v>0</v>
      </c>
      <c r="S1335" s="12">
        <v>0</v>
      </c>
      <c r="T1335" s="12">
        <v>1.05</v>
      </c>
      <c r="U1335" s="12">
        <v>1</v>
      </c>
    </row>
    <row r="1336" spans="1:21" x14ac:dyDescent="0.25">
      <c r="A1336" t="s">
        <v>2665</v>
      </c>
      <c r="B1336" t="s">
        <v>2666</v>
      </c>
      <c r="C1336" t="s">
        <v>6720</v>
      </c>
      <c r="D1336">
        <v>188.62</v>
      </c>
      <c r="E1336">
        <v>0</v>
      </c>
      <c r="F1336">
        <v>0</v>
      </c>
      <c r="G1336">
        <v>0</v>
      </c>
      <c r="H1336">
        <v>0</v>
      </c>
      <c r="I1336">
        <v>3</v>
      </c>
      <c r="J1336">
        <v>4</v>
      </c>
      <c r="K1336">
        <v>1</v>
      </c>
      <c r="L1336">
        <v>2</v>
      </c>
      <c r="M1336" s="1" t="s">
        <v>8145</v>
      </c>
      <c r="N1336" s="1" t="s">
        <v>8145</v>
      </c>
      <c r="O1336" s="1">
        <v>350000</v>
      </c>
      <c r="P1336" s="1">
        <v>310000</v>
      </c>
      <c r="Q1336" s="1">
        <v>310000</v>
      </c>
      <c r="R1336" s="12">
        <v>0</v>
      </c>
      <c r="S1336" s="12">
        <v>0</v>
      </c>
      <c r="T1336" s="12">
        <v>1.1290322580645162</v>
      </c>
      <c r="U1336" s="12">
        <v>1</v>
      </c>
    </row>
    <row r="1337" spans="1:21" x14ac:dyDescent="0.25">
      <c r="A1337" t="s">
        <v>2771</v>
      </c>
      <c r="B1337" t="s">
        <v>2772</v>
      </c>
      <c r="C1337" t="s">
        <v>6721</v>
      </c>
      <c r="D1337">
        <v>44.56</v>
      </c>
      <c r="E1337">
        <v>0</v>
      </c>
      <c r="F1337">
        <v>0</v>
      </c>
      <c r="G1337">
        <v>0</v>
      </c>
      <c r="H1337">
        <v>0</v>
      </c>
      <c r="I1337">
        <v>3</v>
      </c>
      <c r="J1337">
        <v>3</v>
      </c>
      <c r="K1337">
        <v>2</v>
      </c>
      <c r="L1337">
        <v>3</v>
      </c>
      <c r="M1337" s="1" t="s">
        <v>8145</v>
      </c>
      <c r="N1337" s="1" t="s">
        <v>8145</v>
      </c>
      <c r="O1337" s="1">
        <v>1100000</v>
      </c>
      <c r="P1337" s="1">
        <v>940000</v>
      </c>
      <c r="Q1337" s="1">
        <v>940000</v>
      </c>
      <c r="R1337" s="12">
        <v>0</v>
      </c>
      <c r="S1337" s="12">
        <v>0</v>
      </c>
      <c r="T1337" s="12">
        <v>1.1702127659574468</v>
      </c>
      <c r="U1337" s="12">
        <v>1</v>
      </c>
    </row>
    <row r="1338" spans="1:21" x14ac:dyDescent="0.25">
      <c r="A1338" t="s">
        <v>941</v>
      </c>
      <c r="B1338" t="s">
        <v>942</v>
      </c>
      <c r="C1338" t="s">
        <v>6722</v>
      </c>
      <c r="D1338">
        <v>14.86</v>
      </c>
      <c r="E1338">
        <v>1</v>
      </c>
      <c r="F1338">
        <v>1</v>
      </c>
      <c r="G1338">
        <v>0</v>
      </c>
      <c r="H1338">
        <v>0</v>
      </c>
      <c r="I1338">
        <v>3</v>
      </c>
      <c r="J1338">
        <v>3</v>
      </c>
      <c r="K1338">
        <v>2</v>
      </c>
      <c r="L1338">
        <v>2</v>
      </c>
      <c r="M1338" s="1">
        <v>26000</v>
      </c>
      <c r="N1338" s="1" t="s">
        <v>8145</v>
      </c>
      <c r="O1338" s="1">
        <v>1900000</v>
      </c>
      <c r="P1338" s="1">
        <v>770000</v>
      </c>
      <c r="Q1338" s="1">
        <v>26000</v>
      </c>
      <c r="R1338" s="12">
        <v>1</v>
      </c>
      <c r="S1338" s="12">
        <v>0</v>
      </c>
      <c r="T1338" s="12">
        <v>73.07692307692308</v>
      </c>
      <c r="U1338" s="12">
        <v>29.615384615384617</v>
      </c>
    </row>
    <row r="1339" spans="1:21" x14ac:dyDescent="0.25">
      <c r="A1339" t="s">
        <v>2677</v>
      </c>
      <c r="B1339" t="s">
        <v>2678</v>
      </c>
      <c r="C1339" t="s">
        <v>6723</v>
      </c>
      <c r="D1339">
        <v>90.92</v>
      </c>
      <c r="E1339">
        <v>0</v>
      </c>
      <c r="F1339">
        <v>0</v>
      </c>
      <c r="G1339">
        <v>0</v>
      </c>
      <c r="H1339">
        <v>0</v>
      </c>
      <c r="I1339">
        <v>3</v>
      </c>
      <c r="J1339">
        <v>4</v>
      </c>
      <c r="K1339">
        <v>2</v>
      </c>
      <c r="L1339">
        <v>2</v>
      </c>
      <c r="M1339" s="1" t="s">
        <v>8145</v>
      </c>
      <c r="N1339" s="1" t="s">
        <v>8145</v>
      </c>
      <c r="O1339" s="1">
        <v>660000</v>
      </c>
      <c r="P1339" s="1">
        <v>300000</v>
      </c>
      <c r="Q1339" s="1">
        <v>300000</v>
      </c>
      <c r="R1339" s="12">
        <v>0</v>
      </c>
      <c r="S1339" s="12">
        <v>0</v>
      </c>
      <c r="T1339" s="12">
        <v>2.2000000000000002</v>
      </c>
      <c r="U1339" s="12">
        <v>1</v>
      </c>
    </row>
    <row r="1340" spans="1:21" x14ac:dyDescent="0.25">
      <c r="A1340" t="s">
        <v>2663</v>
      </c>
      <c r="B1340" t="s">
        <v>2664</v>
      </c>
      <c r="C1340" t="s">
        <v>6724</v>
      </c>
      <c r="D1340">
        <v>32.82</v>
      </c>
      <c r="E1340">
        <v>0</v>
      </c>
      <c r="F1340">
        <v>0</v>
      </c>
      <c r="G1340">
        <v>0</v>
      </c>
      <c r="H1340">
        <v>0</v>
      </c>
      <c r="I1340">
        <v>3</v>
      </c>
      <c r="J1340">
        <v>4</v>
      </c>
      <c r="K1340">
        <v>2</v>
      </c>
      <c r="L1340">
        <v>2</v>
      </c>
      <c r="M1340" s="1" t="s">
        <v>8145</v>
      </c>
      <c r="N1340" s="1" t="s">
        <v>8145</v>
      </c>
      <c r="O1340" s="1">
        <v>1200000</v>
      </c>
      <c r="P1340" s="1">
        <v>190000</v>
      </c>
      <c r="Q1340" s="1">
        <v>190000</v>
      </c>
      <c r="R1340" s="12">
        <v>0</v>
      </c>
      <c r="S1340" s="12">
        <v>0</v>
      </c>
      <c r="T1340" s="12">
        <v>6.3157894736842106</v>
      </c>
      <c r="U1340" s="12">
        <v>1</v>
      </c>
    </row>
    <row r="1341" spans="1:21" x14ac:dyDescent="0.25">
      <c r="A1341" t="s">
        <v>2766</v>
      </c>
      <c r="B1341" t="s">
        <v>2767</v>
      </c>
      <c r="C1341" t="s">
        <v>6725</v>
      </c>
      <c r="D1341">
        <v>214.28</v>
      </c>
      <c r="E1341">
        <v>0</v>
      </c>
      <c r="F1341">
        <v>0</v>
      </c>
      <c r="G1341">
        <v>0</v>
      </c>
      <c r="H1341">
        <v>0</v>
      </c>
      <c r="I1341">
        <v>3</v>
      </c>
      <c r="J1341">
        <v>3</v>
      </c>
      <c r="K1341">
        <v>2</v>
      </c>
      <c r="L1341">
        <v>3</v>
      </c>
      <c r="M1341" s="1" t="s">
        <v>8145</v>
      </c>
      <c r="N1341" s="1" t="s">
        <v>8145</v>
      </c>
      <c r="O1341" s="1">
        <v>680000</v>
      </c>
      <c r="P1341" s="1">
        <v>430000</v>
      </c>
      <c r="Q1341" s="1">
        <v>430000</v>
      </c>
      <c r="R1341" s="12">
        <v>0</v>
      </c>
      <c r="S1341" s="12">
        <v>0</v>
      </c>
      <c r="T1341" s="12">
        <v>1.5813953488372092</v>
      </c>
      <c r="U1341" s="12">
        <v>1</v>
      </c>
    </row>
    <row r="1342" spans="1:21" x14ac:dyDescent="0.25">
      <c r="A1342" t="s">
        <v>880</v>
      </c>
      <c r="B1342" t="s">
        <v>881</v>
      </c>
      <c r="C1342" t="s">
        <v>6726</v>
      </c>
      <c r="D1342">
        <v>20.149999999999999</v>
      </c>
      <c r="E1342">
        <v>1</v>
      </c>
      <c r="F1342">
        <v>1</v>
      </c>
      <c r="G1342">
        <v>1</v>
      </c>
      <c r="H1342">
        <v>1</v>
      </c>
      <c r="I1342">
        <v>3</v>
      </c>
      <c r="J1342">
        <v>3</v>
      </c>
      <c r="K1342">
        <v>1</v>
      </c>
      <c r="L1342">
        <v>1</v>
      </c>
      <c r="M1342" s="1">
        <v>34000</v>
      </c>
      <c r="N1342" s="1">
        <v>23000</v>
      </c>
      <c r="O1342" s="1">
        <v>1800000</v>
      </c>
      <c r="P1342" s="1">
        <v>120000</v>
      </c>
      <c r="Q1342" s="1">
        <v>23000</v>
      </c>
      <c r="R1342" s="12">
        <v>1.4782608695652173</v>
      </c>
      <c r="S1342" s="12">
        <v>1</v>
      </c>
      <c r="T1342" s="12">
        <v>78.260869565217391</v>
      </c>
      <c r="U1342" s="12">
        <v>5.2173913043478262</v>
      </c>
    </row>
    <row r="1343" spans="1:21" x14ac:dyDescent="0.25">
      <c r="A1343" t="s">
        <v>983</v>
      </c>
      <c r="B1343" t="s">
        <v>984</v>
      </c>
      <c r="C1343" t="s">
        <v>6727</v>
      </c>
      <c r="D1343">
        <v>17.13</v>
      </c>
      <c r="E1343">
        <v>1</v>
      </c>
      <c r="F1343">
        <v>1</v>
      </c>
      <c r="G1343">
        <v>0</v>
      </c>
      <c r="H1343">
        <v>0</v>
      </c>
      <c r="I1343">
        <v>3</v>
      </c>
      <c r="J1343">
        <v>3</v>
      </c>
      <c r="K1343">
        <v>2</v>
      </c>
      <c r="L1343">
        <v>2</v>
      </c>
      <c r="M1343" s="1">
        <v>71000</v>
      </c>
      <c r="N1343" s="1" t="s">
        <v>8145</v>
      </c>
      <c r="O1343" s="1">
        <v>1400000</v>
      </c>
      <c r="P1343" s="1">
        <v>400000</v>
      </c>
      <c r="Q1343" s="1">
        <v>71000</v>
      </c>
      <c r="R1343" s="12">
        <v>1</v>
      </c>
      <c r="S1343" s="12">
        <v>0</v>
      </c>
      <c r="T1343" s="12">
        <v>19.718309859154928</v>
      </c>
      <c r="U1343" s="12">
        <v>5.6338028169014081</v>
      </c>
    </row>
    <row r="1344" spans="1:21" x14ac:dyDescent="0.25">
      <c r="A1344" t="s">
        <v>2795</v>
      </c>
      <c r="B1344" t="s">
        <v>2796</v>
      </c>
      <c r="C1344" t="s">
        <v>6728</v>
      </c>
      <c r="D1344">
        <v>40.83</v>
      </c>
      <c r="E1344">
        <v>0</v>
      </c>
      <c r="F1344">
        <v>0</v>
      </c>
      <c r="G1344">
        <v>0</v>
      </c>
      <c r="H1344">
        <v>0</v>
      </c>
      <c r="I1344">
        <v>3</v>
      </c>
      <c r="J1344">
        <v>3</v>
      </c>
      <c r="K1344">
        <v>2</v>
      </c>
      <c r="L1344">
        <v>3</v>
      </c>
      <c r="M1344" s="1" t="s">
        <v>8145</v>
      </c>
      <c r="N1344" s="1" t="s">
        <v>8145</v>
      </c>
      <c r="O1344" s="1">
        <v>300000</v>
      </c>
      <c r="P1344" s="1">
        <v>200000</v>
      </c>
      <c r="Q1344" s="1">
        <v>200000</v>
      </c>
      <c r="R1344" s="12">
        <v>0</v>
      </c>
      <c r="S1344" s="12">
        <v>0</v>
      </c>
      <c r="T1344" s="12">
        <v>1.5</v>
      </c>
      <c r="U1344" s="12">
        <v>1</v>
      </c>
    </row>
    <row r="1345" spans="1:21" x14ac:dyDescent="0.25">
      <c r="A1345" t="s">
        <v>2759</v>
      </c>
      <c r="B1345" t="s">
        <v>2760</v>
      </c>
      <c r="C1345" t="s">
        <v>6729</v>
      </c>
      <c r="D1345">
        <v>86.38</v>
      </c>
      <c r="E1345">
        <v>0</v>
      </c>
      <c r="F1345">
        <v>0</v>
      </c>
      <c r="G1345">
        <v>0</v>
      </c>
      <c r="H1345">
        <v>0</v>
      </c>
      <c r="I1345">
        <v>3</v>
      </c>
      <c r="J1345">
        <v>3</v>
      </c>
      <c r="K1345">
        <v>3</v>
      </c>
      <c r="L1345">
        <v>3</v>
      </c>
      <c r="M1345" s="1" t="s">
        <v>8145</v>
      </c>
      <c r="N1345" s="1" t="s">
        <v>8145</v>
      </c>
      <c r="O1345" s="1">
        <v>1300000</v>
      </c>
      <c r="P1345" s="1">
        <v>1500000</v>
      </c>
      <c r="Q1345" s="1">
        <v>1300000</v>
      </c>
      <c r="R1345" s="12">
        <v>0</v>
      </c>
      <c r="S1345" s="12">
        <v>0</v>
      </c>
      <c r="T1345" s="12">
        <v>1</v>
      </c>
      <c r="U1345" s="12">
        <v>1.1538461538461537</v>
      </c>
    </row>
    <row r="1346" spans="1:21" x14ac:dyDescent="0.25">
      <c r="A1346" t="s">
        <v>2811</v>
      </c>
      <c r="B1346" t="s">
        <v>2812</v>
      </c>
      <c r="C1346" t="s">
        <v>6730</v>
      </c>
      <c r="D1346">
        <v>21.25</v>
      </c>
      <c r="E1346">
        <v>0</v>
      </c>
      <c r="F1346">
        <v>0</v>
      </c>
      <c r="G1346">
        <v>0</v>
      </c>
      <c r="H1346">
        <v>0</v>
      </c>
      <c r="I1346">
        <v>3</v>
      </c>
      <c r="J1346">
        <v>3</v>
      </c>
      <c r="K1346">
        <v>2</v>
      </c>
      <c r="L1346">
        <v>3</v>
      </c>
      <c r="M1346" s="1" t="s">
        <v>8145</v>
      </c>
      <c r="N1346" s="1" t="s">
        <v>8145</v>
      </c>
      <c r="O1346" s="1">
        <v>2100000</v>
      </c>
      <c r="P1346" s="1">
        <v>4300000</v>
      </c>
      <c r="Q1346" s="1">
        <v>2100000</v>
      </c>
      <c r="R1346" s="12">
        <v>0</v>
      </c>
      <c r="S1346" s="12">
        <v>0</v>
      </c>
      <c r="T1346" s="12">
        <v>1</v>
      </c>
      <c r="U1346" s="12">
        <v>2.0476190476190474</v>
      </c>
    </row>
    <row r="1347" spans="1:21" x14ac:dyDescent="0.25">
      <c r="A1347" t="s">
        <v>2781</v>
      </c>
      <c r="B1347" t="s">
        <v>2782</v>
      </c>
      <c r="C1347" t="s">
        <v>6731</v>
      </c>
      <c r="D1347">
        <v>43.47</v>
      </c>
      <c r="E1347">
        <v>0</v>
      </c>
      <c r="F1347">
        <v>0</v>
      </c>
      <c r="G1347">
        <v>0</v>
      </c>
      <c r="H1347">
        <v>0</v>
      </c>
      <c r="I1347">
        <v>3</v>
      </c>
      <c r="J1347">
        <v>3</v>
      </c>
      <c r="K1347">
        <v>2</v>
      </c>
      <c r="L1347">
        <v>3</v>
      </c>
      <c r="M1347" s="1" t="s">
        <v>8145</v>
      </c>
      <c r="N1347" s="1" t="s">
        <v>8145</v>
      </c>
      <c r="O1347" s="1">
        <v>1600000</v>
      </c>
      <c r="P1347" s="1">
        <v>1900000</v>
      </c>
      <c r="Q1347" s="1">
        <v>1600000</v>
      </c>
      <c r="R1347" s="12">
        <v>0</v>
      </c>
      <c r="S1347" s="12">
        <v>0</v>
      </c>
      <c r="T1347" s="12">
        <v>1</v>
      </c>
      <c r="U1347" s="12">
        <v>1.1875</v>
      </c>
    </row>
    <row r="1348" spans="1:21" x14ac:dyDescent="0.25">
      <c r="A1348" t="s">
        <v>2825</v>
      </c>
      <c r="B1348" t="s">
        <v>2826</v>
      </c>
      <c r="C1348" t="s">
        <v>6732</v>
      </c>
      <c r="D1348">
        <v>68.650000000000006</v>
      </c>
      <c r="E1348">
        <v>0</v>
      </c>
      <c r="F1348">
        <v>0</v>
      </c>
      <c r="G1348">
        <v>0</v>
      </c>
      <c r="H1348">
        <v>0</v>
      </c>
      <c r="I1348">
        <v>3</v>
      </c>
      <c r="J1348">
        <v>3</v>
      </c>
      <c r="K1348">
        <v>3</v>
      </c>
      <c r="L1348">
        <v>3</v>
      </c>
      <c r="M1348" s="1" t="s">
        <v>8145</v>
      </c>
      <c r="N1348" s="1" t="s">
        <v>8145</v>
      </c>
      <c r="O1348" s="1">
        <v>1400000</v>
      </c>
      <c r="P1348" s="1">
        <v>970000</v>
      </c>
      <c r="Q1348" s="1">
        <v>970000</v>
      </c>
      <c r="R1348" s="12">
        <v>0</v>
      </c>
      <c r="S1348" s="12">
        <v>0</v>
      </c>
      <c r="T1348" s="12">
        <v>1.4432989690721649</v>
      </c>
      <c r="U1348" s="12">
        <v>1</v>
      </c>
    </row>
    <row r="1349" spans="1:21" x14ac:dyDescent="0.25">
      <c r="A1349" t="s">
        <v>2809</v>
      </c>
      <c r="B1349" t="s">
        <v>2810</v>
      </c>
      <c r="C1349" t="s">
        <v>6733</v>
      </c>
      <c r="D1349">
        <v>76.06</v>
      </c>
      <c r="E1349">
        <v>0</v>
      </c>
      <c r="F1349">
        <v>0</v>
      </c>
      <c r="G1349">
        <v>0</v>
      </c>
      <c r="H1349">
        <v>0</v>
      </c>
      <c r="I1349">
        <v>3</v>
      </c>
      <c r="J1349">
        <v>3</v>
      </c>
      <c r="K1349">
        <v>3</v>
      </c>
      <c r="L1349">
        <v>3</v>
      </c>
      <c r="M1349" s="1" t="s">
        <v>8145</v>
      </c>
      <c r="N1349" s="1" t="s">
        <v>8145</v>
      </c>
      <c r="O1349" s="1">
        <v>1000000</v>
      </c>
      <c r="P1349" s="1">
        <v>1300000</v>
      </c>
      <c r="Q1349" s="1">
        <v>1000000</v>
      </c>
      <c r="R1349" s="12">
        <v>0</v>
      </c>
      <c r="S1349" s="12">
        <v>0</v>
      </c>
      <c r="T1349" s="12">
        <v>1</v>
      </c>
      <c r="U1349" s="12">
        <v>1.3</v>
      </c>
    </row>
    <row r="1350" spans="1:21" x14ac:dyDescent="0.25">
      <c r="A1350" t="s">
        <v>953</v>
      </c>
      <c r="B1350" t="s">
        <v>954</v>
      </c>
      <c r="C1350" t="s">
        <v>6734</v>
      </c>
      <c r="D1350">
        <v>38.590000000000003</v>
      </c>
      <c r="E1350">
        <v>1</v>
      </c>
      <c r="F1350">
        <v>1</v>
      </c>
      <c r="G1350">
        <v>1</v>
      </c>
      <c r="H1350">
        <v>1</v>
      </c>
      <c r="I1350">
        <v>3</v>
      </c>
      <c r="J1350">
        <v>3</v>
      </c>
      <c r="K1350">
        <v>1</v>
      </c>
      <c r="L1350">
        <v>1</v>
      </c>
      <c r="M1350" s="1">
        <v>25000</v>
      </c>
      <c r="N1350" s="1">
        <v>13000</v>
      </c>
      <c r="O1350" s="1">
        <v>390000</v>
      </c>
      <c r="P1350" s="1">
        <v>110000</v>
      </c>
      <c r="Q1350" s="1">
        <v>13000</v>
      </c>
      <c r="R1350" s="12">
        <v>1.9230769230769231</v>
      </c>
      <c r="S1350" s="12">
        <v>1</v>
      </c>
      <c r="T1350" s="12">
        <v>30</v>
      </c>
      <c r="U1350" s="12">
        <v>8.4615384615384617</v>
      </c>
    </row>
    <row r="1351" spans="1:21" x14ac:dyDescent="0.25">
      <c r="A1351" t="s">
        <v>3250</v>
      </c>
      <c r="B1351" t="s">
        <v>3251</v>
      </c>
      <c r="C1351" t="s">
        <v>6735</v>
      </c>
      <c r="D1351">
        <v>66.23</v>
      </c>
      <c r="E1351">
        <v>0</v>
      </c>
      <c r="F1351">
        <v>0</v>
      </c>
      <c r="G1351">
        <v>0</v>
      </c>
      <c r="H1351">
        <v>0</v>
      </c>
      <c r="I1351">
        <v>2</v>
      </c>
      <c r="J1351">
        <v>2</v>
      </c>
      <c r="K1351">
        <v>3</v>
      </c>
      <c r="L1351">
        <v>4</v>
      </c>
      <c r="M1351" s="1" t="s">
        <v>8145</v>
      </c>
      <c r="N1351" s="1" t="s">
        <v>8145</v>
      </c>
      <c r="O1351" s="1">
        <v>460000</v>
      </c>
      <c r="P1351" s="1">
        <v>710000</v>
      </c>
      <c r="Q1351" s="1">
        <v>460000</v>
      </c>
      <c r="R1351" s="12">
        <v>0</v>
      </c>
      <c r="S1351" s="12">
        <v>0</v>
      </c>
      <c r="T1351" s="12">
        <v>1</v>
      </c>
      <c r="U1351" s="12">
        <v>1.5434782608695652</v>
      </c>
    </row>
    <row r="1352" spans="1:21" x14ac:dyDescent="0.25">
      <c r="A1352" t="s">
        <v>1098</v>
      </c>
      <c r="B1352" t="s">
        <v>1099</v>
      </c>
      <c r="C1352" t="s">
        <v>6736</v>
      </c>
      <c r="D1352">
        <v>116.73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3</v>
      </c>
      <c r="L1352">
        <v>3</v>
      </c>
      <c r="M1352" s="1">
        <v>75000</v>
      </c>
      <c r="N1352" s="1">
        <v>28000</v>
      </c>
      <c r="O1352" s="1">
        <v>190000</v>
      </c>
      <c r="P1352" s="1">
        <v>2300000</v>
      </c>
      <c r="Q1352" s="1">
        <v>28000</v>
      </c>
      <c r="R1352" s="12">
        <v>2.6785714285714284</v>
      </c>
      <c r="S1352" s="12">
        <v>1</v>
      </c>
      <c r="T1352" s="12">
        <v>6.7857142857142856</v>
      </c>
      <c r="U1352" s="12">
        <v>82.142857142857139</v>
      </c>
    </row>
    <row r="1353" spans="1:21" x14ac:dyDescent="0.25">
      <c r="A1353" t="s">
        <v>2847</v>
      </c>
      <c r="B1353" t="s">
        <v>2848</v>
      </c>
      <c r="C1353" t="s">
        <v>6737</v>
      </c>
      <c r="D1353">
        <v>63.95</v>
      </c>
      <c r="E1353">
        <v>0</v>
      </c>
      <c r="F1353">
        <v>0</v>
      </c>
      <c r="G1353">
        <v>0</v>
      </c>
      <c r="H1353">
        <v>0</v>
      </c>
      <c r="I1353">
        <v>3</v>
      </c>
      <c r="J1353">
        <v>3</v>
      </c>
      <c r="K1353">
        <v>3</v>
      </c>
      <c r="L1353">
        <v>3</v>
      </c>
      <c r="M1353" s="1" t="s">
        <v>8145</v>
      </c>
      <c r="N1353" s="1" t="s">
        <v>8145</v>
      </c>
      <c r="O1353" s="1">
        <v>1300000</v>
      </c>
      <c r="P1353" s="1">
        <v>1900000</v>
      </c>
      <c r="Q1353" s="1">
        <v>1300000</v>
      </c>
      <c r="R1353" s="12">
        <v>0</v>
      </c>
      <c r="S1353" s="12">
        <v>0</v>
      </c>
      <c r="T1353" s="12">
        <v>1</v>
      </c>
      <c r="U1353" s="12">
        <v>1.4615384615384615</v>
      </c>
    </row>
    <row r="1354" spans="1:21" x14ac:dyDescent="0.25">
      <c r="A1354" t="s">
        <v>1238</v>
      </c>
      <c r="B1354" t="s">
        <v>1239</v>
      </c>
      <c r="C1354" t="s">
        <v>6738</v>
      </c>
      <c r="D1354">
        <v>38.71</v>
      </c>
      <c r="E1354">
        <v>1</v>
      </c>
      <c r="F1354">
        <v>1</v>
      </c>
      <c r="G1354">
        <v>1</v>
      </c>
      <c r="H1354">
        <v>1</v>
      </c>
      <c r="I1354">
        <v>2</v>
      </c>
      <c r="J1354">
        <v>4</v>
      </c>
      <c r="K1354">
        <v>0</v>
      </c>
      <c r="L1354">
        <v>0</v>
      </c>
      <c r="M1354" s="1">
        <v>35000</v>
      </c>
      <c r="N1354" s="1">
        <v>99000</v>
      </c>
      <c r="O1354" s="1">
        <v>1100000</v>
      </c>
      <c r="P1354" s="1" t="s">
        <v>8145</v>
      </c>
      <c r="Q1354" s="1">
        <v>35000</v>
      </c>
      <c r="R1354" s="12">
        <v>1</v>
      </c>
      <c r="S1354" s="12">
        <v>2.8285714285714287</v>
      </c>
      <c r="T1354" s="12">
        <v>31.428571428571427</v>
      </c>
      <c r="U1354" s="12">
        <v>0</v>
      </c>
    </row>
    <row r="1355" spans="1:21" x14ac:dyDescent="0.25">
      <c r="A1355" t="s">
        <v>3289</v>
      </c>
      <c r="B1355" t="s">
        <v>3290</v>
      </c>
      <c r="C1355" t="s">
        <v>6739</v>
      </c>
      <c r="D1355">
        <v>33.909999999999997</v>
      </c>
      <c r="E1355">
        <v>0</v>
      </c>
      <c r="F1355">
        <v>0</v>
      </c>
      <c r="G1355">
        <v>0</v>
      </c>
      <c r="H1355">
        <v>0</v>
      </c>
      <c r="I1355">
        <v>2</v>
      </c>
      <c r="J1355">
        <v>2</v>
      </c>
      <c r="K1355">
        <v>3</v>
      </c>
      <c r="L1355">
        <v>4</v>
      </c>
      <c r="M1355" s="1" t="s">
        <v>8145</v>
      </c>
      <c r="N1355" s="1" t="s">
        <v>8145</v>
      </c>
      <c r="O1355" s="1">
        <v>210000</v>
      </c>
      <c r="P1355" s="1">
        <v>610000</v>
      </c>
      <c r="Q1355" s="1">
        <v>210000</v>
      </c>
      <c r="R1355" s="12">
        <v>0</v>
      </c>
      <c r="S1355" s="12">
        <v>0</v>
      </c>
      <c r="T1355" s="12">
        <v>1</v>
      </c>
      <c r="U1355" s="12">
        <v>2.9047619047619047</v>
      </c>
    </row>
    <row r="1356" spans="1:21" x14ac:dyDescent="0.25">
      <c r="A1356" t="s">
        <v>3246</v>
      </c>
      <c r="B1356" t="s">
        <v>3247</v>
      </c>
      <c r="C1356" t="s">
        <v>6740</v>
      </c>
      <c r="D1356">
        <v>16.600000000000001</v>
      </c>
      <c r="E1356">
        <v>0</v>
      </c>
      <c r="F1356">
        <v>0</v>
      </c>
      <c r="G1356">
        <v>0</v>
      </c>
      <c r="H1356">
        <v>0</v>
      </c>
      <c r="I1356">
        <v>2</v>
      </c>
      <c r="J1356">
        <v>2</v>
      </c>
      <c r="K1356">
        <v>3</v>
      </c>
      <c r="L1356">
        <v>4</v>
      </c>
      <c r="M1356" s="1" t="s">
        <v>8145</v>
      </c>
      <c r="N1356" s="1" t="s">
        <v>8145</v>
      </c>
      <c r="O1356" s="1">
        <v>1800000</v>
      </c>
      <c r="P1356" s="1">
        <v>2700000</v>
      </c>
      <c r="Q1356" s="1">
        <v>1800000</v>
      </c>
      <c r="R1356" s="12">
        <v>0</v>
      </c>
      <c r="S1356" s="12">
        <v>0</v>
      </c>
      <c r="T1356" s="12">
        <v>1</v>
      </c>
      <c r="U1356" s="12">
        <v>1.5</v>
      </c>
    </row>
    <row r="1357" spans="1:21" x14ac:dyDescent="0.25">
      <c r="A1357" t="s">
        <v>2871</v>
      </c>
      <c r="B1357" t="s">
        <v>2872</v>
      </c>
      <c r="C1357" t="s">
        <v>6741</v>
      </c>
      <c r="D1357">
        <v>65.59</v>
      </c>
      <c r="E1357">
        <v>0</v>
      </c>
      <c r="F1357">
        <v>0</v>
      </c>
      <c r="G1357">
        <v>0</v>
      </c>
      <c r="H1357">
        <v>0</v>
      </c>
      <c r="I1357">
        <v>3</v>
      </c>
      <c r="J1357">
        <v>3</v>
      </c>
      <c r="K1357">
        <v>3</v>
      </c>
      <c r="L1357">
        <v>3</v>
      </c>
      <c r="M1357" s="1" t="s">
        <v>8145</v>
      </c>
      <c r="N1357" s="1" t="s">
        <v>8145</v>
      </c>
      <c r="O1357" s="1">
        <v>1700000</v>
      </c>
      <c r="P1357" s="1">
        <v>2500000</v>
      </c>
      <c r="Q1357" s="1">
        <v>1700000</v>
      </c>
      <c r="R1357" s="12">
        <v>0</v>
      </c>
      <c r="S1357" s="12">
        <v>0</v>
      </c>
      <c r="T1357" s="12">
        <v>1</v>
      </c>
      <c r="U1357" s="12">
        <v>1.4705882352941178</v>
      </c>
    </row>
    <row r="1358" spans="1:21" x14ac:dyDescent="0.25">
      <c r="A1358" t="s">
        <v>2693</v>
      </c>
      <c r="C1358" t="s">
        <v>6742</v>
      </c>
      <c r="D1358">
        <v>25.58</v>
      </c>
      <c r="E1358">
        <v>0</v>
      </c>
      <c r="F1358">
        <v>0</v>
      </c>
      <c r="G1358">
        <v>0</v>
      </c>
      <c r="H1358">
        <v>0</v>
      </c>
      <c r="I1358">
        <v>3</v>
      </c>
      <c r="J1358">
        <v>4</v>
      </c>
      <c r="K1358">
        <v>1</v>
      </c>
      <c r="L1358">
        <v>2</v>
      </c>
      <c r="M1358" s="1" t="s">
        <v>8145</v>
      </c>
      <c r="N1358" s="1" t="s">
        <v>8145</v>
      </c>
      <c r="O1358" s="1">
        <v>960000</v>
      </c>
      <c r="P1358" s="1">
        <v>410000</v>
      </c>
      <c r="Q1358" s="1">
        <v>410000</v>
      </c>
      <c r="R1358" s="12">
        <v>0</v>
      </c>
      <c r="S1358" s="12">
        <v>0</v>
      </c>
      <c r="T1358" s="12">
        <v>2.3414634146341462</v>
      </c>
      <c r="U1358" s="12">
        <v>1</v>
      </c>
    </row>
    <row r="1359" spans="1:21" x14ac:dyDescent="0.25">
      <c r="A1359" t="s">
        <v>3045</v>
      </c>
      <c r="B1359" t="s">
        <v>3046</v>
      </c>
      <c r="C1359" t="s">
        <v>6743</v>
      </c>
      <c r="D1359">
        <v>15.97</v>
      </c>
      <c r="E1359">
        <v>0</v>
      </c>
      <c r="F1359">
        <v>0</v>
      </c>
      <c r="G1359">
        <v>0</v>
      </c>
      <c r="H1359">
        <v>0</v>
      </c>
      <c r="I1359">
        <v>2</v>
      </c>
      <c r="J1359">
        <v>3</v>
      </c>
      <c r="K1359">
        <v>2</v>
      </c>
      <c r="L1359">
        <v>3</v>
      </c>
      <c r="M1359" s="1" t="s">
        <v>8145</v>
      </c>
      <c r="N1359" s="1" t="s">
        <v>8145</v>
      </c>
      <c r="O1359" s="1">
        <v>150000</v>
      </c>
      <c r="P1359" s="1">
        <v>85000</v>
      </c>
      <c r="Q1359" s="1">
        <v>85000</v>
      </c>
      <c r="R1359" s="12">
        <v>0</v>
      </c>
      <c r="S1359" s="12">
        <v>0</v>
      </c>
      <c r="T1359" s="12">
        <v>1.7647058823529411</v>
      </c>
      <c r="U1359" s="12">
        <v>1</v>
      </c>
    </row>
    <row r="1360" spans="1:21" x14ac:dyDescent="0.25">
      <c r="A1360" t="s">
        <v>3146</v>
      </c>
      <c r="B1360" t="s">
        <v>3147</v>
      </c>
      <c r="C1360" t="s">
        <v>6744</v>
      </c>
      <c r="D1360">
        <v>49.25</v>
      </c>
      <c r="E1360">
        <v>0</v>
      </c>
      <c r="F1360">
        <v>0</v>
      </c>
      <c r="G1360">
        <v>0</v>
      </c>
      <c r="H1360">
        <v>0</v>
      </c>
      <c r="I1360">
        <v>2</v>
      </c>
      <c r="J1360">
        <v>2</v>
      </c>
      <c r="K1360">
        <v>3</v>
      </c>
      <c r="L1360">
        <v>4</v>
      </c>
      <c r="M1360" s="1" t="s">
        <v>8145</v>
      </c>
      <c r="N1360" s="1" t="s">
        <v>8145</v>
      </c>
      <c r="O1360" s="1">
        <v>1500000</v>
      </c>
      <c r="P1360" s="1">
        <v>2400000</v>
      </c>
      <c r="Q1360" s="1">
        <v>1500000</v>
      </c>
      <c r="R1360" s="12">
        <v>0</v>
      </c>
      <c r="S1360" s="12">
        <v>0</v>
      </c>
      <c r="T1360" s="12">
        <v>1</v>
      </c>
      <c r="U1360" s="12">
        <v>1.6</v>
      </c>
    </row>
    <row r="1361" spans="1:21" x14ac:dyDescent="0.25">
      <c r="A1361" t="s">
        <v>3451</v>
      </c>
      <c r="B1361" t="s">
        <v>3452</v>
      </c>
      <c r="C1361" t="s">
        <v>6745</v>
      </c>
      <c r="D1361">
        <v>66.739999999999995</v>
      </c>
      <c r="E1361">
        <v>0</v>
      </c>
      <c r="F1361">
        <v>0</v>
      </c>
      <c r="G1361">
        <v>0</v>
      </c>
      <c r="H1361">
        <v>0</v>
      </c>
      <c r="I1361">
        <v>2</v>
      </c>
      <c r="J1361">
        <v>2</v>
      </c>
      <c r="K1361">
        <v>3</v>
      </c>
      <c r="L1361">
        <v>4</v>
      </c>
      <c r="M1361" s="1" t="s">
        <v>8145</v>
      </c>
      <c r="N1361" s="1" t="s">
        <v>8145</v>
      </c>
      <c r="O1361" s="1">
        <v>650000</v>
      </c>
      <c r="P1361" s="1">
        <v>2400000</v>
      </c>
      <c r="Q1361" s="1">
        <v>650000</v>
      </c>
      <c r="R1361" s="12">
        <v>0</v>
      </c>
      <c r="S1361" s="12">
        <v>0</v>
      </c>
      <c r="T1361" s="12">
        <v>1</v>
      </c>
      <c r="U1361" s="12">
        <v>3.6923076923076925</v>
      </c>
    </row>
    <row r="1362" spans="1:21" x14ac:dyDescent="0.25">
      <c r="A1362" t="s">
        <v>2869</v>
      </c>
      <c r="B1362" t="s">
        <v>2870</v>
      </c>
      <c r="C1362" t="s">
        <v>6746</v>
      </c>
      <c r="D1362">
        <v>15.07</v>
      </c>
      <c r="E1362">
        <v>0</v>
      </c>
      <c r="F1362">
        <v>0</v>
      </c>
      <c r="G1362">
        <v>0</v>
      </c>
      <c r="H1362">
        <v>0</v>
      </c>
      <c r="I1362">
        <v>3</v>
      </c>
      <c r="J1362">
        <v>3</v>
      </c>
      <c r="K1362">
        <v>3</v>
      </c>
      <c r="L1362">
        <v>3</v>
      </c>
      <c r="M1362" s="1" t="s">
        <v>8145</v>
      </c>
      <c r="N1362" s="1" t="s">
        <v>8145</v>
      </c>
      <c r="O1362" s="1">
        <v>2000000</v>
      </c>
      <c r="P1362" s="1">
        <v>1900000</v>
      </c>
      <c r="Q1362" s="1">
        <v>1900000</v>
      </c>
      <c r="R1362" s="12">
        <v>0</v>
      </c>
      <c r="S1362" s="12">
        <v>0</v>
      </c>
      <c r="T1362" s="12">
        <v>1.0526315789473684</v>
      </c>
      <c r="U1362" s="12">
        <v>1</v>
      </c>
    </row>
    <row r="1363" spans="1:21" x14ac:dyDescent="0.25">
      <c r="A1363" t="s">
        <v>3047</v>
      </c>
      <c r="B1363" t="s">
        <v>3048</v>
      </c>
      <c r="C1363" t="s">
        <v>6747</v>
      </c>
      <c r="D1363">
        <v>25.07</v>
      </c>
      <c r="E1363">
        <v>0</v>
      </c>
      <c r="F1363">
        <v>0</v>
      </c>
      <c r="G1363">
        <v>0</v>
      </c>
      <c r="H1363">
        <v>0</v>
      </c>
      <c r="I1363">
        <v>2</v>
      </c>
      <c r="J1363">
        <v>3</v>
      </c>
      <c r="K1363">
        <v>3</v>
      </c>
      <c r="L1363">
        <v>3</v>
      </c>
      <c r="M1363" s="1" t="s">
        <v>8145</v>
      </c>
      <c r="N1363" s="1" t="s">
        <v>8145</v>
      </c>
      <c r="O1363" s="1">
        <v>520000</v>
      </c>
      <c r="P1363" s="1">
        <v>140000</v>
      </c>
      <c r="Q1363" s="1">
        <v>140000</v>
      </c>
      <c r="R1363" s="12">
        <v>0</v>
      </c>
      <c r="S1363" s="12">
        <v>0</v>
      </c>
      <c r="T1363" s="12">
        <v>3.7142857142857144</v>
      </c>
      <c r="U1363" s="12">
        <v>1</v>
      </c>
    </row>
    <row r="1364" spans="1:21" x14ac:dyDescent="0.25">
      <c r="A1364" t="s">
        <v>4601</v>
      </c>
      <c r="B1364" t="s">
        <v>4602</v>
      </c>
      <c r="C1364" t="s">
        <v>6748</v>
      </c>
      <c r="D1364">
        <v>51.92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3</v>
      </c>
      <c r="L1364">
        <v>6</v>
      </c>
      <c r="M1364" s="1" t="s">
        <v>8145</v>
      </c>
      <c r="N1364" s="1" t="s">
        <v>8145</v>
      </c>
      <c r="O1364" s="1" t="s">
        <v>8145</v>
      </c>
      <c r="P1364" s="1">
        <v>4600000</v>
      </c>
      <c r="Q1364" s="1">
        <v>4600000</v>
      </c>
      <c r="R1364" s="12">
        <v>0</v>
      </c>
      <c r="S1364" s="12">
        <v>0</v>
      </c>
      <c r="T1364" s="12">
        <v>0</v>
      </c>
      <c r="U1364" s="12">
        <v>1</v>
      </c>
    </row>
    <row r="1365" spans="1:21" x14ac:dyDescent="0.25">
      <c r="A1365" t="s">
        <v>3332</v>
      </c>
      <c r="B1365" t="s">
        <v>3333</v>
      </c>
      <c r="C1365" t="s">
        <v>6749</v>
      </c>
      <c r="D1365">
        <v>126.93</v>
      </c>
      <c r="E1365">
        <v>0</v>
      </c>
      <c r="F1365">
        <v>0</v>
      </c>
      <c r="G1365">
        <v>0</v>
      </c>
      <c r="H1365">
        <v>0</v>
      </c>
      <c r="I1365">
        <v>2</v>
      </c>
      <c r="J1365">
        <v>2</v>
      </c>
      <c r="K1365">
        <v>3</v>
      </c>
      <c r="L1365">
        <v>4</v>
      </c>
      <c r="M1365" s="1" t="s">
        <v>8145</v>
      </c>
      <c r="N1365" s="1" t="s">
        <v>8145</v>
      </c>
      <c r="O1365" s="1">
        <v>1400000</v>
      </c>
      <c r="P1365" s="1">
        <v>2700000</v>
      </c>
      <c r="Q1365" s="1">
        <v>1400000</v>
      </c>
      <c r="R1365" s="12">
        <v>0</v>
      </c>
      <c r="S1365" s="12">
        <v>0</v>
      </c>
      <c r="T1365" s="12">
        <v>1</v>
      </c>
      <c r="U1365" s="12">
        <v>1.9285714285714286</v>
      </c>
    </row>
    <row r="1366" spans="1:21" x14ac:dyDescent="0.25">
      <c r="A1366" t="s">
        <v>2914</v>
      </c>
      <c r="B1366" t="s">
        <v>2915</v>
      </c>
      <c r="C1366" t="s">
        <v>6750</v>
      </c>
      <c r="D1366">
        <v>33.25</v>
      </c>
      <c r="E1366">
        <v>0</v>
      </c>
      <c r="F1366">
        <v>0</v>
      </c>
      <c r="G1366">
        <v>0</v>
      </c>
      <c r="H1366">
        <v>0</v>
      </c>
      <c r="I1366">
        <v>3</v>
      </c>
      <c r="J1366">
        <v>3</v>
      </c>
      <c r="K1366">
        <v>3</v>
      </c>
      <c r="L1366">
        <v>3</v>
      </c>
      <c r="M1366" s="1" t="s">
        <v>8145</v>
      </c>
      <c r="N1366" s="1" t="s">
        <v>8145</v>
      </c>
      <c r="O1366" s="1">
        <v>490000</v>
      </c>
      <c r="P1366" s="1">
        <v>630000</v>
      </c>
      <c r="Q1366" s="1">
        <v>490000</v>
      </c>
      <c r="R1366" s="12">
        <v>0</v>
      </c>
      <c r="S1366" s="12">
        <v>0</v>
      </c>
      <c r="T1366" s="12">
        <v>1</v>
      </c>
      <c r="U1366" s="12">
        <v>1.2857142857142858</v>
      </c>
    </row>
    <row r="1367" spans="1:21" x14ac:dyDescent="0.25">
      <c r="A1367" t="s">
        <v>2718</v>
      </c>
      <c r="B1367" t="s">
        <v>2719</v>
      </c>
      <c r="C1367" t="s">
        <v>6751</v>
      </c>
      <c r="D1367">
        <v>85.6</v>
      </c>
      <c r="E1367">
        <v>0</v>
      </c>
      <c r="F1367">
        <v>0</v>
      </c>
      <c r="G1367">
        <v>0</v>
      </c>
      <c r="H1367">
        <v>0</v>
      </c>
      <c r="I1367">
        <v>3</v>
      </c>
      <c r="J1367">
        <v>4</v>
      </c>
      <c r="K1367">
        <v>2</v>
      </c>
      <c r="L1367">
        <v>2</v>
      </c>
      <c r="M1367" s="1" t="s">
        <v>8145</v>
      </c>
      <c r="N1367" s="1" t="s">
        <v>8145</v>
      </c>
      <c r="O1367" s="1">
        <v>2000000</v>
      </c>
      <c r="P1367" s="1">
        <v>1800000</v>
      </c>
      <c r="Q1367" s="1">
        <v>1800000</v>
      </c>
      <c r="R1367" s="12">
        <v>0</v>
      </c>
      <c r="S1367" s="12">
        <v>0</v>
      </c>
      <c r="T1367" s="12">
        <v>1.1111111111111112</v>
      </c>
      <c r="U1367" s="12">
        <v>1</v>
      </c>
    </row>
    <row r="1368" spans="1:21" x14ac:dyDescent="0.25">
      <c r="A1368" t="s">
        <v>2893</v>
      </c>
      <c r="B1368" t="s">
        <v>2894</v>
      </c>
      <c r="C1368" t="s">
        <v>6752</v>
      </c>
      <c r="D1368">
        <v>97.24</v>
      </c>
      <c r="E1368">
        <v>0</v>
      </c>
      <c r="F1368">
        <v>0</v>
      </c>
      <c r="G1368">
        <v>0</v>
      </c>
      <c r="H1368">
        <v>0</v>
      </c>
      <c r="I1368">
        <v>3</v>
      </c>
      <c r="J1368">
        <v>3</v>
      </c>
      <c r="K1368">
        <v>3</v>
      </c>
      <c r="L1368">
        <v>3</v>
      </c>
      <c r="M1368" s="1" t="s">
        <v>8145</v>
      </c>
      <c r="N1368" s="1" t="s">
        <v>8145</v>
      </c>
      <c r="O1368" s="1">
        <v>380000</v>
      </c>
      <c r="P1368" s="1">
        <v>400000</v>
      </c>
      <c r="Q1368" s="1">
        <v>380000</v>
      </c>
      <c r="R1368" s="12">
        <v>0</v>
      </c>
      <c r="S1368" s="12">
        <v>0</v>
      </c>
      <c r="T1368" s="12">
        <v>1</v>
      </c>
      <c r="U1368" s="12">
        <v>1.0526315789473684</v>
      </c>
    </row>
    <row r="1369" spans="1:21" x14ac:dyDescent="0.25">
      <c r="A1369" t="s">
        <v>2728</v>
      </c>
      <c r="B1369" t="s">
        <v>2356</v>
      </c>
      <c r="C1369" t="s">
        <v>6380</v>
      </c>
      <c r="D1369">
        <v>160.6</v>
      </c>
      <c r="E1369">
        <v>0</v>
      </c>
      <c r="F1369">
        <v>0</v>
      </c>
      <c r="G1369">
        <v>0</v>
      </c>
      <c r="H1369">
        <v>0</v>
      </c>
      <c r="I1369">
        <v>3</v>
      </c>
      <c r="J1369">
        <v>3</v>
      </c>
      <c r="K1369">
        <v>2</v>
      </c>
      <c r="L1369">
        <v>2</v>
      </c>
      <c r="M1369" s="1" t="s">
        <v>8145</v>
      </c>
      <c r="N1369" s="1" t="s">
        <v>8145</v>
      </c>
      <c r="O1369" s="1">
        <v>2100000</v>
      </c>
      <c r="P1369" s="1">
        <v>790000</v>
      </c>
      <c r="Q1369" s="1">
        <v>790000</v>
      </c>
      <c r="R1369" s="12">
        <v>0</v>
      </c>
      <c r="S1369" s="12">
        <v>0</v>
      </c>
      <c r="T1369" s="12">
        <v>2.6582278481012658</v>
      </c>
      <c r="U1369" s="12">
        <v>1</v>
      </c>
    </row>
    <row r="1370" spans="1:21" x14ac:dyDescent="0.25">
      <c r="A1370" t="s">
        <v>2863</v>
      </c>
      <c r="B1370" t="s">
        <v>2864</v>
      </c>
      <c r="C1370" t="s">
        <v>6753</v>
      </c>
      <c r="D1370">
        <v>115.21</v>
      </c>
      <c r="E1370">
        <v>0</v>
      </c>
      <c r="F1370">
        <v>0</v>
      </c>
      <c r="G1370">
        <v>0</v>
      </c>
      <c r="H1370">
        <v>0</v>
      </c>
      <c r="I1370">
        <v>3</v>
      </c>
      <c r="J1370">
        <v>3</v>
      </c>
      <c r="K1370">
        <v>1</v>
      </c>
      <c r="L1370">
        <v>2</v>
      </c>
      <c r="M1370" s="1" t="s">
        <v>8145</v>
      </c>
      <c r="N1370" s="1" t="s">
        <v>8145</v>
      </c>
      <c r="O1370" s="1">
        <v>850000</v>
      </c>
      <c r="P1370" s="1">
        <v>890000</v>
      </c>
      <c r="Q1370" s="1">
        <v>850000</v>
      </c>
      <c r="R1370" s="12">
        <v>0</v>
      </c>
      <c r="S1370" s="12">
        <v>0</v>
      </c>
      <c r="T1370" s="12">
        <v>1</v>
      </c>
      <c r="U1370" s="12">
        <v>1.0470588235294118</v>
      </c>
    </row>
    <row r="1371" spans="1:21" x14ac:dyDescent="0.25">
      <c r="A1371" t="s">
        <v>2656</v>
      </c>
      <c r="B1371" t="s">
        <v>1573</v>
      </c>
      <c r="C1371" t="s">
        <v>6754</v>
      </c>
      <c r="D1371">
        <v>63.35</v>
      </c>
      <c r="E1371">
        <v>0</v>
      </c>
      <c r="F1371">
        <v>0</v>
      </c>
      <c r="G1371">
        <v>0</v>
      </c>
      <c r="H1371">
        <v>0</v>
      </c>
      <c r="I1371">
        <v>3</v>
      </c>
      <c r="J1371">
        <v>4</v>
      </c>
      <c r="K1371">
        <v>1</v>
      </c>
      <c r="L1371">
        <v>1</v>
      </c>
      <c r="M1371" s="1" t="s">
        <v>8145</v>
      </c>
      <c r="N1371" s="1" t="s">
        <v>8145</v>
      </c>
      <c r="O1371" s="1">
        <v>3100000</v>
      </c>
      <c r="P1371" s="1">
        <v>1200000</v>
      </c>
      <c r="Q1371" s="1">
        <v>1200000</v>
      </c>
      <c r="R1371" s="12">
        <v>0</v>
      </c>
      <c r="S1371" s="12">
        <v>0</v>
      </c>
      <c r="T1371" s="12">
        <v>2.5833333333333335</v>
      </c>
      <c r="U1371" s="12">
        <v>1</v>
      </c>
    </row>
    <row r="1372" spans="1:21" x14ac:dyDescent="0.25">
      <c r="A1372" t="s">
        <v>2739</v>
      </c>
      <c r="B1372" t="s">
        <v>2740</v>
      </c>
      <c r="C1372" t="s">
        <v>6755</v>
      </c>
      <c r="D1372">
        <v>332.71</v>
      </c>
      <c r="E1372">
        <v>0</v>
      </c>
      <c r="F1372">
        <v>0</v>
      </c>
      <c r="G1372">
        <v>0</v>
      </c>
      <c r="H1372">
        <v>0</v>
      </c>
      <c r="I1372">
        <v>3</v>
      </c>
      <c r="J1372">
        <v>3</v>
      </c>
      <c r="K1372">
        <v>2</v>
      </c>
      <c r="L1372">
        <v>2</v>
      </c>
      <c r="M1372" s="1" t="s">
        <v>8145</v>
      </c>
      <c r="N1372" s="1" t="s">
        <v>8145</v>
      </c>
      <c r="O1372" s="1">
        <v>1200000</v>
      </c>
      <c r="P1372" s="1">
        <v>350000</v>
      </c>
      <c r="Q1372" s="1">
        <v>350000</v>
      </c>
      <c r="R1372" s="12">
        <v>0</v>
      </c>
      <c r="S1372" s="12">
        <v>0</v>
      </c>
      <c r="T1372" s="12">
        <v>3.4285714285714284</v>
      </c>
      <c r="U1372" s="12">
        <v>1</v>
      </c>
    </row>
    <row r="1373" spans="1:21" x14ac:dyDescent="0.25">
      <c r="A1373" t="s">
        <v>3755</v>
      </c>
      <c r="B1373" t="s">
        <v>3756</v>
      </c>
      <c r="C1373" t="s">
        <v>6756</v>
      </c>
      <c r="D1373">
        <v>41.57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1</v>
      </c>
      <c r="K1373">
        <v>3</v>
      </c>
      <c r="L1373">
        <v>4</v>
      </c>
      <c r="M1373" s="1" t="s">
        <v>8145</v>
      </c>
      <c r="N1373" s="1" t="s">
        <v>8145</v>
      </c>
      <c r="O1373" s="1">
        <v>7000</v>
      </c>
      <c r="P1373" s="1">
        <v>180000</v>
      </c>
      <c r="Q1373" s="1">
        <v>7000</v>
      </c>
      <c r="R1373" s="12">
        <v>0</v>
      </c>
      <c r="S1373" s="12">
        <v>0</v>
      </c>
      <c r="T1373" s="12">
        <v>1</v>
      </c>
      <c r="U1373" s="12">
        <v>25.714285714285715</v>
      </c>
    </row>
    <row r="1374" spans="1:21" x14ac:dyDescent="0.25">
      <c r="A1374" t="s">
        <v>2749</v>
      </c>
      <c r="B1374" t="s">
        <v>2750</v>
      </c>
      <c r="C1374" t="s">
        <v>6757</v>
      </c>
      <c r="D1374">
        <v>46.54</v>
      </c>
      <c r="E1374">
        <v>0</v>
      </c>
      <c r="F1374">
        <v>0</v>
      </c>
      <c r="G1374">
        <v>0</v>
      </c>
      <c r="H1374">
        <v>0</v>
      </c>
      <c r="I1374">
        <v>3</v>
      </c>
      <c r="J1374">
        <v>3</v>
      </c>
      <c r="K1374">
        <v>2</v>
      </c>
      <c r="L1374">
        <v>2</v>
      </c>
      <c r="M1374" s="1" t="s">
        <v>8145</v>
      </c>
      <c r="N1374" s="1" t="s">
        <v>8145</v>
      </c>
      <c r="O1374" s="1">
        <v>230000</v>
      </c>
      <c r="P1374" s="1">
        <v>230000</v>
      </c>
      <c r="Q1374" s="1">
        <v>230000</v>
      </c>
      <c r="R1374" s="12">
        <v>0</v>
      </c>
      <c r="S1374" s="12">
        <v>0</v>
      </c>
      <c r="T1374" s="12">
        <v>1</v>
      </c>
      <c r="U1374" s="12">
        <v>1</v>
      </c>
    </row>
    <row r="1375" spans="1:21" x14ac:dyDescent="0.25">
      <c r="A1375" t="s">
        <v>4603</v>
      </c>
      <c r="B1375" t="s">
        <v>4604</v>
      </c>
      <c r="C1375" t="s">
        <v>6758</v>
      </c>
      <c r="D1375">
        <v>93.42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3</v>
      </c>
      <c r="L1375">
        <v>5</v>
      </c>
      <c r="M1375" s="1" t="s">
        <v>8145</v>
      </c>
      <c r="N1375" s="1" t="s">
        <v>8145</v>
      </c>
      <c r="O1375" s="1" t="s">
        <v>8145</v>
      </c>
      <c r="P1375" s="1">
        <v>330000</v>
      </c>
      <c r="Q1375" s="1">
        <v>330000</v>
      </c>
      <c r="R1375" s="12">
        <v>0</v>
      </c>
      <c r="S1375" s="12">
        <v>0</v>
      </c>
      <c r="T1375" s="12">
        <v>0</v>
      </c>
      <c r="U1375" s="12">
        <v>1</v>
      </c>
    </row>
    <row r="1376" spans="1:21" x14ac:dyDescent="0.25">
      <c r="A1376" t="s">
        <v>2773</v>
      </c>
      <c r="B1376" t="s">
        <v>2774</v>
      </c>
      <c r="C1376" t="s">
        <v>6759</v>
      </c>
      <c r="D1376">
        <v>31.98</v>
      </c>
      <c r="E1376">
        <v>0</v>
      </c>
      <c r="F1376">
        <v>0</v>
      </c>
      <c r="G1376">
        <v>0</v>
      </c>
      <c r="H1376">
        <v>0</v>
      </c>
      <c r="I1376">
        <v>3</v>
      </c>
      <c r="J1376">
        <v>3</v>
      </c>
      <c r="K1376">
        <v>2</v>
      </c>
      <c r="L1376">
        <v>2</v>
      </c>
      <c r="M1376" s="1" t="s">
        <v>8145</v>
      </c>
      <c r="N1376" s="1" t="s">
        <v>8145</v>
      </c>
      <c r="O1376" s="1">
        <v>670000</v>
      </c>
      <c r="P1376" s="1">
        <v>310000</v>
      </c>
      <c r="Q1376" s="1">
        <v>310000</v>
      </c>
      <c r="R1376" s="12">
        <v>0</v>
      </c>
      <c r="S1376" s="12">
        <v>0</v>
      </c>
      <c r="T1376" s="12">
        <v>2.161290322580645</v>
      </c>
      <c r="U1376" s="12">
        <v>1</v>
      </c>
    </row>
    <row r="1377" spans="1:21" x14ac:dyDescent="0.25">
      <c r="A1377" t="s">
        <v>3152</v>
      </c>
      <c r="B1377" t="s">
        <v>3153</v>
      </c>
      <c r="C1377" t="s">
        <v>6760</v>
      </c>
      <c r="D1377">
        <v>45.81</v>
      </c>
      <c r="E1377">
        <v>0</v>
      </c>
      <c r="F1377">
        <v>0</v>
      </c>
      <c r="G1377">
        <v>0</v>
      </c>
      <c r="H1377">
        <v>0</v>
      </c>
      <c r="I1377">
        <v>2</v>
      </c>
      <c r="J1377">
        <v>2</v>
      </c>
      <c r="K1377">
        <v>2</v>
      </c>
      <c r="L1377">
        <v>3</v>
      </c>
      <c r="M1377" s="1" t="s">
        <v>8145</v>
      </c>
      <c r="N1377" s="1" t="s">
        <v>8145</v>
      </c>
      <c r="O1377" s="1">
        <v>810000</v>
      </c>
      <c r="P1377" s="1">
        <v>870000</v>
      </c>
      <c r="Q1377" s="1">
        <v>810000</v>
      </c>
      <c r="R1377" s="12">
        <v>0</v>
      </c>
      <c r="S1377" s="12">
        <v>0</v>
      </c>
      <c r="T1377" s="12">
        <v>1</v>
      </c>
      <c r="U1377" s="12">
        <v>1.0740740740740742</v>
      </c>
    </row>
    <row r="1378" spans="1:21" x14ac:dyDescent="0.25">
      <c r="A1378" t="s">
        <v>3174</v>
      </c>
      <c r="B1378" t="s">
        <v>3175</v>
      </c>
      <c r="C1378" t="s">
        <v>6761</v>
      </c>
      <c r="D1378">
        <v>133.84</v>
      </c>
      <c r="E1378">
        <v>0</v>
      </c>
      <c r="F1378">
        <v>0</v>
      </c>
      <c r="G1378">
        <v>0</v>
      </c>
      <c r="H1378">
        <v>0</v>
      </c>
      <c r="I1378">
        <v>2</v>
      </c>
      <c r="J1378">
        <v>2</v>
      </c>
      <c r="K1378">
        <v>3</v>
      </c>
      <c r="L1378">
        <v>3</v>
      </c>
      <c r="M1378" s="1" t="s">
        <v>8145</v>
      </c>
      <c r="N1378" s="1" t="s">
        <v>8145</v>
      </c>
      <c r="O1378" s="1">
        <v>740000</v>
      </c>
      <c r="P1378" s="1">
        <v>1200000</v>
      </c>
      <c r="Q1378" s="1">
        <v>740000</v>
      </c>
      <c r="R1378" s="12">
        <v>0</v>
      </c>
      <c r="S1378" s="12">
        <v>0</v>
      </c>
      <c r="T1378" s="12">
        <v>1</v>
      </c>
      <c r="U1378" s="12">
        <v>1.6216216216216217</v>
      </c>
    </row>
    <row r="1379" spans="1:21" x14ac:dyDescent="0.25">
      <c r="A1379" t="s">
        <v>3180</v>
      </c>
      <c r="B1379" t="s">
        <v>3181</v>
      </c>
      <c r="C1379" t="s">
        <v>6762</v>
      </c>
      <c r="D1379">
        <v>50.39</v>
      </c>
      <c r="E1379">
        <v>0</v>
      </c>
      <c r="F1379">
        <v>0</v>
      </c>
      <c r="G1379">
        <v>0</v>
      </c>
      <c r="H1379">
        <v>0</v>
      </c>
      <c r="I1379">
        <v>2</v>
      </c>
      <c r="J1379">
        <v>2</v>
      </c>
      <c r="K1379">
        <v>3</v>
      </c>
      <c r="L1379">
        <v>3</v>
      </c>
      <c r="M1379" s="1" t="s">
        <v>8145</v>
      </c>
      <c r="N1379" s="1" t="s">
        <v>8145</v>
      </c>
      <c r="O1379" s="1">
        <v>160000</v>
      </c>
      <c r="P1379" s="1">
        <v>770000</v>
      </c>
      <c r="Q1379" s="1">
        <v>160000</v>
      </c>
      <c r="R1379" s="12">
        <v>0</v>
      </c>
      <c r="S1379" s="12">
        <v>0</v>
      </c>
      <c r="T1379" s="12">
        <v>1</v>
      </c>
      <c r="U1379" s="12">
        <v>4.8125</v>
      </c>
    </row>
    <row r="1380" spans="1:21" x14ac:dyDescent="0.25">
      <c r="A1380" t="s">
        <v>3220</v>
      </c>
      <c r="B1380" t="s">
        <v>3221</v>
      </c>
      <c r="C1380" t="s">
        <v>6763</v>
      </c>
      <c r="D1380">
        <v>49.89</v>
      </c>
      <c r="E1380">
        <v>0</v>
      </c>
      <c r="F1380">
        <v>0</v>
      </c>
      <c r="G1380">
        <v>0</v>
      </c>
      <c r="H1380">
        <v>0</v>
      </c>
      <c r="I1380">
        <v>2</v>
      </c>
      <c r="J1380">
        <v>2</v>
      </c>
      <c r="K1380">
        <v>3</v>
      </c>
      <c r="L1380">
        <v>3</v>
      </c>
      <c r="M1380" s="1" t="s">
        <v>8145</v>
      </c>
      <c r="N1380" s="1" t="s">
        <v>8145</v>
      </c>
      <c r="O1380" s="1">
        <v>2300000</v>
      </c>
      <c r="P1380" s="1">
        <v>2300000</v>
      </c>
      <c r="Q1380" s="1">
        <v>2300000</v>
      </c>
      <c r="R1380" s="12">
        <v>0</v>
      </c>
      <c r="S1380" s="12">
        <v>0</v>
      </c>
      <c r="T1380" s="12">
        <v>1</v>
      </c>
      <c r="U1380" s="12">
        <v>1</v>
      </c>
    </row>
    <row r="1381" spans="1:21" x14ac:dyDescent="0.25">
      <c r="A1381" t="s">
        <v>2807</v>
      </c>
      <c r="B1381" t="s">
        <v>2808</v>
      </c>
      <c r="C1381" t="s">
        <v>6764</v>
      </c>
      <c r="D1381">
        <v>51.66</v>
      </c>
      <c r="E1381">
        <v>0</v>
      </c>
      <c r="F1381">
        <v>0</v>
      </c>
      <c r="G1381">
        <v>0</v>
      </c>
      <c r="H1381">
        <v>0</v>
      </c>
      <c r="I1381">
        <v>3</v>
      </c>
      <c r="J1381">
        <v>3</v>
      </c>
      <c r="K1381">
        <v>2</v>
      </c>
      <c r="L1381">
        <v>2</v>
      </c>
      <c r="M1381" s="1" t="s">
        <v>8145</v>
      </c>
      <c r="N1381" s="1" t="s">
        <v>8145</v>
      </c>
      <c r="O1381" s="1">
        <v>1600000</v>
      </c>
      <c r="P1381" s="1">
        <v>1300000</v>
      </c>
      <c r="Q1381" s="1">
        <v>1300000</v>
      </c>
      <c r="R1381" s="12">
        <v>0</v>
      </c>
      <c r="S1381" s="12">
        <v>0</v>
      </c>
      <c r="T1381" s="12">
        <v>1.2307692307692308</v>
      </c>
      <c r="U1381" s="12">
        <v>1</v>
      </c>
    </row>
    <row r="1382" spans="1:21" x14ac:dyDescent="0.25">
      <c r="A1382" t="s">
        <v>2753</v>
      </c>
      <c r="B1382" t="s">
        <v>2754</v>
      </c>
      <c r="C1382" t="s">
        <v>6765</v>
      </c>
      <c r="D1382">
        <v>219.74</v>
      </c>
      <c r="E1382">
        <v>0</v>
      </c>
      <c r="F1382">
        <v>0</v>
      </c>
      <c r="G1382">
        <v>0</v>
      </c>
      <c r="H1382">
        <v>0</v>
      </c>
      <c r="I1382">
        <v>3</v>
      </c>
      <c r="J1382">
        <v>3</v>
      </c>
      <c r="K1382">
        <v>2</v>
      </c>
      <c r="L1382">
        <v>2</v>
      </c>
      <c r="M1382" s="1" t="s">
        <v>8145</v>
      </c>
      <c r="N1382" s="1" t="s">
        <v>8145</v>
      </c>
      <c r="O1382" s="1">
        <v>220000</v>
      </c>
      <c r="P1382" s="1">
        <v>180000</v>
      </c>
      <c r="Q1382" s="1">
        <v>180000</v>
      </c>
      <c r="R1382" s="12">
        <v>0</v>
      </c>
      <c r="S1382" s="12">
        <v>0</v>
      </c>
      <c r="T1382" s="12">
        <v>1.2222222222222223</v>
      </c>
      <c r="U1382" s="12">
        <v>1</v>
      </c>
    </row>
    <row r="1383" spans="1:21" x14ac:dyDescent="0.25">
      <c r="A1383" t="s">
        <v>3285</v>
      </c>
      <c r="B1383" t="s">
        <v>3286</v>
      </c>
      <c r="C1383" t="s">
        <v>6766</v>
      </c>
      <c r="D1383">
        <v>44.69</v>
      </c>
      <c r="E1383">
        <v>0</v>
      </c>
      <c r="F1383">
        <v>0</v>
      </c>
      <c r="G1383">
        <v>0</v>
      </c>
      <c r="H1383">
        <v>0</v>
      </c>
      <c r="I1383">
        <v>2</v>
      </c>
      <c r="J1383">
        <v>2</v>
      </c>
      <c r="K1383">
        <v>2</v>
      </c>
      <c r="L1383">
        <v>3</v>
      </c>
      <c r="M1383" s="1" t="s">
        <v>8145</v>
      </c>
      <c r="N1383" s="1" t="s">
        <v>8145</v>
      </c>
      <c r="O1383" s="1">
        <v>1900000</v>
      </c>
      <c r="P1383" s="1">
        <v>3500000</v>
      </c>
      <c r="Q1383" s="1">
        <v>1900000</v>
      </c>
      <c r="R1383" s="12">
        <v>0</v>
      </c>
      <c r="S1383" s="12">
        <v>0</v>
      </c>
      <c r="T1383" s="12">
        <v>1</v>
      </c>
      <c r="U1383" s="12">
        <v>1.8421052631578947</v>
      </c>
    </row>
    <row r="1384" spans="1:21" x14ac:dyDescent="0.25">
      <c r="A1384" t="s">
        <v>3160</v>
      </c>
      <c r="B1384" t="s">
        <v>3161</v>
      </c>
      <c r="C1384" t="s">
        <v>6767</v>
      </c>
      <c r="D1384">
        <v>67.91</v>
      </c>
      <c r="E1384">
        <v>0</v>
      </c>
      <c r="F1384">
        <v>0</v>
      </c>
      <c r="G1384">
        <v>0</v>
      </c>
      <c r="H1384">
        <v>0</v>
      </c>
      <c r="I1384">
        <v>2</v>
      </c>
      <c r="J1384">
        <v>2</v>
      </c>
      <c r="K1384">
        <v>3</v>
      </c>
      <c r="L1384">
        <v>3</v>
      </c>
      <c r="M1384" s="1" t="s">
        <v>8145</v>
      </c>
      <c r="N1384" s="1" t="s">
        <v>8145</v>
      </c>
      <c r="O1384" s="1">
        <v>4700000</v>
      </c>
      <c r="P1384" s="1">
        <v>5800000</v>
      </c>
      <c r="Q1384" s="1">
        <v>4700000</v>
      </c>
      <c r="R1384" s="12">
        <v>0</v>
      </c>
      <c r="S1384" s="12">
        <v>0</v>
      </c>
      <c r="T1384" s="12">
        <v>1</v>
      </c>
      <c r="U1384" s="12">
        <v>1.2340425531914894</v>
      </c>
    </row>
    <row r="1385" spans="1:21" x14ac:dyDescent="0.25">
      <c r="A1385" t="s">
        <v>2836</v>
      </c>
      <c r="B1385" t="s">
        <v>1989</v>
      </c>
      <c r="C1385" t="s">
        <v>6478</v>
      </c>
      <c r="D1385">
        <v>16.3</v>
      </c>
      <c r="E1385">
        <v>0</v>
      </c>
      <c r="F1385">
        <v>0</v>
      </c>
      <c r="G1385">
        <v>0</v>
      </c>
      <c r="H1385">
        <v>0</v>
      </c>
      <c r="I1385">
        <v>3</v>
      </c>
      <c r="J1385">
        <v>3</v>
      </c>
      <c r="K1385">
        <v>2</v>
      </c>
      <c r="L1385">
        <v>2</v>
      </c>
      <c r="M1385" s="1" t="s">
        <v>8145</v>
      </c>
      <c r="N1385" s="1" t="s">
        <v>8145</v>
      </c>
      <c r="O1385" s="1">
        <v>2700000</v>
      </c>
      <c r="P1385" s="1">
        <v>1300000</v>
      </c>
      <c r="Q1385" s="1">
        <v>1300000</v>
      </c>
      <c r="R1385" s="12">
        <v>0</v>
      </c>
      <c r="S1385" s="12">
        <v>0</v>
      </c>
      <c r="T1385" s="12">
        <v>2.0769230769230771</v>
      </c>
      <c r="U1385" s="12">
        <v>1</v>
      </c>
    </row>
    <row r="1386" spans="1:21" x14ac:dyDescent="0.25">
      <c r="A1386" t="s">
        <v>403</v>
      </c>
      <c r="B1386" t="s">
        <v>404</v>
      </c>
      <c r="C1386" t="s">
        <v>6768</v>
      </c>
      <c r="D1386">
        <v>84.73</v>
      </c>
      <c r="E1386">
        <v>3</v>
      </c>
      <c r="F1386">
        <v>3</v>
      </c>
      <c r="G1386">
        <v>1</v>
      </c>
      <c r="H1386">
        <v>1</v>
      </c>
      <c r="I1386">
        <v>1</v>
      </c>
      <c r="J1386">
        <v>1</v>
      </c>
      <c r="K1386">
        <v>0</v>
      </c>
      <c r="L1386">
        <v>0</v>
      </c>
      <c r="M1386" s="1">
        <v>120000</v>
      </c>
      <c r="N1386" s="1">
        <v>22000</v>
      </c>
      <c r="O1386" s="1">
        <v>340000</v>
      </c>
      <c r="P1386" s="1" t="s">
        <v>8145</v>
      </c>
      <c r="Q1386" s="1">
        <v>22000</v>
      </c>
      <c r="R1386" s="12">
        <v>5.4545454545454541</v>
      </c>
      <c r="S1386" s="12">
        <v>1</v>
      </c>
      <c r="T1386" s="12">
        <v>15.454545454545455</v>
      </c>
      <c r="U1386" s="12">
        <v>0</v>
      </c>
    </row>
    <row r="1387" spans="1:21" x14ac:dyDescent="0.25">
      <c r="A1387" t="s">
        <v>3236</v>
      </c>
      <c r="B1387" t="s">
        <v>3237</v>
      </c>
      <c r="C1387" t="s">
        <v>6769</v>
      </c>
      <c r="D1387">
        <v>53.49</v>
      </c>
      <c r="E1387">
        <v>0</v>
      </c>
      <c r="F1387">
        <v>0</v>
      </c>
      <c r="G1387">
        <v>0</v>
      </c>
      <c r="H1387">
        <v>0</v>
      </c>
      <c r="I1387">
        <v>2</v>
      </c>
      <c r="J1387">
        <v>2</v>
      </c>
      <c r="K1387">
        <v>3</v>
      </c>
      <c r="L1387">
        <v>3</v>
      </c>
      <c r="M1387" s="1" t="s">
        <v>8145</v>
      </c>
      <c r="N1387" s="1" t="s">
        <v>8145</v>
      </c>
      <c r="O1387" s="1">
        <v>1000000</v>
      </c>
      <c r="P1387" s="1">
        <v>1200000</v>
      </c>
      <c r="Q1387" s="1">
        <v>1000000</v>
      </c>
      <c r="R1387" s="12">
        <v>0</v>
      </c>
      <c r="S1387" s="12">
        <v>0</v>
      </c>
      <c r="T1387" s="12">
        <v>1</v>
      </c>
      <c r="U1387" s="12">
        <v>1.2</v>
      </c>
    </row>
    <row r="1388" spans="1:21" x14ac:dyDescent="0.25">
      <c r="A1388" t="s">
        <v>3007</v>
      </c>
      <c r="B1388" t="s">
        <v>3008</v>
      </c>
      <c r="C1388" t="s">
        <v>6770</v>
      </c>
      <c r="D1388">
        <v>43.19</v>
      </c>
      <c r="E1388">
        <v>0</v>
      </c>
      <c r="F1388">
        <v>0</v>
      </c>
      <c r="G1388">
        <v>0</v>
      </c>
      <c r="H1388">
        <v>0</v>
      </c>
      <c r="I1388">
        <v>2</v>
      </c>
      <c r="J1388">
        <v>3</v>
      </c>
      <c r="K1388">
        <v>2</v>
      </c>
      <c r="L1388">
        <v>2</v>
      </c>
      <c r="M1388" s="1" t="s">
        <v>8145</v>
      </c>
      <c r="N1388" s="1" t="s">
        <v>8145</v>
      </c>
      <c r="O1388" s="1">
        <v>400000</v>
      </c>
      <c r="P1388" s="1">
        <v>320000</v>
      </c>
      <c r="Q1388" s="1">
        <v>320000</v>
      </c>
      <c r="R1388" s="12">
        <v>0</v>
      </c>
      <c r="S1388" s="12">
        <v>0</v>
      </c>
      <c r="T1388" s="12">
        <v>1.25</v>
      </c>
      <c r="U1388" s="12">
        <v>1</v>
      </c>
    </row>
    <row r="1389" spans="1:21" x14ac:dyDescent="0.25">
      <c r="A1389" t="s">
        <v>446</v>
      </c>
      <c r="B1389" t="s">
        <v>447</v>
      </c>
      <c r="C1389" t="s">
        <v>6771</v>
      </c>
      <c r="D1389">
        <v>94.42</v>
      </c>
      <c r="E1389">
        <v>3</v>
      </c>
      <c r="F1389">
        <v>3</v>
      </c>
      <c r="G1389">
        <v>1</v>
      </c>
      <c r="H1389">
        <v>2</v>
      </c>
      <c r="I1389">
        <v>0</v>
      </c>
      <c r="J1389">
        <v>0</v>
      </c>
      <c r="K1389">
        <v>0</v>
      </c>
      <c r="L1389">
        <v>0</v>
      </c>
      <c r="M1389" s="1">
        <v>75000</v>
      </c>
      <c r="N1389" s="1">
        <v>38000</v>
      </c>
      <c r="O1389" s="1" t="s">
        <v>8145</v>
      </c>
      <c r="P1389" s="1" t="s">
        <v>8145</v>
      </c>
      <c r="Q1389" s="1">
        <v>38000</v>
      </c>
      <c r="R1389" s="12">
        <v>1.9736842105263157</v>
      </c>
      <c r="S1389" s="12">
        <v>1</v>
      </c>
      <c r="T1389" s="12">
        <v>0</v>
      </c>
      <c r="U1389" s="12">
        <v>0</v>
      </c>
    </row>
    <row r="1390" spans="1:21" x14ac:dyDescent="0.25">
      <c r="A1390" t="s">
        <v>2823</v>
      </c>
      <c r="B1390" t="s">
        <v>2824</v>
      </c>
      <c r="C1390" t="s">
        <v>6772</v>
      </c>
      <c r="D1390">
        <v>31.87</v>
      </c>
      <c r="E1390">
        <v>0</v>
      </c>
      <c r="F1390">
        <v>0</v>
      </c>
      <c r="G1390">
        <v>0</v>
      </c>
      <c r="H1390">
        <v>0</v>
      </c>
      <c r="I1390">
        <v>3</v>
      </c>
      <c r="J1390">
        <v>3</v>
      </c>
      <c r="K1390">
        <v>2</v>
      </c>
      <c r="L1390">
        <v>2</v>
      </c>
      <c r="M1390" s="1" t="s">
        <v>8145</v>
      </c>
      <c r="N1390" s="1" t="s">
        <v>8145</v>
      </c>
      <c r="O1390" s="1">
        <v>250000</v>
      </c>
      <c r="P1390" s="1">
        <v>120000</v>
      </c>
      <c r="Q1390" s="1">
        <v>120000</v>
      </c>
      <c r="R1390" s="12">
        <v>0</v>
      </c>
      <c r="S1390" s="12">
        <v>0</v>
      </c>
      <c r="T1390" s="12">
        <v>2.0833333333333335</v>
      </c>
      <c r="U1390" s="12">
        <v>1</v>
      </c>
    </row>
    <row r="1391" spans="1:21" x14ac:dyDescent="0.25">
      <c r="A1391" t="s">
        <v>3238</v>
      </c>
      <c r="B1391" t="s">
        <v>3239</v>
      </c>
      <c r="C1391" t="s">
        <v>6773</v>
      </c>
      <c r="D1391">
        <v>41.37</v>
      </c>
      <c r="E1391">
        <v>0</v>
      </c>
      <c r="F1391">
        <v>0</v>
      </c>
      <c r="G1391">
        <v>0</v>
      </c>
      <c r="H1391">
        <v>0</v>
      </c>
      <c r="I1391">
        <v>2</v>
      </c>
      <c r="J1391">
        <v>2</v>
      </c>
      <c r="K1391">
        <v>3</v>
      </c>
      <c r="L1391">
        <v>3</v>
      </c>
      <c r="M1391" s="1" t="s">
        <v>8145</v>
      </c>
      <c r="N1391" s="1" t="s">
        <v>8145</v>
      </c>
      <c r="O1391" s="1">
        <v>450000</v>
      </c>
      <c r="P1391" s="1">
        <v>740000</v>
      </c>
      <c r="Q1391" s="1">
        <v>450000</v>
      </c>
      <c r="R1391" s="12">
        <v>0</v>
      </c>
      <c r="S1391" s="12">
        <v>0</v>
      </c>
      <c r="T1391" s="12">
        <v>1</v>
      </c>
      <c r="U1391" s="12">
        <v>1.6444444444444444</v>
      </c>
    </row>
    <row r="1392" spans="1:21" x14ac:dyDescent="0.25">
      <c r="A1392" t="s">
        <v>2704</v>
      </c>
      <c r="B1392" t="s">
        <v>2705</v>
      </c>
      <c r="C1392" t="s">
        <v>6774</v>
      </c>
      <c r="D1392">
        <v>310.7</v>
      </c>
      <c r="E1392">
        <v>0</v>
      </c>
      <c r="F1392">
        <v>0</v>
      </c>
      <c r="G1392">
        <v>0</v>
      </c>
      <c r="H1392">
        <v>0</v>
      </c>
      <c r="I1392">
        <v>3</v>
      </c>
      <c r="J1392">
        <v>4</v>
      </c>
      <c r="K1392">
        <v>1</v>
      </c>
      <c r="L1392">
        <v>1</v>
      </c>
      <c r="M1392" s="1" t="s">
        <v>8145</v>
      </c>
      <c r="N1392" s="1" t="s">
        <v>8145</v>
      </c>
      <c r="O1392" s="1">
        <v>1000000</v>
      </c>
      <c r="P1392" s="1">
        <v>52000</v>
      </c>
      <c r="Q1392" s="1">
        <v>52000</v>
      </c>
      <c r="R1392" s="12">
        <v>0</v>
      </c>
      <c r="S1392" s="12">
        <v>0</v>
      </c>
      <c r="T1392" s="12">
        <v>19.23076923076923</v>
      </c>
      <c r="U1392" s="12">
        <v>1</v>
      </c>
    </row>
    <row r="1393" spans="1:21" x14ac:dyDescent="0.25">
      <c r="A1393" t="s">
        <v>2805</v>
      </c>
      <c r="B1393" t="s">
        <v>2806</v>
      </c>
      <c r="C1393" t="s">
        <v>6775</v>
      </c>
      <c r="D1393">
        <v>70.25</v>
      </c>
      <c r="E1393">
        <v>0</v>
      </c>
      <c r="F1393">
        <v>0</v>
      </c>
      <c r="G1393">
        <v>0</v>
      </c>
      <c r="H1393">
        <v>0</v>
      </c>
      <c r="I1393">
        <v>3</v>
      </c>
      <c r="J1393">
        <v>3</v>
      </c>
      <c r="K1393">
        <v>2</v>
      </c>
      <c r="L1393">
        <v>2</v>
      </c>
      <c r="M1393" s="1" t="s">
        <v>8145</v>
      </c>
      <c r="N1393" s="1" t="s">
        <v>8145</v>
      </c>
      <c r="O1393" s="1">
        <v>1500000</v>
      </c>
      <c r="P1393" s="1">
        <v>660000</v>
      </c>
      <c r="Q1393" s="1">
        <v>660000</v>
      </c>
      <c r="R1393" s="12">
        <v>0</v>
      </c>
      <c r="S1393" s="12">
        <v>0</v>
      </c>
      <c r="T1393" s="12">
        <v>2.2727272727272729</v>
      </c>
      <c r="U1393" s="12">
        <v>1</v>
      </c>
    </row>
    <row r="1394" spans="1:21" x14ac:dyDescent="0.25">
      <c r="A1394" t="s">
        <v>2829</v>
      </c>
      <c r="B1394" t="s">
        <v>2830</v>
      </c>
      <c r="C1394" t="s">
        <v>6776</v>
      </c>
      <c r="D1394">
        <v>264.11</v>
      </c>
      <c r="E1394">
        <v>0</v>
      </c>
      <c r="F1394">
        <v>0</v>
      </c>
      <c r="G1394">
        <v>0</v>
      </c>
      <c r="H1394">
        <v>0</v>
      </c>
      <c r="I1394">
        <v>3</v>
      </c>
      <c r="J1394">
        <v>3</v>
      </c>
      <c r="K1394">
        <v>2</v>
      </c>
      <c r="L1394">
        <v>2</v>
      </c>
      <c r="M1394" s="1" t="s">
        <v>8145</v>
      </c>
      <c r="N1394" s="1" t="s">
        <v>8145</v>
      </c>
      <c r="O1394" s="1">
        <v>590000</v>
      </c>
      <c r="P1394" s="1">
        <v>620000</v>
      </c>
      <c r="Q1394" s="1">
        <v>590000</v>
      </c>
      <c r="R1394" s="12">
        <v>0</v>
      </c>
      <c r="S1394" s="12">
        <v>0</v>
      </c>
      <c r="T1394" s="12">
        <v>1</v>
      </c>
      <c r="U1394" s="12">
        <v>1.0508474576271187</v>
      </c>
    </row>
    <row r="1395" spans="1:21" x14ac:dyDescent="0.25">
      <c r="A1395" t="s">
        <v>2691</v>
      </c>
      <c r="B1395" t="s">
        <v>2692</v>
      </c>
      <c r="C1395" t="s">
        <v>6777</v>
      </c>
      <c r="D1395">
        <v>49.45</v>
      </c>
      <c r="E1395">
        <v>0</v>
      </c>
      <c r="F1395">
        <v>0</v>
      </c>
      <c r="G1395">
        <v>0</v>
      </c>
      <c r="H1395">
        <v>0</v>
      </c>
      <c r="I1395">
        <v>3</v>
      </c>
      <c r="J1395">
        <v>4</v>
      </c>
      <c r="K1395">
        <v>1</v>
      </c>
      <c r="L1395">
        <v>1</v>
      </c>
      <c r="M1395" s="1" t="s">
        <v>8145</v>
      </c>
      <c r="N1395" s="1" t="s">
        <v>8145</v>
      </c>
      <c r="O1395" s="1">
        <v>1800000</v>
      </c>
      <c r="P1395" s="1">
        <v>420000</v>
      </c>
      <c r="Q1395" s="1">
        <v>420000</v>
      </c>
      <c r="R1395" s="12">
        <v>0</v>
      </c>
      <c r="S1395" s="12">
        <v>0</v>
      </c>
      <c r="T1395" s="12">
        <v>4.2857142857142856</v>
      </c>
      <c r="U1395" s="12">
        <v>1</v>
      </c>
    </row>
    <row r="1396" spans="1:21" x14ac:dyDescent="0.25">
      <c r="A1396" t="s">
        <v>1345</v>
      </c>
      <c r="B1396" t="s">
        <v>1346</v>
      </c>
      <c r="C1396" t="s">
        <v>6778</v>
      </c>
      <c r="D1396">
        <v>70.62</v>
      </c>
      <c r="E1396">
        <v>1</v>
      </c>
      <c r="F1396">
        <v>1</v>
      </c>
      <c r="G1396">
        <v>0</v>
      </c>
      <c r="H1396">
        <v>0</v>
      </c>
      <c r="I1396">
        <v>2</v>
      </c>
      <c r="J1396">
        <v>2</v>
      </c>
      <c r="K1396">
        <v>2</v>
      </c>
      <c r="L1396">
        <v>2</v>
      </c>
      <c r="M1396" s="1">
        <v>15000</v>
      </c>
      <c r="N1396" s="1" t="s">
        <v>8145</v>
      </c>
      <c r="O1396" s="1">
        <v>2700000</v>
      </c>
      <c r="P1396" s="1">
        <v>2600000</v>
      </c>
      <c r="Q1396" s="1">
        <v>15000</v>
      </c>
      <c r="R1396" s="12">
        <v>1</v>
      </c>
      <c r="S1396" s="12">
        <v>0</v>
      </c>
      <c r="T1396" s="12">
        <v>180</v>
      </c>
      <c r="U1396" s="12">
        <v>173.33333333333334</v>
      </c>
    </row>
    <row r="1397" spans="1:21" x14ac:dyDescent="0.25">
      <c r="A1397" t="s">
        <v>2819</v>
      </c>
      <c r="B1397" t="s">
        <v>2820</v>
      </c>
      <c r="C1397" t="s">
        <v>6779</v>
      </c>
      <c r="D1397">
        <v>78.92</v>
      </c>
      <c r="E1397">
        <v>0</v>
      </c>
      <c r="F1397">
        <v>0</v>
      </c>
      <c r="G1397">
        <v>0</v>
      </c>
      <c r="H1397">
        <v>0</v>
      </c>
      <c r="I1397">
        <v>3</v>
      </c>
      <c r="J1397">
        <v>3</v>
      </c>
      <c r="K1397">
        <v>2</v>
      </c>
      <c r="L1397">
        <v>2</v>
      </c>
      <c r="M1397" s="1" t="s">
        <v>8145</v>
      </c>
      <c r="N1397" s="1" t="s">
        <v>8145</v>
      </c>
      <c r="O1397" s="1">
        <v>3400000</v>
      </c>
      <c r="P1397" s="1">
        <v>4500000</v>
      </c>
      <c r="Q1397" s="1">
        <v>3400000</v>
      </c>
      <c r="R1397" s="12">
        <v>0</v>
      </c>
      <c r="S1397" s="12">
        <v>0</v>
      </c>
      <c r="T1397" s="12">
        <v>1</v>
      </c>
      <c r="U1397" s="12">
        <v>1.3235294117647058</v>
      </c>
    </row>
    <row r="1398" spans="1:21" x14ac:dyDescent="0.25">
      <c r="A1398" t="s">
        <v>3011</v>
      </c>
      <c r="B1398" t="s">
        <v>3012</v>
      </c>
      <c r="C1398" t="s">
        <v>6780</v>
      </c>
      <c r="D1398">
        <v>15.23</v>
      </c>
      <c r="E1398">
        <v>0</v>
      </c>
      <c r="F1398">
        <v>0</v>
      </c>
      <c r="G1398">
        <v>0</v>
      </c>
      <c r="H1398">
        <v>0</v>
      </c>
      <c r="I1398">
        <v>2</v>
      </c>
      <c r="J1398">
        <v>3</v>
      </c>
      <c r="K1398">
        <v>2</v>
      </c>
      <c r="L1398">
        <v>2</v>
      </c>
      <c r="M1398" s="1" t="s">
        <v>8145</v>
      </c>
      <c r="N1398" s="1" t="s">
        <v>8145</v>
      </c>
      <c r="O1398" s="1">
        <v>200000</v>
      </c>
      <c r="P1398" s="1">
        <v>59000</v>
      </c>
      <c r="Q1398" s="1">
        <v>59000</v>
      </c>
      <c r="R1398" s="12">
        <v>0</v>
      </c>
      <c r="S1398" s="12">
        <v>0</v>
      </c>
      <c r="T1398" s="12">
        <v>3.3898305084745761</v>
      </c>
      <c r="U1398" s="12">
        <v>1</v>
      </c>
    </row>
    <row r="1399" spans="1:21" x14ac:dyDescent="0.25">
      <c r="A1399" t="s">
        <v>2844</v>
      </c>
      <c r="C1399" t="s">
        <v>6781</v>
      </c>
      <c r="D1399">
        <v>17.47</v>
      </c>
      <c r="E1399">
        <v>0</v>
      </c>
      <c r="F1399">
        <v>0</v>
      </c>
      <c r="G1399">
        <v>0</v>
      </c>
      <c r="H1399">
        <v>0</v>
      </c>
      <c r="I1399">
        <v>3</v>
      </c>
      <c r="J1399">
        <v>3</v>
      </c>
      <c r="K1399">
        <v>2</v>
      </c>
      <c r="L1399">
        <v>2</v>
      </c>
      <c r="M1399" s="1" t="s">
        <v>8145</v>
      </c>
      <c r="N1399" s="1" t="s">
        <v>8145</v>
      </c>
      <c r="O1399" s="1">
        <v>740000</v>
      </c>
      <c r="P1399" s="1">
        <v>140000</v>
      </c>
      <c r="Q1399" s="1">
        <v>140000</v>
      </c>
      <c r="R1399" s="12">
        <v>0</v>
      </c>
      <c r="S1399" s="12">
        <v>0</v>
      </c>
      <c r="T1399" s="12">
        <v>5.2857142857142856</v>
      </c>
      <c r="U1399" s="12">
        <v>1</v>
      </c>
    </row>
    <row r="1400" spans="1:21" x14ac:dyDescent="0.25">
      <c r="A1400" t="s">
        <v>431</v>
      </c>
      <c r="B1400" t="s">
        <v>432</v>
      </c>
      <c r="C1400" t="s">
        <v>6782</v>
      </c>
      <c r="D1400">
        <v>92.42</v>
      </c>
      <c r="E1400">
        <v>3</v>
      </c>
      <c r="F1400">
        <v>3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0</v>
      </c>
      <c r="M1400" s="1">
        <v>180000</v>
      </c>
      <c r="N1400" s="1">
        <v>28000</v>
      </c>
      <c r="O1400" s="1">
        <v>720000</v>
      </c>
      <c r="P1400" s="1" t="s">
        <v>8145</v>
      </c>
      <c r="Q1400" s="1">
        <v>28000</v>
      </c>
      <c r="R1400" s="12">
        <v>6.4285714285714288</v>
      </c>
      <c r="S1400" s="12">
        <v>1</v>
      </c>
      <c r="T1400" s="12">
        <v>25.714285714285715</v>
      </c>
      <c r="U1400" s="12">
        <v>0</v>
      </c>
    </row>
    <row r="1401" spans="1:21" x14ac:dyDescent="0.25">
      <c r="A1401" t="s">
        <v>3377</v>
      </c>
      <c r="B1401" t="s">
        <v>3378</v>
      </c>
      <c r="C1401" t="s">
        <v>6783</v>
      </c>
      <c r="D1401">
        <v>155.63999999999999</v>
      </c>
      <c r="E1401">
        <v>0</v>
      </c>
      <c r="F1401">
        <v>0</v>
      </c>
      <c r="G1401">
        <v>0</v>
      </c>
      <c r="H1401">
        <v>0</v>
      </c>
      <c r="I1401">
        <v>2</v>
      </c>
      <c r="J1401">
        <v>2</v>
      </c>
      <c r="K1401">
        <v>3</v>
      </c>
      <c r="L1401">
        <v>3</v>
      </c>
      <c r="M1401" s="1" t="s">
        <v>8145</v>
      </c>
      <c r="N1401" s="1" t="s">
        <v>8145</v>
      </c>
      <c r="O1401" s="1">
        <v>740000</v>
      </c>
      <c r="P1401" s="1">
        <v>960000</v>
      </c>
      <c r="Q1401" s="1">
        <v>740000</v>
      </c>
      <c r="R1401" s="12">
        <v>0</v>
      </c>
      <c r="S1401" s="12">
        <v>0</v>
      </c>
      <c r="T1401" s="12">
        <v>1</v>
      </c>
      <c r="U1401" s="12">
        <v>1.2972972972972974</v>
      </c>
    </row>
    <row r="1402" spans="1:21" x14ac:dyDescent="0.25">
      <c r="A1402" t="s">
        <v>4605</v>
      </c>
      <c r="B1402" t="s">
        <v>4606</v>
      </c>
      <c r="C1402" t="s">
        <v>6784</v>
      </c>
      <c r="D1402">
        <v>32.950000000000003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3</v>
      </c>
      <c r="L1402">
        <v>5</v>
      </c>
      <c r="M1402" s="1" t="s">
        <v>8145</v>
      </c>
      <c r="N1402" s="1" t="s">
        <v>8145</v>
      </c>
      <c r="O1402" s="1" t="s">
        <v>8145</v>
      </c>
      <c r="P1402" s="1">
        <v>410000</v>
      </c>
      <c r="Q1402" s="1">
        <v>410000</v>
      </c>
      <c r="R1402" s="12">
        <v>0</v>
      </c>
      <c r="S1402" s="12">
        <v>0</v>
      </c>
      <c r="T1402" s="12">
        <v>0</v>
      </c>
      <c r="U1402" s="12">
        <v>1</v>
      </c>
    </row>
    <row r="1403" spans="1:21" x14ac:dyDescent="0.25">
      <c r="A1403" t="s">
        <v>3031</v>
      </c>
      <c r="B1403" t="s">
        <v>3032</v>
      </c>
      <c r="C1403" t="s">
        <v>6785</v>
      </c>
      <c r="D1403">
        <v>16.62</v>
      </c>
      <c r="E1403">
        <v>0</v>
      </c>
      <c r="F1403">
        <v>0</v>
      </c>
      <c r="G1403">
        <v>0</v>
      </c>
      <c r="H1403">
        <v>0</v>
      </c>
      <c r="I1403">
        <v>2</v>
      </c>
      <c r="J1403">
        <v>3</v>
      </c>
      <c r="K1403">
        <v>2</v>
      </c>
      <c r="L1403">
        <v>2</v>
      </c>
      <c r="M1403" s="1" t="s">
        <v>8145</v>
      </c>
      <c r="N1403" s="1" t="s">
        <v>8145</v>
      </c>
      <c r="O1403" s="1">
        <v>2400000</v>
      </c>
      <c r="P1403" s="1">
        <v>1300000</v>
      </c>
      <c r="Q1403" s="1">
        <v>1300000</v>
      </c>
      <c r="R1403" s="12">
        <v>0</v>
      </c>
      <c r="S1403" s="12">
        <v>0</v>
      </c>
      <c r="T1403" s="12">
        <v>1.8461538461538463</v>
      </c>
      <c r="U1403" s="12">
        <v>1</v>
      </c>
    </row>
    <row r="1404" spans="1:21" x14ac:dyDescent="0.25">
      <c r="A1404" t="s">
        <v>1463</v>
      </c>
      <c r="B1404" t="s">
        <v>1464</v>
      </c>
      <c r="C1404" t="s">
        <v>6786</v>
      </c>
      <c r="D1404">
        <v>22.38</v>
      </c>
      <c r="E1404">
        <v>0</v>
      </c>
      <c r="F1404">
        <v>0</v>
      </c>
      <c r="G1404">
        <v>1</v>
      </c>
      <c r="H1404">
        <v>1</v>
      </c>
      <c r="I1404">
        <v>2</v>
      </c>
      <c r="J1404">
        <v>2</v>
      </c>
      <c r="K1404">
        <v>2</v>
      </c>
      <c r="L1404">
        <v>2</v>
      </c>
      <c r="M1404" s="1" t="s">
        <v>8145</v>
      </c>
      <c r="N1404" s="1">
        <v>23000</v>
      </c>
      <c r="O1404" s="1">
        <v>310000</v>
      </c>
      <c r="P1404" s="1">
        <v>180000</v>
      </c>
      <c r="Q1404" s="1">
        <v>23000</v>
      </c>
      <c r="R1404" s="12">
        <v>0</v>
      </c>
      <c r="S1404" s="12">
        <v>1</v>
      </c>
      <c r="T1404" s="12">
        <v>13.478260869565217</v>
      </c>
      <c r="U1404" s="12">
        <v>7.8260869565217392</v>
      </c>
    </row>
    <row r="1405" spans="1:21" x14ac:dyDescent="0.25">
      <c r="A1405" t="s">
        <v>2926</v>
      </c>
      <c r="B1405" t="s">
        <v>2927</v>
      </c>
      <c r="C1405" t="s">
        <v>6787</v>
      </c>
      <c r="D1405">
        <v>17.100000000000001</v>
      </c>
      <c r="E1405">
        <v>0</v>
      </c>
      <c r="F1405">
        <v>0</v>
      </c>
      <c r="G1405">
        <v>0</v>
      </c>
      <c r="H1405">
        <v>0</v>
      </c>
      <c r="I1405">
        <v>3</v>
      </c>
      <c r="J1405">
        <v>3</v>
      </c>
      <c r="K1405">
        <v>2</v>
      </c>
      <c r="L1405">
        <v>2</v>
      </c>
      <c r="M1405" s="1" t="s">
        <v>8145</v>
      </c>
      <c r="N1405" s="1" t="s">
        <v>8145</v>
      </c>
      <c r="O1405" s="1">
        <v>210000</v>
      </c>
      <c r="P1405" s="1">
        <v>170000</v>
      </c>
      <c r="Q1405" s="1">
        <v>170000</v>
      </c>
      <c r="R1405" s="12">
        <v>0</v>
      </c>
      <c r="S1405" s="12">
        <v>0</v>
      </c>
      <c r="T1405" s="12">
        <v>1.2352941176470589</v>
      </c>
      <c r="U1405" s="12">
        <v>1</v>
      </c>
    </row>
    <row r="1406" spans="1:21" x14ac:dyDescent="0.25">
      <c r="A1406" t="s">
        <v>2722</v>
      </c>
      <c r="B1406" t="s">
        <v>2723</v>
      </c>
      <c r="C1406" t="s">
        <v>6788</v>
      </c>
      <c r="D1406">
        <v>60.13</v>
      </c>
      <c r="E1406">
        <v>0</v>
      </c>
      <c r="F1406">
        <v>0</v>
      </c>
      <c r="G1406">
        <v>0</v>
      </c>
      <c r="H1406">
        <v>0</v>
      </c>
      <c r="I1406">
        <v>3</v>
      </c>
      <c r="J1406">
        <v>4</v>
      </c>
      <c r="K1406">
        <v>1</v>
      </c>
      <c r="L1406">
        <v>1</v>
      </c>
      <c r="M1406" s="1" t="s">
        <v>8145</v>
      </c>
      <c r="N1406" s="1" t="s">
        <v>8145</v>
      </c>
      <c r="O1406" s="1">
        <v>2400000</v>
      </c>
      <c r="P1406" s="1">
        <v>840000</v>
      </c>
      <c r="Q1406" s="1">
        <v>840000</v>
      </c>
      <c r="R1406" s="12">
        <v>0</v>
      </c>
      <c r="S1406" s="12">
        <v>0</v>
      </c>
      <c r="T1406" s="12">
        <v>2.8571428571428572</v>
      </c>
      <c r="U1406" s="12">
        <v>1</v>
      </c>
    </row>
    <row r="1407" spans="1:21" x14ac:dyDescent="0.25">
      <c r="A1407" t="s">
        <v>4199</v>
      </c>
      <c r="B1407" t="s">
        <v>4200</v>
      </c>
      <c r="C1407" t="s">
        <v>6789</v>
      </c>
      <c r="D1407">
        <v>110.58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3</v>
      </c>
      <c r="L1407">
        <v>4</v>
      </c>
      <c r="M1407" s="1" t="s">
        <v>8145</v>
      </c>
      <c r="N1407" s="1" t="s">
        <v>8145</v>
      </c>
      <c r="O1407" s="1">
        <v>450000</v>
      </c>
      <c r="P1407" s="1">
        <v>1800000</v>
      </c>
      <c r="Q1407" s="1">
        <v>450000</v>
      </c>
      <c r="R1407" s="12">
        <v>0</v>
      </c>
      <c r="S1407" s="12">
        <v>0</v>
      </c>
      <c r="T1407" s="12">
        <v>1</v>
      </c>
      <c r="U1407" s="12">
        <v>4</v>
      </c>
    </row>
    <row r="1408" spans="1:21" x14ac:dyDescent="0.25">
      <c r="A1408" t="s">
        <v>1249</v>
      </c>
      <c r="B1408" t="s">
        <v>1250</v>
      </c>
      <c r="C1408" t="s">
        <v>6790</v>
      </c>
      <c r="D1408">
        <v>20.73</v>
      </c>
      <c r="E1408">
        <v>1</v>
      </c>
      <c r="F1408">
        <v>1</v>
      </c>
      <c r="G1408">
        <v>0</v>
      </c>
      <c r="H1408">
        <v>0</v>
      </c>
      <c r="I1408">
        <v>2</v>
      </c>
      <c r="J1408">
        <v>3</v>
      </c>
      <c r="K1408">
        <v>1</v>
      </c>
      <c r="L1408">
        <v>1</v>
      </c>
      <c r="M1408" s="1">
        <v>21000</v>
      </c>
      <c r="N1408" s="1" t="s">
        <v>8145</v>
      </c>
      <c r="O1408" s="1">
        <v>240000</v>
      </c>
      <c r="P1408" s="1">
        <v>27000</v>
      </c>
      <c r="Q1408" s="1">
        <v>21000</v>
      </c>
      <c r="R1408" s="12">
        <v>1</v>
      </c>
      <c r="S1408" s="12">
        <v>0</v>
      </c>
      <c r="T1408" s="12">
        <v>11.428571428571429</v>
      </c>
      <c r="U1408" s="12">
        <v>1.2857142857142858</v>
      </c>
    </row>
    <row r="1409" spans="1:21" x14ac:dyDescent="0.25">
      <c r="A1409" t="s">
        <v>3281</v>
      </c>
      <c r="B1409" t="s">
        <v>3282</v>
      </c>
      <c r="C1409" t="s">
        <v>6791</v>
      </c>
      <c r="D1409">
        <v>22.32</v>
      </c>
      <c r="E1409">
        <v>0</v>
      </c>
      <c r="F1409">
        <v>0</v>
      </c>
      <c r="G1409">
        <v>0</v>
      </c>
      <c r="H1409">
        <v>0</v>
      </c>
      <c r="I1409">
        <v>2</v>
      </c>
      <c r="J1409">
        <v>2</v>
      </c>
      <c r="K1409">
        <v>3</v>
      </c>
      <c r="L1409">
        <v>3</v>
      </c>
      <c r="M1409" s="1" t="s">
        <v>8145</v>
      </c>
      <c r="N1409" s="1" t="s">
        <v>8145</v>
      </c>
      <c r="O1409" s="1">
        <v>140000</v>
      </c>
      <c r="P1409" s="1">
        <v>220000</v>
      </c>
      <c r="Q1409" s="1">
        <v>140000</v>
      </c>
      <c r="R1409" s="12">
        <v>0</v>
      </c>
      <c r="S1409" s="12">
        <v>0</v>
      </c>
      <c r="T1409" s="12">
        <v>1</v>
      </c>
      <c r="U1409" s="12">
        <v>1.5714285714285714</v>
      </c>
    </row>
    <row r="1410" spans="1:21" x14ac:dyDescent="0.25">
      <c r="A1410" t="s">
        <v>3399</v>
      </c>
      <c r="B1410" t="s">
        <v>3400</v>
      </c>
      <c r="C1410" t="s">
        <v>6792</v>
      </c>
      <c r="D1410">
        <v>121.43</v>
      </c>
      <c r="E1410">
        <v>0</v>
      </c>
      <c r="F1410">
        <v>0</v>
      </c>
      <c r="G1410">
        <v>0</v>
      </c>
      <c r="H1410">
        <v>0</v>
      </c>
      <c r="I1410">
        <v>2</v>
      </c>
      <c r="J1410">
        <v>2</v>
      </c>
      <c r="K1410">
        <v>3</v>
      </c>
      <c r="L1410">
        <v>3</v>
      </c>
      <c r="M1410" s="1" t="s">
        <v>8145</v>
      </c>
      <c r="N1410" s="1" t="s">
        <v>8145</v>
      </c>
      <c r="O1410" s="1">
        <v>200000</v>
      </c>
      <c r="P1410" s="1">
        <v>770000</v>
      </c>
      <c r="Q1410" s="1">
        <v>200000</v>
      </c>
      <c r="R1410" s="12">
        <v>0</v>
      </c>
      <c r="S1410" s="12">
        <v>0</v>
      </c>
      <c r="T1410" s="12">
        <v>1</v>
      </c>
      <c r="U1410" s="12">
        <v>3.85</v>
      </c>
    </row>
    <row r="1411" spans="1:21" x14ac:dyDescent="0.25">
      <c r="A1411" t="s">
        <v>2879</v>
      </c>
      <c r="B1411" t="s">
        <v>2880</v>
      </c>
      <c r="C1411" t="s">
        <v>6793</v>
      </c>
      <c r="D1411">
        <v>160.4</v>
      </c>
      <c r="E1411">
        <v>0</v>
      </c>
      <c r="F1411">
        <v>0</v>
      </c>
      <c r="G1411">
        <v>0</v>
      </c>
      <c r="H1411">
        <v>0</v>
      </c>
      <c r="I1411">
        <v>3</v>
      </c>
      <c r="J1411">
        <v>3</v>
      </c>
      <c r="K1411">
        <v>2</v>
      </c>
      <c r="L1411">
        <v>2</v>
      </c>
      <c r="M1411" s="1" t="s">
        <v>8145</v>
      </c>
      <c r="N1411" s="1" t="s">
        <v>8145</v>
      </c>
      <c r="O1411" s="1">
        <v>1300000</v>
      </c>
      <c r="P1411" s="1">
        <v>1100000</v>
      </c>
      <c r="Q1411" s="1">
        <v>1100000</v>
      </c>
      <c r="R1411" s="12">
        <v>0</v>
      </c>
      <c r="S1411" s="12">
        <v>0</v>
      </c>
      <c r="T1411" s="12">
        <v>1.1818181818181819</v>
      </c>
      <c r="U1411" s="12">
        <v>1</v>
      </c>
    </row>
    <row r="1412" spans="1:21" x14ac:dyDescent="0.25">
      <c r="A1412" t="s">
        <v>2861</v>
      </c>
      <c r="B1412" t="s">
        <v>2862</v>
      </c>
      <c r="C1412" t="s">
        <v>6794</v>
      </c>
      <c r="D1412">
        <v>45.31</v>
      </c>
      <c r="E1412">
        <v>0</v>
      </c>
      <c r="F1412">
        <v>0</v>
      </c>
      <c r="G1412">
        <v>0</v>
      </c>
      <c r="H1412">
        <v>0</v>
      </c>
      <c r="I1412">
        <v>3</v>
      </c>
      <c r="J1412">
        <v>3</v>
      </c>
      <c r="K1412">
        <v>2</v>
      </c>
      <c r="L1412">
        <v>2</v>
      </c>
      <c r="M1412" s="1" t="s">
        <v>8145</v>
      </c>
      <c r="N1412" s="1" t="s">
        <v>8145</v>
      </c>
      <c r="O1412" s="1">
        <v>1000000</v>
      </c>
      <c r="P1412" s="1">
        <v>350000</v>
      </c>
      <c r="Q1412" s="1">
        <v>350000</v>
      </c>
      <c r="R1412" s="12">
        <v>0</v>
      </c>
      <c r="S1412" s="12">
        <v>0</v>
      </c>
      <c r="T1412" s="12">
        <v>2.8571428571428572</v>
      </c>
      <c r="U1412" s="12">
        <v>1</v>
      </c>
    </row>
    <row r="1413" spans="1:21" x14ac:dyDescent="0.25">
      <c r="A1413" t="s">
        <v>3479</v>
      </c>
      <c r="B1413" t="s">
        <v>3480</v>
      </c>
      <c r="C1413" t="s">
        <v>6795</v>
      </c>
      <c r="D1413">
        <v>18.05</v>
      </c>
      <c r="E1413">
        <v>0</v>
      </c>
      <c r="F1413">
        <v>0</v>
      </c>
      <c r="G1413">
        <v>0</v>
      </c>
      <c r="H1413">
        <v>0</v>
      </c>
      <c r="I1413">
        <v>2</v>
      </c>
      <c r="J1413">
        <v>2</v>
      </c>
      <c r="K1413">
        <v>3</v>
      </c>
      <c r="L1413">
        <v>3</v>
      </c>
      <c r="M1413" s="1" t="s">
        <v>8145</v>
      </c>
      <c r="N1413" s="1" t="s">
        <v>8145</v>
      </c>
      <c r="O1413" s="1">
        <v>560000</v>
      </c>
      <c r="P1413" s="1">
        <v>830000</v>
      </c>
      <c r="Q1413" s="1">
        <v>560000</v>
      </c>
      <c r="R1413" s="12">
        <v>0</v>
      </c>
      <c r="S1413" s="12">
        <v>0</v>
      </c>
      <c r="T1413" s="12">
        <v>1</v>
      </c>
      <c r="U1413" s="12">
        <v>1.4821428571428572</v>
      </c>
    </row>
    <row r="1414" spans="1:21" x14ac:dyDescent="0.25">
      <c r="A1414" t="s">
        <v>3363</v>
      </c>
      <c r="B1414" t="s">
        <v>3364</v>
      </c>
      <c r="C1414" t="s">
        <v>6796</v>
      </c>
      <c r="D1414">
        <v>55.8</v>
      </c>
      <c r="E1414">
        <v>0</v>
      </c>
      <c r="F1414">
        <v>0</v>
      </c>
      <c r="G1414">
        <v>0</v>
      </c>
      <c r="H1414">
        <v>0</v>
      </c>
      <c r="I1414">
        <v>2</v>
      </c>
      <c r="J1414">
        <v>2</v>
      </c>
      <c r="K1414">
        <v>3</v>
      </c>
      <c r="L1414">
        <v>3</v>
      </c>
      <c r="M1414" s="1" t="s">
        <v>8145</v>
      </c>
      <c r="N1414" s="1" t="s">
        <v>8145</v>
      </c>
      <c r="O1414" s="1">
        <v>830000</v>
      </c>
      <c r="P1414" s="1">
        <v>1600000</v>
      </c>
      <c r="Q1414" s="1">
        <v>830000</v>
      </c>
      <c r="R1414" s="12">
        <v>0</v>
      </c>
      <c r="S1414" s="12">
        <v>0</v>
      </c>
      <c r="T1414" s="12">
        <v>1</v>
      </c>
      <c r="U1414" s="12">
        <v>1.927710843373494</v>
      </c>
    </row>
    <row r="1415" spans="1:21" x14ac:dyDescent="0.25">
      <c r="A1415" t="s">
        <v>4242</v>
      </c>
      <c r="B1415" t="s">
        <v>4243</v>
      </c>
      <c r="C1415" t="s">
        <v>6797</v>
      </c>
      <c r="D1415">
        <v>19.420000000000002</v>
      </c>
      <c r="E1415">
        <v>0</v>
      </c>
      <c r="F1415">
        <v>0</v>
      </c>
      <c r="G1415">
        <v>0</v>
      </c>
      <c r="H1415">
        <v>0</v>
      </c>
      <c r="I1415">
        <v>1</v>
      </c>
      <c r="J1415">
        <v>1</v>
      </c>
      <c r="K1415">
        <v>3</v>
      </c>
      <c r="L1415">
        <v>4</v>
      </c>
      <c r="M1415" s="1" t="s">
        <v>8145</v>
      </c>
      <c r="N1415" s="1" t="s">
        <v>8145</v>
      </c>
      <c r="O1415" s="1">
        <v>1000000</v>
      </c>
      <c r="P1415" s="1">
        <v>2000000</v>
      </c>
      <c r="Q1415" s="1">
        <v>1000000</v>
      </c>
      <c r="R1415" s="12">
        <v>0</v>
      </c>
      <c r="S1415" s="12">
        <v>0</v>
      </c>
      <c r="T1415" s="12">
        <v>1</v>
      </c>
      <c r="U1415" s="12">
        <v>2</v>
      </c>
    </row>
    <row r="1416" spans="1:21" x14ac:dyDescent="0.25">
      <c r="A1416" t="s">
        <v>2648</v>
      </c>
      <c r="B1416" t="s">
        <v>2649</v>
      </c>
      <c r="C1416" t="s">
        <v>6798</v>
      </c>
      <c r="D1416">
        <v>41.72</v>
      </c>
      <c r="E1416">
        <v>0</v>
      </c>
      <c r="F1416">
        <v>0</v>
      </c>
      <c r="G1416">
        <v>0</v>
      </c>
      <c r="H1416">
        <v>0</v>
      </c>
      <c r="I1416">
        <v>3</v>
      </c>
      <c r="J1416">
        <v>5</v>
      </c>
      <c r="K1416">
        <v>0</v>
      </c>
      <c r="L1416">
        <v>0</v>
      </c>
      <c r="M1416" s="1" t="s">
        <v>8145</v>
      </c>
      <c r="N1416" s="1" t="s">
        <v>8145</v>
      </c>
      <c r="O1416" s="1">
        <v>640000</v>
      </c>
      <c r="P1416" s="1" t="s">
        <v>8145</v>
      </c>
      <c r="Q1416" s="1">
        <v>640000</v>
      </c>
      <c r="R1416" s="12">
        <v>0</v>
      </c>
      <c r="S1416" s="12">
        <v>0</v>
      </c>
      <c r="T1416" s="12">
        <v>1</v>
      </c>
      <c r="U1416" s="12">
        <v>0</v>
      </c>
    </row>
    <row r="1417" spans="1:21" x14ac:dyDescent="0.25">
      <c r="A1417" t="s">
        <v>2741</v>
      </c>
      <c r="B1417" t="s">
        <v>2742</v>
      </c>
      <c r="C1417" t="s">
        <v>6799</v>
      </c>
      <c r="D1417">
        <v>193.99</v>
      </c>
      <c r="E1417">
        <v>0</v>
      </c>
      <c r="F1417">
        <v>0</v>
      </c>
      <c r="G1417">
        <v>0</v>
      </c>
      <c r="H1417">
        <v>0</v>
      </c>
      <c r="I1417">
        <v>3</v>
      </c>
      <c r="J1417">
        <v>3</v>
      </c>
      <c r="K1417">
        <v>1</v>
      </c>
      <c r="L1417">
        <v>1</v>
      </c>
      <c r="M1417" s="1" t="s">
        <v>8145</v>
      </c>
      <c r="N1417" s="1" t="s">
        <v>8145</v>
      </c>
      <c r="O1417" s="1">
        <v>620000</v>
      </c>
      <c r="P1417" s="1">
        <v>62000</v>
      </c>
      <c r="Q1417" s="1">
        <v>62000</v>
      </c>
      <c r="R1417" s="12">
        <v>0</v>
      </c>
      <c r="S1417" s="12">
        <v>0</v>
      </c>
      <c r="T1417" s="12">
        <v>10</v>
      </c>
      <c r="U1417" s="12">
        <v>1</v>
      </c>
    </row>
    <row r="1418" spans="1:21" x14ac:dyDescent="0.25">
      <c r="A1418" t="s">
        <v>3660</v>
      </c>
      <c r="B1418" t="s">
        <v>3661</v>
      </c>
      <c r="C1418" t="s">
        <v>6800</v>
      </c>
      <c r="D1418">
        <v>93.4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1</v>
      </c>
      <c r="K1418">
        <v>3</v>
      </c>
      <c r="L1418">
        <v>3</v>
      </c>
      <c r="M1418" s="1" t="s">
        <v>8145</v>
      </c>
      <c r="N1418" s="1" t="s">
        <v>8145</v>
      </c>
      <c r="O1418" s="1">
        <v>150000</v>
      </c>
      <c r="P1418" s="1">
        <v>470000</v>
      </c>
      <c r="Q1418" s="1">
        <v>150000</v>
      </c>
      <c r="R1418" s="12">
        <v>0</v>
      </c>
      <c r="S1418" s="12">
        <v>0</v>
      </c>
      <c r="T1418" s="12">
        <v>1</v>
      </c>
      <c r="U1418" s="12">
        <v>3.1333333333333333</v>
      </c>
    </row>
    <row r="1419" spans="1:21" x14ac:dyDescent="0.25">
      <c r="A1419" t="s">
        <v>4607</v>
      </c>
      <c r="B1419" t="s">
        <v>4608</v>
      </c>
      <c r="C1419" t="s">
        <v>6801</v>
      </c>
      <c r="D1419">
        <v>25.18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3</v>
      </c>
      <c r="L1419">
        <v>4</v>
      </c>
      <c r="M1419" s="1" t="s">
        <v>8145</v>
      </c>
      <c r="N1419" s="1" t="s">
        <v>8145</v>
      </c>
      <c r="O1419" s="1" t="s">
        <v>8145</v>
      </c>
      <c r="P1419" s="1">
        <v>340000</v>
      </c>
      <c r="Q1419" s="1">
        <v>340000</v>
      </c>
      <c r="R1419" s="12">
        <v>0</v>
      </c>
      <c r="S1419" s="12">
        <v>0</v>
      </c>
      <c r="T1419" s="12">
        <v>0</v>
      </c>
      <c r="U1419" s="12">
        <v>1</v>
      </c>
    </row>
    <row r="1420" spans="1:21" x14ac:dyDescent="0.25">
      <c r="A1420" t="s">
        <v>2763</v>
      </c>
      <c r="B1420" t="s">
        <v>2360</v>
      </c>
      <c r="C1420" t="s">
        <v>6802</v>
      </c>
      <c r="D1420">
        <v>65.19</v>
      </c>
      <c r="E1420">
        <v>0</v>
      </c>
      <c r="F1420">
        <v>0</v>
      </c>
      <c r="G1420">
        <v>0</v>
      </c>
      <c r="H1420">
        <v>0</v>
      </c>
      <c r="I1420">
        <v>3</v>
      </c>
      <c r="J1420">
        <v>3</v>
      </c>
      <c r="K1420">
        <v>1</v>
      </c>
      <c r="L1420">
        <v>1</v>
      </c>
      <c r="M1420" s="1" t="s">
        <v>8145</v>
      </c>
      <c r="N1420" s="1" t="s">
        <v>8145</v>
      </c>
      <c r="O1420" s="1">
        <v>1500000</v>
      </c>
      <c r="P1420" s="1">
        <v>950000</v>
      </c>
      <c r="Q1420" s="1">
        <v>950000</v>
      </c>
      <c r="R1420" s="12">
        <v>0</v>
      </c>
      <c r="S1420" s="12">
        <v>0</v>
      </c>
      <c r="T1420" s="12">
        <v>1.5789473684210527</v>
      </c>
      <c r="U1420" s="12">
        <v>1</v>
      </c>
    </row>
    <row r="1421" spans="1:21" x14ac:dyDescent="0.25">
      <c r="A1421" t="s">
        <v>2661</v>
      </c>
      <c r="B1421" t="s">
        <v>2662</v>
      </c>
      <c r="C1421" t="s">
        <v>6803</v>
      </c>
      <c r="D1421">
        <v>21.64</v>
      </c>
      <c r="E1421">
        <v>0</v>
      </c>
      <c r="F1421">
        <v>0</v>
      </c>
      <c r="G1421">
        <v>0</v>
      </c>
      <c r="H1421">
        <v>0</v>
      </c>
      <c r="I1421">
        <v>3</v>
      </c>
      <c r="J1421">
        <v>4</v>
      </c>
      <c r="K1421">
        <v>0</v>
      </c>
      <c r="L1421">
        <v>0</v>
      </c>
      <c r="M1421" s="1" t="s">
        <v>8145</v>
      </c>
      <c r="N1421" s="1" t="s">
        <v>8145</v>
      </c>
      <c r="O1421" s="1">
        <v>1000000</v>
      </c>
      <c r="P1421" s="1" t="s">
        <v>8145</v>
      </c>
      <c r="Q1421" s="1">
        <v>1000000</v>
      </c>
      <c r="R1421" s="12">
        <v>0</v>
      </c>
      <c r="S1421" s="12">
        <v>0</v>
      </c>
      <c r="T1421" s="12">
        <v>1</v>
      </c>
      <c r="U1421" s="12">
        <v>0</v>
      </c>
    </row>
    <row r="1422" spans="1:21" x14ac:dyDescent="0.25">
      <c r="A1422" t="s">
        <v>3108</v>
      </c>
      <c r="B1422" t="s">
        <v>3109</v>
      </c>
      <c r="C1422" t="s">
        <v>6804</v>
      </c>
      <c r="D1422">
        <v>75</v>
      </c>
      <c r="E1422">
        <v>0</v>
      </c>
      <c r="F1422">
        <v>0</v>
      </c>
      <c r="G1422">
        <v>0</v>
      </c>
      <c r="H1422">
        <v>0</v>
      </c>
      <c r="I1422">
        <v>2</v>
      </c>
      <c r="J1422">
        <v>2</v>
      </c>
      <c r="K1422">
        <v>2</v>
      </c>
      <c r="L1422">
        <v>2</v>
      </c>
      <c r="M1422" s="1" t="s">
        <v>8145</v>
      </c>
      <c r="N1422" s="1" t="s">
        <v>8145</v>
      </c>
      <c r="O1422" s="1">
        <v>930000</v>
      </c>
      <c r="P1422" s="1">
        <v>1600000</v>
      </c>
      <c r="Q1422" s="1">
        <v>930000</v>
      </c>
      <c r="R1422" s="12">
        <v>0</v>
      </c>
      <c r="S1422" s="12">
        <v>0</v>
      </c>
      <c r="T1422" s="12">
        <v>1</v>
      </c>
      <c r="U1422" s="12">
        <v>1.7204301075268817</v>
      </c>
    </row>
    <row r="1423" spans="1:21" x14ac:dyDescent="0.25">
      <c r="A1423" t="s">
        <v>4609</v>
      </c>
      <c r="B1423" t="s">
        <v>4610</v>
      </c>
      <c r="C1423" t="s">
        <v>6805</v>
      </c>
      <c r="D1423">
        <v>34.26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3</v>
      </c>
      <c r="L1423">
        <v>4</v>
      </c>
      <c r="M1423" s="1" t="s">
        <v>8145</v>
      </c>
      <c r="N1423" s="1" t="s">
        <v>8145</v>
      </c>
      <c r="O1423" s="1" t="s">
        <v>8145</v>
      </c>
      <c r="P1423" s="1">
        <v>210000</v>
      </c>
      <c r="Q1423" s="1">
        <v>210000</v>
      </c>
      <c r="R1423" s="12">
        <v>0</v>
      </c>
      <c r="S1423" s="12">
        <v>0</v>
      </c>
      <c r="T1423" s="12">
        <v>0</v>
      </c>
      <c r="U1423" s="12">
        <v>1</v>
      </c>
    </row>
    <row r="1424" spans="1:21" x14ac:dyDescent="0.25">
      <c r="A1424" t="s">
        <v>2859</v>
      </c>
      <c r="B1424" t="s">
        <v>2860</v>
      </c>
      <c r="C1424" t="s">
        <v>6806</v>
      </c>
      <c r="D1424">
        <v>184.53</v>
      </c>
      <c r="E1424">
        <v>0</v>
      </c>
      <c r="F1424">
        <v>0</v>
      </c>
      <c r="G1424">
        <v>0</v>
      </c>
      <c r="H1424">
        <v>0</v>
      </c>
      <c r="I1424">
        <v>3</v>
      </c>
      <c r="J1424">
        <v>3</v>
      </c>
      <c r="K1424">
        <v>1</v>
      </c>
      <c r="L1424">
        <v>1</v>
      </c>
      <c r="M1424" s="1" t="s">
        <v>8145</v>
      </c>
      <c r="N1424" s="1" t="s">
        <v>8145</v>
      </c>
      <c r="O1424" s="1">
        <v>970000</v>
      </c>
      <c r="P1424" s="1">
        <v>55000</v>
      </c>
      <c r="Q1424" s="1">
        <v>55000</v>
      </c>
      <c r="R1424" s="12">
        <v>0</v>
      </c>
      <c r="S1424" s="12">
        <v>0</v>
      </c>
      <c r="T1424" s="12">
        <v>17.636363636363637</v>
      </c>
      <c r="U1424" s="12">
        <v>1</v>
      </c>
    </row>
    <row r="1425" spans="1:21" x14ac:dyDescent="0.25">
      <c r="A1425" t="s">
        <v>3667</v>
      </c>
      <c r="B1425" t="s">
        <v>3668</v>
      </c>
      <c r="C1425" t="s">
        <v>6807</v>
      </c>
      <c r="D1425">
        <v>147.75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</v>
      </c>
      <c r="K1425">
        <v>3</v>
      </c>
      <c r="L1425">
        <v>3</v>
      </c>
      <c r="M1425" s="1" t="s">
        <v>8145</v>
      </c>
      <c r="N1425" s="1" t="s">
        <v>8145</v>
      </c>
      <c r="O1425" s="1">
        <v>110000</v>
      </c>
      <c r="P1425" s="1">
        <v>1300000</v>
      </c>
      <c r="Q1425" s="1">
        <v>110000</v>
      </c>
      <c r="R1425" s="12">
        <v>0</v>
      </c>
      <c r="S1425" s="12">
        <v>0</v>
      </c>
      <c r="T1425" s="12">
        <v>1</v>
      </c>
      <c r="U1425" s="12">
        <v>11.818181818181818</v>
      </c>
    </row>
    <row r="1426" spans="1:21" x14ac:dyDescent="0.25">
      <c r="A1426" t="s">
        <v>3200</v>
      </c>
      <c r="B1426" t="s">
        <v>3201</v>
      </c>
      <c r="C1426" t="s">
        <v>6808</v>
      </c>
      <c r="D1426">
        <v>88.21</v>
      </c>
      <c r="E1426">
        <v>0</v>
      </c>
      <c r="F1426">
        <v>0</v>
      </c>
      <c r="G1426">
        <v>0</v>
      </c>
      <c r="H1426">
        <v>0</v>
      </c>
      <c r="I1426">
        <v>2</v>
      </c>
      <c r="J1426">
        <v>2</v>
      </c>
      <c r="K1426">
        <v>2</v>
      </c>
      <c r="L1426">
        <v>2</v>
      </c>
      <c r="M1426" s="1" t="s">
        <v>8145</v>
      </c>
      <c r="N1426" s="1" t="s">
        <v>8145</v>
      </c>
      <c r="O1426" s="1">
        <v>170000</v>
      </c>
      <c r="P1426" s="1">
        <v>220000</v>
      </c>
      <c r="Q1426" s="1">
        <v>170000</v>
      </c>
      <c r="R1426" s="12">
        <v>0</v>
      </c>
      <c r="S1426" s="12">
        <v>0</v>
      </c>
      <c r="T1426" s="12">
        <v>1</v>
      </c>
      <c r="U1426" s="12">
        <v>1.2941176470588236</v>
      </c>
    </row>
    <row r="1427" spans="1:21" x14ac:dyDescent="0.25">
      <c r="A1427" t="s">
        <v>4045</v>
      </c>
      <c r="B1427" t="s">
        <v>4046</v>
      </c>
      <c r="C1427" t="s">
        <v>6809</v>
      </c>
      <c r="D1427">
        <v>22.02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3</v>
      </c>
      <c r="L1427">
        <v>3</v>
      </c>
      <c r="M1427" s="1" t="s">
        <v>8145</v>
      </c>
      <c r="N1427" s="1" t="s">
        <v>8145</v>
      </c>
      <c r="O1427" s="1">
        <v>260000</v>
      </c>
      <c r="P1427" s="1">
        <v>360000</v>
      </c>
      <c r="Q1427" s="1">
        <v>260000</v>
      </c>
      <c r="R1427" s="12">
        <v>0</v>
      </c>
      <c r="S1427" s="12">
        <v>0</v>
      </c>
      <c r="T1427" s="12">
        <v>1</v>
      </c>
      <c r="U1427" s="12">
        <v>1.3846153846153846</v>
      </c>
    </row>
    <row r="1428" spans="1:21" x14ac:dyDescent="0.25">
      <c r="A1428" t="s">
        <v>4611</v>
      </c>
      <c r="B1428" t="s">
        <v>4612</v>
      </c>
      <c r="C1428" t="s">
        <v>6810</v>
      </c>
      <c r="D1428">
        <v>46.68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3</v>
      </c>
      <c r="L1428">
        <v>4</v>
      </c>
      <c r="M1428" s="1" t="s">
        <v>8145</v>
      </c>
      <c r="N1428" s="1" t="s">
        <v>8145</v>
      </c>
      <c r="O1428" s="1" t="s">
        <v>8145</v>
      </c>
      <c r="P1428" s="1">
        <v>1100000</v>
      </c>
      <c r="Q1428" s="1">
        <v>1100000</v>
      </c>
      <c r="R1428" s="12">
        <v>0</v>
      </c>
      <c r="S1428" s="12">
        <v>0</v>
      </c>
      <c r="T1428" s="12">
        <v>0</v>
      </c>
      <c r="U1428" s="12">
        <v>1</v>
      </c>
    </row>
    <row r="1429" spans="1:21" x14ac:dyDescent="0.25">
      <c r="A1429" t="s">
        <v>4175</v>
      </c>
      <c r="B1429" t="s">
        <v>4176</v>
      </c>
      <c r="C1429" t="s">
        <v>6811</v>
      </c>
      <c r="D1429">
        <v>16.170000000000002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3</v>
      </c>
      <c r="L1429">
        <v>3</v>
      </c>
      <c r="M1429" s="1" t="s">
        <v>8145</v>
      </c>
      <c r="N1429" s="1" t="s">
        <v>8145</v>
      </c>
      <c r="O1429" s="1">
        <v>290000</v>
      </c>
      <c r="P1429" s="1">
        <v>420000</v>
      </c>
      <c r="Q1429" s="1">
        <v>290000</v>
      </c>
      <c r="R1429" s="12">
        <v>0</v>
      </c>
      <c r="S1429" s="12">
        <v>0</v>
      </c>
      <c r="T1429" s="12">
        <v>1</v>
      </c>
      <c r="U1429" s="12">
        <v>1.4482758620689655</v>
      </c>
    </row>
    <row r="1430" spans="1:21" x14ac:dyDescent="0.25">
      <c r="A1430" t="s">
        <v>4613</v>
      </c>
      <c r="B1430" t="s">
        <v>4614</v>
      </c>
      <c r="C1430" t="s">
        <v>6812</v>
      </c>
      <c r="D1430">
        <v>24.17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3</v>
      </c>
      <c r="L1430">
        <v>4</v>
      </c>
      <c r="M1430" s="1" t="s">
        <v>8145</v>
      </c>
      <c r="N1430" s="1" t="s">
        <v>8145</v>
      </c>
      <c r="O1430" s="1" t="s">
        <v>8145</v>
      </c>
      <c r="P1430" s="1">
        <v>1900000</v>
      </c>
      <c r="Q1430" s="1">
        <v>1900000</v>
      </c>
      <c r="R1430" s="12">
        <v>0</v>
      </c>
      <c r="S1430" s="12">
        <v>0</v>
      </c>
      <c r="T1430" s="12">
        <v>0</v>
      </c>
      <c r="U1430" s="12">
        <v>1</v>
      </c>
    </row>
    <row r="1431" spans="1:21" x14ac:dyDescent="0.25">
      <c r="A1431" t="s">
        <v>3791</v>
      </c>
      <c r="B1431" t="s">
        <v>3792</v>
      </c>
      <c r="C1431" t="s">
        <v>6813</v>
      </c>
      <c r="D1431">
        <v>87.01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3</v>
      </c>
      <c r="L1431">
        <v>3</v>
      </c>
      <c r="M1431" s="1" t="s">
        <v>8145</v>
      </c>
      <c r="N1431" s="1" t="s">
        <v>8145</v>
      </c>
      <c r="O1431" s="1">
        <v>200000</v>
      </c>
      <c r="P1431" s="1">
        <v>1500000</v>
      </c>
      <c r="Q1431" s="1">
        <v>200000</v>
      </c>
      <c r="R1431" s="12">
        <v>0</v>
      </c>
      <c r="S1431" s="12">
        <v>0</v>
      </c>
      <c r="T1431" s="12">
        <v>1</v>
      </c>
      <c r="U1431" s="12">
        <v>7.5</v>
      </c>
    </row>
    <row r="1432" spans="1:21" x14ac:dyDescent="0.25">
      <c r="A1432" t="s">
        <v>4615</v>
      </c>
      <c r="B1432" t="s">
        <v>4616</v>
      </c>
      <c r="C1432" t="s">
        <v>6814</v>
      </c>
      <c r="D1432">
        <v>33.32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3</v>
      </c>
      <c r="L1432">
        <v>4</v>
      </c>
      <c r="M1432" s="1" t="s">
        <v>8145</v>
      </c>
      <c r="N1432" s="1" t="s">
        <v>8145</v>
      </c>
      <c r="O1432" s="1" t="s">
        <v>8145</v>
      </c>
      <c r="P1432" s="1">
        <v>920000</v>
      </c>
      <c r="Q1432" s="1">
        <v>920000</v>
      </c>
      <c r="R1432" s="12">
        <v>0</v>
      </c>
      <c r="S1432" s="12">
        <v>0</v>
      </c>
      <c r="T1432" s="12">
        <v>0</v>
      </c>
      <c r="U1432" s="12">
        <v>1</v>
      </c>
    </row>
    <row r="1433" spans="1:21" x14ac:dyDescent="0.25">
      <c r="A1433" t="s">
        <v>2755</v>
      </c>
      <c r="B1433" t="s">
        <v>2756</v>
      </c>
      <c r="C1433" t="s">
        <v>6815</v>
      </c>
      <c r="D1433">
        <v>36.11</v>
      </c>
      <c r="E1433">
        <v>0</v>
      </c>
      <c r="F1433">
        <v>0</v>
      </c>
      <c r="G1433">
        <v>0</v>
      </c>
      <c r="H1433">
        <v>0</v>
      </c>
      <c r="I1433">
        <v>3</v>
      </c>
      <c r="J1433">
        <v>3</v>
      </c>
      <c r="K1433">
        <v>1</v>
      </c>
      <c r="L1433">
        <v>1</v>
      </c>
      <c r="M1433" s="1" t="s">
        <v>8145</v>
      </c>
      <c r="N1433" s="1" t="s">
        <v>8145</v>
      </c>
      <c r="O1433" s="1">
        <v>310000</v>
      </c>
      <c r="P1433" s="1">
        <v>36000</v>
      </c>
      <c r="Q1433" s="1">
        <v>36000</v>
      </c>
      <c r="R1433" s="12">
        <v>0</v>
      </c>
      <c r="S1433" s="12">
        <v>0</v>
      </c>
      <c r="T1433" s="12">
        <v>8.6111111111111107</v>
      </c>
      <c r="U1433" s="12">
        <v>1</v>
      </c>
    </row>
    <row r="1434" spans="1:21" x14ac:dyDescent="0.25">
      <c r="A1434" t="s">
        <v>4617</v>
      </c>
      <c r="B1434" t="s">
        <v>4618</v>
      </c>
      <c r="C1434" t="s">
        <v>6816</v>
      </c>
      <c r="D1434">
        <v>34.42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3</v>
      </c>
      <c r="L1434">
        <v>4</v>
      </c>
      <c r="M1434" s="1" t="s">
        <v>8145</v>
      </c>
      <c r="N1434" s="1" t="s">
        <v>8145</v>
      </c>
      <c r="O1434" s="1" t="s">
        <v>8145</v>
      </c>
      <c r="P1434" s="1">
        <v>570000</v>
      </c>
      <c r="Q1434" s="1">
        <v>570000</v>
      </c>
      <c r="R1434" s="12">
        <v>0</v>
      </c>
      <c r="S1434" s="12">
        <v>0</v>
      </c>
      <c r="T1434" s="12">
        <v>0</v>
      </c>
      <c r="U1434" s="12">
        <v>1</v>
      </c>
    </row>
    <row r="1435" spans="1:21" x14ac:dyDescent="0.25">
      <c r="A1435" t="s">
        <v>4619</v>
      </c>
      <c r="B1435" t="s">
        <v>4620</v>
      </c>
      <c r="C1435" t="s">
        <v>6817</v>
      </c>
      <c r="D1435">
        <v>137.41999999999999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3</v>
      </c>
      <c r="L1435">
        <v>4</v>
      </c>
      <c r="M1435" s="1" t="s">
        <v>8145</v>
      </c>
      <c r="N1435" s="1" t="s">
        <v>8145</v>
      </c>
      <c r="O1435" s="1" t="s">
        <v>8145</v>
      </c>
      <c r="P1435" s="1">
        <v>1100000</v>
      </c>
      <c r="Q1435" s="1">
        <v>1100000</v>
      </c>
      <c r="R1435" s="12">
        <v>0</v>
      </c>
      <c r="S1435" s="12">
        <v>0</v>
      </c>
      <c r="T1435" s="12">
        <v>0</v>
      </c>
      <c r="U1435" s="12">
        <v>1</v>
      </c>
    </row>
    <row r="1436" spans="1:21" x14ac:dyDescent="0.25">
      <c r="A1436" t="s">
        <v>2675</v>
      </c>
      <c r="B1436" t="s">
        <v>2676</v>
      </c>
      <c r="C1436" t="s">
        <v>6818</v>
      </c>
      <c r="D1436">
        <v>33.24</v>
      </c>
      <c r="E1436">
        <v>0</v>
      </c>
      <c r="F1436">
        <v>0</v>
      </c>
      <c r="G1436">
        <v>0</v>
      </c>
      <c r="H1436">
        <v>0</v>
      </c>
      <c r="I1436">
        <v>3</v>
      </c>
      <c r="J1436">
        <v>4</v>
      </c>
      <c r="K1436">
        <v>0</v>
      </c>
      <c r="L1436">
        <v>0</v>
      </c>
      <c r="M1436" s="1" t="s">
        <v>8145</v>
      </c>
      <c r="N1436" s="1" t="s">
        <v>8145</v>
      </c>
      <c r="O1436" s="1">
        <v>520000</v>
      </c>
      <c r="P1436" s="1" t="s">
        <v>8145</v>
      </c>
      <c r="Q1436" s="1">
        <v>520000</v>
      </c>
      <c r="R1436" s="12">
        <v>0</v>
      </c>
      <c r="S1436" s="12">
        <v>0</v>
      </c>
      <c r="T1436" s="12">
        <v>1</v>
      </c>
      <c r="U1436" s="12">
        <v>0</v>
      </c>
    </row>
    <row r="1437" spans="1:21" x14ac:dyDescent="0.25">
      <c r="A1437" t="s">
        <v>3926</v>
      </c>
      <c r="B1437" t="s">
        <v>3927</v>
      </c>
      <c r="C1437" t="s">
        <v>6819</v>
      </c>
      <c r="D1437">
        <v>86.79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3</v>
      </c>
      <c r="L1437">
        <v>3</v>
      </c>
      <c r="M1437" s="1" t="s">
        <v>8145</v>
      </c>
      <c r="N1437" s="1" t="s">
        <v>8145</v>
      </c>
      <c r="O1437" s="1">
        <v>68000</v>
      </c>
      <c r="P1437" s="1">
        <v>990000</v>
      </c>
      <c r="Q1437" s="1">
        <v>68000</v>
      </c>
      <c r="R1437" s="12">
        <v>0</v>
      </c>
      <c r="S1437" s="12">
        <v>0</v>
      </c>
      <c r="T1437" s="12">
        <v>1</v>
      </c>
      <c r="U1437" s="12">
        <v>14.558823529411764</v>
      </c>
    </row>
    <row r="1438" spans="1:21" x14ac:dyDescent="0.25">
      <c r="A1438" t="s">
        <v>4621</v>
      </c>
      <c r="B1438" t="s">
        <v>4622</v>
      </c>
      <c r="C1438" t="s">
        <v>6820</v>
      </c>
      <c r="D1438">
        <v>26.49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3</v>
      </c>
      <c r="L1438">
        <v>4</v>
      </c>
      <c r="M1438" s="1" t="s">
        <v>8145</v>
      </c>
      <c r="N1438" s="1" t="s">
        <v>8145</v>
      </c>
      <c r="O1438" s="1" t="s">
        <v>8145</v>
      </c>
      <c r="P1438" s="1">
        <v>470000</v>
      </c>
      <c r="Q1438" s="1">
        <v>470000</v>
      </c>
      <c r="R1438" s="12">
        <v>0</v>
      </c>
      <c r="S1438" s="12">
        <v>0</v>
      </c>
      <c r="T1438" s="12">
        <v>0</v>
      </c>
      <c r="U1438" s="12">
        <v>1</v>
      </c>
    </row>
    <row r="1439" spans="1:21" x14ac:dyDescent="0.25">
      <c r="A1439" t="s">
        <v>2843</v>
      </c>
      <c r="B1439" t="s">
        <v>2504</v>
      </c>
      <c r="C1439" t="s">
        <v>6821</v>
      </c>
      <c r="D1439">
        <v>240.9</v>
      </c>
      <c r="E1439">
        <v>0</v>
      </c>
      <c r="F1439">
        <v>0</v>
      </c>
      <c r="G1439">
        <v>0</v>
      </c>
      <c r="H1439">
        <v>0</v>
      </c>
      <c r="I1439">
        <v>3</v>
      </c>
      <c r="J1439">
        <v>3</v>
      </c>
      <c r="K1439">
        <v>1</v>
      </c>
      <c r="L1439">
        <v>1</v>
      </c>
      <c r="M1439" s="1" t="s">
        <v>8145</v>
      </c>
      <c r="N1439" s="1" t="s">
        <v>8145</v>
      </c>
      <c r="O1439" s="1">
        <v>980000</v>
      </c>
      <c r="P1439" s="1">
        <v>650000</v>
      </c>
      <c r="Q1439" s="1">
        <v>650000</v>
      </c>
      <c r="R1439" s="12">
        <v>0</v>
      </c>
      <c r="S1439" s="12">
        <v>0</v>
      </c>
      <c r="T1439" s="12">
        <v>1.5076923076923077</v>
      </c>
      <c r="U1439" s="12">
        <v>1</v>
      </c>
    </row>
    <row r="1440" spans="1:21" x14ac:dyDescent="0.25">
      <c r="A1440" t="s">
        <v>3098</v>
      </c>
      <c r="B1440" t="s">
        <v>3099</v>
      </c>
      <c r="C1440" t="s">
        <v>6822</v>
      </c>
      <c r="D1440">
        <v>121.82</v>
      </c>
      <c r="E1440">
        <v>0</v>
      </c>
      <c r="F1440">
        <v>0</v>
      </c>
      <c r="G1440">
        <v>0</v>
      </c>
      <c r="H1440">
        <v>0</v>
      </c>
      <c r="I1440">
        <v>2</v>
      </c>
      <c r="J1440">
        <v>2</v>
      </c>
      <c r="K1440">
        <v>2</v>
      </c>
      <c r="L1440">
        <v>2</v>
      </c>
      <c r="M1440" s="1" t="s">
        <v>8145</v>
      </c>
      <c r="N1440" s="1" t="s">
        <v>8145</v>
      </c>
      <c r="O1440" s="1">
        <v>340000</v>
      </c>
      <c r="P1440" s="1">
        <v>520000</v>
      </c>
      <c r="Q1440" s="1">
        <v>340000</v>
      </c>
      <c r="R1440" s="12">
        <v>0</v>
      </c>
      <c r="S1440" s="12">
        <v>0</v>
      </c>
      <c r="T1440" s="12">
        <v>1</v>
      </c>
      <c r="U1440" s="12">
        <v>1.5294117647058822</v>
      </c>
    </row>
    <row r="1441" spans="1:21" x14ac:dyDescent="0.25">
      <c r="A1441" t="s">
        <v>4623</v>
      </c>
      <c r="B1441" t="s">
        <v>4624</v>
      </c>
      <c r="C1441" t="s">
        <v>6823</v>
      </c>
      <c r="D1441">
        <v>128.25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3</v>
      </c>
      <c r="L1441">
        <v>4</v>
      </c>
      <c r="M1441" s="1" t="s">
        <v>8145</v>
      </c>
      <c r="N1441" s="1" t="s">
        <v>8145</v>
      </c>
      <c r="O1441" s="1" t="s">
        <v>8145</v>
      </c>
      <c r="P1441" s="1">
        <v>270000</v>
      </c>
      <c r="Q1441" s="1">
        <v>270000</v>
      </c>
      <c r="R1441" s="12">
        <v>0</v>
      </c>
      <c r="S1441" s="12">
        <v>0</v>
      </c>
      <c r="T1441" s="12">
        <v>0</v>
      </c>
      <c r="U1441" s="12">
        <v>1</v>
      </c>
    </row>
    <row r="1442" spans="1:21" x14ac:dyDescent="0.25">
      <c r="A1442" t="s">
        <v>4010</v>
      </c>
      <c r="B1442" t="s">
        <v>4011</v>
      </c>
      <c r="C1442" t="s">
        <v>6824</v>
      </c>
      <c r="D1442">
        <v>147.55000000000001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3</v>
      </c>
      <c r="L1442">
        <v>3</v>
      </c>
      <c r="M1442" s="1" t="s">
        <v>8145</v>
      </c>
      <c r="N1442" s="1" t="s">
        <v>8145</v>
      </c>
      <c r="O1442" s="1">
        <v>440000</v>
      </c>
      <c r="P1442" s="1">
        <v>1400000</v>
      </c>
      <c r="Q1442" s="1">
        <v>440000</v>
      </c>
      <c r="R1442" s="12">
        <v>0</v>
      </c>
      <c r="S1442" s="12">
        <v>0</v>
      </c>
      <c r="T1442" s="12">
        <v>1</v>
      </c>
      <c r="U1442" s="12">
        <v>3.1818181818181817</v>
      </c>
    </row>
    <row r="1443" spans="1:21" x14ac:dyDescent="0.25">
      <c r="A1443" t="s">
        <v>2681</v>
      </c>
      <c r="B1443" t="s">
        <v>2682</v>
      </c>
      <c r="C1443" t="s">
        <v>6825</v>
      </c>
      <c r="D1443">
        <v>32.68</v>
      </c>
      <c r="E1443">
        <v>0</v>
      </c>
      <c r="F1443">
        <v>0</v>
      </c>
      <c r="G1443">
        <v>0</v>
      </c>
      <c r="H1443">
        <v>0</v>
      </c>
      <c r="I1443">
        <v>3</v>
      </c>
      <c r="J1443">
        <v>4</v>
      </c>
      <c r="K1443">
        <v>0</v>
      </c>
      <c r="L1443">
        <v>0</v>
      </c>
      <c r="M1443" s="1" t="s">
        <v>8145</v>
      </c>
      <c r="N1443" s="1" t="s">
        <v>8145</v>
      </c>
      <c r="O1443" s="1">
        <v>1500000</v>
      </c>
      <c r="P1443" s="1" t="s">
        <v>8145</v>
      </c>
      <c r="Q1443" s="1">
        <v>1500000</v>
      </c>
      <c r="R1443" s="12">
        <v>0</v>
      </c>
      <c r="S1443" s="12">
        <v>0</v>
      </c>
      <c r="T1443" s="12">
        <v>1</v>
      </c>
      <c r="U1443" s="12">
        <v>0</v>
      </c>
    </row>
    <row r="1444" spans="1:21" x14ac:dyDescent="0.25">
      <c r="A1444" t="s">
        <v>2803</v>
      </c>
      <c r="B1444" t="s">
        <v>2804</v>
      </c>
      <c r="C1444" t="s">
        <v>6826</v>
      </c>
      <c r="D1444">
        <v>97.9</v>
      </c>
      <c r="E1444">
        <v>0</v>
      </c>
      <c r="F1444">
        <v>0</v>
      </c>
      <c r="G1444">
        <v>0</v>
      </c>
      <c r="H1444">
        <v>0</v>
      </c>
      <c r="I1444">
        <v>3</v>
      </c>
      <c r="J1444">
        <v>3</v>
      </c>
      <c r="K1444">
        <v>1</v>
      </c>
      <c r="L1444">
        <v>1</v>
      </c>
      <c r="M1444" s="1" t="s">
        <v>8145</v>
      </c>
      <c r="N1444" s="1" t="s">
        <v>8145</v>
      </c>
      <c r="O1444" s="1">
        <v>160000</v>
      </c>
      <c r="P1444" s="1">
        <v>410000</v>
      </c>
      <c r="Q1444" s="1">
        <v>160000</v>
      </c>
      <c r="R1444" s="12">
        <v>0</v>
      </c>
      <c r="S1444" s="12">
        <v>0</v>
      </c>
      <c r="T1444" s="12">
        <v>1</v>
      </c>
      <c r="U1444" s="12">
        <v>2.5625</v>
      </c>
    </row>
    <row r="1445" spans="1:21" x14ac:dyDescent="0.25">
      <c r="A1445" t="s">
        <v>1215</v>
      </c>
      <c r="B1445" t="s">
        <v>1216</v>
      </c>
      <c r="C1445" t="s">
        <v>6827</v>
      </c>
      <c r="D1445">
        <v>60.14</v>
      </c>
      <c r="E1445">
        <v>1</v>
      </c>
      <c r="F1445">
        <v>1</v>
      </c>
      <c r="G1445">
        <v>0</v>
      </c>
      <c r="H1445">
        <v>0</v>
      </c>
      <c r="I1445">
        <v>1</v>
      </c>
      <c r="J1445">
        <v>1</v>
      </c>
      <c r="K1445">
        <v>2</v>
      </c>
      <c r="L1445">
        <v>2</v>
      </c>
      <c r="M1445" s="1">
        <v>34000</v>
      </c>
      <c r="N1445" s="1" t="s">
        <v>8145</v>
      </c>
      <c r="O1445" s="1">
        <v>260000</v>
      </c>
      <c r="P1445" s="1">
        <v>380000</v>
      </c>
      <c r="Q1445" s="1">
        <v>34000</v>
      </c>
      <c r="R1445" s="12">
        <v>1</v>
      </c>
      <c r="S1445" s="12">
        <v>0</v>
      </c>
      <c r="T1445" s="12">
        <v>7.6470588235294121</v>
      </c>
      <c r="U1445" s="12">
        <v>11.176470588235293</v>
      </c>
    </row>
    <row r="1446" spans="1:21" x14ac:dyDescent="0.25">
      <c r="A1446" t="s">
        <v>3269</v>
      </c>
      <c r="B1446" t="s">
        <v>3270</v>
      </c>
      <c r="C1446" t="s">
        <v>6828</v>
      </c>
      <c r="D1446">
        <v>144.46</v>
      </c>
      <c r="E1446">
        <v>0</v>
      </c>
      <c r="F1446">
        <v>0</v>
      </c>
      <c r="G1446">
        <v>0</v>
      </c>
      <c r="H1446">
        <v>0</v>
      </c>
      <c r="I1446">
        <v>2</v>
      </c>
      <c r="J1446">
        <v>2</v>
      </c>
      <c r="K1446">
        <v>2</v>
      </c>
      <c r="L1446">
        <v>2</v>
      </c>
      <c r="M1446" s="1" t="s">
        <v>8145</v>
      </c>
      <c r="N1446" s="1" t="s">
        <v>8145</v>
      </c>
      <c r="O1446" s="1">
        <v>330000</v>
      </c>
      <c r="P1446" s="1">
        <v>810000</v>
      </c>
      <c r="Q1446" s="1">
        <v>330000</v>
      </c>
      <c r="R1446" s="12">
        <v>0</v>
      </c>
      <c r="S1446" s="12">
        <v>0</v>
      </c>
      <c r="T1446" s="12">
        <v>1</v>
      </c>
      <c r="U1446" s="12">
        <v>2.4545454545454546</v>
      </c>
    </row>
    <row r="1447" spans="1:21" x14ac:dyDescent="0.25">
      <c r="A1447" t="s">
        <v>3336</v>
      </c>
      <c r="B1447" t="s">
        <v>587</v>
      </c>
      <c r="C1447" t="s">
        <v>6829</v>
      </c>
      <c r="D1447">
        <v>166.49</v>
      </c>
      <c r="E1447">
        <v>0</v>
      </c>
      <c r="F1447">
        <v>0</v>
      </c>
      <c r="G1447">
        <v>0</v>
      </c>
      <c r="H1447">
        <v>0</v>
      </c>
      <c r="I1447">
        <v>2</v>
      </c>
      <c r="J1447">
        <v>2</v>
      </c>
      <c r="K1447">
        <v>2</v>
      </c>
      <c r="L1447">
        <v>2</v>
      </c>
      <c r="M1447" s="1" t="s">
        <v>8145</v>
      </c>
      <c r="N1447" s="1" t="s">
        <v>8145</v>
      </c>
      <c r="O1447" s="1">
        <v>1100000</v>
      </c>
      <c r="P1447" s="1">
        <v>1100000</v>
      </c>
      <c r="Q1447" s="1">
        <v>1100000</v>
      </c>
      <c r="R1447" s="12">
        <v>0</v>
      </c>
      <c r="S1447" s="12">
        <v>0</v>
      </c>
      <c r="T1447" s="12">
        <v>1</v>
      </c>
      <c r="U1447" s="12">
        <v>1</v>
      </c>
    </row>
    <row r="1448" spans="1:21" x14ac:dyDescent="0.25">
      <c r="A1448" t="s">
        <v>2815</v>
      </c>
      <c r="B1448" t="s">
        <v>2816</v>
      </c>
      <c r="C1448" t="s">
        <v>6830</v>
      </c>
      <c r="D1448">
        <v>73.739999999999995</v>
      </c>
      <c r="E1448">
        <v>0</v>
      </c>
      <c r="F1448">
        <v>0</v>
      </c>
      <c r="G1448">
        <v>0</v>
      </c>
      <c r="H1448">
        <v>0</v>
      </c>
      <c r="I1448">
        <v>3</v>
      </c>
      <c r="J1448">
        <v>3</v>
      </c>
      <c r="K1448">
        <v>1</v>
      </c>
      <c r="L1448">
        <v>1</v>
      </c>
      <c r="M1448" s="1" t="s">
        <v>8145</v>
      </c>
      <c r="N1448" s="1" t="s">
        <v>8145</v>
      </c>
      <c r="O1448" s="1">
        <v>1800000</v>
      </c>
      <c r="P1448" s="1">
        <v>1100000</v>
      </c>
      <c r="Q1448" s="1">
        <v>1100000</v>
      </c>
      <c r="R1448" s="12">
        <v>0</v>
      </c>
      <c r="S1448" s="12">
        <v>0</v>
      </c>
      <c r="T1448" s="12">
        <v>1.6363636363636365</v>
      </c>
      <c r="U1448" s="12">
        <v>1</v>
      </c>
    </row>
    <row r="1449" spans="1:21" x14ac:dyDescent="0.25">
      <c r="A1449" t="s">
        <v>4625</v>
      </c>
      <c r="B1449" t="s">
        <v>4626</v>
      </c>
      <c r="C1449" t="s">
        <v>6831</v>
      </c>
      <c r="D1449">
        <v>106.92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3</v>
      </c>
      <c r="L1449">
        <v>4</v>
      </c>
      <c r="M1449" s="1" t="s">
        <v>8145</v>
      </c>
      <c r="N1449" s="1" t="s">
        <v>8145</v>
      </c>
      <c r="O1449" s="1" t="s">
        <v>8145</v>
      </c>
      <c r="P1449" s="1">
        <v>1400000</v>
      </c>
      <c r="Q1449" s="1">
        <v>1400000</v>
      </c>
      <c r="R1449" s="12">
        <v>0</v>
      </c>
      <c r="S1449" s="12">
        <v>0</v>
      </c>
      <c r="T1449" s="12">
        <v>0</v>
      </c>
      <c r="U1449" s="12">
        <v>1</v>
      </c>
    </row>
    <row r="1450" spans="1:21" x14ac:dyDescent="0.25">
      <c r="A1450" t="s">
        <v>3254</v>
      </c>
      <c r="B1450" t="s">
        <v>3255</v>
      </c>
      <c r="C1450" t="s">
        <v>6832</v>
      </c>
      <c r="D1450">
        <v>122.39</v>
      </c>
      <c r="E1450">
        <v>0</v>
      </c>
      <c r="F1450">
        <v>0</v>
      </c>
      <c r="G1450">
        <v>0</v>
      </c>
      <c r="H1450">
        <v>0</v>
      </c>
      <c r="I1450">
        <v>2</v>
      </c>
      <c r="J1450">
        <v>2</v>
      </c>
      <c r="K1450">
        <v>2</v>
      </c>
      <c r="L1450">
        <v>2</v>
      </c>
      <c r="M1450" s="1" t="s">
        <v>8145</v>
      </c>
      <c r="N1450" s="1" t="s">
        <v>8145</v>
      </c>
      <c r="O1450" s="1">
        <v>970000</v>
      </c>
      <c r="P1450" s="1">
        <v>560000</v>
      </c>
      <c r="Q1450" s="1">
        <v>560000</v>
      </c>
      <c r="R1450" s="12">
        <v>0</v>
      </c>
      <c r="S1450" s="12">
        <v>0</v>
      </c>
      <c r="T1450" s="12">
        <v>1.7321428571428572</v>
      </c>
      <c r="U1450" s="12">
        <v>1</v>
      </c>
    </row>
    <row r="1451" spans="1:21" x14ac:dyDescent="0.25">
      <c r="A1451" t="s">
        <v>2831</v>
      </c>
      <c r="B1451" t="s">
        <v>2832</v>
      </c>
      <c r="C1451" t="s">
        <v>6833</v>
      </c>
      <c r="D1451">
        <v>39.14</v>
      </c>
      <c r="E1451">
        <v>0</v>
      </c>
      <c r="F1451">
        <v>0</v>
      </c>
      <c r="G1451">
        <v>0</v>
      </c>
      <c r="H1451">
        <v>0</v>
      </c>
      <c r="I1451">
        <v>3</v>
      </c>
      <c r="J1451">
        <v>3</v>
      </c>
      <c r="K1451">
        <v>1</v>
      </c>
      <c r="L1451">
        <v>1</v>
      </c>
      <c r="M1451" s="1" t="s">
        <v>8145</v>
      </c>
      <c r="N1451" s="1" t="s">
        <v>8145</v>
      </c>
      <c r="O1451" s="1">
        <v>520000</v>
      </c>
      <c r="P1451" s="1">
        <v>31000</v>
      </c>
      <c r="Q1451" s="1">
        <v>31000</v>
      </c>
      <c r="R1451" s="12">
        <v>0</v>
      </c>
      <c r="S1451" s="12">
        <v>0</v>
      </c>
      <c r="T1451" s="12">
        <v>16.774193548387096</v>
      </c>
      <c r="U1451" s="12">
        <v>1</v>
      </c>
    </row>
    <row r="1452" spans="1:21" x14ac:dyDescent="0.25">
      <c r="A1452" t="s">
        <v>3471</v>
      </c>
      <c r="B1452" t="s">
        <v>3472</v>
      </c>
      <c r="C1452" t="s">
        <v>6834</v>
      </c>
      <c r="D1452">
        <v>132.59</v>
      </c>
      <c r="E1452">
        <v>0</v>
      </c>
      <c r="F1452">
        <v>0</v>
      </c>
      <c r="G1452">
        <v>0</v>
      </c>
      <c r="H1452">
        <v>0</v>
      </c>
      <c r="I1452">
        <v>2</v>
      </c>
      <c r="J1452">
        <v>2</v>
      </c>
      <c r="K1452">
        <v>1</v>
      </c>
      <c r="L1452">
        <v>2</v>
      </c>
      <c r="M1452" s="1" t="s">
        <v>8145</v>
      </c>
      <c r="N1452" s="1" t="s">
        <v>8145</v>
      </c>
      <c r="O1452" s="1">
        <v>480000</v>
      </c>
      <c r="P1452" s="1">
        <v>720000</v>
      </c>
      <c r="Q1452" s="1">
        <v>480000</v>
      </c>
      <c r="R1452" s="12">
        <v>0</v>
      </c>
      <c r="S1452" s="12">
        <v>0</v>
      </c>
      <c r="T1452" s="12">
        <v>1</v>
      </c>
      <c r="U1452" s="12">
        <v>1.5</v>
      </c>
    </row>
    <row r="1453" spans="1:21" x14ac:dyDescent="0.25">
      <c r="A1453" t="s">
        <v>3801</v>
      </c>
      <c r="B1453" t="s">
        <v>3802</v>
      </c>
      <c r="C1453" t="s">
        <v>6835</v>
      </c>
      <c r="D1453">
        <v>130.71</v>
      </c>
      <c r="E1453">
        <v>0</v>
      </c>
      <c r="F1453">
        <v>0</v>
      </c>
      <c r="G1453">
        <v>0</v>
      </c>
      <c r="H1453">
        <v>0</v>
      </c>
      <c r="I1453">
        <v>1</v>
      </c>
      <c r="J1453">
        <v>1</v>
      </c>
      <c r="K1453">
        <v>3</v>
      </c>
      <c r="L1453">
        <v>3</v>
      </c>
      <c r="M1453" s="1" t="s">
        <v>8145</v>
      </c>
      <c r="N1453" s="1" t="s">
        <v>8145</v>
      </c>
      <c r="O1453" s="1">
        <v>530000</v>
      </c>
      <c r="P1453" s="1">
        <v>1900000</v>
      </c>
      <c r="Q1453" s="1">
        <v>530000</v>
      </c>
      <c r="R1453" s="12">
        <v>0</v>
      </c>
      <c r="S1453" s="12">
        <v>0</v>
      </c>
      <c r="T1453" s="12">
        <v>1</v>
      </c>
      <c r="U1453" s="12">
        <v>3.5849056603773586</v>
      </c>
    </row>
    <row r="1454" spans="1:21" x14ac:dyDescent="0.25">
      <c r="A1454" t="s">
        <v>2696</v>
      </c>
      <c r="B1454" t="s">
        <v>2697</v>
      </c>
      <c r="C1454" t="s">
        <v>6836</v>
      </c>
      <c r="D1454">
        <v>36.93</v>
      </c>
      <c r="E1454">
        <v>0</v>
      </c>
      <c r="F1454">
        <v>0</v>
      </c>
      <c r="G1454">
        <v>0</v>
      </c>
      <c r="H1454">
        <v>0</v>
      </c>
      <c r="I1454">
        <v>3</v>
      </c>
      <c r="J1454">
        <v>4</v>
      </c>
      <c r="K1454">
        <v>0</v>
      </c>
      <c r="L1454">
        <v>0</v>
      </c>
      <c r="M1454" s="1" t="s">
        <v>8145</v>
      </c>
      <c r="N1454" s="1" t="s">
        <v>8145</v>
      </c>
      <c r="O1454" s="1">
        <v>1400000</v>
      </c>
      <c r="P1454" s="1" t="s">
        <v>8145</v>
      </c>
      <c r="Q1454" s="1">
        <v>1400000</v>
      </c>
      <c r="R1454" s="12">
        <v>0</v>
      </c>
      <c r="S1454" s="12">
        <v>0</v>
      </c>
      <c r="T1454" s="12">
        <v>1</v>
      </c>
      <c r="U1454" s="12">
        <v>0</v>
      </c>
    </row>
    <row r="1455" spans="1:21" x14ac:dyDescent="0.25">
      <c r="A1455" t="s">
        <v>2698</v>
      </c>
      <c r="B1455" t="s">
        <v>2699</v>
      </c>
      <c r="C1455" t="s">
        <v>6837</v>
      </c>
      <c r="D1455">
        <v>51.1</v>
      </c>
      <c r="E1455">
        <v>0</v>
      </c>
      <c r="F1455">
        <v>0</v>
      </c>
      <c r="G1455">
        <v>0</v>
      </c>
      <c r="H1455">
        <v>0</v>
      </c>
      <c r="I1455">
        <v>3</v>
      </c>
      <c r="J1455">
        <v>4</v>
      </c>
      <c r="K1455">
        <v>0</v>
      </c>
      <c r="L1455">
        <v>0</v>
      </c>
      <c r="M1455" s="1" t="s">
        <v>8145</v>
      </c>
      <c r="N1455" s="1" t="s">
        <v>8145</v>
      </c>
      <c r="O1455" s="1">
        <v>2500000</v>
      </c>
      <c r="P1455" s="1" t="s">
        <v>8145</v>
      </c>
      <c r="Q1455" s="1">
        <v>2500000</v>
      </c>
      <c r="R1455" s="12">
        <v>0</v>
      </c>
      <c r="S1455" s="12">
        <v>0</v>
      </c>
      <c r="T1455" s="12">
        <v>1</v>
      </c>
      <c r="U1455" s="12">
        <v>0</v>
      </c>
    </row>
    <row r="1456" spans="1:21" x14ac:dyDescent="0.25">
      <c r="A1456" t="s">
        <v>3349</v>
      </c>
      <c r="B1456" t="s">
        <v>3350</v>
      </c>
      <c r="C1456" t="s">
        <v>6838</v>
      </c>
      <c r="D1456">
        <v>14.54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2</v>
      </c>
      <c r="K1456">
        <v>2</v>
      </c>
      <c r="L1456">
        <v>2</v>
      </c>
      <c r="M1456" s="1" t="s">
        <v>8145</v>
      </c>
      <c r="N1456" s="1" t="s">
        <v>8145</v>
      </c>
      <c r="O1456" s="1">
        <v>800000</v>
      </c>
      <c r="P1456" s="1">
        <v>560000</v>
      </c>
      <c r="Q1456" s="1">
        <v>560000</v>
      </c>
      <c r="R1456" s="12">
        <v>0</v>
      </c>
      <c r="S1456" s="12">
        <v>0</v>
      </c>
      <c r="T1456" s="12">
        <v>1.4285714285714286</v>
      </c>
      <c r="U1456" s="12">
        <v>1</v>
      </c>
    </row>
    <row r="1457" spans="1:21" x14ac:dyDescent="0.25">
      <c r="A1457" t="s">
        <v>4119</v>
      </c>
      <c r="B1457" t="s">
        <v>4120</v>
      </c>
      <c r="C1457" t="s">
        <v>6839</v>
      </c>
      <c r="D1457">
        <v>141.91999999999999</v>
      </c>
      <c r="E1457">
        <v>0</v>
      </c>
      <c r="F1457">
        <v>0</v>
      </c>
      <c r="G1457">
        <v>0</v>
      </c>
      <c r="H1457">
        <v>0</v>
      </c>
      <c r="I1457">
        <v>1</v>
      </c>
      <c r="J1457">
        <v>1</v>
      </c>
      <c r="K1457">
        <v>3</v>
      </c>
      <c r="L1457">
        <v>3</v>
      </c>
      <c r="M1457" s="1" t="s">
        <v>8145</v>
      </c>
      <c r="N1457" s="1" t="s">
        <v>8145</v>
      </c>
      <c r="O1457" s="1">
        <v>260000</v>
      </c>
      <c r="P1457" s="1">
        <v>1100000</v>
      </c>
      <c r="Q1457" s="1">
        <v>260000</v>
      </c>
      <c r="R1457" s="12">
        <v>0</v>
      </c>
      <c r="S1457" s="12">
        <v>0</v>
      </c>
      <c r="T1457" s="12">
        <v>1</v>
      </c>
      <c r="U1457" s="12">
        <v>4.2307692307692308</v>
      </c>
    </row>
    <row r="1458" spans="1:21" x14ac:dyDescent="0.25">
      <c r="A1458" t="s">
        <v>4627</v>
      </c>
      <c r="B1458" t="s">
        <v>4628</v>
      </c>
      <c r="C1458" t="s">
        <v>6840</v>
      </c>
      <c r="D1458">
        <v>20.61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3</v>
      </c>
      <c r="L1458">
        <v>4</v>
      </c>
      <c r="M1458" s="1" t="s">
        <v>8145</v>
      </c>
      <c r="N1458" s="1" t="s">
        <v>8145</v>
      </c>
      <c r="O1458" s="1" t="s">
        <v>8145</v>
      </c>
      <c r="P1458" s="1">
        <v>440000</v>
      </c>
      <c r="Q1458" s="1">
        <v>440000</v>
      </c>
      <c r="R1458" s="12">
        <v>0</v>
      </c>
      <c r="S1458" s="12">
        <v>0</v>
      </c>
      <c r="T1458" s="12">
        <v>0</v>
      </c>
      <c r="U1458" s="12">
        <v>1</v>
      </c>
    </row>
    <row r="1459" spans="1:21" x14ac:dyDescent="0.25">
      <c r="A1459" t="s">
        <v>3455</v>
      </c>
      <c r="B1459" t="s">
        <v>3456</v>
      </c>
      <c r="C1459" t="s">
        <v>6841</v>
      </c>
      <c r="D1459">
        <v>51.03</v>
      </c>
      <c r="E1459">
        <v>0</v>
      </c>
      <c r="F1459">
        <v>0</v>
      </c>
      <c r="G1459">
        <v>0</v>
      </c>
      <c r="H1459">
        <v>0</v>
      </c>
      <c r="I1459">
        <v>2</v>
      </c>
      <c r="J1459">
        <v>2</v>
      </c>
      <c r="K1459">
        <v>2</v>
      </c>
      <c r="L1459">
        <v>2</v>
      </c>
      <c r="M1459" s="1" t="s">
        <v>8145</v>
      </c>
      <c r="N1459" s="1" t="s">
        <v>8145</v>
      </c>
      <c r="O1459" s="1">
        <v>1200000</v>
      </c>
      <c r="P1459" s="1">
        <v>1300000</v>
      </c>
      <c r="Q1459" s="1">
        <v>1200000</v>
      </c>
      <c r="R1459" s="12">
        <v>0</v>
      </c>
      <c r="S1459" s="12">
        <v>0</v>
      </c>
      <c r="T1459" s="12">
        <v>1</v>
      </c>
      <c r="U1459" s="12">
        <v>1.0833333333333333</v>
      </c>
    </row>
    <row r="1460" spans="1:21" x14ac:dyDescent="0.25">
      <c r="A1460" t="s">
        <v>4262</v>
      </c>
      <c r="B1460" t="s">
        <v>2137</v>
      </c>
      <c r="C1460" t="s">
        <v>6842</v>
      </c>
      <c r="D1460">
        <v>16.670000000000002</v>
      </c>
      <c r="E1460">
        <v>0</v>
      </c>
      <c r="F1460">
        <v>0</v>
      </c>
      <c r="G1460">
        <v>0</v>
      </c>
      <c r="H1460">
        <v>0</v>
      </c>
      <c r="I1460">
        <v>1</v>
      </c>
      <c r="J1460">
        <v>1</v>
      </c>
      <c r="K1460">
        <v>3</v>
      </c>
      <c r="L1460">
        <v>3</v>
      </c>
      <c r="M1460" s="1" t="s">
        <v>8145</v>
      </c>
      <c r="N1460" s="1" t="s">
        <v>8145</v>
      </c>
      <c r="O1460" s="1">
        <v>890000</v>
      </c>
      <c r="P1460" s="1">
        <v>3000000</v>
      </c>
      <c r="Q1460" s="1">
        <v>890000</v>
      </c>
      <c r="R1460" s="12">
        <v>0</v>
      </c>
      <c r="S1460" s="12">
        <v>0</v>
      </c>
      <c r="T1460" s="12">
        <v>1</v>
      </c>
      <c r="U1460" s="12">
        <v>3.3707865168539324</v>
      </c>
    </row>
    <row r="1461" spans="1:21" x14ac:dyDescent="0.25">
      <c r="A1461" t="s">
        <v>2920</v>
      </c>
      <c r="B1461" t="s">
        <v>2921</v>
      </c>
      <c r="C1461" t="s">
        <v>6843</v>
      </c>
      <c r="D1461">
        <v>30.59</v>
      </c>
      <c r="E1461">
        <v>0</v>
      </c>
      <c r="F1461">
        <v>0</v>
      </c>
      <c r="G1461">
        <v>0</v>
      </c>
      <c r="H1461">
        <v>0</v>
      </c>
      <c r="I1461">
        <v>3</v>
      </c>
      <c r="J1461">
        <v>3</v>
      </c>
      <c r="K1461">
        <v>1</v>
      </c>
      <c r="L1461">
        <v>1</v>
      </c>
      <c r="M1461" s="1" t="s">
        <v>8145</v>
      </c>
      <c r="N1461" s="1" t="s">
        <v>8145</v>
      </c>
      <c r="O1461" s="1">
        <v>540000</v>
      </c>
      <c r="P1461" s="1">
        <v>470000</v>
      </c>
      <c r="Q1461" s="1">
        <v>470000</v>
      </c>
      <c r="R1461" s="12">
        <v>0</v>
      </c>
      <c r="S1461" s="12">
        <v>0</v>
      </c>
      <c r="T1461" s="12">
        <v>1.1489361702127661</v>
      </c>
      <c r="U1461" s="12">
        <v>1</v>
      </c>
    </row>
    <row r="1462" spans="1:21" x14ac:dyDescent="0.25">
      <c r="A1462" t="s">
        <v>2905</v>
      </c>
      <c r="B1462" t="s">
        <v>2906</v>
      </c>
      <c r="C1462" t="s">
        <v>6844</v>
      </c>
      <c r="D1462">
        <v>599.87</v>
      </c>
      <c r="E1462">
        <v>0</v>
      </c>
      <c r="F1462">
        <v>0</v>
      </c>
      <c r="G1462">
        <v>0</v>
      </c>
      <c r="H1462">
        <v>0</v>
      </c>
      <c r="I1462">
        <v>3</v>
      </c>
      <c r="J1462">
        <v>3</v>
      </c>
      <c r="K1462">
        <v>1</v>
      </c>
      <c r="L1462">
        <v>1</v>
      </c>
      <c r="M1462" s="1" t="s">
        <v>8145</v>
      </c>
      <c r="N1462" s="1" t="s">
        <v>8145</v>
      </c>
      <c r="O1462" s="1">
        <v>690000</v>
      </c>
      <c r="P1462" s="1">
        <v>110000</v>
      </c>
      <c r="Q1462" s="1">
        <v>110000</v>
      </c>
      <c r="R1462" s="12">
        <v>0</v>
      </c>
      <c r="S1462" s="12">
        <v>0</v>
      </c>
      <c r="T1462" s="12">
        <v>6.2727272727272725</v>
      </c>
      <c r="U1462" s="12">
        <v>1</v>
      </c>
    </row>
    <row r="1463" spans="1:21" x14ac:dyDescent="0.25">
      <c r="A1463" t="s">
        <v>4495</v>
      </c>
      <c r="B1463" t="s">
        <v>4496</v>
      </c>
      <c r="C1463" t="s">
        <v>6845</v>
      </c>
      <c r="D1463">
        <v>59.42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1</v>
      </c>
      <c r="K1463">
        <v>3</v>
      </c>
      <c r="L1463">
        <v>3</v>
      </c>
      <c r="M1463" s="1" t="s">
        <v>8145</v>
      </c>
      <c r="N1463" s="1" t="s">
        <v>8145</v>
      </c>
      <c r="O1463" s="1">
        <v>44000</v>
      </c>
      <c r="P1463" s="1">
        <v>290000</v>
      </c>
      <c r="Q1463" s="1">
        <v>44000</v>
      </c>
      <c r="R1463" s="12">
        <v>0</v>
      </c>
      <c r="S1463" s="12">
        <v>0</v>
      </c>
      <c r="T1463" s="12">
        <v>1</v>
      </c>
      <c r="U1463" s="12">
        <v>6.5909090909090908</v>
      </c>
    </row>
    <row r="1464" spans="1:21" x14ac:dyDescent="0.25">
      <c r="A1464" t="s">
        <v>2891</v>
      </c>
      <c r="B1464" t="s">
        <v>2892</v>
      </c>
      <c r="C1464" t="s">
        <v>6846</v>
      </c>
      <c r="D1464">
        <v>120.24</v>
      </c>
      <c r="E1464">
        <v>0</v>
      </c>
      <c r="F1464">
        <v>0</v>
      </c>
      <c r="G1464">
        <v>0</v>
      </c>
      <c r="H1464">
        <v>0</v>
      </c>
      <c r="I1464">
        <v>3</v>
      </c>
      <c r="J1464">
        <v>3</v>
      </c>
      <c r="K1464">
        <v>1</v>
      </c>
      <c r="L1464">
        <v>1</v>
      </c>
      <c r="M1464" s="1" t="s">
        <v>8145</v>
      </c>
      <c r="N1464" s="1" t="s">
        <v>8145</v>
      </c>
      <c r="O1464" s="1">
        <v>1800000</v>
      </c>
      <c r="P1464" s="1">
        <v>640000</v>
      </c>
      <c r="Q1464" s="1">
        <v>640000</v>
      </c>
      <c r="R1464" s="12">
        <v>0</v>
      </c>
      <c r="S1464" s="12">
        <v>0</v>
      </c>
      <c r="T1464" s="12">
        <v>2.8125</v>
      </c>
      <c r="U1464" s="12">
        <v>1</v>
      </c>
    </row>
    <row r="1465" spans="1:21" x14ac:dyDescent="0.25">
      <c r="A1465" t="s">
        <v>3411</v>
      </c>
      <c r="B1465" t="s">
        <v>3412</v>
      </c>
      <c r="C1465" t="s">
        <v>6847</v>
      </c>
      <c r="D1465">
        <v>20.54</v>
      </c>
      <c r="E1465">
        <v>0</v>
      </c>
      <c r="F1465">
        <v>0</v>
      </c>
      <c r="G1465">
        <v>0</v>
      </c>
      <c r="H1465">
        <v>0</v>
      </c>
      <c r="I1465">
        <v>2</v>
      </c>
      <c r="J1465">
        <v>2</v>
      </c>
      <c r="K1465">
        <v>2</v>
      </c>
      <c r="L1465">
        <v>2</v>
      </c>
      <c r="M1465" s="1" t="s">
        <v>8145</v>
      </c>
      <c r="N1465" s="1" t="s">
        <v>8145</v>
      </c>
      <c r="O1465" s="1">
        <v>810000</v>
      </c>
      <c r="P1465" s="1">
        <v>760000</v>
      </c>
      <c r="Q1465" s="1">
        <v>760000</v>
      </c>
      <c r="R1465" s="12">
        <v>0</v>
      </c>
      <c r="S1465" s="12">
        <v>0</v>
      </c>
      <c r="T1465" s="12">
        <v>1.0657894736842106</v>
      </c>
      <c r="U1465" s="12">
        <v>1</v>
      </c>
    </row>
    <row r="1466" spans="1:21" x14ac:dyDescent="0.25">
      <c r="A1466" t="s">
        <v>4629</v>
      </c>
      <c r="B1466" t="s">
        <v>4630</v>
      </c>
      <c r="C1466" t="s">
        <v>6848</v>
      </c>
      <c r="D1466">
        <v>46.64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3</v>
      </c>
      <c r="L1466">
        <v>4</v>
      </c>
      <c r="M1466" s="1" t="s">
        <v>8145</v>
      </c>
      <c r="N1466" s="1" t="s">
        <v>8145</v>
      </c>
      <c r="O1466" s="1" t="s">
        <v>8145</v>
      </c>
      <c r="P1466" s="1">
        <v>1200000</v>
      </c>
      <c r="Q1466" s="1">
        <v>1200000</v>
      </c>
      <c r="R1466" s="12">
        <v>0</v>
      </c>
      <c r="S1466" s="12">
        <v>0</v>
      </c>
      <c r="T1466" s="12">
        <v>0</v>
      </c>
      <c r="U1466" s="12">
        <v>1</v>
      </c>
    </row>
    <row r="1467" spans="1:21" x14ac:dyDescent="0.25">
      <c r="A1467" t="s">
        <v>4631</v>
      </c>
      <c r="B1467" t="s">
        <v>4632</v>
      </c>
      <c r="C1467" t="s">
        <v>6849</v>
      </c>
      <c r="D1467">
        <v>24.41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3</v>
      </c>
      <c r="L1467">
        <v>4</v>
      </c>
      <c r="M1467" s="1" t="s">
        <v>8145</v>
      </c>
      <c r="N1467" s="1" t="s">
        <v>8145</v>
      </c>
      <c r="O1467" s="1" t="s">
        <v>8145</v>
      </c>
      <c r="P1467" s="1">
        <v>2500000</v>
      </c>
      <c r="Q1467" s="1">
        <v>2500000</v>
      </c>
      <c r="R1467" s="12">
        <v>0</v>
      </c>
      <c r="S1467" s="12">
        <v>0</v>
      </c>
      <c r="T1467" s="12">
        <v>0</v>
      </c>
      <c r="U1467" s="12">
        <v>1</v>
      </c>
    </row>
    <row r="1468" spans="1:21" x14ac:dyDescent="0.25">
      <c r="A1468" t="s">
        <v>396</v>
      </c>
      <c r="C1468" t="s">
        <v>6850</v>
      </c>
      <c r="D1468">
        <v>26.87</v>
      </c>
      <c r="E1468">
        <v>3</v>
      </c>
      <c r="F1468">
        <v>4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 s="1">
        <v>140000</v>
      </c>
      <c r="N1468" s="1" t="s">
        <v>8145</v>
      </c>
      <c r="O1468" s="1" t="s">
        <v>8145</v>
      </c>
      <c r="P1468" s="1" t="s">
        <v>8145</v>
      </c>
      <c r="Q1468" s="1">
        <v>140000</v>
      </c>
      <c r="R1468" s="12">
        <v>1</v>
      </c>
      <c r="S1468" s="12">
        <v>0</v>
      </c>
      <c r="T1468" s="12">
        <v>0</v>
      </c>
      <c r="U1468" s="12">
        <v>0</v>
      </c>
    </row>
    <row r="1469" spans="1:21" x14ac:dyDescent="0.25">
      <c r="A1469" t="s">
        <v>4195</v>
      </c>
      <c r="B1469" t="s">
        <v>4196</v>
      </c>
      <c r="C1469" t="s">
        <v>6851</v>
      </c>
      <c r="D1469">
        <v>73.06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</v>
      </c>
      <c r="K1469">
        <v>3</v>
      </c>
      <c r="L1469">
        <v>3</v>
      </c>
      <c r="M1469" s="1" t="s">
        <v>8145</v>
      </c>
      <c r="N1469" s="1" t="s">
        <v>8145</v>
      </c>
      <c r="O1469" s="1">
        <v>1800000</v>
      </c>
      <c r="P1469" s="1">
        <v>4800000</v>
      </c>
      <c r="Q1469" s="1">
        <v>1800000</v>
      </c>
      <c r="R1469" s="12">
        <v>0</v>
      </c>
      <c r="S1469" s="12">
        <v>0</v>
      </c>
      <c r="T1469" s="12">
        <v>1</v>
      </c>
      <c r="U1469" s="12">
        <v>2.6666666666666665</v>
      </c>
    </row>
    <row r="1470" spans="1:21" x14ac:dyDescent="0.25">
      <c r="A1470" t="s">
        <v>4484</v>
      </c>
      <c r="B1470" t="s">
        <v>4485</v>
      </c>
      <c r="C1470" t="s">
        <v>6852</v>
      </c>
      <c r="D1470">
        <v>85.6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3</v>
      </c>
      <c r="L1470">
        <v>3</v>
      </c>
      <c r="M1470" s="1" t="s">
        <v>8145</v>
      </c>
      <c r="N1470" s="1" t="s">
        <v>8145</v>
      </c>
      <c r="O1470" s="1">
        <v>150000</v>
      </c>
      <c r="P1470" s="1">
        <v>1300000</v>
      </c>
      <c r="Q1470" s="1">
        <v>150000</v>
      </c>
      <c r="R1470" s="12">
        <v>0</v>
      </c>
      <c r="S1470" s="12">
        <v>0</v>
      </c>
      <c r="T1470" s="12">
        <v>1</v>
      </c>
      <c r="U1470" s="12">
        <v>8.6666666666666661</v>
      </c>
    </row>
    <row r="1471" spans="1:21" x14ac:dyDescent="0.25">
      <c r="A1471" t="s">
        <v>2731</v>
      </c>
      <c r="B1471" t="s">
        <v>2732</v>
      </c>
      <c r="C1471" t="s">
        <v>6853</v>
      </c>
      <c r="D1471">
        <v>40.65</v>
      </c>
      <c r="E1471">
        <v>0</v>
      </c>
      <c r="F1471">
        <v>0</v>
      </c>
      <c r="G1471">
        <v>0</v>
      </c>
      <c r="H1471">
        <v>0</v>
      </c>
      <c r="I1471">
        <v>3</v>
      </c>
      <c r="J1471">
        <v>3</v>
      </c>
      <c r="K1471">
        <v>0</v>
      </c>
      <c r="L1471">
        <v>0</v>
      </c>
      <c r="M1471" s="1" t="s">
        <v>8145</v>
      </c>
      <c r="N1471" s="1" t="s">
        <v>8145</v>
      </c>
      <c r="O1471" s="1">
        <v>140000</v>
      </c>
      <c r="P1471" s="1" t="s">
        <v>8145</v>
      </c>
      <c r="Q1471" s="1">
        <v>140000</v>
      </c>
      <c r="R1471" s="12">
        <v>0</v>
      </c>
      <c r="S1471" s="12">
        <v>0</v>
      </c>
      <c r="T1471" s="12">
        <v>1</v>
      </c>
      <c r="U1471" s="12">
        <v>0</v>
      </c>
    </row>
    <row r="1472" spans="1:21" x14ac:dyDescent="0.25">
      <c r="A1472" t="s">
        <v>4633</v>
      </c>
      <c r="B1472" t="s">
        <v>4634</v>
      </c>
      <c r="C1472" t="s">
        <v>6854</v>
      </c>
      <c r="D1472">
        <v>32.090000000000003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3</v>
      </c>
      <c r="L1472">
        <v>3</v>
      </c>
      <c r="M1472" s="1" t="s">
        <v>8145</v>
      </c>
      <c r="N1472" s="1" t="s">
        <v>8145</v>
      </c>
      <c r="O1472" s="1" t="s">
        <v>8145</v>
      </c>
      <c r="P1472" s="1">
        <v>270000</v>
      </c>
      <c r="Q1472" s="1">
        <v>270000</v>
      </c>
      <c r="R1472" s="12">
        <v>0</v>
      </c>
      <c r="S1472" s="12">
        <v>0</v>
      </c>
      <c r="T1472" s="12">
        <v>0</v>
      </c>
      <c r="U1472" s="12">
        <v>1</v>
      </c>
    </row>
    <row r="1473" spans="1:21" x14ac:dyDescent="0.25">
      <c r="A1473" t="s">
        <v>2733</v>
      </c>
      <c r="B1473" t="s">
        <v>2734</v>
      </c>
      <c r="C1473" t="s">
        <v>6855</v>
      </c>
      <c r="D1473">
        <v>32.82</v>
      </c>
      <c r="E1473">
        <v>0</v>
      </c>
      <c r="F1473">
        <v>0</v>
      </c>
      <c r="G1473">
        <v>0</v>
      </c>
      <c r="H1473">
        <v>0</v>
      </c>
      <c r="I1473">
        <v>3</v>
      </c>
      <c r="J1473">
        <v>3</v>
      </c>
      <c r="K1473">
        <v>0</v>
      </c>
      <c r="L1473">
        <v>0</v>
      </c>
      <c r="M1473" s="1" t="s">
        <v>8145</v>
      </c>
      <c r="N1473" s="1" t="s">
        <v>8145</v>
      </c>
      <c r="O1473" s="1">
        <v>480000</v>
      </c>
      <c r="P1473" s="1" t="s">
        <v>8145</v>
      </c>
      <c r="Q1473" s="1">
        <v>480000</v>
      </c>
      <c r="R1473" s="12">
        <v>0</v>
      </c>
      <c r="S1473" s="12">
        <v>0</v>
      </c>
      <c r="T1473" s="12">
        <v>1</v>
      </c>
      <c r="U1473" s="12">
        <v>0</v>
      </c>
    </row>
    <row r="1474" spans="1:21" x14ac:dyDescent="0.25">
      <c r="A1474" t="s">
        <v>4635</v>
      </c>
      <c r="B1474" t="s">
        <v>4636</v>
      </c>
      <c r="C1474" t="s">
        <v>6856</v>
      </c>
      <c r="D1474">
        <v>38.43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3</v>
      </c>
      <c r="L1474">
        <v>3</v>
      </c>
      <c r="M1474" s="1" t="s">
        <v>8145</v>
      </c>
      <c r="N1474" s="1" t="s">
        <v>8145</v>
      </c>
      <c r="O1474" s="1" t="s">
        <v>8145</v>
      </c>
      <c r="P1474" s="1">
        <v>250000</v>
      </c>
      <c r="Q1474" s="1">
        <v>250000</v>
      </c>
      <c r="R1474" s="12">
        <v>0</v>
      </c>
      <c r="S1474" s="12">
        <v>0</v>
      </c>
      <c r="T1474" s="12">
        <v>0</v>
      </c>
      <c r="U1474" s="12">
        <v>1</v>
      </c>
    </row>
    <row r="1475" spans="1:21" x14ac:dyDescent="0.25">
      <c r="A1475" t="s">
        <v>3310</v>
      </c>
      <c r="B1475" t="s">
        <v>3311</v>
      </c>
      <c r="C1475" t="s">
        <v>6857</v>
      </c>
      <c r="D1475">
        <v>46.36</v>
      </c>
      <c r="E1475">
        <v>0</v>
      </c>
      <c r="F1475">
        <v>0</v>
      </c>
      <c r="G1475">
        <v>0</v>
      </c>
      <c r="H1475">
        <v>0</v>
      </c>
      <c r="I1475">
        <v>2</v>
      </c>
      <c r="J1475">
        <v>2</v>
      </c>
      <c r="K1475">
        <v>1</v>
      </c>
      <c r="L1475">
        <v>1</v>
      </c>
      <c r="M1475" s="1" t="s">
        <v>8145</v>
      </c>
      <c r="N1475" s="1" t="s">
        <v>8145</v>
      </c>
      <c r="O1475" s="1">
        <v>62000</v>
      </c>
      <c r="P1475" s="1">
        <v>31000</v>
      </c>
      <c r="Q1475" s="1">
        <v>31000</v>
      </c>
      <c r="R1475" s="12">
        <v>0</v>
      </c>
      <c r="S1475" s="12">
        <v>0</v>
      </c>
      <c r="T1475" s="12">
        <v>2</v>
      </c>
      <c r="U1475" s="12">
        <v>1</v>
      </c>
    </row>
    <row r="1476" spans="1:21" x14ac:dyDescent="0.25">
      <c r="A1476" t="s">
        <v>3686</v>
      </c>
      <c r="B1476" t="s">
        <v>3687</v>
      </c>
      <c r="C1476" t="s">
        <v>6858</v>
      </c>
      <c r="D1476">
        <v>95.48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2</v>
      </c>
      <c r="L1476">
        <v>2</v>
      </c>
      <c r="M1476" s="1" t="s">
        <v>8145</v>
      </c>
      <c r="N1476" s="1" t="s">
        <v>8145</v>
      </c>
      <c r="O1476" s="1">
        <v>370000</v>
      </c>
      <c r="P1476" s="1">
        <v>340000</v>
      </c>
      <c r="Q1476" s="1">
        <v>340000</v>
      </c>
      <c r="R1476" s="12">
        <v>0</v>
      </c>
      <c r="S1476" s="12">
        <v>0</v>
      </c>
      <c r="T1476" s="12">
        <v>1.088235294117647</v>
      </c>
      <c r="U1476" s="12">
        <v>1</v>
      </c>
    </row>
    <row r="1477" spans="1:21" x14ac:dyDescent="0.25">
      <c r="A1477" t="s">
        <v>4637</v>
      </c>
      <c r="B1477" t="s">
        <v>4638</v>
      </c>
      <c r="C1477" t="s">
        <v>6859</v>
      </c>
      <c r="D1477">
        <v>35.200000000000003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3</v>
      </c>
      <c r="L1477">
        <v>3</v>
      </c>
      <c r="M1477" s="1" t="s">
        <v>8145</v>
      </c>
      <c r="N1477" s="1" t="s">
        <v>8145</v>
      </c>
      <c r="O1477" s="1" t="s">
        <v>8145</v>
      </c>
      <c r="P1477" s="1">
        <v>840000</v>
      </c>
      <c r="Q1477" s="1">
        <v>840000</v>
      </c>
      <c r="R1477" s="12">
        <v>0</v>
      </c>
      <c r="S1477" s="12">
        <v>0</v>
      </c>
      <c r="T1477" s="12">
        <v>0</v>
      </c>
      <c r="U1477" s="12">
        <v>1</v>
      </c>
    </row>
    <row r="1478" spans="1:21" x14ac:dyDescent="0.25">
      <c r="A1478" t="s">
        <v>4639</v>
      </c>
      <c r="B1478" t="s">
        <v>4640</v>
      </c>
      <c r="C1478" t="s">
        <v>6860</v>
      </c>
      <c r="D1478">
        <v>34.19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3</v>
      </c>
      <c r="L1478">
        <v>3</v>
      </c>
      <c r="M1478" s="1" t="s">
        <v>8145</v>
      </c>
      <c r="N1478" s="1" t="s">
        <v>8145</v>
      </c>
      <c r="O1478" s="1" t="s">
        <v>8145</v>
      </c>
      <c r="P1478" s="1">
        <v>610000</v>
      </c>
      <c r="Q1478" s="1">
        <v>610000</v>
      </c>
      <c r="R1478" s="12">
        <v>0</v>
      </c>
      <c r="S1478" s="12">
        <v>0</v>
      </c>
      <c r="T1478" s="12">
        <v>0</v>
      </c>
      <c r="U1478" s="12">
        <v>1</v>
      </c>
    </row>
    <row r="1479" spans="1:21" x14ac:dyDescent="0.25">
      <c r="A1479" t="s">
        <v>576</v>
      </c>
      <c r="B1479" t="s">
        <v>577</v>
      </c>
      <c r="C1479" t="s">
        <v>6861</v>
      </c>
      <c r="D1479">
        <v>75.63</v>
      </c>
      <c r="E1479">
        <v>2</v>
      </c>
      <c r="F1479">
        <v>2</v>
      </c>
      <c r="G1479">
        <v>1</v>
      </c>
      <c r="H1479">
        <v>1</v>
      </c>
      <c r="I1479">
        <v>0</v>
      </c>
      <c r="J1479">
        <v>0</v>
      </c>
      <c r="K1479">
        <v>0</v>
      </c>
      <c r="L1479">
        <v>0</v>
      </c>
      <c r="M1479" s="1">
        <v>51000</v>
      </c>
      <c r="N1479" s="1">
        <v>18000</v>
      </c>
      <c r="O1479" s="1" t="s">
        <v>8145</v>
      </c>
      <c r="P1479" s="1" t="s">
        <v>8145</v>
      </c>
      <c r="Q1479" s="1">
        <v>18000</v>
      </c>
      <c r="R1479" s="12">
        <v>2.8333333333333335</v>
      </c>
      <c r="S1479" s="12">
        <v>1</v>
      </c>
      <c r="T1479" s="12">
        <v>0</v>
      </c>
      <c r="U1479" s="12">
        <v>0</v>
      </c>
    </row>
    <row r="1480" spans="1:21" x14ac:dyDescent="0.25">
      <c r="A1480" t="s">
        <v>4641</v>
      </c>
      <c r="B1480" t="s">
        <v>4642</v>
      </c>
      <c r="C1480" t="s">
        <v>6862</v>
      </c>
      <c r="D1480">
        <v>15.7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3</v>
      </c>
      <c r="L1480">
        <v>3</v>
      </c>
      <c r="M1480" s="1" t="s">
        <v>8145</v>
      </c>
      <c r="N1480" s="1" t="s">
        <v>8145</v>
      </c>
      <c r="O1480" s="1" t="s">
        <v>8145</v>
      </c>
      <c r="P1480" s="1">
        <v>210000</v>
      </c>
      <c r="Q1480" s="1">
        <v>210000</v>
      </c>
      <c r="R1480" s="12">
        <v>0</v>
      </c>
      <c r="S1480" s="12">
        <v>0</v>
      </c>
      <c r="T1480" s="12">
        <v>0</v>
      </c>
      <c r="U1480" s="12">
        <v>1</v>
      </c>
    </row>
    <row r="1481" spans="1:21" x14ac:dyDescent="0.25">
      <c r="A1481" t="s">
        <v>4643</v>
      </c>
      <c r="B1481" t="s">
        <v>4644</v>
      </c>
      <c r="C1481" t="s">
        <v>6863</v>
      </c>
      <c r="D1481">
        <v>41.21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3</v>
      </c>
      <c r="L1481">
        <v>3</v>
      </c>
      <c r="M1481" s="1" t="s">
        <v>8145</v>
      </c>
      <c r="N1481" s="1" t="s">
        <v>8145</v>
      </c>
      <c r="O1481" s="1" t="s">
        <v>8145</v>
      </c>
      <c r="P1481" s="1">
        <v>1300000</v>
      </c>
      <c r="Q1481" s="1">
        <v>1300000</v>
      </c>
      <c r="R1481" s="12">
        <v>0</v>
      </c>
      <c r="S1481" s="12">
        <v>0</v>
      </c>
      <c r="T1481" s="12">
        <v>0</v>
      </c>
      <c r="U1481" s="12">
        <v>1</v>
      </c>
    </row>
    <row r="1482" spans="1:21" x14ac:dyDescent="0.25">
      <c r="A1482" t="s">
        <v>4645</v>
      </c>
      <c r="B1482" t="s">
        <v>4646</v>
      </c>
      <c r="C1482" t="s">
        <v>6864</v>
      </c>
      <c r="D1482">
        <v>41.94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3</v>
      </c>
      <c r="L1482">
        <v>3</v>
      </c>
      <c r="M1482" s="1" t="s">
        <v>8145</v>
      </c>
      <c r="N1482" s="1" t="s">
        <v>8145</v>
      </c>
      <c r="O1482" s="1" t="s">
        <v>8145</v>
      </c>
      <c r="P1482" s="1">
        <v>1500000</v>
      </c>
      <c r="Q1482" s="1">
        <v>1500000</v>
      </c>
      <c r="R1482" s="12">
        <v>0</v>
      </c>
      <c r="S1482" s="12">
        <v>0</v>
      </c>
      <c r="T1482" s="12">
        <v>0</v>
      </c>
      <c r="U1482" s="12">
        <v>1</v>
      </c>
    </row>
    <row r="1483" spans="1:21" x14ac:dyDescent="0.25">
      <c r="A1483" t="s">
        <v>4647</v>
      </c>
      <c r="B1483" t="s">
        <v>4648</v>
      </c>
      <c r="C1483" t="s">
        <v>6865</v>
      </c>
      <c r="D1483">
        <v>49.94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3</v>
      </c>
      <c r="L1483">
        <v>3</v>
      </c>
      <c r="M1483" s="1" t="s">
        <v>8145</v>
      </c>
      <c r="N1483" s="1" t="s">
        <v>8145</v>
      </c>
      <c r="O1483" s="1" t="s">
        <v>8145</v>
      </c>
      <c r="P1483" s="1">
        <v>1400000</v>
      </c>
      <c r="Q1483" s="1">
        <v>1400000</v>
      </c>
      <c r="R1483" s="12">
        <v>0</v>
      </c>
      <c r="S1483" s="12">
        <v>0</v>
      </c>
      <c r="T1483" s="12">
        <v>0</v>
      </c>
      <c r="U1483" s="12">
        <v>1</v>
      </c>
    </row>
    <row r="1484" spans="1:21" x14ac:dyDescent="0.25">
      <c r="A1484" t="s">
        <v>2787</v>
      </c>
      <c r="B1484" t="s">
        <v>2788</v>
      </c>
      <c r="C1484" t="s">
        <v>6866</v>
      </c>
      <c r="D1484">
        <v>50.68</v>
      </c>
      <c r="E1484">
        <v>0</v>
      </c>
      <c r="F1484">
        <v>0</v>
      </c>
      <c r="G1484">
        <v>0</v>
      </c>
      <c r="H1484">
        <v>0</v>
      </c>
      <c r="I1484">
        <v>3</v>
      </c>
      <c r="J1484">
        <v>3</v>
      </c>
      <c r="K1484">
        <v>0</v>
      </c>
      <c r="L1484">
        <v>0</v>
      </c>
      <c r="M1484" s="1" t="s">
        <v>8145</v>
      </c>
      <c r="N1484" s="1" t="s">
        <v>8145</v>
      </c>
      <c r="O1484" s="1">
        <v>670000</v>
      </c>
      <c r="P1484" s="1" t="s">
        <v>8145</v>
      </c>
      <c r="Q1484" s="1">
        <v>670000</v>
      </c>
      <c r="R1484" s="12">
        <v>0</v>
      </c>
      <c r="S1484" s="12">
        <v>0</v>
      </c>
      <c r="T1484" s="12">
        <v>1</v>
      </c>
      <c r="U1484" s="12">
        <v>0</v>
      </c>
    </row>
    <row r="1485" spans="1:21" x14ac:dyDescent="0.25">
      <c r="A1485" t="s">
        <v>4649</v>
      </c>
      <c r="B1485" t="s">
        <v>4650</v>
      </c>
      <c r="C1485" t="s">
        <v>6867</v>
      </c>
      <c r="D1485">
        <v>44.08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3</v>
      </c>
      <c r="L1485">
        <v>3</v>
      </c>
      <c r="M1485" s="1" t="s">
        <v>8145</v>
      </c>
      <c r="N1485" s="1" t="s">
        <v>8145</v>
      </c>
      <c r="O1485" s="1" t="s">
        <v>8145</v>
      </c>
      <c r="P1485" s="1">
        <v>88000</v>
      </c>
      <c r="Q1485" s="1">
        <v>88000</v>
      </c>
      <c r="R1485" s="12">
        <v>0</v>
      </c>
      <c r="S1485" s="12">
        <v>0</v>
      </c>
      <c r="T1485" s="12">
        <v>0</v>
      </c>
      <c r="U1485" s="12">
        <v>1</v>
      </c>
    </row>
    <row r="1486" spans="1:21" x14ac:dyDescent="0.25">
      <c r="A1486" t="s">
        <v>2797</v>
      </c>
      <c r="B1486" t="s">
        <v>2798</v>
      </c>
      <c r="C1486" t="s">
        <v>6868</v>
      </c>
      <c r="D1486">
        <v>154.26</v>
      </c>
      <c r="E1486">
        <v>0</v>
      </c>
      <c r="F1486">
        <v>0</v>
      </c>
      <c r="G1486">
        <v>0</v>
      </c>
      <c r="H1486">
        <v>0</v>
      </c>
      <c r="I1486">
        <v>3</v>
      </c>
      <c r="J1486">
        <v>3</v>
      </c>
      <c r="K1486">
        <v>0</v>
      </c>
      <c r="L1486">
        <v>0</v>
      </c>
      <c r="M1486" s="1" t="s">
        <v>8145</v>
      </c>
      <c r="N1486" s="1" t="s">
        <v>8145</v>
      </c>
      <c r="O1486" s="1">
        <v>860000</v>
      </c>
      <c r="P1486" s="1" t="s">
        <v>8145</v>
      </c>
      <c r="Q1486" s="1">
        <v>860000</v>
      </c>
      <c r="R1486" s="12">
        <v>0</v>
      </c>
      <c r="S1486" s="12">
        <v>0</v>
      </c>
      <c r="T1486" s="12">
        <v>1</v>
      </c>
      <c r="U1486" s="12">
        <v>0</v>
      </c>
    </row>
    <row r="1487" spans="1:21" x14ac:dyDescent="0.25">
      <c r="A1487" t="s">
        <v>4651</v>
      </c>
      <c r="B1487" t="s">
        <v>4652</v>
      </c>
      <c r="C1487" t="s">
        <v>6869</v>
      </c>
      <c r="D1487">
        <v>37.479999999999997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3</v>
      </c>
      <c r="L1487">
        <v>3</v>
      </c>
      <c r="M1487" s="1" t="s">
        <v>8145</v>
      </c>
      <c r="N1487" s="1" t="s">
        <v>8145</v>
      </c>
      <c r="O1487" s="1" t="s">
        <v>8145</v>
      </c>
      <c r="P1487" s="1">
        <v>410000</v>
      </c>
      <c r="Q1487" s="1">
        <v>410000</v>
      </c>
      <c r="R1487" s="12">
        <v>0</v>
      </c>
      <c r="S1487" s="12">
        <v>0</v>
      </c>
      <c r="T1487" s="12">
        <v>0</v>
      </c>
      <c r="U1487" s="12">
        <v>1</v>
      </c>
    </row>
    <row r="1488" spans="1:21" x14ac:dyDescent="0.25">
      <c r="A1488" t="s">
        <v>4653</v>
      </c>
      <c r="B1488" t="s">
        <v>4654</v>
      </c>
      <c r="C1488" t="s">
        <v>6870</v>
      </c>
      <c r="D1488">
        <v>53.18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3</v>
      </c>
      <c r="L1488">
        <v>3</v>
      </c>
      <c r="M1488" s="1" t="s">
        <v>8145</v>
      </c>
      <c r="N1488" s="1" t="s">
        <v>8145</v>
      </c>
      <c r="O1488" s="1" t="s">
        <v>8145</v>
      </c>
      <c r="P1488" s="1">
        <v>1700000</v>
      </c>
      <c r="Q1488" s="1">
        <v>1700000</v>
      </c>
      <c r="R1488" s="12">
        <v>0</v>
      </c>
      <c r="S1488" s="12">
        <v>0</v>
      </c>
      <c r="T1488" s="12">
        <v>0</v>
      </c>
      <c r="U1488" s="12">
        <v>1</v>
      </c>
    </row>
    <row r="1489" spans="1:21" x14ac:dyDescent="0.25">
      <c r="A1489" t="s">
        <v>3415</v>
      </c>
      <c r="B1489" t="s">
        <v>3416</v>
      </c>
      <c r="C1489" t="s">
        <v>6871</v>
      </c>
      <c r="D1489">
        <v>38.5</v>
      </c>
      <c r="E1489">
        <v>0</v>
      </c>
      <c r="F1489">
        <v>0</v>
      </c>
      <c r="G1489">
        <v>0</v>
      </c>
      <c r="H1489">
        <v>0</v>
      </c>
      <c r="I1489">
        <v>2</v>
      </c>
      <c r="J1489">
        <v>2</v>
      </c>
      <c r="K1489">
        <v>1</v>
      </c>
      <c r="L1489">
        <v>1</v>
      </c>
      <c r="M1489" s="1" t="s">
        <v>8145</v>
      </c>
      <c r="N1489" s="1" t="s">
        <v>8145</v>
      </c>
      <c r="O1489" s="1">
        <v>140000</v>
      </c>
      <c r="P1489" s="1">
        <v>57000</v>
      </c>
      <c r="Q1489" s="1">
        <v>57000</v>
      </c>
      <c r="R1489" s="12">
        <v>0</v>
      </c>
      <c r="S1489" s="12">
        <v>0</v>
      </c>
      <c r="T1489" s="12">
        <v>2.4561403508771931</v>
      </c>
      <c r="U1489" s="12">
        <v>1</v>
      </c>
    </row>
    <row r="1490" spans="1:21" x14ac:dyDescent="0.25">
      <c r="A1490" t="s">
        <v>4655</v>
      </c>
      <c r="B1490" t="s">
        <v>4656</v>
      </c>
      <c r="C1490" t="s">
        <v>6872</v>
      </c>
      <c r="D1490">
        <v>47.41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3</v>
      </c>
      <c r="L1490">
        <v>3</v>
      </c>
      <c r="M1490" s="1" t="s">
        <v>8145</v>
      </c>
      <c r="N1490" s="1" t="s">
        <v>8145</v>
      </c>
      <c r="O1490" s="1" t="s">
        <v>8145</v>
      </c>
      <c r="P1490" s="1">
        <v>170000</v>
      </c>
      <c r="Q1490" s="1">
        <v>170000</v>
      </c>
      <c r="R1490" s="12">
        <v>0</v>
      </c>
      <c r="S1490" s="12">
        <v>0</v>
      </c>
      <c r="T1490" s="12">
        <v>0</v>
      </c>
      <c r="U1490" s="12">
        <v>1</v>
      </c>
    </row>
    <row r="1491" spans="1:21" x14ac:dyDescent="0.25">
      <c r="A1491" t="s">
        <v>2817</v>
      </c>
      <c r="B1491" t="s">
        <v>2818</v>
      </c>
      <c r="C1491" t="s">
        <v>6873</v>
      </c>
      <c r="D1491">
        <v>41.04</v>
      </c>
      <c r="E1491">
        <v>0</v>
      </c>
      <c r="F1491">
        <v>0</v>
      </c>
      <c r="G1491">
        <v>0</v>
      </c>
      <c r="H1491">
        <v>0</v>
      </c>
      <c r="I1491">
        <v>3</v>
      </c>
      <c r="J1491">
        <v>3</v>
      </c>
      <c r="K1491">
        <v>0</v>
      </c>
      <c r="L1491">
        <v>0</v>
      </c>
      <c r="M1491" s="1" t="s">
        <v>8145</v>
      </c>
      <c r="N1491" s="1" t="s">
        <v>8145</v>
      </c>
      <c r="O1491" s="1">
        <v>500000</v>
      </c>
      <c r="P1491" s="1" t="s">
        <v>8145</v>
      </c>
      <c r="Q1491" s="1">
        <v>500000</v>
      </c>
      <c r="R1491" s="12">
        <v>0</v>
      </c>
      <c r="S1491" s="12">
        <v>0</v>
      </c>
      <c r="T1491" s="12">
        <v>1</v>
      </c>
      <c r="U1491" s="12">
        <v>0</v>
      </c>
    </row>
    <row r="1492" spans="1:21" x14ac:dyDescent="0.25">
      <c r="A1492" t="s">
        <v>4657</v>
      </c>
      <c r="B1492" t="s">
        <v>4658</v>
      </c>
      <c r="C1492" t="s">
        <v>6874</v>
      </c>
      <c r="D1492">
        <v>48.34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3</v>
      </c>
      <c r="L1492">
        <v>3</v>
      </c>
      <c r="M1492" s="1" t="s">
        <v>8145</v>
      </c>
      <c r="N1492" s="1" t="s">
        <v>8145</v>
      </c>
      <c r="O1492" s="1" t="s">
        <v>8145</v>
      </c>
      <c r="P1492" s="1">
        <v>920000</v>
      </c>
      <c r="Q1492" s="1">
        <v>920000</v>
      </c>
      <c r="R1492" s="12">
        <v>0</v>
      </c>
      <c r="S1492" s="12">
        <v>0</v>
      </c>
      <c r="T1492" s="12">
        <v>0</v>
      </c>
      <c r="U1492" s="12">
        <v>1</v>
      </c>
    </row>
    <row r="1493" spans="1:21" x14ac:dyDescent="0.25">
      <c r="A1493" t="s">
        <v>4659</v>
      </c>
      <c r="B1493" t="s">
        <v>4660</v>
      </c>
      <c r="C1493" t="s">
        <v>6875</v>
      </c>
      <c r="D1493">
        <v>200.68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3</v>
      </c>
      <c r="L1493">
        <v>3</v>
      </c>
      <c r="M1493" s="1" t="s">
        <v>8145</v>
      </c>
      <c r="N1493" s="1" t="s">
        <v>8145</v>
      </c>
      <c r="O1493" s="1" t="s">
        <v>8145</v>
      </c>
      <c r="P1493" s="1">
        <v>890000</v>
      </c>
      <c r="Q1493" s="1">
        <v>890000</v>
      </c>
      <c r="R1493" s="12">
        <v>0</v>
      </c>
      <c r="S1493" s="12">
        <v>0</v>
      </c>
      <c r="T1493" s="12">
        <v>0</v>
      </c>
      <c r="U1493" s="12">
        <v>1</v>
      </c>
    </row>
    <row r="1494" spans="1:21" x14ac:dyDescent="0.25">
      <c r="A1494" t="s">
        <v>4661</v>
      </c>
      <c r="B1494" t="s">
        <v>4662</v>
      </c>
      <c r="C1494" t="s">
        <v>6876</v>
      </c>
      <c r="D1494">
        <v>54.14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3</v>
      </c>
      <c r="L1494">
        <v>3</v>
      </c>
      <c r="M1494" s="1" t="s">
        <v>8145</v>
      </c>
      <c r="N1494" s="1" t="s">
        <v>8145</v>
      </c>
      <c r="O1494" s="1" t="s">
        <v>8145</v>
      </c>
      <c r="P1494" s="1">
        <v>1300000</v>
      </c>
      <c r="Q1494" s="1">
        <v>1300000</v>
      </c>
      <c r="R1494" s="12">
        <v>0</v>
      </c>
      <c r="S1494" s="12">
        <v>0</v>
      </c>
      <c r="T1494" s="12">
        <v>0</v>
      </c>
      <c r="U1494" s="12">
        <v>1</v>
      </c>
    </row>
    <row r="1495" spans="1:21" x14ac:dyDescent="0.25">
      <c r="A1495" t="s">
        <v>2835</v>
      </c>
      <c r="B1495" t="s">
        <v>1741</v>
      </c>
      <c r="C1495" t="s">
        <v>6877</v>
      </c>
      <c r="D1495">
        <v>161.65</v>
      </c>
      <c r="E1495">
        <v>0</v>
      </c>
      <c r="F1495">
        <v>0</v>
      </c>
      <c r="G1495">
        <v>0</v>
      </c>
      <c r="H1495">
        <v>0</v>
      </c>
      <c r="I1495">
        <v>3</v>
      </c>
      <c r="J1495">
        <v>3</v>
      </c>
      <c r="K1495">
        <v>0</v>
      </c>
      <c r="L1495">
        <v>0</v>
      </c>
      <c r="M1495" s="1" t="s">
        <v>8145</v>
      </c>
      <c r="N1495" s="1" t="s">
        <v>8145</v>
      </c>
      <c r="O1495" s="1">
        <v>2100000</v>
      </c>
      <c r="P1495" s="1" t="s">
        <v>8145</v>
      </c>
      <c r="Q1495" s="1">
        <v>2100000</v>
      </c>
      <c r="R1495" s="12">
        <v>0</v>
      </c>
      <c r="S1495" s="12">
        <v>0</v>
      </c>
      <c r="T1495" s="12">
        <v>1</v>
      </c>
      <c r="U1495" s="12">
        <v>0</v>
      </c>
    </row>
    <row r="1496" spans="1:21" x14ac:dyDescent="0.25">
      <c r="A1496" t="s">
        <v>4663</v>
      </c>
      <c r="B1496" t="s">
        <v>4664</v>
      </c>
      <c r="C1496" t="s">
        <v>6878</v>
      </c>
      <c r="D1496">
        <v>29.98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3</v>
      </c>
      <c r="L1496">
        <v>3</v>
      </c>
      <c r="M1496" s="1" t="s">
        <v>8145</v>
      </c>
      <c r="N1496" s="1" t="s">
        <v>8145</v>
      </c>
      <c r="O1496" s="1" t="s">
        <v>8145</v>
      </c>
      <c r="P1496" s="1">
        <v>380000</v>
      </c>
      <c r="Q1496" s="1">
        <v>380000</v>
      </c>
      <c r="R1496" s="12">
        <v>0</v>
      </c>
      <c r="S1496" s="12">
        <v>0</v>
      </c>
      <c r="T1496" s="12">
        <v>0</v>
      </c>
      <c r="U1496" s="12">
        <v>1</v>
      </c>
    </row>
    <row r="1497" spans="1:21" x14ac:dyDescent="0.25">
      <c r="A1497" t="s">
        <v>4665</v>
      </c>
      <c r="B1497" t="s">
        <v>4666</v>
      </c>
      <c r="C1497" t="s">
        <v>6879</v>
      </c>
      <c r="D1497">
        <v>40.76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3</v>
      </c>
      <c r="L1497">
        <v>3</v>
      </c>
      <c r="M1497" s="1" t="s">
        <v>8145</v>
      </c>
      <c r="N1497" s="1" t="s">
        <v>8145</v>
      </c>
      <c r="O1497" s="1" t="s">
        <v>8145</v>
      </c>
      <c r="P1497" s="1">
        <v>260000</v>
      </c>
      <c r="Q1497" s="1">
        <v>260000</v>
      </c>
      <c r="R1497" s="12">
        <v>0</v>
      </c>
      <c r="S1497" s="12">
        <v>0</v>
      </c>
      <c r="T1497" s="12">
        <v>0</v>
      </c>
      <c r="U1497" s="12">
        <v>1</v>
      </c>
    </row>
    <row r="1498" spans="1:21" x14ac:dyDescent="0.25">
      <c r="A1498" t="s">
        <v>4667</v>
      </c>
      <c r="B1498" t="s">
        <v>4668</v>
      </c>
      <c r="C1498" t="s">
        <v>6880</v>
      </c>
      <c r="D1498">
        <v>41.89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3</v>
      </c>
      <c r="L1498">
        <v>3</v>
      </c>
      <c r="M1498" s="1" t="s">
        <v>8145</v>
      </c>
      <c r="N1498" s="1" t="s">
        <v>8145</v>
      </c>
      <c r="O1498" s="1" t="s">
        <v>8145</v>
      </c>
      <c r="P1498" s="1">
        <v>510000</v>
      </c>
      <c r="Q1498" s="1">
        <v>510000</v>
      </c>
      <c r="R1498" s="12">
        <v>0</v>
      </c>
      <c r="S1498" s="12">
        <v>0</v>
      </c>
      <c r="T1498" s="12">
        <v>0</v>
      </c>
      <c r="U1498" s="12">
        <v>1</v>
      </c>
    </row>
    <row r="1499" spans="1:21" x14ac:dyDescent="0.25">
      <c r="A1499" t="s">
        <v>4669</v>
      </c>
      <c r="B1499" t="s">
        <v>4670</v>
      </c>
      <c r="C1499" t="s">
        <v>6881</v>
      </c>
      <c r="D1499">
        <v>35.72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3</v>
      </c>
      <c r="L1499">
        <v>3</v>
      </c>
      <c r="M1499" s="1" t="s">
        <v>8145</v>
      </c>
      <c r="N1499" s="1" t="s">
        <v>8145</v>
      </c>
      <c r="O1499" s="1" t="s">
        <v>8145</v>
      </c>
      <c r="P1499" s="1">
        <v>330000</v>
      </c>
      <c r="Q1499" s="1">
        <v>330000</v>
      </c>
      <c r="R1499" s="12">
        <v>0</v>
      </c>
      <c r="S1499" s="12">
        <v>0</v>
      </c>
      <c r="T1499" s="12">
        <v>0</v>
      </c>
      <c r="U1499" s="12">
        <v>1</v>
      </c>
    </row>
    <row r="1500" spans="1:21" x14ac:dyDescent="0.25">
      <c r="A1500" t="s">
        <v>1242</v>
      </c>
      <c r="B1500" t="s">
        <v>888</v>
      </c>
      <c r="C1500" t="s">
        <v>6882</v>
      </c>
      <c r="D1500">
        <v>226.32</v>
      </c>
      <c r="E1500">
        <v>1</v>
      </c>
      <c r="F1500">
        <v>1</v>
      </c>
      <c r="G1500">
        <v>2</v>
      </c>
      <c r="H1500">
        <v>2</v>
      </c>
      <c r="I1500">
        <v>0</v>
      </c>
      <c r="J1500">
        <v>0</v>
      </c>
      <c r="K1500">
        <v>0</v>
      </c>
      <c r="L1500">
        <v>0</v>
      </c>
      <c r="M1500" s="1">
        <v>12000</v>
      </c>
      <c r="N1500" s="1">
        <v>25000</v>
      </c>
      <c r="O1500" s="1" t="s">
        <v>8145</v>
      </c>
      <c r="P1500" s="1" t="s">
        <v>8145</v>
      </c>
      <c r="Q1500" s="1">
        <v>12000</v>
      </c>
      <c r="R1500" s="12">
        <v>1</v>
      </c>
      <c r="S1500" s="12">
        <v>2.0833333333333335</v>
      </c>
      <c r="T1500" s="12">
        <v>0</v>
      </c>
      <c r="U1500" s="12">
        <v>0</v>
      </c>
    </row>
    <row r="1501" spans="1:21" x14ac:dyDescent="0.25">
      <c r="A1501" t="s">
        <v>4671</v>
      </c>
      <c r="B1501" t="s">
        <v>4672</v>
      </c>
      <c r="C1501" t="s">
        <v>6883</v>
      </c>
      <c r="D1501">
        <v>46.5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3</v>
      </c>
      <c r="L1501">
        <v>3</v>
      </c>
      <c r="M1501" s="1" t="s">
        <v>8145</v>
      </c>
      <c r="N1501" s="1" t="s">
        <v>8145</v>
      </c>
      <c r="O1501" s="1" t="s">
        <v>8145</v>
      </c>
      <c r="P1501" s="1">
        <v>240000</v>
      </c>
      <c r="Q1501" s="1">
        <v>240000</v>
      </c>
      <c r="R1501" s="12">
        <v>0</v>
      </c>
      <c r="S1501" s="12">
        <v>0</v>
      </c>
      <c r="T1501" s="12">
        <v>0</v>
      </c>
      <c r="U1501" s="12">
        <v>1</v>
      </c>
    </row>
    <row r="1502" spans="1:21" x14ac:dyDescent="0.25">
      <c r="A1502" t="s">
        <v>4673</v>
      </c>
      <c r="B1502" t="s">
        <v>4674</v>
      </c>
      <c r="C1502" t="s">
        <v>6884</v>
      </c>
      <c r="D1502">
        <v>149.22999999999999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3</v>
      </c>
      <c r="L1502">
        <v>3</v>
      </c>
      <c r="M1502" s="1" t="s">
        <v>8145</v>
      </c>
      <c r="N1502" s="1" t="s">
        <v>8145</v>
      </c>
      <c r="O1502" s="1" t="s">
        <v>8145</v>
      </c>
      <c r="P1502" s="1">
        <v>1200000</v>
      </c>
      <c r="Q1502" s="1">
        <v>1200000</v>
      </c>
      <c r="R1502" s="12">
        <v>0</v>
      </c>
      <c r="S1502" s="12">
        <v>0</v>
      </c>
      <c r="T1502" s="12">
        <v>0</v>
      </c>
      <c r="U1502" s="12">
        <v>1</v>
      </c>
    </row>
    <row r="1503" spans="1:21" x14ac:dyDescent="0.25">
      <c r="A1503" t="s">
        <v>4675</v>
      </c>
      <c r="B1503" t="s">
        <v>4676</v>
      </c>
      <c r="C1503" t="s">
        <v>6885</v>
      </c>
      <c r="D1503">
        <v>28.34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3</v>
      </c>
      <c r="L1503">
        <v>3</v>
      </c>
      <c r="M1503" s="1" t="s">
        <v>8145</v>
      </c>
      <c r="N1503" s="1" t="s">
        <v>8145</v>
      </c>
      <c r="O1503" s="1" t="s">
        <v>8145</v>
      </c>
      <c r="P1503" s="1">
        <v>670000</v>
      </c>
      <c r="Q1503" s="1">
        <v>670000</v>
      </c>
      <c r="R1503" s="12">
        <v>0</v>
      </c>
      <c r="S1503" s="12">
        <v>0</v>
      </c>
      <c r="T1503" s="12">
        <v>0</v>
      </c>
      <c r="U1503" s="12">
        <v>1</v>
      </c>
    </row>
    <row r="1504" spans="1:21" x14ac:dyDescent="0.25">
      <c r="A1504" t="s">
        <v>4677</v>
      </c>
      <c r="B1504" t="s">
        <v>4678</v>
      </c>
      <c r="C1504" t="s">
        <v>6886</v>
      </c>
      <c r="D1504">
        <v>23.7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</v>
      </c>
      <c r="L1504">
        <v>3</v>
      </c>
      <c r="M1504" s="1" t="s">
        <v>8145</v>
      </c>
      <c r="N1504" s="1" t="s">
        <v>8145</v>
      </c>
      <c r="O1504" s="1" t="s">
        <v>8145</v>
      </c>
      <c r="P1504" s="1">
        <v>610000</v>
      </c>
      <c r="Q1504" s="1">
        <v>610000</v>
      </c>
      <c r="R1504" s="12">
        <v>0</v>
      </c>
      <c r="S1504" s="12">
        <v>0</v>
      </c>
      <c r="T1504" s="12">
        <v>0</v>
      </c>
      <c r="U1504" s="12">
        <v>1</v>
      </c>
    </row>
    <row r="1505" spans="1:21" x14ac:dyDescent="0.25">
      <c r="A1505" t="s">
        <v>4679</v>
      </c>
      <c r="B1505" t="s">
        <v>4680</v>
      </c>
      <c r="C1505" t="s">
        <v>6887</v>
      </c>
      <c r="D1505">
        <v>34.380000000000003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3</v>
      </c>
      <c r="L1505">
        <v>3</v>
      </c>
      <c r="M1505" s="1" t="s">
        <v>8145</v>
      </c>
      <c r="N1505" s="1" t="s">
        <v>8145</v>
      </c>
      <c r="O1505" s="1" t="s">
        <v>8145</v>
      </c>
      <c r="P1505" s="1">
        <v>670000</v>
      </c>
      <c r="Q1505" s="1">
        <v>670000</v>
      </c>
      <c r="R1505" s="12">
        <v>0</v>
      </c>
      <c r="S1505" s="12">
        <v>0</v>
      </c>
      <c r="T1505" s="12">
        <v>0</v>
      </c>
      <c r="U1505" s="12">
        <v>1</v>
      </c>
    </row>
    <row r="1506" spans="1:21" x14ac:dyDescent="0.25">
      <c r="A1506" t="s">
        <v>4681</v>
      </c>
      <c r="B1506" t="s">
        <v>4682</v>
      </c>
      <c r="C1506" t="s">
        <v>6888</v>
      </c>
      <c r="D1506">
        <v>85.44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3</v>
      </c>
      <c r="L1506">
        <v>3</v>
      </c>
      <c r="M1506" s="1" t="s">
        <v>8145</v>
      </c>
      <c r="N1506" s="1" t="s">
        <v>8145</v>
      </c>
      <c r="O1506" s="1" t="s">
        <v>8145</v>
      </c>
      <c r="P1506" s="1">
        <v>1700000</v>
      </c>
      <c r="Q1506" s="1">
        <v>1700000</v>
      </c>
      <c r="R1506" s="12">
        <v>0</v>
      </c>
      <c r="S1506" s="12">
        <v>0</v>
      </c>
      <c r="T1506" s="12">
        <v>0</v>
      </c>
      <c r="U1506" s="12">
        <v>1</v>
      </c>
    </row>
    <row r="1507" spans="1:21" x14ac:dyDescent="0.25">
      <c r="A1507" t="s">
        <v>4683</v>
      </c>
      <c r="B1507" t="s">
        <v>4684</v>
      </c>
      <c r="C1507" t="s">
        <v>6889</v>
      </c>
      <c r="D1507">
        <v>28.97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3</v>
      </c>
      <c r="L1507">
        <v>3</v>
      </c>
      <c r="M1507" s="1" t="s">
        <v>8145</v>
      </c>
      <c r="N1507" s="1" t="s">
        <v>8145</v>
      </c>
      <c r="O1507" s="1" t="s">
        <v>8145</v>
      </c>
      <c r="P1507" s="1">
        <v>1300000</v>
      </c>
      <c r="Q1507" s="1">
        <v>1300000</v>
      </c>
      <c r="R1507" s="12">
        <v>0</v>
      </c>
      <c r="S1507" s="12">
        <v>0</v>
      </c>
      <c r="T1507" s="12">
        <v>0</v>
      </c>
      <c r="U1507" s="12">
        <v>1</v>
      </c>
    </row>
    <row r="1508" spans="1:21" x14ac:dyDescent="0.25">
      <c r="A1508" t="s">
        <v>2889</v>
      </c>
      <c r="B1508" t="s">
        <v>2890</v>
      </c>
      <c r="C1508" t="s">
        <v>6890</v>
      </c>
      <c r="D1508">
        <v>30.57</v>
      </c>
      <c r="E1508">
        <v>0</v>
      </c>
      <c r="F1508">
        <v>0</v>
      </c>
      <c r="G1508">
        <v>0</v>
      </c>
      <c r="H1508">
        <v>0</v>
      </c>
      <c r="I1508">
        <v>3</v>
      </c>
      <c r="J1508">
        <v>3</v>
      </c>
      <c r="K1508">
        <v>0</v>
      </c>
      <c r="L1508">
        <v>0</v>
      </c>
      <c r="M1508" s="1" t="s">
        <v>8145</v>
      </c>
      <c r="N1508" s="1" t="s">
        <v>8145</v>
      </c>
      <c r="O1508" s="1">
        <v>200000</v>
      </c>
      <c r="P1508" s="1" t="s">
        <v>8145</v>
      </c>
      <c r="Q1508" s="1">
        <v>200000</v>
      </c>
      <c r="R1508" s="12">
        <v>0</v>
      </c>
      <c r="S1508" s="12">
        <v>0</v>
      </c>
      <c r="T1508" s="12">
        <v>1</v>
      </c>
      <c r="U1508" s="12">
        <v>0</v>
      </c>
    </row>
    <row r="1509" spans="1:21" x14ac:dyDescent="0.25">
      <c r="A1509" t="s">
        <v>4685</v>
      </c>
      <c r="B1509" t="s">
        <v>4686</v>
      </c>
      <c r="C1509" t="s">
        <v>6891</v>
      </c>
      <c r="D1509">
        <v>35.28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3</v>
      </c>
      <c r="L1509">
        <v>3</v>
      </c>
      <c r="M1509" s="1" t="s">
        <v>8145</v>
      </c>
      <c r="N1509" s="1" t="s">
        <v>8145</v>
      </c>
      <c r="O1509" s="1" t="s">
        <v>8145</v>
      </c>
      <c r="P1509" s="1">
        <v>1300000</v>
      </c>
      <c r="Q1509" s="1">
        <v>1300000</v>
      </c>
      <c r="R1509" s="12">
        <v>0</v>
      </c>
      <c r="S1509" s="12">
        <v>0</v>
      </c>
      <c r="T1509" s="12">
        <v>0</v>
      </c>
      <c r="U1509" s="12">
        <v>1</v>
      </c>
    </row>
    <row r="1510" spans="1:21" x14ac:dyDescent="0.25">
      <c r="A1510" t="s">
        <v>1205</v>
      </c>
      <c r="B1510" t="s">
        <v>1206</v>
      </c>
      <c r="C1510" t="s">
        <v>6892</v>
      </c>
      <c r="D1510">
        <v>83.67</v>
      </c>
      <c r="E1510">
        <v>1</v>
      </c>
      <c r="F1510">
        <v>1</v>
      </c>
      <c r="G1510">
        <v>1</v>
      </c>
      <c r="H1510">
        <v>1</v>
      </c>
      <c r="I1510">
        <v>0</v>
      </c>
      <c r="J1510">
        <v>0</v>
      </c>
      <c r="K1510">
        <v>1</v>
      </c>
      <c r="L1510">
        <v>1</v>
      </c>
      <c r="M1510" s="1">
        <v>18000</v>
      </c>
      <c r="N1510" s="1">
        <v>10000</v>
      </c>
      <c r="O1510" s="1" t="s">
        <v>8145</v>
      </c>
      <c r="P1510" s="1">
        <v>120000</v>
      </c>
      <c r="Q1510" s="1">
        <v>10000</v>
      </c>
      <c r="R1510" s="12">
        <v>1.8</v>
      </c>
      <c r="S1510" s="12">
        <v>1</v>
      </c>
      <c r="T1510" s="12">
        <v>0</v>
      </c>
      <c r="U1510" s="12">
        <v>12</v>
      </c>
    </row>
    <row r="1511" spans="1:21" x14ac:dyDescent="0.25">
      <c r="A1511" t="s">
        <v>3427</v>
      </c>
      <c r="B1511" t="s">
        <v>3428</v>
      </c>
      <c r="C1511" t="s">
        <v>6893</v>
      </c>
      <c r="D1511">
        <v>36.869999999999997</v>
      </c>
      <c r="E1511">
        <v>0</v>
      </c>
      <c r="F1511">
        <v>0</v>
      </c>
      <c r="G1511">
        <v>0</v>
      </c>
      <c r="H1511">
        <v>0</v>
      </c>
      <c r="I1511">
        <v>2</v>
      </c>
      <c r="J1511">
        <v>2</v>
      </c>
      <c r="K1511">
        <v>1</v>
      </c>
      <c r="L1511">
        <v>1</v>
      </c>
      <c r="M1511" s="1" t="s">
        <v>8145</v>
      </c>
      <c r="N1511" s="1" t="s">
        <v>8145</v>
      </c>
      <c r="O1511" s="1">
        <v>180000</v>
      </c>
      <c r="P1511" s="1">
        <v>40000</v>
      </c>
      <c r="Q1511" s="1">
        <v>40000</v>
      </c>
      <c r="R1511" s="12">
        <v>0</v>
      </c>
      <c r="S1511" s="12">
        <v>0</v>
      </c>
      <c r="T1511" s="12">
        <v>4.5</v>
      </c>
      <c r="U1511" s="12">
        <v>1</v>
      </c>
    </row>
    <row r="1512" spans="1:21" x14ac:dyDescent="0.25">
      <c r="A1512" t="s">
        <v>4687</v>
      </c>
      <c r="B1512" t="s">
        <v>4688</v>
      </c>
      <c r="C1512" t="s">
        <v>6894</v>
      </c>
      <c r="D1512">
        <v>42.44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3</v>
      </c>
      <c r="L1512">
        <v>3</v>
      </c>
      <c r="M1512" s="1" t="s">
        <v>8145</v>
      </c>
      <c r="N1512" s="1" t="s">
        <v>8145</v>
      </c>
      <c r="O1512" s="1" t="s">
        <v>8145</v>
      </c>
      <c r="P1512" s="1">
        <v>320000</v>
      </c>
      <c r="Q1512" s="1">
        <v>320000</v>
      </c>
      <c r="R1512" s="12">
        <v>0</v>
      </c>
      <c r="S1512" s="12">
        <v>0</v>
      </c>
      <c r="T1512" s="12">
        <v>0</v>
      </c>
      <c r="U1512" s="12">
        <v>1</v>
      </c>
    </row>
    <row r="1513" spans="1:21" x14ac:dyDescent="0.25">
      <c r="A1513" t="s">
        <v>4689</v>
      </c>
      <c r="B1513" t="s">
        <v>4690</v>
      </c>
      <c r="C1513" t="s">
        <v>6895</v>
      </c>
      <c r="D1513">
        <v>31.57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3</v>
      </c>
      <c r="L1513">
        <v>3</v>
      </c>
      <c r="M1513" s="1" t="s">
        <v>8145</v>
      </c>
      <c r="N1513" s="1" t="s">
        <v>8145</v>
      </c>
      <c r="O1513" s="1" t="s">
        <v>8145</v>
      </c>
      <c r="P1513" s="1">
        <v>390000</v>
      </c>
      <c r="Q1513" s="1">
        <v>390000</v>
      </c>
      <c r="R1513" s="12">
        <v>0</v>
      </c>
      <c r="S1513" s="12">
        <v>0</v>
      </c>
      <c r="T1513" s="12">
        <v>0</v>
      </c>
      <c r="U1513" s="12">
        <v>1</v>
      </c>
    </row>
    <row r="1514" spans="1:21" x14ac:dyDescent="0.25">
      <c r="A1514" t="s">
        <v>2903</v>
      </c>
      <c r="B1514" t="s">
        <v>2904</v>
      </c>
      <c r="C1514" t="s">
        <v>6896</v>
      </c>
      <c r="D1514">
        <v>40.54</v>
      </c>
      <c r="E1514">
        <v>0</v>
      </c>
      <c r="F1514">
        <v>0</v>
      </c>
      <c r="G1514">
        <v>0</v>
      </c>
      <c r="H1514">
        <v>0</v>
      </c>
      <c r="I1514">
        <v>3</v>
      </c>
      <c r="J1514">
        <v>3</v>
      </c>
      <c r="K1514">
        <v>0</v>
      </c>
      <c r="L1514">
        <v>0</v>
      </c>
      <c r="M1514" s="1" t="s">
        <v>8145</v>
      </c>
      <c r="N1514" s="1" t="s">
        <v>8145</v>
      </c>
      <c r="O1514" s="1">
        <v>910000</v>
      </c>
      <c r="P1514" s="1" t="s">
        <v>8145</v>
      </c>
      <c r="Q1514" s="1">
        <v>910000</v>
      </c>
      <c r="R1514" s="12">
        <v>0</v>
      </c>
      <c r="S1514" s="12">
        <v>0</v>
      </c>
      <c r="T1514" s="12">
        <v>1</v>
      </c>
      <c r="U1514" s="12">
        <v>0</v>
      </c>
    </row>
    <row r="1515" spans="1:21" x14ac:dyDescent="0.25">
      <c r="A1515" t="s">
        <v>4691</v>
      </c>
      <c r="B1515" t="s">
        <v>4692</v>
      </c>
      <c r="C1515" t="s">
        <v>6897</v>
      </c>
      <c r="D1515">
        <v>46.22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3</v>
      </c>
      <c r="L1515">
        <v>3</v>
      </c>
      <c r="M1515" s="1" t="s">
        <v>8145</v>
      </c>
      <c r="N1515" s="1" t="s">
        <v>8145</v>
      </c>
      <c r="O1515" s="1" t="s">
        <v>8145</v>
      </c>
      <c r="P1515" s="1">
        <v>270000</v>
      </c>
      <c r="Q1515" s="1">
        <v>270000</v>
      </c>
      <c r="R1515" s="12">
        <v>0</v>
      </c>
      <c r="S1515" s="12">
        <v>0</v>
      </c>
      <c r="T1515" s="12">
        <v>0</v>
      </c>
      <c r="U1515" s="12">
        <v>1</v>
      </c>
    </row>
    <row r="1516" spans="1:21" x14ac:dyDescent="0.25">
      <c r="A1516" t="s">
        <v>4693</v>
      </c>
      <c r="B1516" t="s">
        <v>4694</v>
      </c>
      <c r="C1516" t="s">
        <v>6898</v>
      </c>
      <c r="D1516">
        <v>35.630000000000003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3</v>
      </c>
      <c r="L1516">
        <v>3</v>
      </c>
      <c r="M1516" s="1" t="s">
        <v>8145</v>
      </c>
      <c r="N1516" s="1" t="s">
        <v>8145</v>
      </c>
      <c r="O1516" s="1" t="s">
        <v>8145</v>
      </c>
      <c r="P1516" s="1">
        <v>550000</v>
      </c>
      <c r="Q1516" s="1">
        <v>550000</v>
      </c>
      <c r="R1516" s="12">
        <v>0</v>
      </c>
      <c r="S1516" s="12">
        <v>0</v>
      </c>
      <c r="T1516" s="12">
        <v>0</v>
      </c>
      <c r="U1516" s="12">
        <v>1</v>
      </c>
    </row>
    <row r="1517" spans="1:21" x14ac:dyDescent="0.25">
      <c r="A1517" t="s">
        <v>2924</v>
      </c>
      <c r="B1517" t="s">
        <v>2925</v>
      </c>
      <c r="C1517" t="s">
        <v>6899</v>
      </c>
      <c r="D1517">
        <v>41.52</v>
      </c>
      <c r="E1517">
        <v>0</v>
      </c>
      <c r="F1517">
        <v>0</v>
      </c>
      <c r="G1517">
        <v>0</v>
      </c>
      <c r="H1517">
        <v>0</v>
      </c>
      <c r="I1517">
        <v>3</v>
      </c>
      <c r="J1517">
        <v>3</v>
      </c>
      <c r="K1517">
        <v>0</v>
      </c>
      <c r="L1517">
        <v>0</v>
      </c>
      <c r="M1517" s="1" t="s">
        <v>8145</v>
      </c>
      <c r="N1517" s="1" t="s">
        <v>8145</v>
      </c>
      <c r="O1517" s="1">
        <v>450000</v>
      </c>
      <c r="P1517" s="1" t="s">
        <v>8145</v>
      </c>
      <c r="Q1517" s="1">
        <v>450000</v>
      </c>
      <c r="R1517" s="12">
        <v>0</v>
      </c>
      <c r="S1517" s="12">
        <v>0</v>
      </c>
      <c r="T1517" s="12">
        <v>1</v>
      </c>
      <c r="U1517" s="12">
        <v>0</v>
      </c>
    </row>
    <row r="1518" spans="1:21" x14ac:dyDescent="0.25">
      <c r="A1518" t="s">
        <v>2930</v>
      </c>
      <c r="B1518" t="s">
        <v>2931</v>
      </c>
      <c r="C1518" t="s">
        <v>6900</v>
      </c>
      <c r="D1518">
        <v>42.17</v>
      </c>
      <c r="E1518">
        <v>0</v>
      </c>
      <c r="F1518">
        <v>0</v>
      </c>
      <c r="G1518">
        <v>0</v>
      </c>
      <c r="H1518">
        <v>0</v>
      </c>
      <c r="I1518">
        <v>3</v>
      </c>
      <c r="J1518">
        <v>3</v>
      </c>
      <c r="K1518">
        <v>0</v>
      </c>
      <c r="L1518">
        <v>0</v>
      </c>
      <c r="M1518" s="1" t="s">
        <v>8145</v>
      </c>
      <c r="N1518" s="1" t="s">
        <v>8145</v>
      </c>
      <c r="O1518" s="1">
        <v>630000</v>
      </c>
      <c r="P1518" s="1" t="s">
        <v>8145</v>
      </c>
      <c r="Q1518" s="1">
        <v>630000</v>
      </c>
      <c r="R1518" s="12">
        <v>0</v>
      </c>
      <c r="S1518" s="12">
        <v>0</v>
      </c>
      <c r="T1518" s="12">
        <v>1</v>
      </c>
      <c r="U1518" s="12">
        <v>0</v>
      </c>
    </row>
    <row r="1519" spans="1:21" x14ac:dyDescent="0.25">
      <c r="A1519" t="s">
        <v>3473</v>
      </c>
      <c r="B1519" t="s">
        <v>3474</v>
      </c>
      <c r="C1519" t="s">
        <v>6901</v>
      </c>
      <c r="D1519">
        <v>174.9</v>
      </c>
      <c r="E1519">
        <v>0</v>
      </c>
      <c r="F1519">
        <v>0</v>
      </c>
      <c r="G1519">
        <v>0</v>
      </c>
      <c r="H1519">
        <v>0</v>
      </c>
      <c r="I1519">
        <v>2</v>
      </c>
      <c r="J1519">
        <v>2</v>
      </c>
      <c r="K1519">
        <v>1</v>
      </c>
      <c r="L1519">
        <v>1</v>
      </c>
      <c r="M1519" s="1" t="s">
        <v>8145</v>
      </c>
      <c r="N1519" s="1" t="s">
        <v>8145</v>
      </c>
      <c r="O1519" s="1">
        <v>520000</v>
      </c>
      <c r="P1519" s="1">
        <v>280000</v>
      </c>
      <c r="Q1519" s="1">
        <v>280000</v>
      </c>
      <c r="R1519" s="12">
        <v>0</v>
      </c>
      <c r="S1519" s="12">
        <v>0</v>
      </c>
      <c r="T1519" s="12">
        <v>1.8571428571428572</v>
      </c>
      <c r="U1519" s="12">
        <v>1</v>
      </c>
    </row>
    <row r="1520" spans="1:21" x14ac:dyDescent="0.25">
      <c r="A1520" t="s">
        <v>4695</v>
      </c>
      <c r="B1520" t="s">
        <v>4696</v>
      </c>
      <c r="C1520" t="s">
        <v>6902</v>
      </c>
      <c r="D1520">
        <v>29.93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3</v>
      </c>
      <c r="L1520">
        <v>3</v>
      </c>
      <c r="M1520" s="1" t="s">
        <v>8145</v>
      </c>
      <c r="N1520" s="1" t="s">
        <v>8145</v>
      </c>
      <c r="O1520" s="1" t="s">
        <v>8145</v>
      </c>
      <c r="P1520" s="1">
        <v>640000</v>
      </c>
      <c r="Q1520" s="1">
        <v>640000</v>
      </c>
      <c r="R1520" s="12">
        <v>0</v>
      </c>
      <c r="S1520" s="12">
        <v>0</v>
      </c>
      <c r="T1520" s="12">
        <v>0</v>
      </c>
      <c r="U1520" s="12">
        <v>1</v>
      </c>
    </row>
    <row r="1521" spans="1:21" x14ac:dyDescent="0.25">
      <c r="A1521" t="s">
        <v>3485</v>
      </c>
      <c r="B1521" t="s">
        <v>3486</v>
      </c>
      <c r="C1521" t="s">
        <v>6903</v>
      </c>
      <c r="D1521">
        <v>47.48</v>
      </c>
      <c r="E1521">
        <v>0</v>
      </c>
      <c r="F1521">
        <v>0</v>
      </c>
      <c r="G1521">
        <v>0</v>
      </c>
      <c r="H1521">
        <v>0</v>
      </c>
      <c r="I1521">
        <v>2</v>
      </c>
      <c r="J1521">
        <v>2</v>
      </c>
      <c r="K1521">
        <v>1</v>
      </c>
      <c r="L1521">
        <v>1</v>
      </c>
      <c r="M1521" s="1" t="s">
        <v>8145</v>
      </c>
      <c r="N1521" s="1" t="s">
        <v>8145</v>
      </c>
      <c r="O1521" s="1">
        <v>2900000</v>
      </c>
      <c r="P1521" s="1">
        <v>95000</v>
      </c>
      <c r="Q1521" s="1">
        <v>95000</v>
      </c>
      <c r="R1521" s="12">
        <v>0</v>
      </c>
      <c r="S1521" s="12">
        <v>0</v>
      </c>
      <c r="T1521" s="12">
        <v>30.526315789473685</v>
      </c>
      <c r="U1521" s="12">
        <v>1</v>
      </c>
    </row>
    <row r="1522" spans="1:21" x14ac:dyDescent="0.25">
      <c r="A1522" t="s">
        <v>2936</v>
      </c>
      <c r="B1522" t="s">
        <v>2937</v>
      </c>
      <c r="C1522" t="s">
        <v>6904</v>
      </c>
      <c r="D1522">
        <v>34.03</v>
      </c>
      <c r="E1522">
        <v>0</v>
      </c>
      <c r="F1522">
        <v>0</v>
      </c>
      <c r="G1522">
        <v>0</v>
      </c>
      <c r="H1522">
        <v>0</v>
      </c>
      <c r="I1522">
        <v>3</v>
      </c>
      <c r="J1522">
        <v>3</v>
      </c>
      <c r="K1522">
        <v>0</v>
      </c>
      <c r="L1522">
        <v>0</v>
      </c>
      <c r="M1522" s="1" t="s">
        <v>8145</v>
      </c>
      <c r="N1522" s="1" t="s">
        <v>8145</v>
      </c>
      <c r="O1522" s="1">
        <v>290000</v>
      </c>
      <c r="P1522" s="1" t="s">
        <v>8145</v>
      </c>
      <c r="Q1522" s="1">
        <v>290000</v>
      </c>
      <c r="R1522" s="12">
        <v>0</v>
      </c>
      <c r="S1522" s="12">
        <v>0</v>
      </c>
      <c r="T1522" s="12">
        <v>1</v>
      </c>
      <c r="U1522" s="12">
        <v>0</v>
      </c>
    </row>
    <row r="1523" spans="1:21" x14ac:dyDescent="0.25">
      <c r="A1523" t="s">
        <v>764</v>
      </c>
      <c r="B1523" t="s">
        <v>765</v>
      </c>
      <c r="C1523" t="s">
        <v>6905</v>
      </c>
      <c r="D1523">
        <v>14.09</v>
      </c>
      <c r="E1523">
        <v>1</v>
      </c>
      <c r="F1523">
        <v>3</v>
      </c>
      <c r="G1523">
        <v>1</v>
      </c>
      <c r="H1523">
        <v>2</v>
      </c>
      <c r="I1523">
        <v>2</v>
      </c>
      <c r="J1523">
        <v>20</v>
      </c>
      <c r="K1523">
        <v>2</v>
      </c>
      <c r="L1523">
        <v>18</v>
      </c>
      <c r="M1523" s="1">
        <v>560000</v>
      </c>
      <c r="N1523" s="1">
        <v>130000</v>
      </c>
      <c r="O1523" s="1">
        <v>380000000</v>
      </c>
      <c r="P1523" s="1">
        <v>170000000</v>
      </c>
      <c r="Q1523" s="1">
        <v>130000</v>
      </c>
      <c r="R1523" s="12">
        <v>4.3076923076923075</v>
      </c>
      <c r="S1523" s="12">
        <v>1</v>
      </c>
      <c r="T1523" s="12">
        <v>2923.0769230769229</v>
      </c>
      <c r="U1523" s="12">
        <v>1307.6923076923076</v>
      </c>
    </row>
    <row r="1524" spans="1:21" x14ac:dyDescent="0.25">
      <c r="A1524" t="s">
        <v>649</v>
      </c>
      <c r="B1524" t="s">
        <v>650</v>
      </c>
      <c r="C1524" t="s">
        <v>6906</v>
      </c>
      <c r="D1524">
        <v>13.54</v>
      </c>
      <c r="E1524">
        <v>2</v>
      </c>
      <c r="F1524">
        <v>2</v>
      </c>
      <c r="G1524">
        <v>2</v>
      </c>
      <c r="H1524">
        <v>3</v>
      </c>
      <c r="I1524">
        <v>2</v>
      </c>
      <c r="J1524">
        <v>7</v>
      </c>
      <c r="K1524">
        <v>2</v>
      </c>
      <c r="L1524">
        <v>11</v>
      </c>
      <c r="M1524" s="1">
        <v>370000</v>
      </c>
      <c r="N1524" s="1">
        <v>420000</v>
      </c>
      <c r="O1524" s="1">
        <v>97000000</v>
      </c>
      <c r="P1524" s="1">
        <v>120000000</v>
      </c>
      <c r="Q1524" s="1">
        <v>370000</v>
      </c>
      <c r="R1524" s="12">
        <v>1</v>
      </c>
      <c r="S1524" s="12">
        <v>1.1351351351351351</v>
      </c>
      <c r="T1524" s="12">
        <v>262.16216216216219</v>
      </c>
      <c r="U1524" s="12">
        <v>324.32432432432432</v>
      </c>
    </row>
    <row r="1525" spans="1:21" x14ac:dyDescent="0.25">
      <c r="A1525" t="s">
        <v>481</v>
      </c>
      <c r="C1525" t="s">
        <v>6907</v>
      </c>
      <c r="D1525">
        <v>25.6</v>
      </c>
      <c r="E1525">
        <v>2</v>
      </c>
      <c r="F1525">
        <v>5</v>
      </c>
      <c r="G1525">
        <v>2</v>
      </c>
      <c r="H1525">
        <v>6</v>
      </c>
      <c r="I1525">
        <v>2</v>
      </c>
      <c r="J1525">
        <v>7</v>
      </c>
      <c r="K1525">
        <v>0</v>
      </c>
      <c r="L1525">
        <v>0</v>
      </c>
      <c r="M1525" s="1">
        <v>130000</v>
      </c>
      <c r="N1525" s="1">
        <v>160000</v>
      </c>
      <c r="O1525" s="1">
        <v>260000</v>
      </c>
      <c r="P1525" s="1" t="s">
        <v>8145</v>
      </c>
      <c r="Q1525" s="1">
        <v>130000</v>
      </c>
      <c r="R1525" s="12">
        <v>1</v>
      </c>
      <c r="S1525" s="12">
        <v>1.2307692307692308</v>
      </c>
      <c r="T1525" s="12">
        <v>2</v>
      </c>
      <c r="U1525" s="12">
        <v>0</v>
      </c>
    </row>
    <row r="1526" spans="1:21" x14ac:dyDescent="0.25">
      <c r="A1526" t="s">
        <v>606</v>
      </c>
      <c r="B1526" t="s">
        <v>607</v>
      </c>
      <c r="C1526" t="s">
        <v>6908</v>
      </c>
      <c r="D1526">
        <v>19.2</v>
      </c>
      <c r="E1526">
        <v>2</v>
      </c>
      <c r="F1526">
        <v>2</v>
      </c>
      <c r="G1526">
        <v>2</v>
      </c>
      <c r="H1526">
        <v>3</v>
      </c>
      <c r="I1526">
        <v>0</v>
      </c>
      <c r="J1526">
        <v>0</v>
      </c>
      <c r="K1526">
        <v>2</v>
      </c>
      <c r="L1526">
        <v>11</v>
      </c>
      <c r="M1526" s="1">
        <v>130000</v>
      </c>
      <c r="N1526" s="1">
        <v>180000</v>
      </c>
      <c r="O1526" s="1" t="s">
        <v>8145</v>
      </c>
      <c r="P1526" s="1">
        <v>4200000</v>
      </c>
      <c r="Q1526" s="1">
        <v>130000</v>
      </c>
      <c r="R1526" s="12">
        <v>1</v>
      </c>
      <c r="S1526" s="12">
        <v>1.3846153846153846</v>
      </c>
      <c r="T1526" s="12">
        <v>0</v>
      </c>
      <c r="U1526" s="12">
        <v>32.307692307692307</v>
      </c>
    </row>
    <row r="1527" spans="1:21" x14ac:dyDescent="0.25">
      <c r="A1527" t="s">
        <v>756</v>
      </c>
      <c r="B1527" t="s">
        <v>757</v>
      </c>
      <c r="C1527" t="s">
        <v>6909</v>
      </c>
      <c r="D1527">
        <v>30.39</v>
      </c>
      <c r="E1527">
        <v>1</v>
      </c>
      <c r="F1527">
        <v>3</v>
      </c>
      <c r="G1527">
        <v>2</v>
      </c>
      <c r="H1527">
        <v>5</v>
      </c>
      <c r="I1527">
        <v>2</v>
      </c>
      <c r="J1527">
        <v>2</v>
      </c>
      <c r="K1527">
        <v>1</v>
      </c>
      <c r="L1527">
        <v>1</v>
      </c>
      <c r="M1527" s="1">
        <v>370000</v>
      </c>
      <c r="N1527" s="1">
        <v>200000</v>
      </c>
      <c r="O1527" s="1">
        <v>180000</v>
      </c>
      <c r="P1527" s="1">
        <v>93000</v>
      </c>
      <c r="Q1527" s="1">
        <v>93000</v>
      </c>
      <c r="R1527" s="12">
        <v>3.978494623655914</v>
      </c>
      <c r="S1527" s="12">
        <v>2.150537634408602</v>
      </c>
      <c r="T1527" s="12">
        <v>1.935483870967742</v>
      </c>
      <c r="U1527" s="12">
        <v>1</v>
      </c>
    </row>
    <row r="1528" spans="1:21" x14ac:dyDescent="0.25">
      <c r="A1528" t="s">
        <v>586</v>
      </c>
      <c r="B1528" t="s">
        <v>587</v>
      </c>
      <c r="C1528" t="s">
        <v>6910</v>
      </c>
      <c r="D1528">
        <v>166.59</v>
      </c>
      <c r="E1528">
        <v>2</v>
      </c>
      <c r="F1528">
        <v>2</v>
      </c>
      <c r="G1528">
        <v>2</v>
      </c>
      <c r="H1528">
        <v>3</v>
      </c>
      <c r="I1528">
        <v>2</v>
      </c>
      <c r="J1528">
        <v>2</v>
      </c>
      <c r="K1528">
        <v>2</v>
      </c>
      <c r="L1528">
        <v>3</v>
      </c>
      <c r="M1528" s="1">
        <v>43000</v>
      </c>
      <c r="N1528" s="1">
        <v>57000</v>
      </c>
      <c r="O1528" s="1">
        <v>810000</v>
      </c>
      <c r="P1528" s="1">
        <v>1500000</v>
      </c>
      <c r="Q1528" s="1">
        <v>43000</v>
      </c>
      <c r="R1528" s="12">
        <v>1</v>
      </c>
      <c r="S1528" s="12">
        <v>1.3255813953488371</v>
      </c>
      <c r="T1528" s="12">
        <v>18.837209302325583</v>
      </c>
      <c r="U1528" s="12">
        <v>34.883720930232556</v>
      </c>
    </row>
    <row r="1529" spans="1:21" x14ac:dyDescent="0.25">
      <c r="A1529" t="s">
        <v>801</v>
      </c>
      <c r="B1529" t="s">
        <v>802</v>
      </c>
      <c r="C1529" t="s">
        <v>6911</v>
      </c>
      <c r="D1529">
        <v>14.16</v>
      </c>
      <c r="E1529">
        <v>1</v>
      </c>
      <c r="F1529">
        <v>2</v>
      </c>
      <c r="G1529">
        <v>1</v>
      </c>
      <c r="H1529">
        <v>2</v>
      </c>
      <c r="I1529">
        <v>2</v>
      </c>
      <c r="J1529">
        <v>4</v>
      </c>
      <c r="K1529">
        <v>2</v>
      </c>
      <c r="L1529">
        <v>2</v>
      </c>
      <c r="M1529" s="1">
        <v>240000</v>
      </c>
      <c r="N1529" s="1">
        <v>170000</v>
      </c>
      <c r="O1529" s="1">
        <v>3200000</v>
      </c>
      <c r="P1529" s="1">
        <v>2400000</v>
      </c>
      <c r="Q1529" s="1">
        <v>170000</v>
      </c>
      <c r="R1529" s="12">
        <v>1.411764705882353</v>
      </c>
      <c r="S1529" s="12">
        <v>1</v>
      </c>
      <c r="T1529" s="12">
        <v>18.823529411764707</v>
      </c>
      <c r="U1529" s="12">
        <v>14.117647058823529</v>
      </c>
    </row>
    <row r="1530" spans="1:21" x14ac:dyDescent="0.25">
      <c r="A1530" t="s">
        <v>2948</v>
      </c>
      <c r="B1530" t="s">
        <v>2949</v>
      </c>
      <c r="C1530" t="s">
        <v>6912</v>
      </c>
      <c r="D1530">
        <v>87.21</v>
      </c>
      <c r="E1530">
        <v>0</v>
      </c>
      <c r="F1530">
        <v>0</v>
      </c>
      <c r="G1530">
        <v>0</v>
      </c>
      <c r="H1530">
        <v>0</v>
      </c>
      <c r="I1530">
        <v>2</v>
      </c>
      <c r="J1530">
        <v>6</v>
      </c>
      <c r="K1530">
        <v>2</v>
      </c>
      <c r="L1530">
        <v>3</v>
      </c>
      <c r="M1530" s="1" t="s">
        <v>8145</v>
      </c>
      <c r="N1530" s="1" t="s">
        <v>8145</v>
      </c>
      <c r="O1530" s="1">
        <v>1900000</v>
      </c>
      <c r="P1530" s="1">
        <v>910000</v>
      </c>
      <c r="Q1530" s="1">
        <v>910000</v>
      </c>
      <c r="R1530" s="12">
        <v>0</v>
      </c>
      <c r="S1530" s="12">
        <v>0</v>
      </c>
      <c r="T1530" s="12">
        <v>2.087912087912088</v>
      </c>
      <c r="U1530" s="12">
        <v>1</v>
      </c>
    </row>
    <row r="1531" spans="1:21" x14ac:dyDescent="0.25">
      <c r="A1531" t="s">
        <v>866</v>
      </c>
      <c r="B1531" t="s">
        <v>242</v>
      </c>
      <c r="C1531" t="s">
        <v>6913</v>
      </c>
      <c r="D1531">
        <v>25.8</v>
      </c>
      <c r="E1531">
        <v>1</v>
      </c>
      <c r="F1531">
        <v>1</v>
      </c>
      <c r="G1531">
        <v>2</v>
      </c>
      <c r="H1531">
        <v>2</v>
      </c>
      <c r="I1531">
        <v>2</v>
      </c>
      <c r="J1531">
        <v>3</v>
      </c>
      <c r="K1531">
        <v>2</v>
      </c>
      <c r="L1531">
        <v>2</v>
      </c>
      <c r="M1531" s="1">
        <v>17000</v>
      </c>
      <c r="N1531" s="1">
        <v>21000</v>
      </c>
      <c r="O1531" s="1">
        <v>3100000</v>
      </c>
      <c r="P1531" s="1">
        <v>4200000</v>
      </c>
      <c r="Q1531" s="1">
        <v>17000</v>
      </c>
      <c r="R1531" s="12">
        <v>1</v>
      </c>
      <c r="S1531" s="12">
        <v>1.2352941176470589</v>
      </c>
      <c r="T1531" s="12">
        <v>182.35294117647058</v>
      </c>
      <c r="U1531" s="12">
        <v>247.05882352941177</v>
      </c>
    </row>
    <row r="1532" spans="1:21" x14ac:dyDescent="0.25">
      <c r="A1532" t="s">
        <v>2969</v>
      </c>
      <c r="C1532" t="s">
        <v>6914</v>
      </c>
      <c r="D1532">
        <v>20.13</v>
      </c>
      <c r="E1532">
        <v>0</v>
      </c>
      <c r="F1532">
        <v>0</v>
      </c>
      <c r="G1532">
        <v>0</v>
      </c>
      <c r="H1532">
        <v>0</v>
      </c>
      <c r="I1532">
        <v>2</v>
      </c>
      <c r="J1532">
        <v>3</v>
      </c>
      <c r="K1532">
        <v>2</v>
      </c>
      <c r="L1532">
        <v>5</v>
      </c>
      <c r="M1532" s="1" t="s">
        <v>8145</v>
      </c>
      <c r="N1532" s="1" t="s">
        <v>8145</v>
      </c>
      <c r="O1532" s="1">
        <v>490000</v>
      </c>
      <c r="P1532" s="1">
        <v>390000</v>
      </c>
      <c r="Q1532" s="1">
        <v>390000</v>
      </c>
      <c r="R1532" s="12">
        <v>0</v>
      </c>
      <c r="S1532" s="12">
        <v>0</v>
      </c>
      <c r="T1532" s="12">
        <v>1.2564102564102564</v>
      </c>
      <c r="U1532" s="12">
        <v>1</v>
      </c>
    </row>
    <row r="1533" spans="1:21" x14ac:dyDescent="0.25">
      <c r="A1533" t="s">
        <v>781</v>
      </c>
      <c r="B1533" t="s">
        <v>782</v>
      </c>
      <c r="C1533" t="s">
        <v>6915</v>
      </c>
      <c r="D1533">
        <v>71.569999999999993</v>
      </c>
      <c r="E1533">
        <v>1</v>
      </c>
      <c r="F1533">
        <v>2</v>
      </c>
      <c r="G1533">
        <v>0</v>
      </c>
      <c r="H1533">
        <v>0</v>
      </c>
      <c r="I1533">
        <v>2</v>
      </c>
      <c r="J1533">
        <v>3</v>
      </c>
      <c r="K1533">
        <v>2</v>
      </c>
      <c r="L1533">
        <v>3</v>
      </c>
      <c r="M1533" s="1">
        <v>83000</v>
      </c>
      <c r="N1533" s="1" t="s">
        <v>8145</v>
      </c>
      <c r="O1533" s="1">
        <v>1100000</v>
      </c>
      <c r="P1533" s="1">
        <v>1400000</v>
      </c>
      <c r="Q1533" s="1">
        <v>83000</v>
      </c>
      <c r="R1533" s="12">
        <v>1</v>
      </c>
      <c r="S1533" s="12">
        <v>0</v>
      </c>
      <c r="T1533" s="12">
        <v>13.253012048192771</v>
      </c>
      <c r="U1533" s="12">
        <v>16.867469879518072</v>
      </c>
    </row>
    <row r="1534" spans="1:21" x14ac:dyDescent="0.25">
      <c r="A1534" t="s">
        <v>3555</v>
      </c>
      <c r="B1534" t="s">
        <v>3556</v>
      </c>
      <c r="C1534" t="s">
        <v>6916</v>
      </c>
      <c r="D1534">
        <v>17.239999999999998</v>
      </c>
      <c r="E1534">
        <v>0</v>
      </c>
      <c r="F1534">
        <v>0</v>
      </c>
      <c r="G1534">
        <v>0</v>
      </c>
      <c r="H1534">
        <v>0</v>
      </c>
      <c r="I1534">
        <v>1</v>
      </c>
      <c r="J1534">
        <v>2</v>
      </c>
      <c r="K1534">
        <v>2</v>
      </c>
      <c r="L1534">
        <v>6</v>
      </c>
      <c r="M1534" s="1" t="s">
        <v>8145</v>
      </c>
      <c r="N1534" s="1" t="s">
        <v>8145</v>
      </c>
      <c r="O1534" s="1">
        <v>500000</v>
      </c>
      <c r="P1534" s="1">
        <v>1200000</v>
      </c>
      <c r="Q1534" s="1">
        <v>500000</v>
      </c>
      <c r="R1534" s="12">
        <v>0</v>
      </c>
      <c r="S1534" s="12">
        <v>0</v>
      </c>
      <c r="T1534" s="12">
        <v>1</v>
      </c>
      <c r="U1534" s="12">
        <v>2.4</v>
      </c>
    </row>
    <row r="1535" spans="1:21" x14ac:dyDescent="0.25">
      <c r="A1535" t="s">
        <v>2989</v>
      </c>
      <c r="B1535" t="s">
        <v>2990</v>
      </c>
      <c r="C1535" t="s">
        <v>6917</v>
      </c>
      <c r="D1535">
        <v>79.319999999999993</v>
      </c>
      <c r="E1535">
        <v>0</v>
      </c>
      <c r="F1535">
        <v>0</v>
      </c>
      <c r="G1535">
        <v>0</v>
      </c>
      <c r="H1535">
        <v>0</v>
      </c>
      <c r="I1535">
        <v>2</v>
      </c>
      <c r="J1535">
        <v>3</v>
      </c>
      <c r="K1535">
        <v>2</v>
      </c>
      <c r="L1535">
        <v>5</v>
      </c>
      <c r="M1535" s="1" t="s">
        <v>8145</v>
      </c>
      <c r="N1535" s="1" t="s">
        <v>8145</v>
      </c>
      <c r="O1535" s="1">
        <v>1200000</v>
      </c>
      <c r="P1535" s="1">
        <v>1900000</v>
      </c>
      <c r="Q1535" s="1">
        <v>1200000</v>
      </c>
      <c r="R1535" s="12">
        <v>0</v>
      </c>
      <c r="S1535" s="12">
        <v>0</v>
      </c>
      <c r="T1535" s="12">
        <v>1</v>
      </c>
      <c r="U1535" s="12">
        <v>1.5833333333333333</v>
      </c>
    </row>
    <row r="1536" spans="1:21" x14ac:dyDescent="0.25">
      <c r="A1536" t="s">
        <v>2958</v>
      </c>
      <c r="B1536" t="s">
        <v>2959</v>
      </c>
      <c r="C1536" t="s">
        <v>6918</v>
      </c>
      <c r="D1536">
        <v>59.27</v>
      </c>
      <c r="E1536">
        <v>0</v>
      </c>
      <c r="F1536">
        <v>0</v>
      </c>
      <c r="G1536">
        <v>0</v>
      </c>
      <c r="H1536">
        <v>0</v>
      </c>
      <c r="I1536">
        <v>2</v>
      </c>
      <c r="J1536">
        <v>4</v>
      </c>
      <c r="K1536">
        <v>2</v>
      </c>
      <c r="L1536">
        <v>4</v>
      </c>
      <c r="M1536" s="1" t="s">
        <v>8145</v>
      </c>
      <c r="N1536" s="1" t="s">
        <v>8145</v>
      </c>
      <c r="O1536" s="1">
        <v>1500000</v>
      </c>
      <c r="P1536" s="1">
        <v>1600000</v>
      </c>
      <c r="Q1536" s="1">
        <v>1500000</v>
      </c>
      <c r="R1536" s="12">
        <v>0</v>
      </c>
      <c r="S1536" s="12">
        <v>0</v>
      </c>
      <c r="T1536" s="12">
        <v>1</v>
      </c>
      <c r="U1536" s="12">
        <v>1.0666666666666667</v>
      </c>
    </row>
    <row r="1537" spans="1:21" x14ac:dyDescent="0.25">
      <c r="A1537" t="s">
        <v>2956</v>
      </c>
      <c r="B1537" t="s">
        <v>2957</v>
      </c>
      <c r="C1537" t="s">
        <v>6919</v>
      </c>
      <c r="D1537">
        <v>16.78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4</v>
      </c>
      <c r="K1537">
        <v>2</v>
      </c>
      <c r="L1537">
        <v>4</v>
      </c>
      <c r="M1537" s="1" t="s">
        <v>8145</v>
      </c>
      <c r="N1537" s="1" t="s">
        <v>8145</v>
      </c>
      <c r="O1537" s="1">
        <v>2300000</v>
      </c>
      <c r="P1537" s="1">
        <v>1700000</v>
      </c>
      <c r="Q1537" s="1">
        <v>1700000</v>
      </c>
      <c r="R1537" s="12">
        <v>0</v>
      </c>
      <c r="S1537" s="12">
        <v>0</v>
      </c>
      <c r="T1537" s="12">
        <v>1.3529411764705883</v>
      </c>
      <c r="U1537" s="12">
        <v>1</v>
      </c>
    </row>
    <row r="1538" spans="1:21" x14ac:dyDescent="0.25">
      <c r="A1538" t="s">
        <v>643</v>
      </c>
      <c r="B1538" t="s">
        <v>644</v>
      </c>
      <c r="C1538" t="s">
        <v>6920</v>
      </c>
      <c r="D1538">
        <v>25.36</v>
      </c>
      <c r="E1538">
        <v>2</v>
      </c>
      <c r="F1538">
        <v>2</v>
      </c>
      <c r="G1538">
        <v>2</v>
      </c>
      <c r="H1538">
        <v>2</v>
      </c>
      <c r="I1538">
        <v>2</v>
      </c>
      <c r="J1538">
        <v>2</v>
      </c>
      <c r="K1538">
        <v>2</v>
      </c>
      <c r="L1538">
        <v>2</v>
      </c>
      <c r="M1538" s="1">
        <v>73000</v>
      </c>
      <c r="N1538" s="1">
        <v>54000</v>
      </c>
      <c r="O1538" s="1">
        <v>260000</v>
      </c>
      <c r="P1538" s="1">
        <v>160000</v>
      </c>
      <c r="Q1538" s="1">
        <v>54000</v>
      </c>
      <c r="R1538" s="12">
        <v>1.3518518518518519</v>
      </c>
      <c r="S1538" s="12">
        <v>1</v>
      </c>
      <c r="T1538" s="12">
        <v>4.8148148148148149</v>
      </c>
      <c r="U1538" s="12">
        <v>2.9629629629629628</v>
      </c>
    </row>
    <row r="1539" spans="1:21" x14ac:dyDescent="0.25">
      <c r="A1539" t="s">
        <v>1327</v>
      </c>
      <c r="B1539" t="s">
        <v>1328</v>
      </c>
      <c r="C1539" t="s">
        <v>6921</v>
      </c>
      <c r="D1539">
        <v>17.79</v>
      </c>
      <c r="E1539">
        <v>1</v>
      </c>
      <c r="F1539">
        <v>1</v>
      </c>
      <c r="G1539">
        <v>1</v>
      </c>
      <c r="H1539">
        <v>1</v>
      </c>
      <c r="I1539">
        <v>2</v>
      </c>
      <c r="J1539">
        <v>2</v>
      </c>
      <c r="K1539">
        <v>2</v>
      </c>
      <c r="L1539">
        <v>4</v>
      </c>
      <c r="M1539" s="1">
        <v>68000</v>
      </c>
      <c r="N1539" s="1">
        <v>92000</v>
      </c>
      <c r="O1539" s="1">
        <v>2200000</v>
      </c>
      <c r="P1539" s="1">
        <v>1700000</v>
      </c>
      <c r="Q1539" s="1">
        <v>68000</v>
      </c>
      <c r="R1539" s="12">
        <v>1</v>
      </c>
      <c r="S1539" s="12">
        <v>1.3529411764705883</v>
      </c>
      <c r="T1539" s="12">
        <v>32.352941176470587</v>
      </c>
      <c r="U1539" s="12">
        <v>25</v>
      </c>
    </row>
    <row r="1540" spans="1:21" x14ac:dyDescent="0.25">
      <c r="A1540" t="s">
        <v>871</v>
      </c>
      <c r="B1540" t="s">
        <v>872</v>
      </c>
      <c r="C1540" t="s">
        <v>6922</v>
      </c>
      <c r="D1540">
        <v>25.64</v>
      </c>
      <c r="E1540">
        <v>1</v>
      </c>
      <c r="F1540">
        <v>1</v>
      </c>
      <c r="G1540">
        <v>1</v>
      </c>
      <c r="H1540">
        <v>1</v>
      </c>
      <c r="I1540">
        <v>2</v>
      </c>
      <c r="J1540">
        <v>2</v>
      </c>
      <c r="K1540">
        <v>2</v>
      </c>
      <c r="L1540">
        <v>3</v>
      </c>
      <c r="M1540" s="1">
        <v>17000</v>
      </c>
      <c r="N1540" s="1">
        <v>23000</v>
      </c>
      <c r="O1540" s="1">
        <v>690000</v>
      </c>
      <c r="P1540" s="1">
        <v>1100000</v>
      </c>
      <c r="Q1540" s="1">
        <v>17000</v>
      </c>
      <c r="R1540" s="12">
        <v>1</v>
      </c>
      <c r="S1540" s="12">
        <v>1.3529411764705883</v>
      </c>
      <c r="T1540" s="12">
        <v>40.588235294117645</v>
      </c>
      <c r="U1540" s="12">
        <v>64.705882352941174</v>
      </c>
    </row>
    <row r="1541" spans="1:21" x14ac:dyDescent="0.25">
      <c r="A1541" t="s">
        <v>1005</v>
      </c>
      <c r="B1541" t="s">
        <v>170</v>
      </c>
      <c r="C1541" t="s">
        <v>6923</v>
      </c>
      <c r="D1541">
        <v>192.1</v>
      </c>
      <c r="E1541">
        <v>1</v>
      </c>
      <c r="F1541">
        <v>1</v>
      </c>
      <c r="G1541">
        <v>1</v>
      </c>
      <c r="H1541">
        <v>2</v>
      </c>
      <c r="I1541">
        <v>2</v>
      </c>
      <c r="J1541">
        <v>2</v>
      </c>
      <c r="K1541">
        <v>2</v>
      </c>
      <c r="L1541">
        <v>2</v>
      </c>
      <c r="M1541" s="1">
        <v>95000</v>
      </c>
      <c r="N1541" s="1">
        <v>120000</v>
      </c>
      <c r="O1541" s="1">
        <v>4600000</v>
      </c>
      <c r="P1541" s="1">
        <v>5400000</v>
      </c>
      <c r="Q1541" s="1">
        <v>95000</v>
      </c>
      <c r="R1541" s="12">
        <v>1</v>
      </c>
      <c r="S1541" s="12">
        <v>1.263157894736842</v>
      </c>
      <c r="T1541" s="12">
        <v>48.421052631578945</v>
      </c>
      <c r="U1541" s="12">
        <v>56.842105263157897</v>
      </c>
    </row>
    <row r="1542" spans="1:21" x14ac:dyDescent="0.25">
      <c r="A1542" t="s">
        <v>2952</v>
      </c>
      <c r="B1542" t="s">
        <v>2953</v>
      </c>
      <c r="C1542" t="s">
        <v>6924</v>
      </c>
      <c r="D1542">
        <v>55.02</v>
      </c>
      <c r="E1542">
        <v>0</v>
      </c>
      <c r="F1542">
        <v>0</v>
      </c>
      <c r="G1542">
        <v>0</v>
      </c>
      <c r="H1542">
        <v>0</v>
      </c>
      <c r="I1542">
        <v>2</v>
      </c>
      <c r="J1542">
        <v>4</v>
      </c>
      <c r="K1542">
        <v>2</v>
      </c>
      <c r="L1542">
        <v>3</v>
      </c>
      <c r="M1542" s="1" t="s">
        <v>8145</v>
      </c>
      <c r="N1542" s="1" t="s">
        <v>8145</v>
      </c>
      <c r="O1542" s="1">
        <v>2100000</v>
      </c>
      <c r="P1542" s="1">
        <v>1100000</v>
      </c>
      <c r="Q1542" s="1">
        <v>1100000</v>
      </c>
      <c r="R1542" s="12">
        <v>0</v>
      </c>
      <c r="S1542" s="12">
        <v>0</v>
      </c>
      <c r="T1542" s="12">
        <v>1.9090909090909092</v>
      </c>
      <c r="U1542" s="12">
        <v>1</v>
      </c>
    </row>
    <row r="1543" spans="1:21" x14ac:dyDescent="0.25">
      <c r="A1543" t="s">
        <v>1227</v>
      </c>
      <c r="B1543" t="s">
        <v>1228</v>
      </c>
      <c r="C1543" t="s">
        <v>6925</v>
      </c>
      <c r="D1543">
        <v>54.23</v>
      </c>
      <c r="E1543">
        <v>1</v>
      </c>
      <c r="F1543">
        <v>1</v>
      </c>
      <c r="G1543">
        <v>0</v>
      </c>
      <c r="H1543">
        <v>0</v>
      </c>
      <c r="I1543">
        <v>2</v>
      </c>
      <c r="J1543">
        <v>4</v>
      </c>
      <c r="K1543">
        <v>2</v>
      </c>
      <c r="L1543">
        <v>2</v>
      </c>
      <c r="M1543" s="1">
        <v>210000</v>
      </c>
      <c r="N1543" s="1" t="s">
        <v>8145</v>
      </c>
      <c r="O1543" s="1">
        <v>5900000</v>
      </c>
      <c r="P1543" s="1">
        <v>1900000</v>
      </c>
      <c r="Q1543" s="1">
        <v>210000</v>
      </c>
      <c r="R1543" s="12">
        <v>1</v>
      </c>
      <c r="S1543" s="12">
        <v>0</v>
      </c>
      <c r="T1543" s="12">
        <v>28.095238095238095</v>
      </c>
      <c r="U1543" s="12">
        <v>9.0476190476190474</v>
      </c>
    </row>
    <row r="1544" spans="1:21" x14ac:dyDescent="0.25">
      <c r="A1544" t="s">
        <v>828</v>
      </c>
      <c r="B1544" t="s">
        <v>829</v>
      </c>
      <c r="C1544" t="s">
        <v>6926</v>
      </c>
      <c r="D1544">
        <v>78.06</v>
      </c>
      <c r="E1544">
        <v>1</v>
      </c>
      <c r="F1544">
        <v>2</v>
      </c>
      <c r="G1544">
        <v>1</v>
      </c>
      <c r="H1544">
        <v>1</v>
      </c>
      <c r="I1544">
        <v>1</v>
      </c>
      <c r="J1544">
        <v>1</v>
      </c>
      <c r="K1544">
        <v>2</v>
      </c>
      <c r="L1544">
        <v>3</v>
      </c>
      <c r="M1544" s="1">
        <v>67000</v>
      </c>
      <c r="N1544" s="1">
        <v>12000</v>
      </c>
      <c r="O1544" s="1">
        <v>1100000</v>
      </c>
      <c r="P1544" s="1">
        <v>2700000</v>
      </c>
      <c r="Q1544" s="1">
        <v>12000</v>
      </c>
      <c r="R1544" s="12">
        <v>5.583333333333333</v>
      </c>
      <c r="S1544" s="12">
        <v>1</v>
      </c>
      <c r="T1544" s="12">
        <v>91.666666666666671</v>
      </c>
      <c r="U1544" s="12">
        <v>225</v>
      </c>
    </row>
    <row r="1545" spans="1:21" x14ac:dyDescent="0.25">
      <c r="A1545" t="s">
        <v>1053</v>
      </c>
      <c r="B1545" t="s">
        <v>1054</v>
      </c>
      <c r="C1545" t="s">
        <v>6927</v>
      </c>
      <c r="D1545">
        <v>603.87</v>
      </c>
      <c r="E1545">
        <v>1</v>
      </c>
      <c r="F1545">
        <v>1</v>
      </c>
      <c r="G1545">
        <v>1</v>
      </c>
      <c r="H1545">
        <v>2</v>
      </c>
      <c r="I1545">
        <v>1</v>
      </c>
      <c r="J1545">
        <v>2</v>
      </c>
      <c r="K1545">
        <v>2</v>
      </c>
      <c r="L1545">
        <v>2</v>
      </c>
      <c r="M1545" s="1">
        <v>21000</v>
      </c>
      <c r="N1545" s="1">
        <v>64000</v>
      </c>
      <c r="O1545" s="1">
        <v>1500000</v>
      </c>
      <c r="P1545" s="1">
        <v>140000</v>
      </c>
      <c r="Q1545" s="1">
        <v>21000</v>
      </c>
      <c r="R1545" s="12">
        <v>1</v>
      </c>
      <c r="S1545" s="12">
        <v>3.0476190476190474</v>
      </c>
      <c r="T1545" s="12">
        <v>71.428571428571431</v>
      </c>
      <c r="U1545" s="12">
        <v>6.666666666666667</v>
      </c>
    </row>
    <row r="1546" spans="1:21" x14ac:dyDescent="0.25">
      <c r="A1546" t="s">
        <v>1118</v>
      </c>
      <c r="B1546" t="s">
        <v>1119</v>
      </c>
      <c r="C1546" t="s">
        <v>6928</v>
      </c>
      <c r="D1546">
        <v>20.52</v>
      </c>
      <c r="E1546">
        <v>1</v>
      </c>
      <c r="F1546">
        <v>1</v>
      </c>
      <c r="G1546">
        <v>0</v>
      </c>
      <c r="H1546">
        <v>0</v>
      </c>
      <c r="I1546">
        <v>2</v>
      </c>
      <c r="J1546">
        <v>3</v>
      </c>
      <c r="K1546">
        <v>2</v>
      </c>
      <c r="L1546">
        <v>3</v>
      </c>
      <c r="M1546" s="1">
        <v>89000</v>
      </c>
      <c r="N1546" s="1" t="s">
        <v>8145</v>
      </c>
      <c r="O1546" s="1">
        <v>1800000</v>
      </c>
      <c r="P1546" s="1">
        <v>1100000</v>
      </c>
      <c r="Q1546" s="1">
        <v>89000</v>
      </c>
      <c r="R1546" s="12">
        <v>1</v>
      </c>
      <c r="S1546" s="12">
        <v>0</v>
      </c>
      <c r="T1546" s="12">
        <v>20.224719101123597</v>
      </c>
      <c r="U1546" s="12">
        <v>12.359550561797754</v>
      </c>
    </row>
    <row r="1547" spans="1:21" x14ac:dyDescent="0.25">
      <c r="A1547" t="s">
        <v>1352</v>
      </c>
      <c r="B1547" t="s">
        <v>1353</v>
      </c>
      <c r="C1547" t="s">
        <v>6929</v>
      </c>
      <c r="D1547">
        <v>15.06</v>
      </c>
      <c r="E1547">
        <v>1</v>
      </c>
      <c r="F1547">
        <v>1</v>
      </c>
      <c r="G1547">
        <v>0</v>
      </c>
      <c r="H1547">
        <v>0</v>
      </c>
      <c r="I1547">
        <v>2</v>
      </c>
      <c r="J1547">
        <v>4</v>
      </c>
      <c r="K1547">
        <v>2</v>
      </c>
      <c r="L1547">
        <v>2</v>
      </c>
      <c r="M1547" s="1">
        <v>15000</v>
      </c>
      <c r="N1547" s="1" t="s">
        <v>8145</v>
      </c>
      <c r="O1547" s="1">
        <v>620000</v>
      </c>
      <c r="P1547" s="1">
        <v>440000</v>
      </c>
      <c r="Q1547" s="1">
        <v>15000</v>
      </c>
      <c r="R1547" s="12">
        <v>1</v>
      </c>
      <c r="S1547" s="12">
        <v>0</v>
      </c>
      <c r="T1547" s="12">
        <v>41.333333333333336</v>
      </c>
      <c r="U1547" s="12">
        <v>29.333333333333332</v>
      </c>
    </row>
    <row r="1548" spans="1:21" x14ac:dyDescent="0.25">
      <c r="A1548" t="s">
        <v>1329</v>
      </c>
      <c r="B1548" t="s">
        <v>1330</v>
      </c>
      <c r="C1548" t="s">
        <v>6930</v>
      </c>
      <c r="D1548">
        <v>33.130000000000003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2</v>
      </c>
      <c r="K1548">
        <v>2</v>
      </c>
      <c r="L1548">
        <v>3</v>
      </c>
      <c r="M1548" s="1">
        <v>120000</v>
      </c>
      <c r="N1548" s="1">
        <v>78000</v>
      </c>
      <c r="O1548" s="1">
        <v>930000</v>
      </c>
      <c r="P1548" s="1">
        <v>2000000</v>
      </c>
      <c r="Q1548" s="1">
        <v>78000</v>
      </c>
      <c r="R1548" s="12">
        <v>1.5384615384615385</v>
      </c>
      <c r="S1548" s="12">
        <v>1</v>
      </c>
      <c r="T1548" s="12">
        <v>11.923076923076923</v>
      </c>
      <c r="U1548" s="12">
        <v>25.641025641025642</v>
      </c>
    </row>
    <row r="1549" spans="1:21" x14ac:dyDescent="0.25">
      <c r="A1549" t="s">
        <v>2965</v>
      </c>
      <c r="B1549" t="s">
        <v>2966</v>
      </c>
      <c r="C1549" t="s">
        <v>6931</v>
      </c>
      <c r="D1549">
        <v>13.98</v>
      </c>
      <c r="E1549">
        <v>0</v>
      </c>
      <c r="F1549">
        <v>0</v>
      </c>
      <c r="G1549">
        <v>0</v>
      </c>
      <c r="H1549">
        <v>0</v>
      </c>
      <c r="I1549">
        <v>2</v>
      </c>
      <c r="J1549">
        <v>4</v>
      </c>
      <c r="K1549">
        <v>2</v>
      </c>
      <c r="L1549">
        <v>3</v>
      </c>
      <c r="M1549" s="1" t="s">
        <v>8145</v>
      </c>
      <c r="N1549" s="1" t="s">
        <v>8145</v>
      </c>
      <c r="O1549" s="1">
        <v>2000000</v>
      </c>
      <c r="P1549" s="1">
        <v>2400000</v>
      </c>
      <c r="Q1549" s="1">
        <v>2000000</v>
      </c>
      <c r="R1549" s="12">
        <v>0</v>
      </c>
      <c r="S1549" s="12">
        <v>0</v>
      </c>
      <c r="T1549" s="12">
        <v>1</v>
      </c>
      <c r="U1549" s="12">
        <v>1.2</v>
      </c>
    </row>
    <row r="1550" spans="1:21" x14ac:dyDescent="0.25">
      <c r="A1550" t="s">
        <v>477</v>
      </c>
      <c r="B1550" t="s">
        <v>478</v>
      </c>
      <c r="C1550" t="s">
        <v>6932</v>
      </c>
      <c r="D1550">
        <v>129.47999999999999</v>
      </c>
      <c r="E1550">
        <v>2</v>
      </c>
      <c r="F1550">
        <v>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s="1">
        <v>920000</v>
      </c>
      <c r="N1550" s="1" t="s">
        <v>8145</v>
      </c>
      <c r="O1550" s="1" t="s">
        <v>8145</v>
      </c>
      <c r="P1550" s="1" t="s">
        <v>8145</v>
      </c>
      <c r="Q1550" s="1">
        <v>920000</v>
      </c>
      <c r="R1550" s="12">
        <v>1</v>
      </c>
      <c r="S1550" s="12">
        <v>0</v>
      </c>
      <c r="T1550" s="12">
        <v>0</v>
      </c>
      <c r="U1550" s="12">
        <v>0</v>
      </c>
    </row>
    <row r="1551" spans="1:21" x14ac:dyDescent="0.25">
      <c r="A1551" t="s">
        <v>787</v>
      </c>
      <c r="B1551" t="s">
        <v>788</v>
      </c>
      <c r="C1551" t="s">
        <v>6933</v>
      </c>
      <c r="D1551">
        <v>85.91</v>
      </c>
      <c r="E1551">
        <v>1</v>
      </c>
      <c r="F1551">
        <v>2</v>
      </c>
      <c r="G1551">
        <v>1</v>
      </c>
      <c r="H1551">
        <v>1</v>
      </c>
      <c r="I1551">
        <v>1</v>
      </c>
      <c r="J1551">
        <v>1</v>
      </c>
      <c r="K1551">
        <v>2</v>
      </c>
      <c r="L1551">
        <v>2</v>
      </c>
      <c r="M1551" s="1">
        <v>45000</v>
      </c>
      <c r="N1551" s="1">
        <v>17000</v>
      </c>
      <c r="O1551" s="1">
        <v>450000</v>
      </c>
      <c r="P1551" s="1">
        <v>670000</v>
      </c>
      <c r="Q1551" s="1">
        <v>17000</v>
      </c>
      <c r="R1551" s="12">
        <v>2.6470588235294117</v>
      </c>
      <c r="S1551" s="12">
        <v>1</v>
      </c>
      <c r="T1551" s="12">
        <v>26.470588235294116</v>
      </c>
      <c r="U1551" s="12">
        <v>39.411764705882355</v>
      </c>
    </row>
    <row r="1552" spans="1:21" x14ac:dyDescent="0.25">
      <c r="A1552" t="s">
        <v>3502</v>
      </c>
      <c r="B1552" t="s">
        <v>3503</v>
      </c>
      <c r="C1552" t="s">
        <v>6934</v>
      </c>
      <c r="D1552">
        <v>43.96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3</v>
      </c>
      <c r="K1552">
        <v>2</v>
      </c>
      <c r="L1552">
        <v>3</v>
      </c>
      <c r="M1552" s="1" t="s">
        <v>8145</v>
      </c>
      <c r="N1552" s="1" t="s">
        <v>8145</v>
      </c>
      <c r="O1552" s="1">
        <v>700000</v>
      </c>
      <c r="P1552" s="1">
        <v>740000</v>
      </c>
      <c r="Q1552" s="1">
        <v>700000</v>
      </c>
      <c r="R1552" s="12">
        <v>0</v>
      </c>
      <c r="S1552" s="12">
        <v>0</v>
      </c>
      <c r="T1552" s="12">
        <v>1</v>
      </c>
      <c r="U1552" s="12">
        <v>1.0571428571428572</v>
      </c>
    </row>
    <row r="1553" spans="1:21" x14ac:dyDescent="0.25">
      <c r="A1553" t="s">
        <v>808</v>
      </c>
      <c r="B1553" t="s">
        <v>809</v>
      </c>
      <c r="C1553" t="s">
        <v>6935</v>
      </c>
      <c r="D1553">
        <v>39.33</v>
      </c>
      <c r="E1553">
        <v>1</v>
      </c>
      <c r="F1553">
        <v>2</v>
      </c>
      <c r="G1553">
        <v>1</v>
      </c>
      <c r="H1553">
        <v>2</v>
      </c>
      <c r="I1553">
        <v>2</v>
      </c>
      <c r="J1553">
        <v>2</v>
      </c>
      <c r="K1553">
        <v>0</v>
      </c>
      <c r="L1553">
        <v>0</v>
      </c>
      <c r="M1553" s="1">
        <v>120000</v>
      </c>
      <c r="N1553" s="1">
        <v>110000</v>
      </c>
      <c r="O1553" s="1">
        <v>840000</v>
      </c>
      <c r="P1553" s="1" t="s">
        <v>8145</v>
      </c>
      <c r="Q1553" s="1">
        <v>110000</v>
      </c>
      <c r="R1553" s="12">
        <v>1.0909090909090908</v>
      </c>
      <c r="S1553" s="12">
        <v>1</v>
      </c>
      <c r="T1553" s="12">
        <v>7.6363636363636367</v>
      </c>
      <c r="U1553" s="12">
        <v>0</v>
      </c>
    </row>
    <row r="1554" spans="1:21" x14ac:dyDescent="0.25">
      <c r="A1554" t="s">
        <v>2976</v>
      </c>
      <c r="B1554" t="s">
        <v>2977</v>
      </c>
      <c r="C1554" t="s">
        <v>6936</v>
      </c>
      <c r="D1554">
        <v>7.7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3</v>
      </c>
      <c r="K1554">
        <v>2</v>
      </c>
      <c r="L1554">
        <v>3</v>
      </c>
      <c r="M1554" s="1" t="s">
        <v>8145</v>
      </c>
      <c r="N1554" s="1" t="s">
        <v>8145</v>
      </c>
      <c r="O1554" s="1">
        <v>410000</v>
      </c>
      <c r="P1554" s="1">
        <v>230000</v>
      </c>
      <c r="Q1554" s="1">
        <v>230000</v>
      </c>
      <c r="R1554" s="12">
        <v>0</v>
      </c>
      <c r="S1554" s="12">
        <v>0</v>
      </c>
      <c r="T1554" s="12">
        <v>1.7826086956521738</v>
      </c>
      <c r="U1554" s="12">
        <v>1</v>
      </c>
    </row>
    <row r="1555" spans="1:21" x14ac:dyDescent="0.25">
      <c r="A1555" t="s">
        <v>1086</v>
      </c>
      <c r="B1555" t="s">
        <v>1087</v>
      </c>
      <c r="C1555" t="s">
        <v>6937</v>
      </c>
      <c r="D1555">
        <v>43.85</v>
      </c>
      <c r="E1555">
        <v>1</v>
      </c>
      <c r="F1555">
        <v>1</v>
      </c>
      <c r="G1555">
        <v>0</v>
      </c>
      <c r="H1555">
        <v>0</v>
      </c>
      <c r="I1555">
        <v>2</v>
      </c>
      <c r="J1555">
        <v>2</v>
      </c>
      <c r="K1555">
        <v>2</v>
      </c>
      <c r="L1555">
        <v>3</v>
      </c>
      <c r="M1555" s="1">
        <v>41000</v>
      </c>
      <c r="N1555" s="1" t="s">
        <v>8145</v>
      </c>
      <c r="O1555" s="1">
        <v>1600000</v>
      </c>
      <c r="P1555" s="1">
        <v>3100000</v>
      </c>
      <c r="Q1555" s="1">
        <v>41000</v>
      </c>
      <c r="R1555" s="12">
        <v>1</v>
      </c>
      <c r="S1555" s="12">
        <v>0</v>
      </c>
      <c r="T1555" s="12">
        <v>39.024390243902438</v>
      </c>
      <c r="U1555" s="12">
        <v>75.609756097560975</v>
      </c>
    </row>
    <row r="1556" spans="1:21" x14ac:dyDescent="0.25">
      <c r="A1556" t="s">
        <v>3003</v>
      </c>
      <c r="B1556" t="s">
        <v>3004</v>
      </c>
      <c r="C1556" t="s">
        <v>6938</v>
      </c>
      <c r="D1556">
        <v>60.23</v>
      </c>
      <c r="E1556">
        <v>0</v>
      </c>
      <c r="F1556">
        <v>0</v>
      </c>
      <c r="G1556">
        <v>0</v>
      </c>
      <c r="H1556">
        <v>0</v>
      </c>
      <c r="I1556">
        <v>2</v>
      </c>
      <c r="J1556">
        <v>3</v>
      </c>
      <c r="K1556">
        <v>2</v>
      </c>
      <c r="L1556">
        <v>3</v>
      </c>
      <c r="M1556" s="1" t="s">
        <v>8145</v>
      </c>
      <c r="N1556" s="1" t="s">
        <v>8145</v>
      </c>
      <c r="O1556" s="1">
        <v>1300000</v>
      </c>
      <c r="P1556" s="1">
        <v>2500000</v>
      </c>
      <c r="Q1556" s="1">
        <v>1300000</v>
      </c>
      <c r="R1556" s="12">
        <v>0</v>
      </c>
      <c r="S1556" s="12">
        <v>0</v>
      </c>
      <c r="T1556" s="12">
        <v>1</v>
      </c>
      <c r="U1556" s="12">
        <v>1.9230769230769231</v>
      </c>
    </row>
    <row r="1557" spans="1:21" x14ac:dyDescent="0.25">
      <c r="A1557" t="s">
        <v>2954</v>
      </c>
      <c r="B1557" t="s">
        <v>2955</v>
      </c>
      <c r="C1557" t="s">
        <v>6939</v>
      </c>
      <c r="D1557">
        <v>9.4499999999999993</v>
      </c>
      <c r="E1557">
        <v>0</v>
      </c>
      <c r="F1557">
        <v>0</v>
      </c>
      <c r="G1557">
        <v>0</v>
      </c>
      <c r="H1557">
        <v>0</v>
      </c>
      <c r="I1557">
        <v>2</v>
      </c>
      <c r="J1557">
        <v>4</v>
      </c>
      <c r="K1557">
        <v>2</v>
      </c>
      <c r="L1557">
        <v>2</v>
      </c>
      <c r="M1557" s="1" t="s">
        <v>8145</v>
      </c>
      <c r="N1557" s="1" t="s">
        <v>8145</v>
      </c>
      <c r="O1557" s="1">
        <v>540000</v>
      </c>
      <c r="P1557" s="1">
        <v>210000</v>
      </c>
      <c r="Q1557" s="1">
        <v>210000</v>
      </c>
      <c r="R1557" s="12">
        <v>0</v>
      </c>
      <c r="S1557" s="12">
        <v>0</v>
      </c>
      <c r="T1557" s="12">
        <v>2.5714285714285716</v>
      </c>
      <c r="U1557" s="12">
        <v>1</v>
      </c>
    </row>
    <row r="1558" spans="1:21" x14ac:dyDescent="0.25">
      <c r="A1558" t="s">
        <v>1076</v>
      </c>
      <c r="B1558" t="s">
        <v>1077</v>
      </c>
      <c r="C1558" t="s">
        <v>6940</v>
      </c>
      <c r="D1558">
        <v>33.549999999999997</v>
      </c>
      <c r="E1558">
        <v>1</v>
      </c>
      <c r="F1558">
        <v>1</v>
      </c>
      <c r="G1558">
        <v>1</v>
      </c>
      <c r="H1558">
        <v>1</v>
      </c>
      <c r="I1558">
        <v>2</v>
      </c>
      <c r="J1558">
        <v>2</v>
      </c>
      <c r="K1558">
        <v>2</v>
      </c>
      <c r="L1558">
        <v>2</v>
      </c>
      <c r="M1558" s="1">
        <v>61000</v>
      </c>
      <c r="N1558" s="1">
        <v>47000</v>
      </c>
      <c r="O1558" s="1">
        <v>860000</v>
      </c>
      <c r="P1558" s="1">
        <v>660000</v>
      </c>
      <c r="Q1558" s="1">
        <v>47000</v>
      </c>
      <c r="R1558" s="12">
        <v>1.2978723404255319</v>
      </c>
      <c r="S1558" s="12">
        <v>1</v>
      </c>
      <c r="T1558" s="12">
        <v>18.297872340425531</v>
      </c>
      <c r="U1558" s="12">
        <v>14.042553191489361</v>
      </c>
    </row>
    <row r="1559" spans="1:21" x14ac:dyDescent="0.25">
      <c r="A1559" t="s">
        <v>2999</v>
      </c>
      <c r="B1559" t="s">
        <v>3000</v>
      </c>
      <c r="C1559" t="s">
        <v>6941</v>
      </c>
      <c r="D1559">
        <v>14.45</v>
      </c>
      <c r="E1559">
        <v>0</v>
      </c>
      <c r="F1559">
        <v>0</v>
      </c>
      <c r="G1559">
        <v>0</v>
      </c>
      <c r="H1559">
        <v>0</v>
      </c>
      <c r="I1559">
        <v>2</v>
      </c>
      <c r="J1559">
        <v>3</v>
      </c>
      <c r="K1559">
        <v>2</v>
      </c>
      <c r="L1559">
        <v>3</v>
      </c>
      <c r="M1559" s="1" t="s">
        <v>8145</v>
      </c>
      <c r="N1559" s="1" t="s">
        <v>8145</v>
      </c>
      <c r="O1559" s="1">
        <v>560000</v>
      </c>
      <c r="P1559" s="1">
        <v>580000</v>
      </c>
      <c r="Q1559" s="1">
        <v>560000</v>
      </c>
      <c r="R1559" s="12">
        <v>0</v>
      </c>
      <c r="S1559" s="12">
        <v>0</v>
      </c>
      <c r="T1559" s="12">
        <v>1</v>
      </c>
      <c r="U1559" s="12">
        <v>1.0357142857142858</v>
      </c>
    </row>
    <row r="1560" spans="1:21" x14ac:dyDescent="0.25">
      <c r="A1560" t="s">
        <v>3029</v>
      </c>
      <c r="B1560" t="s">
        <v>3030</v>
      </c>
      <c r="C1560" t="s">
        <v>6942</v>
      </c>
      <c r="D1560">
        <v>47.24</v>
      </c>
      <c r="E1560">
        <v>0</v>
      </c>
      <c r="F1560">
        <v>0</v>
      </c>
      <c r="G1560">
        <v>0</v>
      </c>
      <c r="H1560">
        <v>0</v>
      </c>
      <c r="I1560">
        <v>2</v>
      </c>
      <c r="J1560">
        <v>3</v>
      </c>
      <c r="K1560">
        <v>2</v>
      </c>
      <c r="L1560">
        <v>3</v>
      </c>
      <c r="M1560" s="1" t="s">
        <v>8145</v>
      </c>
      <c r="N1560" s="1" t="s">
        <v>8145</v>
      </c>
      <c r="O1560" s="1">
        <v>2300000</v>
      </c>
      <c r="P1560" s="1">
        <v>2800000</v>
      </c>
      <c r="Q1560" s="1">
        <v>2300000</v>
      </c>
      <c r="R1560" s="12">
        <v>0</v>
      </c>
      <c r="S1560" s="12">
        <v>0</v>
      </c>
      <c r="T1560" s="12">
        <v>1</v>
      </c>
      <c r="U1560" s="12">
        <v>1.2173913043478262</v>
      </c>
    </row>
    <row r="1561" spans="1:21" x14ac:dyDescent="0.25">
      <c r="A1561" t="s">
        <v>538</v>
      </c>
      <c r="B1561" t="s">
        <v>539</v>
      </c>
      <c r="C1561" t="s">
        <v>6943</v>
      </c>
      <c r="D1561">
        <v>116.64</v>
      </c>
      <c r="E1561">
        <v>2</v>
      </c>
      <c r="F1561">
        <v>3</v>
      </c>
      <c r="G1561">
        <v>2</v>
      </c>
      <c r="H1561">
        <v>2</v>
      </c>
      <c r="I1561">
        <v>1</v>
      </c>
      <c r="J1561">
        <v>1</v>
      </c>
      <c r="K1561">
        <v>0</v>
      </c>
      <c r="L1561">
        <v>0</v>
      </c>
      <c r="M1561" s="1">
        <v>97000</v>
      </c>
      <c r="N1561" s="1">
        <v>37000</v>
      </c>
      <c r="O1561" s="1">
        <v>80000</v>
      </c>
      <c r="P1561" s="1" t="s">
        <v>8145</v>
      </c>
      <c r="Q1561" s="1">
        <v>37000</v>
      </c>
      <c r="R1561" s="12">
        <v>2.6216216216216215</v>
      </c>
      <c r="S1561" s="12">
        <v>1</v>
      </c>
      <c r="T1561" s="12">
        <v>2.1621621621621623</v>
      </c>
      <c r="U1561" s="12">
        <v>0</v>
      </c>
    </row>
    <row r="1562" spans="1:21" x14ac:dyDescent="0.25">
      <c r="A1562" t="s">
        <v>3025</v>
      </c>
      <c r="B1562" t="s">
        <v>3026</v>
      </c>
      <c r="C1562" t="s">
        <v>6944</v>
      </c>
      <c r="D1562">
        <v>22.45</v>
      </c>
      <c r="E1562">
        <v>0</v>
      </c>
      <c r="F1562">
        <v>0</v>
      </c>
      <c r="G1562">
        <v>0</v>
      </c>
      <c r="H1562">
        <v>0</v>
      </c>
      <c r="I1562">
        <v>2</v>
      </c>
      <c r="J1562">
        <v>3</v>
      </c>
      <c r="K1562">
        <v>2</v>
      </c>
      <c r="L1562">
        <v>3</v>
      </c>
      <c r="M1562" s="1" t="s">
        <v>8145</v>
      </c>
      <c r="N1562" s="1" t="s">
        <v>8145</v>
      </c>
      <c r="O1562" s="1">
        <v>1800000</v>
      </c>
      <c r="P1562" s="1">
        <v>1800000</v>
      </c>
      <c r="Q1562" s="1">
        <v>1800000</v>
      </c>
      <c r="R1562" s="12">
        <v>0</v>
      </c>
      <c r="S1562" s="12">
        <v>0</v>
      </c>
      <c r="T1562" s="12">
        <v>1</v>
      </c>
      <c r="U1562" s="12">
        <v>1</v>
      </c>
    </row>
    <row r="1563" spans="1:21" x14ac:dyDescent="0.25">
      <c r="A1563" t="s">
        <v>2997</v>
      </c>
      <c r="B1563" t="s">
        <v>2998</v>
      </c>
      <c r="C1563" t="s">
        <v>6945</v>
      </c>
      <c r="D1563">
        <v>14.28</v>
      </c>
      <c r="E1563">
        <v>0</v>
      </c>
      <c r="F1563">
        <v>0</v>
      </c>
      <c r="G1563">
        <v>0</v>
      </c>
      <c r="H1563">
        <v>0</v>
      </c>
      <c r="I1563">
        <v>2</v>
      </c>
      <c r="J1563">
        <v>3</v>
      </c>
      <c r="K1563">
        <v>2</v>
      </c>
      <c r="L1563">
        <v>3</v>
      </c>
      <c r="M1563" s="1" t="s">
        <v>8145</v>
      </c>
      <c r="N1563" s="1" t="s">
        <v>8145</v>
      </c>
      <c r="O1563" s="1">
        <v>170000</v>
      </c>
      <c r="P1563" s="1">
        <v>170000</v>
      </c>
      <c r="Q1563" s="1">
        <v>170000</v>
      </c>
      <c r="R1563" s="12">
        <v>0</v>
      </c>
      <c r="S1563" s="12">
        <v>0</v>
      </c>
      <c r="T1563" s="12">
        <v>1</v>
      </c>
      <c r="U1563" s="12">
        <v>1</v>
      </c>
    </row>
    <row r="1564" spans="1:21" x14ac:dyDescent="0.25">
      <c r="A1564" t="s">
        <v>3037</v>
      </c>
      <c r="B1564" t="s">
        <v>3038</v>
      </c>
      <c r="C1564" t="s">
        <v>6946</v>
      </c>
      <c r="D1564">
        <v>8.76</v>
      </c>
      <c r="E1564">
        <v>0</v>
      </c>
      <c r="F1564">
        <v>0</v>
      </c>
      <c r="G1564">
        <v>0</v>
      </c>
      <c r="H1564">
        <v>0</v>
      </c>
      <c r="I1564">
        <v>2</v>
      </c>
      <c r="J1564">
        <v>3</v>
      </c>
      <c r="K1564">
        <v>2</v>
      </c>
      <c r="L1564">
        <v>3</v>
      </c>
      <c r="M1564" s="1" t="s">
        <v>8145</v>
      </c>
      <c r="N1564" s="1" t="s">
        <v>8145</v>
      </c>
      <c r="O1564" s="1">
        <v>930000</v>
      </c>
      <c r="P1564" s="1">
        <v>750000</v>
      </c>
      <c r="Q1564" s="1">
        <v>750000</v>
      </c>
      <c r="R1564" s="12">
        <v>0</v>
      </c>
      <c r="S1564" s="12">
        <v>0</v>
      </c>
      <c r="T1564" s="12">
        <v>1.24</v>
      </c>
      <c r="U1564" s="12">
        <v>1</v>
      </c>
    </row>
    <row r="1565" spans="1:21" x14ac:dyDescent="0.25">
      <c r="A1565" t="s">
        <v>3510</v>
      </c>
      <c r="B1565" t="s">
        <v>3511</v>
      </c>
      <c r="C1565" t="s">
        <v>6947</v>
      </c>
      <c r="D1565">
        <v>99.81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2</v>
      </c>
      <c r="K1565">
        <v>2</v>
      </c>
      <c r="L1565">
        <v>3</v>
      </c>
      <c r="M1565" s="1" t="s">
        <v>8145</v>
      </c>
      <c r="N1565" s="1" t="s">
        <v>8145</v>
      </c>
      <c r="O1565" s="1">
        <v>140000</v>
      </c>
      <c r="P1565" s="1">
        <v>990000</v>
      </c>
      <c r="Q1565" s="1">
        <v>140000</v>
      </c>
      <c r="R1565" s="12">
        <v>0</v>
      </c>
      <c r="S1565" s="12">
        <v>0</v>
      </c>
      <c r="T1565" s="12">
        <v>1</v>
      </c>
      <c r="U1565" s="12">
        <v>7.0714285714285712</v>
      </c>
    </row>
    <row r="1566" spans="1:21" x14ac:dyDescent="0.25">
      <c r="A1566" t="s">
        <v>3512</v>
      </c>
      <c r="B1566" t="s">
        <v>3513</v>
      </c>
      <c r="C1566" t="s">
        <v>6948</v>
      </c>
      <c r="D1566">
        <v>10.83</v>
      </c>
      <c r="E1566">
        <v>0</v>
      </c>
      <c r="F1566">
        <v>0</v>
      </c>
      <c r="G1566">
        <v>0</v>
      </c>
      <c r="H1566">
        <v>0</v>
      </c>
      <c r="I1566">
        <v>1</v>
      </c>
      <c r="J1566">
        <v>2</v>
      </c>
      <c r="K1566">
        <v>2</v>
      </c>
      <c r="L1566">
        <v>3</v>
      </c>
      <c r="M1566" s="1" t="s">
        <v>8145</v>
      </c>
      <c r="N1566" s="1" t="s">
        <v>8145</v>
      </c>
      <c r="O1566" s="1">
        <v>470000</v>
      </c>
      <c r="P1566" s="1">
        <v>340000</v>
      </c>
      <c r="Q1566" s="1">
        <v>340000</v>
      </c>
      <c r="R1566" s="12">
        <v>0</v>
      </c>
      <c r="S1566" s="12">
        <v>0</v>
      </c>
      <c r="T1566" s="12">
        <v>1.3823529411764706</v>
      </c>
      <c r="U1566" s="12">
        <v>1</v>
      </c>
    </row>
    <row r="1567" spans="1:21" x14ac:dyDescent="0.25">
      <c r="A1567" t="s">
        <v>3077</v>
      </c>
      <c r="B1567" t="s">
        <v>3078</v>
      </c>
      <c r="C1567" t="s">
        <v>6949</v>
      </c>
      <c r="D1567">
        <v>58.83</v>
      </c>
      <c r="E1567">
        <v>0</v>
      </c>
      <c r="F1567">
        <v>0</v>
      </c>
      <c r="G1567">
        <v>0</v>
      </c>
      <c r="H1567">
        <v>0</v>
      </c>
      <c r="I1567">
        <v>2</v>
      </c>
      <c r="J1567">
        <v>2</v>
      </c>
      <c r="K1567">
        <v>2</v>
      </c>
      <c r="L1567">
        <v>3</v>
      </c>
      <c r="M1567" s="1" t="s">
        <v>8145</v>
      </c>
      <c r="N1567" s="1" t="s">
        <v>8145</v>
      </c>
      <c r="O1567" s="1">
        <v>940000</v>
      </c>
      <c r="P1567" s="1">
        <v>530000</v>
      </c>
      <c r="Q1567" s="1">
        <v>530000</v>
      </c>
      <c r="R1567" s="12">
        <v>0</v>
      </c>
      <c r="S1567" s="12">
        <v>0</v>
      </c>
      <c r="T1567" s="12">
        <v>1.7735849056603774</v>
      </c>
      <c r="U1567" s="12">
        <v>1</v>
      </c>
    </row>
    <row r="1568" spans="1:21" x14ac:dyDescent="0.25">
      <c r="A1568" t="s">
        <v>1138</v>
      </c>
      <c r="B1568" t="s">
        <v>1139</v>
      </c>
      <c r="C1568" t="s">
        <v>6950</v>
      </c>
      <c r="D1568">
        <v>12.23</v>
      </c>
      <c r="E1568">
        <v>1</v>
      </c>
      <c r="F1568">
        <v>1</v>
      </c>
      <c r="G1568">
        <v>0</v>
      </c>
      <c r="H1568">
        <v>0</v>
      </c>
      <c r="I1568">
        <v>2</v>
      </c>
      <c r="J1568">
        <v>2</v>
      </c>
      <c r="K1568">
        <v>2</v>
      </c>
      <c r="L1568">
        <v>2</v>
      </c>
      <c r="M1568" s="1">
        <v>9000</v>
      </c>
      <c r="N1568" s="1" t="s">
        <v>8145</v>
      </c>
      <c r="O1568" s="1">
        <v>450000</v>
      </c>
      <c r="P1568" s="1">
        <v>680000</v>
      </c>
      <c r="Q1568" s="1">
        <v>9000</v>
      </c>
      <c r="R1568" s="12">
        <v>1</v>
      </c>
      <c r="S1568" s="12">
        <v>0</v>
      </c>
      <c r="T1568" s="12">
        <v>50</v>
      </c>
      <c r="U1568" s="12">
        <v>75.555555555555557</v>
      </c>
    </row>
    <row r="1569" spans="1:21" x14ac:dyDescent="0.25">
      <c r="A1569" t="s">
        <v>1175</v>
      </c>
      <c r="B1569" t="s">
        <v>1176</v>
      </c>
      <c r="C1569" t="s">
        <v>6951</v>
      </c>
      <c r="D1569">
        <v>20.98</v>
      </c>
      <c r="E1569">
        <v>1</v>
      </c>
      <c r="F1569">
        <v>1</v>
      </c>
      <c r="G1569">
        <v>0</v>
      </c>
      <c r="H1569">
        <v>0</v>
      </c>
      <c r="I1569">
        <v>2</v>
      </c>
      <c r="J1569">
        <v>2</v>
      </c>
      <c r="K1569">
        <v>2</v>
      </c>
      <c r="L1569">
        <v>2</v>
      </c>
      <c r="M1569" s="1">
        <v>42000</v>
      </c>
      <c r="N1569" s="1" t="s">
        <v>8145</v>
      </c>
      <c r="O1569" s="1">
        <v>320000</v>
      </c>
      <c r="P1569" s="1">
        <v>390000</v>
      </c>
      <c r="Q1569" s="1">
        <v>42000</v>
      </c>
      <c r="R1569" s="12">
        <v>1</v>
      </c>
      <c r="S1569" s="12">
        <v>0</v>
      </c>
      <c r="T1569" s="12">
        <v>7.6190476190476186</v>
      </c>
      <c r="U1569" s="12">
        <v>9.2857142857142865</v>
      </c>
    </row>
    <row r="1570" spans="1:21" x14ac:dyDescent="0.25">
      <c r="A1570" t="s">
        <v>3524</v>
      </c>
      <c r="B1570" t="s">
        <v>1565</v>
      </c>
      <c r="C1570" t="s">
        <v>6952</v>
      </c>
      <c r="D1570">
        <v>169.85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2</v>
      </c>
      <c r="K1570">
        <v>2</v>
      </c>
      <c r="L1570">
        <v>3</v>
      </c>
      <c r="M1570" s="1" t="s">
        <v>8145</v>
      </c>
      <c r="N1570" s="1" t="s">
        <v>8145</v>
      </c>
      <c r="O1570" s="1">
        <v>2300000</v>
      </c>
      <c r="P1570" s="1">
        <v>1300000</v>
      </c>
      <c r="Q1570" s="1">
        <v>1300000</v>
      </c>
      <c r="R1570" s="12">
        <v>0</v>
      </c>
      <c r="S1570" s="12">
        <v>0</v>
      </c>
      <c r="T1570" s="12">
        <v>1.7692307692307692</v>
      </c>
      <c r="U1570" s="12">
        <v>1</v>
      </c>
    </row>
    <row r="1571" spans="1:21" x14ac:dyDescent="0.25">
      <c r="A1571" t="s">
        <v>2981</v>
      </c>
      <c r="B1571" t="s">
        <v>2982</v>
      </c>
      <c r="C1571" t="s">
        <v>6953</v>
      </c>
      <c r="D1571">
        <v>28.69</v>
      </c>
      <c r="E1571">
        <v>0</v>
      </c>
      <c r="F1571">
        <v>0</v>
      </c>
      <c r="G1571">
        <v>0</v>
      </c>
      <c r="H1571">
        <v>0</v>
      </c>
      <c r="I1571">
        <v>2</v>
      </c>
      <c r="J1571">
        <v>3</v>
      </c>
      <c r="K1571">
        <v>2</v>
      </c>
      <c r="L1571">
        <v>2</v>
      </c>
      <c r="M1571" s="1" t="s">
        <v>8145</v>
      </c>
      <c r="N1571" s="1" t="s">
        <v>8145</v>
      </c>
      <c r="O1571" s="1">
        <v>1000000</v>
      </c>
      <c r="P1571" s="1">
        <v>200000</v>
      </c>
      <c r="Q1571" s="1">
        <v>200000</v>
      </c>
      <c r="R1571" s="12">
        <v>0</v>
      </c>
      <c r="S1571" s="12">
        <v>0</v>
      </c>
      <c r="T1571" s="12">
        <v>5</v>
      </c>
      <c r="U1571" s="12">
        <v>1</v>
      </c>
    </row>
    <row r="1572" spans="1:21" x14ac:dyDescent="0.25">
      <c r="A1572" t="s">
        <v>4006</v>
      </c>
      <c r="B1572" t="s">
        <v>4007</v>
      </c>
      <c r="C1572" t="s">
        <v>6954</v>
      </c>
      <c r="D1572">
        <v>82.91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1</v>
      </c>
      <c r="K1572">
        <v>2</v>
      </c>
      <c r="L1572">
        <v>4</v>
      </c>
      <c r="M1572" s="1" t="s">
        <v>8145</v>
      </c>
      <c r="N1572" s="1" t="s">
        <v>8145</v>
      </c>
      <c r="O1572" s="1">
        <v>170000</v>
      </c>
      <c r="P1572" s="1">
        <v>390000</v>
      </c>
      <c r="Q1572" s="1">
        <v>170000</v>
      </c>
      <c r="R1572" s="12">
        <v>0</v>
      </c>
      <c r="S1572" s="12">
        <v>0</v>
      </c>
      <c r="T1572" s="12">
        <v>1</v>
      </c>
      <c r="U1572" s="12">
        <v>2.2941176470588234</v>
      </c>
    </row>
    <row r="1573" spans="1:21" x14ac:dyDescent="0.25">
      <c r="A1573" t="s">
        <v>2978</v>
      </c>
      <c r="B1573" t="s">
        <v>2228</v>
      </c>
      <c r="C1573" t="s">
        <v>6955</v>
      </c>
      <c r="D1573">
        <v>48.12</v>
      </c>
      <c r="E1573">
        <v>0</v>
      </c>
      <c r="F1573">
        <v>0</v>
      </c>
      <c r="G1573">
        <v>0</v>
      </c>
      <c r="H1573">
        <v>0</v>
      </c>
      <c r="I1573">
        <v>2</v>
      </c>
      <c r="J1573">
        <v>3</v>
      </c>
      <c r="K1573">
        <v>2</v>
      </c>
      <c r="L1573">
        <v>2</v>
      </c>
      <c r="M1573" s="1" t="s">
        <v>8145</v>
      </c>
      <c r="N1573" s="1" t="s">
        <v>8145</v>
      </c>
      <c r="O1573" s="1">
        <v>3500000</v>
      </c>
      <c r="P1573" s="1">
        <v>2700000</v>
      </c>
      <c r="Q1573" s="1">
        <v>2700000</v>
      </c>
      <c r="R1573" s="12">
        <v>0</v>
      </c>
      <c r="S1573" s="12">
        <v>0</v>
      </c>
      <c r="T1573" s="12">
        <v>1.2962962962962963</v>
      </c>
      <c r="U1573" s="12">
        <v>1</v>
      </c>
    </row>
    <row r="1574" spans="1:21" x14ac:dyDescent="0.25">
      <c r="A1574" t="s">
        <v>3121</v>
      </c>
      <c r="B1574" t="s">
        <v>3122</v>
      </c>
      <c r="C1574" t="s">
        <v>6956</v>
      </c>
      <c r="D1574">
        <v>46.6</v>
      </c>
      <c r="E1574">
        <v>0</v>
      </c>
      <c r="F1574">
        <v>0</v>
      </c>
      <c r="G1574">
        <v>0</v>
      </c>
      <c r="H1574">
        <v>0</v>
      </c>
      <c r="I1574">
        <v>2</v>
      </c>
      <c r="J1574">
        <v>2</v>
      </c>
      <c r="K1574">
        <v>2</v>
      </c>
      <c r="L1574">
        <v>3</v>
      </c>
      <c r="M1574" s="1" t="s">
        <v>8145</v>
      </c>
      <c r="N1574" s="1" t="s">
        <v>8145</v>
      </c>
      <c r="O1574" s="1">
        <v>540000</v>
      </c>
      <c r="P1574" s="1">
        <v>330000</v>
      </c>
      <c r="Q1574" s="1">
        <v>330000</v>
      </c>
      <c r="R1574" s="12">
        <v>0</v>
      </c>
      <c r="S1574" s="12">
        <v>0</v>
      </c>
      <c r="T1574" s="12">
        <v>1.6363636363636365</v>
      </c>
      <c r="U1574" s="12">
        <v>1</v>
      </c>
    </row>
    <row r="1575" spans="1:21" x14ac:dyDescent="0.25">
      <c r="A1575" t="s">
        <v>985</v>
      </c>
      <c r="B1575" t="s">
        <v>986</v>
      </c>
      <c r="C1575" t="s">
        <v>6957</v>
      </c>
      <c r="D1575">
        <v>26.92</v>
      </c>
      <c r="E1575">
        <v>1</v>
      </c>
      <c r="F1575">
        <v>1</v>
      </c>
      <c r="G1575">
        <v>0</v>
      </c>
      <c r="H1575">
        <v>0</v>
      </c>
      <c r="I1575">
        <v>2</v>
      </c>
      <c r="J1575">
        <v>2</v>
      </c>
      <c r="K1575">
        <v>2</v>
      </c>
      <c r="L1575">
        <v>2</v>
      </c>
      <c r="M1575" s="1">
        <v>50000</v>
      </c>
      <c r="N1575" s="1" t="s">
        <v>8145</v>
      </c>
      <c r="O1575" s="1">
        <v>760000</v>
      </c>
      <c r="P1575" s="1">
        <v>450000</v>
      </c>
      <c r="Q1575" s="1">
        <v>50000</v>
      </c>
      <c r="R1575" s="12">
        <v>1</v>
      </c>
      <c r="S1575" s="12">
        <v>0</v>
      </c>
      <c r="T1575" s="12">
        <v>15.2</v>
      </c>
      <c r="U1575" s="12">
        <v>9</v>
      </c>
    </row>
    <row r="1576" spans="1:21" x14ac:dyDescent="0.25">
      <c r="A1576" t="s">
        <v>3215</v>
      </c>
      <c r="B1576" t="s">
        <v>3216</v>
      </c>
      <c r="C1576" t="s">
        <v>6958</v>
      </c>
      <c r="D1576">
        <v>43.66</v>
      </c>
      <c r="E1576">
        <v>0</v>
      </c>
      <c r="F1576">
        <v>0</v>
      </c>
      <c r="G1576">
        <v>0</v>
      </c>
      <c r="H1576">
        <v>0</v>
      </c>
      <c r="I1576">
        <v>2</v>
      </c>
      <c r="J1576">
        <v>2</v>
      </c>
      <c r="K1576">
        <v>2</v>
      </c>
      <c r="L1576">
        <v>3</v>
      </c>
      <c r="M1576" s="1" t="s">
        <v>8145</v>
      </c>
      <c r="N1576" s="1" t="s">
        <v>8145</v>
      </c>
      <c r="O1576" s="1">
        <v>930000</v>
      </c>
      <c r="P1576" s="1">
        <v>890000</v>
      </c>
      <c r="Q1576" s="1">
        <v>890000</v>
      </c>
      <c r="R1576" s="12">
        <v>0</v>
      </c>
      <c r="S1576" s="12">
        <v>0</v>
      </c>
      <c r="T1576" s="12">
        <v>1.0449438202247192</v>
      </c>
      <c r="U1576" s="12">
        <v>1</v>
      </c>
    </row>
    <row r="1577" spans="1:21" x14ac:dyDescent="0.25">
      <c r="A1577" t="s">
        <v>3189</v>
      </c>
      <c r="B1577" t="s">
        <v>3190</v>
      </c>
      <c r="C1577" t="s">
        <v>6959</v>
      </c>
      <c r="D1577">
        <v>45.2</v>
      </c>
      <c r="E1577">
        <v>0</v>
      </c>
      <c r="F1577">
        <v>0</v>
      </c>
      <c r="G1577">
        <v>0</v>
      </c>
      <c r="H1577">
        <v>0</v>
      </c>
      <c r="I1577">
        <v>2</v>
      </c>
      <c r="J1577">
        <v>2</v>
      </c>
      <c r="K1577">
        <v>2</v>
      </c>
      <c r="L1577">
        <v>3</v>
      </c>
      <c r="M1577" s="1" t="s">
        <v>8145</v>
      </c>
      <c r="N1577" s="1" t="s">
        <v>8145</v>
      </c>
      <c r="O1577" s="1">
        <v>780000</v>
      </c>
      <c r="P1577" s="1">
        <v>1200000</v>
      </c>
      <c r="Q1577" s="1">
        <v>780000</v>
      </c>
      <c r="R1577" s="12">
        <v>0</v>
      </c>
      <c r="S1577" s="12">
        <v>0</v>
      </c>
      <c r="T1577" s="12">
        <v>1</v>
      </c>
      <c r="U1577" s="12">
        <v>1.5384615384615385</v>
      </c>
    </row>
    <row r="1578" spans="1:21" x14ac:dyDescent="0.25">
      <c r="A1578" t="s">
        <v>2993</v>
      </c>
      <c r="B1578" t="s">
        <v>2994</v>
      </c>
      <c r="C1578" t="s">
        <v>6960</v>
      </c>
      <c r="D1578">
        <v>51.32</v>
      </c>
      <c r="E1578">
        <v>0</v>
      </c>
      <c r="F1578">
        <v>0</v>
      </c>
      <c r="G1578">
        <v>0</v>
      </c>
      <c r="H1578">
        <v>0</v>
      </c>
      <c r="I1578">
        <v>2</v>
      </c>
      <c r="J1578">
        <v>3</v>
      </c>
      <c r="K1578">
        <v>2</v>
      </c>
      <c r="L1578">
        <v>2</v>
      </c>
      <c r="M1578" s="1" t="s">
        <v>8145</v>
      </c>
      <c r="N1578" s="1" t="s">
        <v>8145</v>
      </c>
      <c r="O1578" s="1">
        <v>1400000</v>
      </c>
      <c r="P1578" s="1">
        <v>730000</v>
      </c>
      <c r="Q1578" s="1">
        <v>730000</v>
      </c>
      <c r="R1578" s="12">
        <v>0</v>
      </c>
      <c r="S1578" s="12">
        <v>0</v>
      </c>
      <c r="T1578" s="12">
        <v>1.9178082191780821</v>
      </c>
      <c r="U1578" s="12">
        <v>1</v>
      </c>
    </row>
    <row r="1579" spans="1:21" x14ac:dyDescent="0.25">
      <c r="A1579" t="s">
        <v>911</v>
      </c>
      <c r="B1579" t="s">
        <v>912</v>
      </c>
      <c r="C1579" t="s">
        <v>6961</v>
      </c>
      <c r="D1579">
        <v>23.18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2</v>
      </c>
      <c r="L1579">
        <v>2</v>
      </c>
      <c r="M1579" s="1">
        <v>11000</v>
      </c>
      <c r="N1579" s="1">
        <v>14000</v>
      </c>
      <c r="O1579" s="1">
        <v>970000</v>
      </c>
      <c r="P1579" s="1">
        <v>220000</v>
      </c>
      <c r="Q1579" s="1">
        <v>11000</v>
      </c>
      <c r="R1579" s="12">
        <v>1</v>
      </c>
      <c r="S1579" s="12">
        <v>1.2727272727272727</v>
      </c>
      <c r="T1579" s="12">
        <v>88.181818181818187</v>
      </c>
      <c r="U1579" s="12">
        <v>20</v>
      </c>
    </row>
    <row r="1580" spans="1:21" x14ac:dyDescent="0.25">
      <c r="A1580" t="s">
        <v>3021</v>
      </c>
      <c r="B1580" t="s">
        <v>3022</v>
      </c>
      <c r="C1580" t="s">
        <v>6962</v>
      </c>
      <c r="D1580">
        <v>15.65</v>
      </c>
      <c r="E1580">
        <v>0</v>
      </c>
      <c r="F1580">
        <v>0</v>
      </c>
      <c r="G1580">
        <v>0</v>
      </c>
      <c r="H1580">
        <v>0</v>
      </c>
      <c r="I1580">
        <v>2</v>
      </c>
      <c r="J1580">
        <v>3</v>
      </c>
      <c r="K1580">
        <v>2</v>
      </c>
      <c r="L1580">
        <v>2</v>
      </c>
      <c r="M1580" s="1" t="s">
        <v>8145</v>
      </c>
      <c r="N1580" s="1" t="s">
        <v>8145</v>
      </c>
      <c r="O1580" s="1">
        <v>1000000</v>
      </c>
      <c r="P1580" s="1">
        <v>620000</v>
      </c>
      <c r="Q1580" s="1">
        <v>620000</v>
      </c>
      <c r="R1580" s="12">
        <v>0</v>
      </c>
      <c r="S1580" s="12">
        <v>0</v>
      </c>
      <c r="T1580" s="12">
        <v>1.6129032258064515</v>
      </c>
      <c r="U1580" s="12">
        <v>1</v>
      </c>
    </row>
    <row r="1581" spans="1:21" x14ac:dyDescent="0.25">
      <c r="A1581" t="s">
        <v>993</v>
      </c>
      <c r="B1581" t="s">
        <v>994</v>
      </c>
      <c r="C1581" t="s">
        <v>6963</v>
      </c>
      <c r="D1581">
        <v>9.75</v>
      </c>
      <c r="E1581">
        <v>1</v>
      </c>
      <c r="F1581">
        <v>1</v>
      </c>
      <c r="G1581">
        <v>0</v>
      </c>
      <c r="H1581">
        <v>0</v>
      </c>
      <c r="I1581">
        <v>2</v>
      </c>
      <c r="J1581">
        <v>2</v>
      </c>
      <c r="K1581">
        <v>2</v>
      </c>
      <c r="L1581">
        <v>2</v>
      </c>
      <c r="M1581" s="1">
        <v>26000</v>
      </c>
      <c r="N1581" s="1" t="s">
        <v>8145</v>
      </c>
      <c r="O1581" s="1">
        <v>220000</v>
      </c>
      <c r="P1581" s="1">
        <v>240000</v>
      </c>
      <c r="Q1581" s="1">
        <v>26000</v>
      </c>
      <c r="R1581" s="12">
        <v>1</v>
      </c>
      <c r="S1581" s="12">
        <v>0</v>
      </c>
      <c r="T1581" s="12">
        <v>8.4615384615384617</v>
      </c>
      <c r="U1581" s="12">
        <v>9.2307692307692299</v>
      </c>
    </row>
    <row r="1582" spans="1:21" x14ac:dyDescent="0.25">
      <c r="A1582" t="s">
        <v>2987</v>
      </c>
      <c r="B1582" t="s">
        <v>2988</v>
      </c>
      <c r="C1582" t="s">
        <v>6964</v>
      </c>
      <c r="D1582">
        <v>98.71</v>
      </c>
      <c r="E1582">
        <v>0</v>
      </c>
      <c r="F1582">
        <v>0</v>
      </c>
      <c r="G1582">
        <v>0</v>
      </c>
      <c r="H1582">
        <v>0</v>
      </c>
      <c r="I1582">
        <v>2</v>
      </c>
      <c r="J1582">
        <v>3</v>
      </c>
      <c r="K1582">
        <v>2</v>
      </c>
      <c r="L1582">
        <v>2</v>
      </c>
      <c r="M1582" s="1" t="s">
        <v>8145</v>
      </c>
      <c r="N1582" s="1" t="s">
        <v>8145</v>
      </c>
      <c r="O1582" s="1">
        <v>440000</v>
      </c>
      <c r="P1582" s="1">
        <v>470000</v>
      </c>
      <c r="Q1582" s="1">
        <v>440000</v>
      </c>
      <c r="R1582" s="12">
        <v>0</v>
      </c>
      <c r="S1582" s="12">
        <v>0</v>
      </c>
      <c r="T1582" s="12">
        <v>1</v>
      </c>
      <c r="U1582" s="12">
        <v>1.0681818181818181</v>
      </c>
    </row>
    <row r="1583" spans="1:21" x14ac:dyDescent="0.25">
      <c r="A1583" t="s">
        <v>3506</v>
      </c>
      <c r="B1583" t="s">
        <v>3507</v>
      </c>
      <c r="C1583" t="s">
        <v>6965</v>
      </c>
      <c r="D1583">
        <v>19.14</v>
      </c>
      <c r="E1583">
        <v>0</v>
      </c>
      <c r="F1583">
        <v>0</v>
      </c>
      <c r="G1583">
        <v>0</v>
      </c>
      <c r="H1583">
        <v>0</v>
      </c>
      <c r="I1583">
        <v>1</v>
      </c>
      <c r="J1583">
        <v>3</v>
      </c>
      <c r="K1583">
        <v>2</v>
      </c>
      <c r="L1583">
        <v>2</v>
      </c>
      <c r="M1583" s="1" t="s">
        <v>8145</v>
      </c>
      <c r="N1583" s="1" t="s">
        <v>8145</v>
      </c>
      <c r="O1583" s="1">
        <v>1500000</v>
      </c>
      <c r="P1583" s="1">
        <v>640000</v>
      </c>
      <c r="Q1583" s="1">
        <v>640000</v>
      </c>
      <c r="R1583" s="12">
        <v>0</v>
      </c>
      <c r="S1583" s="12">
        <v>0</v>
      </c>
      <c r="T1583" s="12">
        <v>2.34375</v>
      </c>
      <c r="U1583" s="12">
        <v>1</v>
      </c>
    </row>
    <row r="1584" spans="1:21" x14ac:dyDescent="0.25">
      <c r="A1584" t="s">
        <v>1362</v>
      </c>
      <c r="B1584" t="s">
        <v>1363</v>
      </c>
      <c r="C1584" t="s">
        <v>6966</v>
      </c>
      <c r="D1584">
        <v>22</v>
      </c>
      <c r="E1584">
        <v>1</v>
      </c>
      <c r="F1584">
        <v>1</v>
      </c>
      <c r="G1584">
        <v>0</v>
      </c>
      <c r="H1584">
        <v>0</v>
      </c>
      <c r="I1584">
        <v>2</v>
      </c>
      <c r="J1584">
        <v>2</v>
      </c>
      <c r="K1584">
        <v>2</v>
      </c>
      <c r="L1584">
        <v>2</v>
      </c>
      <c r="M1584" s="1">
        <v>8400</v>
      </c>
      <c r="N1584" s="1" t="s">
        <v>8145</v>
      </c>
      <c r="O1584" s="1">
        <v>260000</v>
      </c>
      <c r="P1584" s="1">
        <v>240000</v>
      </c>
      <c r="Q1584" s="1">
        <v>8400</v>
      </c>
      <c r="R1584" s="12">
        <v>1</v>
      </c>
      <c r="S1584" s="12">
        <v>0</v>
      </c>
      <c r="T1584" s="12">
        <v>30.952380952380953</v>
      </c>
      <c r="U1584" s="12">
        <v>28.571428571428573</v>
      </c>
    </row>
    <row r="1585" spans="1:21" x14ac:dyDescent="0.25">
      <c r="A1585" t="s">
        <v>3328</v>
      </c>
      <c r="B1585" t="s">
        <v>3329</v>
      </c>
      <c r="C1585" t="s">
        <v>6967</v>
      </c>
      <c r="D1585">
        <v>21.72</v>
      </c>
      <c r="E1585">
        <v>0</v>
      </c>
      <c r="F1585">
        <v>0</v>
      </c>
      <c r="G1585">
        <v>0</v>
      </c>
      <c r="H1585">
        <v>0</v>
      </c>
      <c r="I1585">
        <v>2</v>
      </c>
      <c r="J1585">
        <v>2</v>
      </c>
      <c r="K1585">
        <v>2</v>
      </c>
      <c r="L1585">
        <v>3</v>
      </c>
      <c r="M1585" s="1" t="s">
        <v>8145</v>
      </c>
      <c r="N1585" s="1" t="s">
        <v>8145</v>
      </c>
      <c r="O1585" s="1">
        <v>300000</v>
      </c>
      <c r="P1585" s="1">
        <v>390000</v>
      </c>
      <c r="Q1585" s="1">
        <v>300000</v>
      </c>
      <c r="R1585" s="12">
        <v>0</v>
      </c>
      <c r="S1585" s="12">
        <v>0</v>
      </c>
      <c r="T1585" s="12">
        <v>1</v>
      </c>
      <c r="U1585" s="12">
        <v>1.3</v>
      </c>
    </row>
    <row r="1586" spans="1:21" x14ac:dyDescent="0.25">
      <c r="A1586" t="s">
        <v>3334</v>
      </c>
      <c r="B1586" t="s">
        <v>3335</v>
      </c>
      <c r="C1586" t="s">
        <v>6968</v>
      </c>
      <c r="D1586">
        <v>142.97999999999999</v>
      </c>
      <c r="E1586">
        <v>0</v>
      </c>
      <c r="F1586">
        <v>0</v>
      </c>
      <c r="G1586">
        <v>0</v>
      </c>
      <c r="H1586">
        <v>0</v>
      </c>
      <c r="I1586">
        <v>2</v>
      </c>
      <c r="J1586">
        <v>2</v>
      </c>
      <c r="K1586">
        <v>2</v>
      </c>
      <c r="L1586">
        <v>3</v>
      </c>
      <c r="M1586" s="1" t="s">
        <v>8145</v>
      </c>
      <c r="N1586" s="1" t="s">
        <v>8145</v>
      </c>
      <c r="O1586" s="1">
        <v>190000</v>
      </c>
      <c r="P1586" s="1">
        <v>380000</v>
      </c>
      <c r="Q1586" s="1">
        <v>190000</v>
      </c>
      <c r="R1586" s="12">
        <v>0</v>
      </c>
      <c r="S1586" s="12">
        <v>0</v>
      </c>
      <c r="T1586" s="12">
        <v>1</v>
      </c>
      <c r="U1586" s="12">
        <v>2</v>
      </c>
    </row>
    <row r="1587" spans="1:21" x14ac:dyDescent="0.25">
      <c r="A1587" t="s">
        <v>4381</v>
      </c>
      <c r="B1587" t="s">
        <v>4382</v>
      </c>
      <c r="C1587" t="s">
        <v>6969</v>
      </c>
      <c r="D1587">
        <v>16.309999999999999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2</v>
      </c>
      <c r="L1587">
        <v>4</v>
      </c>
      <c r="M1587" s="1" t="s">
        <v>8145</v>
      </c>
      <c r="N1587" s="1" t="s">
        <v>8145</v>
      </c>
      <c r="O1587" s="1">
        <v>41000</v>
      </c>
      <c r="P1587" s="1">
        <v>490000</v>
      </c>
      <c r="Q1587" s="1">
        <v>41000</v>
      </c>
      <c r="R1587" s="12">
        <v>0</v>
      </c>
      <c r="S1587" s="12">
        <v>0</v>
      </c>
      <c r="T1587" s="12">
        <v>1</v>
      </c>
      <c r="U1587" s="12">
        <v>11.951219512195122</v>
      </c>
    </row>
    <row r="1588" spans="1:21" x14ac:dyDescent="0.25">
      <c r="A1588" t="s">
        <v>1279</v>
      </c>
      <c r="B1588" t="s">
        <v>1280</v>
      </c>
      <c r="C1588" t="s">
        <v>6970</v>
      </c>
      <c r="D1588">
        <v>74.05</v>
      </c>
      <c r="E1588">
        <v>1</v>
      </c>
      <c r="F1588">
        <v>1</v>
      </c>
      <c r="G1588">
        <v>0</v>
      </c>
      <c r="H1588">
        <v>0</v>
      </c>
      <c r="I1588">
        <v>2</v>
      </c>
      <c r="J1588">
        <v>2</v>
      </c>
      <c r="K1588">
        <v>2</v>
      </c>
      <c r="L1588">
        <v>2</v>
      </c>
      <c r="M1588" s="1">
        <v>7900</v>
      </c>
      <c r="N1588" s="1" t="s">
        <v>8145</v>
      </c>
      <c r="O1588" s="1">
        <v>610000</v>
      </c>
      <c r="P1588" s="1">
        <v>760000</v>
      </c>
      <c r="Q1588" s="1">
        <v>7900</v>
      </c>
      <c r="R1588" s="12">
        <v>1</v>
      </c>
      <c r="S1588" s="12">
        <v>0</v>
      </c>
      <c r="T1588" s="12">
        <v>77.215189873417728</v>
      </c>
      <c r="U1588" s="12">
        <v>96.202531645569621</v>
      </c>
    </row>
    <row r="1589" spans="1:21" x14ac:dyDescent="0.25">
      <c r="A1589" t="s">
        <v>2960</v>
      </c>
      <c r="B1589" t="s">
        <v>2961</v>
      </c>
      <c r="C1589" t="s">
        <v>6971</v>
      </c>
      <c r="D1589">
        <v>20.14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4</v>
      </c>
      <c r="K1589">
        <v>1</v>
      </c>
      <c r="L1589">
        <v>1</v>
      </c>
      <c r="M1589" s="1" t="s">
        <v>8145</v>
      </c>
      <c r="N1589" s="1" t="s">
        <v>8145</v>
      </c>
      <c r="O1589" s="1">
        <v>1300000</v>
      </c>
      <c r="P1589" s="1">
        <v>77000</v>
      </c>
      <c r="Q1589" s="1">
        <v>77000</v>
      </c>
      <c r="R1589" s="12">
        <v>0</v>
      </c>
      <c r="S1589" s="12">
        <v>0</v>
      </c>
      <c r="T1589" s="12">
        <v>16.883116883116884</v>
      </c>
      <c r="U1589" s="12">
        <v>1</v>
      </c>
    </row>
    <row r="1590" spans="1:21" x14ac:dyDescent="0.25">
      <c r="A1590" t="s">
        <v>1189</v>
      </c>
      <c r="B1590" t="s">
        <v>1190</v>
      </c>
      <c r="C1590" t="s">
        <v>6972</v>
      </c>
      <c r="D1590">
        <v>85.25</v>
      </c>
      <c r="E1590">
        <v>1</v>
      </c>
      <c r="F1590">
        <v>1</v>
      </c>
      <c r="G1590">
        <v>0</v>
      </c>
      <c r="H1590">
        <v>0</v>
      </c>
      <c r="I1590">
        <v>2</v>
      </c>
      <c r="J1590">
        <v>2</v>
      </c>
      <c r="K1590">
        <v>2</v>
      </c>
      <c r="L1590">
        <v>2</v>
      </c>
      <c r="M1590" s="1">
        <v>40000</v>
      </c>
      <c r="N1590" s="1" t="s">
        <v>8145</v>
      </c>
      <c r="O1590" s="1">
        <v>1300000</v>
      </c>
      <c r="P1590" s="1">
        <v>1900000</v>
      </c>
      <c r="Q1590" s="1">
        <v>40000</v>
      </c>
      <c r="R1590" s="12">
        <v>1</v>
      </c>
      <c r="S1590" s="12">
        <v>0</v>
      </c>
      <c r="T1590" s="12">
        <v>32.5</v>
      </c>
      <c r="U1590" s="12">
        <v>47.5</v>
      </c>
    </row>
    <row r="1591" spans="1:21" x14ac:dyDescent="0.25">
      <c r="A1591" t="s">
        <v>3407</v>
      </c>
      <c r="B1591" t="s">
        <v>3408</v>
      </c>
      <c r="C1591" t="s">
        <v>6973</v>
      </c>
      <c r="D1591">
        <v>15.72</v>
      </c>
      <c r="E1591">
        <v>0</v>
      </c>
      <c r="F1591">
        <v>0</v>
      </c>
      <c r="G1591">
        <v>0</v>
      </c>
      <c r="H1591">
        <v>0</v>
      </c>
      <c r="I1591">
        <v>2</v>
      </c>
      <c r="J1591">
        <v>2</v>
      </c>
      <c r="K1591">
        <v>2</v>
      </c>
      <c r="L1591">
        <v>3</v>
      </c>
      <c r="M1591" s="1" t="s">
        <v>8145</v>
      </c>
      <c r="N1591" s="1" t="s">
        <v>8145</v>
      </c>
      <c r="O1591" s="1">
        <v>700000</v>
      </c>
      <c r="P1591" s="1">
        <v>940000</v>
      </c>
      <c r="Q1591" s="1">
        <v>700000</v>
      </c>
      <c r="R1591" s="12">
        <v>0</v>
      </c>
      <c r="S1591" s="12">
        <v>0</v>
      </c>
      <c r="T1591" s="12">
        <v>1</v>
      </c>
      <c r="U1591" s="12">
        <v>1.3428571428571427</v>
      </c>
    </row>
    <row r="1592" spans="1:21" x14ac:dyDescent="0.25">
      <c r="A1592" t="s">
        <v>3652</v>
      </c>
      <c r="B1592" t="s">
        <v>3653</v>
      </c>
      <c r="C1592" t="s">
        <v>6974</v>
      </c>
      <c r="D1592">
        <v>40.020000000000003</v>
      </c>
      <c r="E1592">
        <v>0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2</v>
      </c>
      <c r="L1592">
        <v>3</v>
      </c>
      <c r="M1592" s="1" t="s">
        <v>8145</v>
      </c>
      <c r="N1592" s="1" t="s">
        <v>8145</v>
      </c>
      <c r="O1592" s="1">
        <v>680000</v>
      </c>
      <c r="P1592" s="1">
        <v>830000</v>
      </c>
      <c r="Q1592" s="1">
        <v>680000</v>
      </c>
      <c r="R1592" s="12">
        <v>0</v>
      </c>
      <c r="S1592" s="12">
        <v>0</v>
      </c>
      <c r="T1592" s="12">
        <v>1</v>
      </c>
      <c r="U1592" s="12">
        <v>1.2205882352941178</v>
      </c>
    </row>
    <row r="1593" spans="1:21" x14ac:dyDescent="0.25">
      <c r="A1593" t="s">
        <v>777</v>
      </c>
      <c r="B1593" t="s">
        <v>778</v>
      </c>
      <c r="C1593" t="s">
        <v>6975</v>
      </c>
      <c r="D1593">
        <v>34.770000000000003</v>
      </c>
      <c r="E1593">
        <v>1</v>
      </c>
      <c r="F1593">
        <v>2</v>
      </c>
      <c r="G1593">
        <v>0</v>
      </c>
      <c r="H1593">
        <v>0</v>
      </c>
      <c r="I1593">
        <v>0</v>
      </c>
      <c r="J1593">
        <v>0</v>
      </c>
      <c r="K1593">
        <v>2</v>
      </c>
      <c r="L1593">
        <v>2</v>
      </c>
      <c r="M1593" s="1">
        <v>64000</v>
      </c>
      <c r="N1593" s="1" t="s">
        <v>8145</v>
      </c>
      <c r="O1593" s="1" t="s">
        <v>8145</v>
      </c>
      <c r="P1593" s="1">
        <v>360000</v>
      </c>
      <c r="Q1593" s="1">
        <v>64000</v>
      </c>
      <c r="R1593" s="12">
        <v>1</v>
      </c>
      <c r="S1593" s="12">
        <v>0</v>
      </c>
      <c r="T1593" s="12">
        <v>0</v>
      </c>
      <c r="U1593" s="12">
        <v>5.625</v>
      </c>
    </row>
    <row r="1594" spans="1:21" x14ac:dyDescent="0.25">
      <c r="A1594" t="s">
        <v>3079</v>
      </c>
      <c r="B1594" t="s">
        <v>3080</v>
      </c>
      <c r="C1594" t="s">
        <v>6976</v>
      </c>
      <c r="D1594">
        <v>38.43</v>
      </c>
      <c r="E1594">
        <v>0</v>
      </c>
      <c r="F1594">
        <v>0</v>
      </c>
      <c r="G1594">
        <v>0</v>
      </c>
      <c r="H1594">
        <v>0</v>
      </c>
      <c r="I1594">
        <v>2</v>
      </c>
      <c r="J1594">
        <v>2</v>
      </c>
      <c r="K1594">
        <v>2</v>
      </c>
      <c r="L1594">
        <v>2</v>
      </c>
      <c r="M1594" s="1" t="s">
        <v>8145</v>
      </c>
      <c r="N1594" s="1" t="s">
        <v>8145</v>
      </c>
      <c r="O1594" s="1">
        <v>89000</v>
      </c>
      <c r="P1594" s="1">
        <v>210000</v>
      </c>
      <c r="Q1594" s="1">
        <v>89000</v>
      </c>
      <c r="R1594" s="12">
        <v>0</v>
      </c>
      <c r="S1594" s="12">
        <v>0</v>
      </c>
      <c r="T1594" s="12">
        <v>1</v>
      </c>
      <c r="U1594" s="12">
        <v>2.3595505617977528</v>
      </c>
    </row>
    <row r="1595" spans="1:21" x14ac:dyDescent="0.25">
      <c r="A1595" t="s">
        <v>3713</v>
      </c>
      <c r="B1595" t="s">
        <v>3714</v>
      </c>
      <c r="C1595" t="s">
        <v>6977</v>
      </c>
      <c r="D1595">
        <v>21.24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2</v>
      </c>
      <c r="L1595">
        <v>3</v>
      </c>
      <c r="M1595" s="1" t="s">
        <v>8145</v>
      </c>
      <c r="N1595" s="1" t="s">
        <v>8145</v>
      </c>
      <c r="O1595" s="1">
        <v>140000</v>
      </c>
      <c r="P1595" s="1">
        <v>220000</v>
      </c>
      <c r="Q1595" s="1">
        <v>140000</v>
      </c>
      <c r="R1595" s="12">
        <v>0</v>
      </c>
      <c r="S1595" s="12">
        <v>0</v>
      </c>
      <c r="T1595" s="12">
        <v>1</v>
      </c>
      <c r="U1595" s="12">
        <v>1.5714285714285714</v>
      </c>
    </row>
    <row r="1596" spans="1:21" x14ac:dyDescent="0.25">
      <c r="A1596" t="s">
        <v>3091</v>
      </c>
      <c r="B1596" t="s">
        <v>2057</v>
      </c>
      <c r="C1596" t="s">
        <v>6978</v>
      </c>
      <c r="D1596">
        <v>83.07</v>
      </c>
      <c r="E1596">
        <v>0</v>
      </c>
      <c r="F1596">
        <v>0</v>
      </c>
      <c r="G1596">
        <v>0</v>
      </c>
      <c r="H1596">
        <v>0</v>
      </c>
      <c r="I1596">
        <v>2</v>
      </c>
      <c r="J1596">
        <v>2</v>
      </c>
      <c r="K1596">
        <v>1</v>
      </c>
      <c r="L1596">
        <v>2</v>
      </c>
      <c r="M1596" s="1" t="s">
        <v>8145</v>
      </c>
      <c r="N1596" s="1" t="s">
        <v>8145</v>
      </c>
      <c r="O1596" s="1">
        <v>2000000</v>
      </c>
      <c r="P1596" s="1">
        <v>1600000</v>
      </c>
      <c r="Q1596" s="1">
        <v>1600000</v>
      </c>
      <c r="R1596" s="12">
        <v>0</v>
      </c>
      <c r="S1596" s="12">
        <v>0</v>
      </c>
      <c r="T1596" s="12">
        <v>1.25</v>
      </c>
      <c r="U1596" s="12">
        <v>1</v>
      </c>
    </row>
    <row r="1597" spans="1:21" x14ac:dyDescent="0.25">
      <c r="A1597" t="s">
        <v>3073</v>
      </c>
      <c r="B1597" t="s">
        <v>3074</v>
      </c>
      <c r="C1597" t="s">
        <v>6979</v>
      </c>
      <c r="D1597">
        <v>67.239999999999995</v>
      </c>
      <c r="E1597">
        <v>0</v>
      </c>
      <c r="F1597">
        <v>0</v>
      </c>
      <c r="G1597">
        <v>0</v>
      </c>
      <c r="H1597">
        <v>0</v>
      </c>
      <c r="I1597">
        <v>2</v>
      </c>
      <c r="J1597">
        <v>2</v>
      </c>
      <c r="K1597">
        <v>2</v>
      </c>
      <c r="L1597">
        <v>2</v>
      </c>
      <c r="M1597" s="1" t="s">
        <v>8145</v>
      </c>
      <c r="N1597" s="1" t="s">
        <v>8145</v>
      </c>
      <c r="O1597" s="1">
        <v>1000000</v>
      </c>
      <c r="P1597" s="1">
        <v>870000</v>
      </c>
      <c r="Q1597" s="1">
        <v>870000</v>
      </c>
      <c r="R1597" s="12">
        <v>0</v>
      </c>
      <c r="S1597" s="12">
        <v>0</v>
      </c>
      <c r="T1597" s="12">
        <v>1.1494252873563218</v>
      </c>
      <c r="U1597" s="12">
        <v>1</v>
      </c>
    </row>
    <row r="1598" spans="1:21" x14ac:dyDescent="0.25">
      <c r="A1598" t="s">
        <v>3150</v>
      </c>
      <c r="B1598" t="s">
        <v>3151</v>
      </c>
      <c r="C1598" t="s">
        <v>6980</v>
      </c>
      <c r="D1598">
        <v>66.569999999999993</v>
      </c>
      <c r="E1598">
        <v>0</v>
      </c>
      <c r="F1598">
        <v>0</v>
      </c>
      <c r="G1598">
        <v>0</v>
      </c>
      <c r="H1598">
        <v>0</v>
      </c>
      <c r="I1598">
        <v>2</v>
      </c>
      <c r="J1598">
        <v>2</v>
      </c>
      <c r="K1598">
        <v>2</v>
      </c>
      <c r="L1598">
        <v>2</v>
      </c>
      <c r="M1598" s="1" t="s">
        <v>8145</v>
      </c>
      <c r="N1598" s="1" t="s">
        <v>8145</v>
      </c>
      <c r="O1598" s="1">
        <v>710000</v>
      </c>
      <c r="P1598" s="1">
        <v>1400000</v>
      </c>
      <c r="Q1598" s="1">
        <v>710000</v>
      </c>
      <c r="R1598" s="12">
        <v>0</v>
      </c>
      <c r="S1598" s="12">
        <v>0</v>
      </c>
      <c r="T1598" s="12">
        <v>1</v>
      </c>
      <c r="U1598" s="12">
        <v>1.971830985915493</v>
      </c>
    </row>
    <row r="1599" spans="1:21" x14ac:dyDescent="0.25">
      <c r="A1599" t="s">
        <v>3085</v>
      </c>
      <c r="B1599" t="s">
        <v>3086</v>
      </c>
      <c r="C1599" t="s">
        <v>6981</v>
      </c>
      <c r="D1599">
        <v>38.700000000000003</v>
      </c>
      <c r="E1599">
        <v>0</v>
      </c>
      <c r="F1599">
        <v>0</v>
      </c>
      <c r="G1599">
        <v>0</v>
      </c>
      <c r="H1599">
        <v>0</v>
      </c>
      <c r="I1599">
        <v>2</v>
      </c>
      <c r="J1599">
        <v>2</v>
      </c>
      <c r="K1599">
        <v>2</v>
      </c>
      <c r="L1599">
        <v>2</v>
      </c>
      <c r="M1599" s="1" t="s">
        <v>8145</v>
      </c>
      <c r="N1599" s="1" t="s">
        <v>8145</v>
      </c>
      <c r="O1599" s="1">
        <v>680000</v>
      </c>
      <c r="P1599" s="1">
        <v>750000</v>
      </c>
      <c r="Q1599" s="1">
        <v>680000</v>
      </c>
      <c r="R1599" s="12">
        <v>0</v>
      </c>
      <c r="S1599" s="12">
        <v>0</v>
      </c>
      <c r="T1599" s="12">
        <v>1</v>
      </c>
      <c r="U1599" s="12">
        <v>1.1029411764705883</v>
      </c>
    </row>
    <row r="1600" spans="1:21" x14ac:dyDescent="0.25">
      <c r="A1600" t="s">
        <v>2967</v>
      </c>
      <c r="B1600" t="s">
        <v>2968</v>
      </c>
      <c r="C1600" t="s">
        <v>6982</v>
      </c>
      <c r="D1600">
        <v>45.76</v>
      </c>
      <c r="E1600">
        <v>0</v>
      </c>
      <c r="F1600">
        <v>0</v>
      </c>
      <c r="G1600">
        <v>0</v>
      </c>
      <c r="H1600">
        <v>0</v>
      </c>
      <c r="I1600">
        <v>2</v>
      </c>
      <c r="J1600">
        <v>3</v>
      </c>
      <c r="K1600">
        <v>1</v>
      </c>
      <c r="L1600">
        <v>1</v>
      </c>
      <c r="M1600" s="1" t="s">
        <v>8145</v>
      </c>
      <c r="N1600" s="1" t="s">
        <v>8145</v>
      </c>
      <c r="O1600" s="1">
        <v>730000</v>
      </c>
      <c r="P1600" s="1">
        <v>640000</v>
      </c>
      <c r="Q1600" s="1">
        <v>640000</v>
      </c>
      <c r="R1600" s="12">
        <v>0</v>
      </c>
      <c r="S1600" s="12">
        <v>0</v>
      </c>
      <c r="T1600" s="12">
        <v>1.140625</v>
      </c>
      <c r="U1600" s="12">
        <v>1</v>
      </c>
    </row>
    <row r="1601" spans="1:21" x14ac:dyDescent="0.25">
      <c r="A1601" t="s">
        <v>3522</v>
      </c>
      <c r="B1601" t="s">
        <v>3523</v>
      </c>
      <c r="C1601" t="s">
        <v>6983</v>
      </c>
      <c r="D1601">
        <v>16.34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2</v>
      </c>
      <c r="K1601">
        <v>2</v>
      </c>
      <c r="L1601">
        <v>2</v>
      </c>
      <c r="M1601" s="1" t="s">
        <v>8145</v>
      </c>
      <c r="N1601" s="1" t="s">
        <v>8145</v>
      </c>
      <c r="O1601" s="1">
        <v>130000</v>
      </c>
      <c r="P1601" s="1">
        <v>85000</v>
      </c>
      <c r="Q1601" s="1">
        <v>85000</v>
      </c>
      <c r="R1601" s="12">
        <v>0</v>
      </c>
      <c r="S1601" s="12">
        <v>0</v>
      </c>
      <c r="T1601" s="12">
        <v>1.5294117647058822</v>
      </c>
      <c r="U1601" s="12">
        <v>1</v>
      </c>
    </row>
    <row r="1602" spans="1:21" x14ac:dyDescent="0.25">
      <c r="A1602" t="s">
        <v>4166</v>
      </c>
      <c r="B1602" t="s">
        <v>4167</v>
      </c>
      <c r="C1602" t="s">
        <v>6984</v>
      </c>
      <c r="D1602">
        <v>23.55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2</v>
      </c>
      <c r="L1602">
        <v>3</v>
      </c>
      <c r="M1602" s="1" t="s">
        <v>8145</v>
      </c>
      <c r="N1602" s="1" t="s">
        <v>8145</v>
      </c>
      <c r="O1602" s="1">
        <v>130000</v>
      </c>
      <c r="P1602" s="1">
        <v>500000</v>
      </c>
      <c r="Q1602" s="1">
        <v>130000</v>
      </c>
      <c r="R1602" s="12">
        <v>0</v>
      </c>
      <c r="S1602" s="12">
        <v>0</v>
      </c>
      <c r="T1602" s="12">
        <v>1</v>
      </c>
      <c r="U1602" s="12">
        <v>3.8461538461538463</v>
      </c>
    </row>
    <row r="1603" spans="1:21" x14ac:dyDescent="0.25">
      <c r="A1603" t="s">
        <v>562</v>
      </c>
      <c r="B1603" t="s">
        <v>563</v>
      </c>
      <c r="C1603" t="s">
        <v>6985</v>
      </c>
      <c r="D1603">
        <v>68.349999999999994</v>
      </c>
      <c r="E1603">
        <v>2</v>
      </c>
      <c r="F1603">
        <v>2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1</v>
      </c>
      <c r="M1603" s="1">
        <v>190000</v>
      </c>
      <c r="N1603" s="1" t="s">
        <v>8145</v>
      </c>
      <c r="O1603" s="1">
        <v>460000</v>
      </c>
      <c r="P1603" s="1">
        <v>540000</v>
      </c>
      <c r="Q1603" s="1">
        <v>190000</v>
      </c>
      <c r="R1603" s="12">
        <v>1</v>
      </c>
      <c r="S1603" s="12">
        <v>0</v>
      </c>
      <c r="T1603" s="12">
        <v>2.4210526315789473</v>
      </c>
      <c r="U1603" s="12">
        <v>2.8421052631578947</v>
      </c>
    </row>
    <row r="1604" spans="1:21" x14ac:dyDescent="0.25">
      <c r="A1604" t="s">
        <v>3068</v>
      </c>
      <c r="B1604" t="s">
        <v>1559</v>
      </c>
      <c r="C1604" t="s">
        <v>6986</v>
      </c>
      <c r="D1604">
        <v>253.7</v>
      </c>
      <c r="E1604">
        <v>0</v>
      </c>
      <c r="F1604">
        <v>0</v>
      </c>
      <c r="G1604">
        <v>0</v>
      </c>
      <c r="H1604">
        <v>0</v>
      </c>
      <c r="I1604">
        <v>2</v>
      </c>
      <c r="J1604">
        <v>2</v>
      </c>
      <c r="K1604">
        <v>2</v>
      </c>
      <c r="L1604">
        <v>2</v>
      </c>
      <c r="M1604" s="1" t="s">
        <v>8145</v>
      </c>
      <c r="N1604" s="1" t="s">
        <v>8145</v>
      </c>
      <c r="O1604" s="1">
        <v>3500000</v>
      </c>
      <c r="P1604" s="1">
        <v>2700000</v>
      </c>
      <c r="Q1604" s="1">
        <v>2700000</v>
      </c>
      <c r="R1604" s="12">
        <v>0</v>
      </c>
      <c r="S1604" s="12">
        <v>0</v>
      </c>
      <c r="T1604" s="12">
        <v>1.2962962962962963</v>
      </c>
      <c r="U1604" s="12">
        <v>1</v>
      </c>
    </row>
    <row r="1605" spans="1:21" x14ac:dyDescent="0.25">
      <c r="A1605" t="s">
        <v>4055</v>
      </c>
      <c r="B1605" t="s">
        <v>4056</v>
      </c>
      <c r="C1605" t="s">
        <v>6987</v>
      </c>
      <c r="D1605">
        <v>54.68</v>
      </c>
      <c r="E1605">
        <v>0</v>
      </c>
      <c r="F1605">
        <v>0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3</v>
      </c>
      <c r="M1605" s="1" t="s">
        <v>8145</v>
      </c>
      <c r="N1605" s="1" t="s">
        <v>8145</v>
      </c>
      <c r="O1605" s="1">
        <v>320000</v>
      </c>
      <c r="P1605" s="1">
        <v>910000</v>
      </c>
      <c r="Q1605" s="1">
        <v>320000</v>
      </c>
      <c r="R1605" s="12">
        <v>0</v>
      </c>
      <c r="S1605" s="12">
        <v>0</v>
      </c>
      <c r="T1605" s="12">
        <v>1</v>
      </c>
      <c r="U1605" s="12">
        <v>2.84375</v>
      </c>
    </row>
    <row r="1606" spans="1:21" x14ac:dyDescent="0.25">
      <c r="A1606" t="s">
        <v>3692</v>
      </c>
      <c r="B1606" t="s">
        <v>3693</v>
      </c>
      <c r="C1606" t="s">
        <v>6988</v>
      </c>
      <c r="D1606">
        <v>47.29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2</v>
      </c>
      <c r="L1606">
        <v>3</v>
      </c>
      <c r="M1606" s="1" t="s">
        <v>8145</v>
      </c>
      <c r="N1606" s="1" t="s">
        <v>8145</v>
      </c>
      <c r="O1606" s="1">
        <v>380000</v>
      </c>
      <c r="P1606" s="1">
        <v>750000</v>
      </c>
      <c r="Q1606" s="1">
        <v>380000</v>
      </c>
      <c r="R1606" s="12">
        <v>0</v>
      </c>
      <c r="S1606" s="12">
        <v>0</v>
      </c>
      <c r="T1606" s="12">
        <v>1</v>
      </c>
      <c r="U1606" s="12">
        <v>1.9736842105263157</v>
      </c>
    </row>
    <row r="1607" spans="1:21" x14ac:dyDescent="0.25">
      <c r="A1607" t="s">
        <v>3089</v>
      </c>
      <c r="B1607" t="s">
        <v>3090</v>
      </c>
      <c r="C1607" t="s">
        <v>6989</v>
      </c>
      <c r="D1607">
        <v>59.37</v>
      </c>
      <c r="E1607">
        <v>0</v>
      </c>
      <c r="F1607">
        <v>0</v>
      </c>
      <c r="G1607">
        <v>0</v>
      </c>
      <c r="H1607">
        <v>0</v>
      </c>
      <c r="I1607">
        <v>2</v>
      </c>
      <c r="J1607">
        <v>2</v>
      </c>
      <c r="K1607">
        <v>2</v>
      </c>
      <c r="L1607">
        <v>2</v>
      </c>
      <c r="M1607" s="1" t="s">
        <v>8145</v>
      </c>
      <c r="N1607" s="1" t="s">
        <v>8145</v>
      </c>
      <c r="O1607" s="1">
        <v>670000</v>
      </c>
      <c r="P1607" s="1">
        <v>670000</v>
      </c>
      <c r="Q1607" s="1">
        <v>670000</v>
      </c>
      <c r="R1607" s="12">
        <v>0</v>
      </c>
      <c r="S1607" s="12">
        <v>0</v>
      </c>
      <c r="T1607" s="12">
        <v>1</v>
      </c>
      <c r="U1607" s="12">
        <v>1</v>
      </c>
    </row>
    <row r="1608" spans="1:21" x14ac:dyDescent="0.25">
      <c r="A1608" t="s">
        <v>3114</v>
      </c>
      <c r="B1608" t="s">
        <v>3115</v>
      </c>
      <c r="C1608" t="s">
        <v>6990</v>
      </c>
      <c r="D1608">
        <v>274.04000000000002</v>
      </c>
      <c r="E1608">
        <v>0</v>
      </c>
      <c r="F1608">
        <v>0</v>
      </c>
      <c r="G1608">
        <v>0</v>
      </c>
      <c r="H1608">
        <v>0</v>
      </c>
      <c r="I1608">
        <v>2</v>
      </c>
      <c r="J1608">
        <v>2</v>
      </c>
      <c r="K1608">
        <v>1</v>
      </c>
      <c r="L1608">
        <v>2</v>
      </c>
      <c r="M1608" s="1" t="s">
        <v>8145</v>
      </c>
      <c r="N1608" s="1" t="s">
        <v>8145</v>
      </c>
      <c r="O1608" s="1">
        <v>530000</v>
      </c>
      <c r="P1608" s="1">
        <v>250000</v>
      </c>
      <c r="Q1608" s="1">
        <v>250000</v>
      </c>
      <c r="R1608" s="12">
        <v>0</v>
      </c>
      <c r="S1608" s="12">
        <v>0</v>
      </c>
      <c r="T1608" s="12">
        <v>2.12</v>
      </c>
      <c r="U1608" s="12">
        <v>1</v>
      </c>
    </row>
    <row r="1609" spans="1:21" x14ac:dyDescent="0.25">
      <c r="A1609" t="s">
        <v>1313</v>
      </c>
      <c r="B1609" t="s">
        <v>1314</v>
      </c>
      <c r="C1609" t="s">
        <v>6991</v>
      </c>
      <c r="D1609">
        <v>136.28</v>
      </c>
      <c r="E1609">
        <v>1</v>
      </c>
      <c r="F1609">
        <v>1</v>
      </c>
      <c r="G1609">
        <v>0</v>
      </c>
      <c r="H1609">
        <v>0</v>
      </c>
      <c r="I1609">
        <v>1</v>
      </c>
      <c r="J1609">
        <v>2</v>
      </c>
      <c r="K1609">
        <v>1</v>
      </c>
      <c r="L1609">
        <v>1</v>
      </c>
      <c r="M1609" s="1">
        <v>13000</v>
      </c>
      <c r="N1609" s="1" t="s">
        <v>8145</v>
      </c>
      <c r="O1609" s="1">
        <v>74000</v>
      </c>
      <c r="P1609" s="1">
        <v>40000</v>
      </c>
      <c r="Q1609" s="1">
        <v>13000</v>
      </c>
      <c r="R1609" s="12">
        <v>1</v>
      </c>
      <c r="S1609" s="12">
        <v>0</v>
      </c>
      <c r="T1609" s="12">
        <v>5.6923076923076925</v>
      </c>
      <c r="U1609" s="12">
        <v>3.0769230769230771</v>
      </c>
    </row>
    <row r="1610" spans="1:21" x14ac:dyDescent="0.25">
      <c r="A1610" t="s">
        <v>3242</v>
      </c>
      <c r="B1610" t="s">
        <v>3243</v>
      </c>
      <c r="C1610" t="s">
        <v>6992</v>
      </c>
      <c r="D1610">
        <v>94.36</v>
      </c>
      <c r="E1610">
        <v>0</v>
      </c>
      <c r="F1610">
        <v>0</v>
      </c>
      <c r="G1610">
        <v>0</v>
      </c>
      <c r="H1610">
        <v>0</v>
      </c>
      <c r="I1610">
        <v>2</v>
      </c>
      <c r="J1610">
        <v>2</v>
      </c>
      <c r="K1610">
        <v>1</v>
      </c>
      <c r="L1610">
        <v>2</v>
      </c>
      <c r="M1610" s="1" t="s">
        <v>8145</v>
      </c>
      <c r="N1610" s="1" t="s">
        <v>8145</v>
      </c>
      <c r="O1610" s="1">
        <v>200000</v>
      </c>
      <c r="P1610" s="1">
        <v>72000</v>
      </c>
      <c r="Q1610" s="1">
        <v>72000</v>
      </c>
      <c r="R1610" s="12">
        <v>0</v>
      </c>
      <c r="S1610" s="12">
        <v>0</v>
      </c>
      <c r="T1610" s="12">
        <v>2.7777777777777777</v>
      </c>
      <c r="U1610" s="12">
        <v>1</v>
      </c>
    </row>
    <row r="1611" spans="1:21" x14ac:dyDescent="0.25">
      <c r="A1611" t="s">
        <v>3130</v>
      </c>
      <c r="B1611" t="s">
        <v>3131</v>
      </c>
      <c r="C1611" t="s">
        <v>6993</v>
      </c>
      <c r="D1611">
        <v>62.65</v>
      </c>
      <c r="E1611">
        <v>0</v>
      </c>
      <c r="F1611">
        <v>0</v>
      </c>
      <c r="G1611">
        <v>0</v>
      </c>
      <c r="H1611">
        <v>0</v>
      </c>
      <c r="I1611">
        <v>2</v>
      </c>
      <c r="J1611">
        <v>2</v>
      </c>
      <c r="K1611">
        <v>2</v>
      </c>
      <c r="L1611">
        <v>2</v>
      </c>
      <c r="M1611" s="1" t="s">
        <v>8145</v>
      </c>
      <c r="N1611" s="1" t="s">
        <v>8145</v>
      </c>
      <c r="O1611" s="1">
        <v>320000</v>
      </c>
      <c r="P1611" s="1">
        <v>570000</v>
      </c>
      <c r="Q1611" s="1">
        <v>320000</v>
      </c>
      <c r="R1611" s="12">
        <v>0</v>
      </c>
      <c r="S1611" s="12">
        <v>0</v>
      </c>
      <c r="T1611" s="12">
        <v>1</v>
      </c>
      <c r="U1611" s="12">
        <v>1.78125</v>
      </c>
    </row>
    <row r="1612" spans="1:21" x14ac:dyDescent="0.25">
      <c r="A1612" t="s">
        <v>1505</v>
      </c>
      <c r="B1612" t="s">
        <v>1506</v>
      </c>
      <c r="C1612" t="s">
        <v>6994</v>
      </c>
      <c r="D1612">
        <v>32.92</v>
      </c>
      <c r="E1612">
        <v>0</v>
      </c>
      <c r="F1612">
        <v>0</v>
      </c>
      <c r="G1612">
        <v>1</v>
      </c>
      <c r="H1612">
        <v>1</v>
      </c>
      <c r="I1612">
        <v>1</v>
      </c>
      <c r="J1612">
        <v>1</v>
      </c>
      <c r="K1612">
        <v>2</v>
      </c>
      <c r="L1612">
        <v>2</v>
      </c>
      <c r="M1612" s="1" t="s">
        <v>8145</v>
      </c>
      <c r="N1612" s="1">
        <v>20000</v>
      </c>
      <c r="O1612" s="1">
        <v>46000</v>
      </c>
      <c r="P1612" s="1">
        <v>810000</v>
      </c>
      <c r="Q1612" s="1">
        <v>20000</v>
      </c>
      <c r="R1612" s="12">
        <v>0</v>
      </c>
      <c r="S1612" s="12">
        <v>1</v>
      </c>
      <c r="T1612" s="12">
        <v>2.2999999999999998</v>
      </c>
      <c r="U1612" s="12">
        <v>40.5</v>
      </c>
    </row>
    <row r="1613" spans="1:21" x14ac:dyDescent="0.25">
      <c r="A1613" t="s">
        <v>2970</v>
      </c>
      <c r="B1613" t="s">
        <v>2971</v>
      </c>
      <c r="C1613" t="s">
        <v>6995</v>
      </c>
      <c r="D1613">
        <v>51.6</v>
      </c>
      <c r="E1613">
        <v>0</v>
      </c>
      <c r="F1613">
        <v>0</v>
      </c>
      <c r="G1613">
        <v>0</v>
      </c>
      <c r="H1613">
        <v>0</v>
      </c>
      <c r="I1613">
        <v>2</v>
      </c>
      <c r="J1613">
        <v>3</v>
      </c>
      <c r="K1613">
        <v>1</v>
      </c>
      <c r="L1613">
        <v>1</v>
      </c>
      <c r="M1613" s="1" t="s">
        <v>8145</v>
      </c>
      <c r="N1613" s="1" t="s">
        <v>8145</v>
      </c>
      <c r="O1613" s="1">
        <v>900000</v>
      </c>
      <c r="P1613" s="1">
        <v>73000</v>
      </c>
      <c r="Q1613" s="1">
        <v>73000</v>
      </c>
      <c r="R1613" s="12">
        <v>0</v>
      </c>
      <c r="S1613" s="12">
        <v>0</v>
      </c>
      <c r="T1613" s="12">
        <v>12.328767123287671</v>
      </c>
      <c r="U1613" s="12">
        <v>1</v>
      </c>
    </row>
    <row r="1614" spans="1:21" x14ac:dyDescent="0.25">
      <c r="A1614" t="s">
        <v>3106</v>
      </c>
      <c r="B1614" t="s">
        <v>3107</v>
      </c>
      <c r="C1614" t="s">
        <v>6996</v>
      </c>
      <c r="D1614">
        <v>57.17</v>
      </c>
      <c r="E1614">
        <v>0</v>
      </c>
      <c r="F1614">
        <v>0</v>
      </c>
      <c r="G1614">
        <v>0</v>
      </c>
      <c r="H1614">
        <v>0</v>
      </c>
      <c r="I1614">
        <v>2</v>
      </c>
      <c r="J1614">
        <v>2</v>
      </c>
      <c r="K1614">
        <v>2</v>
      </c>
      <c r="L1614">
        <v>2</v>
      </c>
      <c r="M1614" s="1" t="s">
        <v>8145</v>
      </c>
      <c r="N1614" s="1" t="s">
        <v>8145</v>
      </c>
      <c r="O1614" s="1">
        <v>2400000</v>
      </c>
      <c r="P1614" s="1">
        <v>2800000</v>
      </c>
      <c r="Q1614" s="1">
        <v>2400000</v>
      </c>
      <c r="R1614" s="12">
        <v>0</v>
      </c>
      <c r="S1614" s="12">
        <v>0</v>
      </c>
      <c r="T1614" s="12">
        <v>1</v>
      </c>
      <c r="U1614" s="12">
        <v>1.1666666666666667</v>
      </c>
    </row>
    <row r="1615" spans="1:21" x14ac:dyDescent="0.25">
      <c r="A1615" t="s">
        <v>3561</v>
      </c>
      <c r="B1615" t="s">
        <v>3562</v>
      </c>
      <c r="C1615" t="s">
        <v>6997</v>
      </c>
      <c r="D1615">
        <v>65.319999999999993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2</v>
      </c>
      <c r="K1615">
        <v>2</v>
      </c>
      <c r="L1615">
        <v>2</v>
      </c>
      <c r="M1615" s="1" t="s">
        <v>8145</v>
      </c>
      <c r="N1615" s="1" t="s">
        <v>8145</v>
      </c>
      <c r="O1615" s="1">
        <v>320000</v>
      </c>
      <c r="P1615" s="1">
        <v>210000</v>
      </c>
      <c r="Q1615" s="1">
        <v>210000</v>
      </c>
      <c r="R1615" s="12">
        <v>0</v>
      </c>
      <c r="S1615" s="12">
        <v>0</v>
      </c>
      <c r="T1615" s="12">
        <v>1.5238095238095237</v>
      </c>
      <c r="U1615" s="12">
        <v>1</v>
      </c>
    </row>
    <row r="1616" spans="1:21" x14ac:dyDescent="0.25">
      <c r="A1616" t="s">
        <v>3168</v>
      </c>
      <c r="B1616" t="s">
        <v>3169</v>
      </c>
      <c r="C1616" t="s">
        <v>6998</v>
      </c>
      <c r="D1616">
        <v>53.34</v>
      </c>
      <c r="E1616">
        <v>0</v>
      </c>
      <c r="F1616">
        <v>0</v>
      </c>
      <c r="G1616">
        <v>0</v>
      </c>
      <c r="H1616">
        <v>0</v>
      </c>
      <c r="I1616">
        <v>2</v>
      </c>
      <c r="J1616">
        <v>2</v>
      </c>
      <c r="K1616">
        <v>2</v>
      </c>
      <c r="L1616">
        <v>2</v>
      </c>
      <c r="M1616" s="1" t="s">
        <v>8145</v>
      </c>
      <c r="N1616" s="1" t="s">
        <v>8145</v>
      </c>
      <c r="O1616" s="1">
        <v>640000</v>
      </c>
      <c r="P1616" s="1">
        <v>320000</v>
      </c>
      <c r="Q1616" s="1">
        <v>320000</v>
      </c>
      <c r="R1616" s="12">
        <v>0</v>
      </c>
      <c r="S1616" s="12">
        <v>0</v>
      </c>
      <c r="T1616" s="12">
        <v>2</v>
      </c>
      <c r="U1616" s="12">
        <v>1</v>
      </c>
    </row>
    <row r="1617" spans="1:21" x14ac:dyDescent="0.25">
      <c r="A1617" t="s">
        <v>1426</v>
      </c>
      <c r="B1617" t="s">
        <v>1427</v>
      </c>
      <c r="C1617" t="s">
        <v>6999</v>
      </c>
      <c r="D1617">
        <v>42.88</v>
      </c>
      <c r="E1617">
        <v>0</v>
      </c>
      <c r="F1617">
        <v>0</v>
      </c>
      <c r="G1617">
        <v>1</v>
      </c>
      <c r="H1617">
        <v>1</v>
      </c>
      <c r="I1617">
        <v>2</v>
      </c>
      <c r="J1617">
        <v>2</v>
      </c>
      <c r="K1617">
        <v>1</v>
      </c>
      <c r="L1617">
        <v>1</v>
      </c>
      <c r="M1617" s="1" t="s">
        <v>8145</v>
      </c>
      <c r="N1617" s="1">
        <v>19000</v>
      </c>
      <c r="O1617" s="1">
        <v>580000</v>
      </c>
      <c r="P1617" s="1">
        <v>270000</v>
      </c>
      <c r="Q1617" s="1">
        <v>19000</v>
      </c>
      <c r="R1617" s="12">
        <v>0</v>
      </c>
      <c r="S1617" s="12">
        <v>1</v>
      </c>
      <c r="T1617" s="12">
        <v>30.526315789473685</v>
      </c>
      <c r="U1617" s="12">
        <v>14.210526315789474</v>
      </c>
    </row>
    <row r="1618" spans="1:21" x14ac:dyDescent="0.25">
      <c r="A1618" t="s">
        <v>3206</v>
      </c>
      <c r="B1618" t="s">
        <v>3207</v>
      </c>
      <c r="C1618" t="s">
        <v>7000</v>
      </c>
      <c r="D1618">
        <v>130.37</v>
      </c>
      <c r="E1618">
        <v>0</v>
      </c>
      <c r="F1618">
        <v>0</v>
      </c>
      <c r="G1618">
        <v>0</v>
      </c>
      <c r="H1618">
        <v>0</v>
      </c>
      <c r="I1618">
        <v>2</v>
      </c>
      <c r="J1618">
        <v>2</v>
      </c>
      <c r="K1618">
        <v>2</v>
      </c>
      <c r="L1618">
        <v>2</v>
      </c>
      <c r="M1618" s="1" t="s">
        <v>8145</v>
      </c>
      <c r="N1618" s="1" t="s">
        <v>8145</v>
      </c>
      <c r="O1618" s="1">
        <v>420000</v>
      </c>
      <c r="P1618" s="1">
        <v>410000</v>
      </c>
      <c r="Q1618" s="1">
        <v>410000</v>
      </c>
      <c r="R1618" s="12">
        <v>0</v>
      </c>
      <c r="S1618" s="12">
        <v>0</v>
      </c>
      <c r="T1618" s="12">
        <v>1.024390243902439</v>
      </c>
      <c r="U1618" s="12">
        <v>1</v>
      </c>
    </row>
    <row r="1619" spans="1:21" x14ac:dyDescent="0.25">
      <c r="A1619" t="s">
        <v>3535</v>
      </c>
      <c r="B1619" t="s">
        <v>3536</v>
      </c>
      <c r="C1619" t="s">
        <v>7001</v>
      </c>
      <c r="D1619">
        <v>82.49</v>
      </c>
      <c r="E1619">
        <v>0</v>
      </c>
      <c r="F1619">
        <v>0</v>
      </c>
      <c r="G1619">
        <v>0</v>
      </c>
      <c r="H1619">
        <v>0</v>
      </c>
      <c r="I1619">
        <v>1</v>
      </c>
      <c r="J1619">
        <v>2</v>
      </c>
      <c r="K1619">
        <v>2</v>
      </c>
      <c r="L1619">
        <v>2</v>
      </c>
      <c r="M1619" s="1" t="s">
        <v>8145</v>
      </c>
      <c r="N1619" s="1" t="s">
        <v>8145</v>
      </c>
      <c r="O1619" s="1">
        <v>190000</v>
      </c>
      <c r="P1619" s="1">
        <v>460000</v>
      </c>
      <c r="Q1619" s="1">
        <v>190000</v>
      </c>
      <c r="R1619" s="12">
        <v>0</v>
      </c>
      <c r="S1619" s="12">
        <v>0</v>
      </c>
      <c r="T1619" s="12">
        <v>1</v>
      </c>
      <c r="U1619" s="12">
        <v>2.4210526315789473</v>
      </c>
    </row>
    <row r="1620" spans="1:21" x14ac:dyDescent="0.25">
      <c r="A1620" t="s">
        <v>3226</v>
      </c>
      <c r="B1620" t="s">
        <v>3227</v>
      </c>
      <c r="C1620" t="s">
        <v>7002</v>
      </c>
      <c r="D1620">
        <v>17.079999999999998</v>
      </c>
      <c r="E1620">
        <v>0</v>
      </c>
      <c r="F1620">
        <v>0</v>
      </c>
      <c r="G1620">
        <v>0</v>
      </c>
      <c r="H1620">
        <v>0</v>
      </c>
      <c r="I1620">
        <v>2</v>
      </c>
      <c r="J1620">
        <v>2</v>
      </c>
      <c r="K1620">
        <v>2</v>
      </c>
      <c r="L1620">
        <v>2</v>
      </c>
      <c r="M1620" s="1" t="s">
        <v>8145</v>
      </c>
      <c r="N1620" s="1" t="s">
        <v>8145</v>
      </c>
      <c r="O1620" s="1">
        <v>150000</v>
      </c>
      <c r="P1620" s="1">
        <v>160000</v>
      </c>
      <c r="Q1620" s="1">
        <v>150000</v>
      </c>
      <c r="R1620" s="12">
        <v>0</v>
      </c>
      <c r="S1620" s="12">
        <v>0</v>
      </c>
      <c r="T1620" s="12">
        <v>1</v>
      </c>
      <c r="U1620" s="12">
        <v>1.0666666666666667</v>
      </c>
    </row>
    <row r="1621" spans="1:21" x14ac:dyDescent="0.25">
      <c r="A1621" t="s">
        <v>4697</v>
      </c>
      <c r="B1621" t="s">
        <v>4698</v>
      </c>
      <c r="C1621" t="s">
        <v>7003</v>
      </c>
      <c r="D1621">
        <v>35.47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2</v>
      </c>
      <c r="L1621">
        <v>4</v>
      </c>
      <c r="M1621" s="1" t="s">
        <v>8145</v>
      </c>
      <c r="N1621" s="1" t="s">
        <v>8145</v>
      </c>
      <c r="O1621" s="1" t="s">
        <v>8145</v>
      </c>
      <c r="P1621" s="1">
        <v>930000</v>
      </c>
      <c r="Q1621" s="1">
        <v>930000</v>
      </c>
      <c r="R1621" s="12">
        <v>0</v>
      </c>
      <c r="S1621" s="12">
        <v>0</v>
      </c>
      <c r="T1621" s="12">
        <v>0</v>
      </c>
      <c r="U1621" s="12">
        <v>1</v>
      </c>
    </row>
    <row r="1622" spans="1:21" x14ac:dyDescent="0.25">
      <c r="A1622" t="s">
        <v>2985</v>
      </c>
      <c r="B1622" t="s">
        <v>2986</v>
      </c>
      <c r="C1622" t="s">
        <v>7004</v>
      </c>
      <c r="D1622">
        <v>16.670000000000002</v>
      </c>
      <c r="E1622">
        <v>0</v>
      </c>
      <c r="F1622">
        <v>0</v>
      </c>
      <c r="G1622">
        <v>0</v>
      </c>
      <c r="H1622">
        <v>0</v>
      </c>
      <c r="I1622">
        <v>2</v>
      </c>
      <c r="J1622">
        <v>3</v>
      </c>
      <c r="K1622">
        <v>1</v>
      </c>
      <c r="L1622">
        <v>1</v>
      </c>
      <c r="M1622" s="1" t="s">
        <v>8145</v>
      </c>
      <c r="N1622" s="1" t="s">
        <v>8145</v>
      </c>
      <c r="O1622" s="1">
        <v>180000</v>
      </c>
      <c r="P1622" s="1">
        <v>55000</v>
      </c>
      <c r="Q1622" s="1">
        <v>55000</v>
      </c>
      <c r="R1622" s="12">
        <v>0</v>
      </c>
      <c r="S1622" s="12">
        <v>0</v>
      </c>
      <c r="T1622" s="12">
        <v>3.2727272727272729</v>
      </c>
      <c r="U1622" s="12">
        <v>1</v>
      </c>
    </row>
    <row r="1623" spans="1:21" x14ac:dyDescent="0.25">
      <c r="A1623" t="s">
        <v>945</v>
      </c>
      <c r="B1623" t="s">
        <v>946</v>
      </c>
      <c r="C1623" t="s">
        <v>7005</v>
      </c>
      <c r="D1623">
        <v>20.02</v>
      </c>
      <c r="E1623">
        <v>1</v>
      </c>
      <c r="F1623">
        <v>1</v>
      </c>
      <c r="G1623">
        <v>0</v>
      </c>
      <c r="H1623">
        <v>0</v>
      </c>
      <c r="I1623">
        <v>1</v>
      </c>
      <c r="J1623">
        <v>1</v>
      </c>
      <c r="K1623">
        <v>2</v>
      </c>
      <c r="L1623">
        <v>2</v>
      </c>
      <c r="M1623" s="1">
        <v>17000</v>
      </c>
      <c r="N1623" s="1" t="s">
        <v>8145</v>
      </c>
      <c r="O1623" s="1">
        <v>1100000</v>
      </c>
      <c r="P1623" s="1">
        <v>1000000</v>
      </c>
      <c r="Q1623" s="1">
        <v>17000</v>
      </c>
      <c r="R1623" s="12">
        <v>1</v>
      </c>
      <c r="S1623" s="12">
        <v>0</v>
      </c>
      <c r="T1623" s="12">
        <v>64.705882352941174</v>
      </c>
      <c r="U1623" s="12">
        <v>58.823529411764703</v>
      </c>
    </row>
    <row r="1624" spans="1:21" x14ac:dyDescent="0.25">
      <c r="A1624" t="s">
        <v>3178</v>
      </c>
      <c r="B1624" t="s">
        <v>3179</v>
      </c>
      <c r="C1624" t="s">
        <v>7006</v>
      </c>
      <c r="D1624">
        <v>106.62</v>
      </c>
      <c r="E1624">
        <v>0</v>
      </c>
      <c r="F1624">
        <v>0</v>
      </c>
      <c r="G1624">
        <v>0</v>
      </c>
      <c r="H1624">
        <v>0</v>
      </c>
      <c r="I1624">
        <v>2</v>
      </c>
      <c r="J1624">
        <v>2</v>
      </c>
      <c r="K1624">
        <v>2</v>
      </c>
      <c r="L1624">
        <v>2</v>
      </c>
      <c r="M1624" s="1" t="s">
        <v>8145</v>
      </c>
      <c r="N1624" s="1" t="s">
        <v>8145</v>
      </c>
      <c r="O1624" s="1">
        <v>950000</v>
      </c>
      <c r="P1624" s="1">
        <v>1200000</v>
      </c>
      <c r="Q1624" s="1">
        <v>950000</v>
      </c>
      <c r="R1624" s="12">
        <v>0</v>
      </c>
      <c r="S1624" s="12">
        <v>0</v>
      </c>
      <c r="T1624" s="12">
        <v>1</v>
      </c>
      <c r="U1624" s="12">
        <v>1.263157894736842</v>
      </c>
    </row>
    <row r="1625" spans="1:21" x14ac:dyDescent="0.25">
      <c r="A1625" t="s">
        <v>3144</v>
      </c>
      <c r="B1625" t="s">
        <v>3145</v>
      </c>
      <c r="C1625" t="s">
        <v>7007</v>
      </c>
      <c r="D1625">
        <v>42.27</v>
      </c>
      <c r="E1625">
        <v>0</v>
      </c>
      <c r="F1625">
        <v>0</v>
      </c>
      <c r="G1625">
        <v>0</v>
      </c>
      <c r="H1625">
        <v>0</v>
      </c>
      <c r="I1625">
        <v>2</v>
      </c>
      <c r="J1625">
        <v>2</v>
      </c>
      <c r="K1625">
        <v>2</v>
      </c>
      <c r="L1625">
        <v>2</v>
      </c>
      <c r="M1625" s="1" t="s">
        <v>8145</v>
      </c>
      <c r="N1625" s="1" t="s">
        <v>8145</v>
      </c>
      <c r="O1625" s="1">
        <v>340000</v>
      </c>
      <c r="P1625" s="1">
        <v>140000</v>
      </c>
      <c r="Q1625" s="1">
        <v>140000</v>
      </c>
      <c r="R1625" s="12">
        <v>0</v>
      </c>
      <c r="S1625" s="12">
        <v>0</v>
      </c>
      <c r="T1625" s="12">
        <v>2.4285714285714284</v>
      </c>
      <c r="U1625" s="12">
        <v>1</v>
      </c>
    </row>
    <row r="1626" spans="1:21" x14ac:dyDescent="0.25">
      <c r="A1626" t="s">
        <v>3232</v>
      </c>
      <c r="B1626" t="s">
        <v>3233</v>
      </c>
      <c r="C1626" t="s">
        <v>7008</v>
      </c>
      <c r="D1626">
        <v>13.22</v>
      </c>
      <c r="E1626">
        <v>0</v>
      </c>
      <c r="F1626">
        <v>0</v>
      </c>
      <c r="G1626">
        <v>0</v>
      </c>
      <c r="H1626">
        <v>0</v>
      </c>
      <c r="I1626">
        <v>2</v>
      </c>
      <c r="J1626">
        <v>2</v>
      </c>
      <c r="K1626">
        <v>2</v>
      </c>
      <c r="L1626">
        <v>2</v>
      </c>
      <c r="M1626" s="1" t="s">
        <v>8145</v>
      </c>
      <c r="N1626" s="1" t="s">
        <v>8145</v>
      </c>
      <c r="O1626" s="1">
        <v>510000</v>
      </c>
      <c r="P1626" s="1">
        <v>560000</v>
      </c>
      <c r="Q1626" s="1">
        <v>510000</v>
      </c>
      <c r="R1626" s="12">
        <v>0</v>
      </c>
      <c r="S1626" s="12">
        <v>0</v>
      </c>
      <c r="T1626" s="12">
        <v>1</v>
      </c>
      <c r="U1626" s="12">
        <v>1.0980392156862746</v>
      </c>
    </row>
    <row r="1627" spans="1:21" x14ac:dyDescent="0.25">
      <c r="A1627" t="s">
        <v>3134</v>
      </c>
      <c r="B1627" t="s">
        <v>3135</v>
      </c>
      <c r="C1627" t="s">
        <v>7009</v>
      </c>
      <c r="D1627">
        <v>38.79</v>
      </c>
      <c r="E1627">
        <v>0</v>
      </c>
      <c r="F1627">
        <v>0</v>
      </c>
      <c r="G1627">
        <v>0</v>
      </c>
      <c r="H1627">
        <v>0</v>
      </c>
      <c r="I1627">
        <v>2</v>
      </c>
      <c r="J1627">
        <v>2</v>
      </c>
      <c r="K1627">
        <v>2</v>
      </c>
      <c r="L1627">
        <v>2</v>
      </c>
      <c r="M1627" s="1" t="s">
        <v>8145</v>
      </c>
      <c r="N1627" s="1" t="s">
        <v>8145</v>
      </c>
      <c r="O1627" s="1">
        <v>400000</v>
      </c>
      <c r="P1627" s="1">
        <v>140000</v>
      </c>
      <c r="Q1627" s="1">
        <v>140000</v>
      </c>
      <c r="R1627" s="12">
        <v>0</v>
      </c>
      <c r="S1627" s="12">
        <v>0</v>
      </c>
      <c r="T1627" s="12">
        <v>2.8571428571428572</v>
      </c>
      <c r="U1627" s="12">
        <v>1</v>
      </c>
    </row>
    <row r="1628" spans="1:21" x14ac:dyDescent="0.25">
      <c r="A1628" t="s">
        <v>3283</v>
      </c>
      <c r="B1628" t="s">
        <v>3284</v>
      </c>
      <c r="C1628" t="s">
        <v>7010</v>
      </c>
      <c r="D1628">
        <v>14.27</v>
      </c>
      <c r="E1628">
        <v>0</v>
      </c>
      <c r="F1628">
        <v>0</v>
      </c>
      <c r="G1628">
        <v>0</v>
      </c>
      <c r="H1628">
        <v>0</v>
      </c>
      <c r="I1628">
        <v>2</v>
      </c>
      <c r="J1628">
        <v>2</v>
      </c>
      <c r="K1628">
        <v>2</v>
      </c>
      <c r="L1628">
        <v>2</v>
      </c>
      <c r="M1628" s="1" t="s">
        <v>8145</v>
      </c>
      <c r="N1628" s="1" t="s">
        <v>8145</v>
      </c>
      <c r="O1628" s="1">
        <v>260000</v>
      </c>
      <c r="P1628" s="1">
        <v>200000</v>
      </c>
      <c r="Q1628" s="1">
        <v>200000</v>
      </c>
      <c r="R1628" s="12">
        <v>0</v>
      </c>
      <c r="S1628" s="12">
        <v>0</v>
      </c>
      <c r="T1628" s="12">
        <v>1.3</v>
      </c>
      <c r="U1628" s="12">
        <v>1</v>
      </c>
    </row>
    <row r="1629" spans="1:21" x14ac:dyDescent="0.25">
      <c r="A1629" t="s">
        <v>3162</v>
      </c>
      <c r="B1629" t="s">
        <v>3163</v>
      </c>
      <c r="C1629" t="s">
        <v>7011</v>
      </c>
      <c r="D1629">
        <v>33.549999999999997</v>
      </c>
      <c r="E1629">
        <v>0</v>
      </c>
      <c r="F1629">
        <v>0</v>
      </c>
      <c r="G1629">
        <v>0</v>
      </c>
      <c r="H1629">
        <v>0</v>
      </c>
      <c r="I1629">
        <v>2</v>
      </c>
      <c r="J1629">
        <v>2</v>
      </c>
      <c r="K1629">
        <v>2</v>
      </c>
      <c r="L1629">
        <v>2</v>
      </c>
      <c r="M1629" s="1" t="s">
        <v>8145</v>
      </c>
      <c r="N1629" s="1" t="s">
        <v>8145</v>
      </c>
      <c r="O1629" s="1">
        <v>400000</v>
      </c>
      <c r="P1629" s="1">
        <v>280000</v>
      </c>
      <c r="Q1629" s="1">
        <v>280000</v>
      </c>
      <c r="R1629" s="12">
        <v>0</v>
      </c>
      <c r="S1629" s="12">
        <v>0</v>
      </c>
      <c r="T1629" s="12">
        <v>1.4285714285714286</v>
      </c>
      <c r="U1629" s="12">
        <v>1</v>
      </c>
    </row>
    <row r="1630" spans="1:21" x14ac:dyDescent="0.25">
      <c r="A1630" t="s">
        <v>4106</v>
      </c>
      <c r="B1630" t="s">
        <v>4107</v>
      </c>
      <c r="C1630" t="s">
        <v>7012</v>
      </c>
      <c r="D1630">
        <v>22.78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2</v>
      </c>
      <c r="L1630">
        <v>3</v>
      </c>
      <c r="M1630" s="1" t="s">
        <v>8145</v>
      </c>
      <c r="N1630" s="1" t="s">
        <v>8145</v>
      </c>
      <c r="O1630" s="1">
        <v>21000</v>
      </c>
      <c r="P1630" s="1">
        <v>120000</v>
      </c>
      <c r="Q1630" s="1">
        <v>21000</v>
      </c>
      <c r="R1630" s="12">
        <v>0</v>
      </c>
      <c r="S1630" s="12">
        <v>0</v>
      </c>
      <c r="T1630" s="12">
        <v>1</v>
      </c>
      <c r="U1630" s="12">
        <v>5.7142857142857144</v>
      </c>
    </row>
    <row r="1631" spans="1:21" x14ac:dyDescent="0.25">
      <c r="A1631" t="s">
        <v>3252</v>
      </c>
      <c r="B1631" t="s">
        <v>3253</v>
      </c>
      <c r="C1631" t="s">
        <v>7013</v>
      </c>
      <c r="D1631">
        <v>70.11</v>
      </c>
      <c r="E1631">
        <v>0</v>
      </c>
      <c r="F1631">
        <v>0</v>
      </c>
      <c r="G1631">
        <v>0</v>
      </c>
      <c r="H1631">
        <v>0</v>
      </c>
      <c r="I1631">
        <v>2</v>
      </c>
      <c r="J1631">
        <v>2</v>
      </c>
      <c r="K1631">
        <v>2</v>
      </c>
      <c r="L1631">
        <v>2</v>
      </c>
      <c r="M1631" s="1" t="s">
        <v>8145</v>
      </c>
      <c r="N1631" s="1" t="s">
        <v>8145</v>
      </c>
      <c r="O1631" s="1">
        <v>390000</v>
      </c>
      <c r="P1631" s="1">
        <v>610000</v>
      </c>
      <c r="Q1631" s="1">
        <v>390000</v>
      </c>
      <c r="R1631" s="12">
        <v>0</v>
      </c>
      <c r="S1631" s="12">
        <v>0</v>
      </c>
      <c r="T1631" s="12">
        <v>1</v>
      </c>
      <c r="U1631" s="12">
        <v>1.5641025641025641</v>
      </c>
    </row>
    <row r="1632" spans="1:21" x14ac:dyDescent="0.25">
      <c r="A1632" t="s">
        <v>3986</v>
      </c>
      <c r="B1632" t="s">
        <v>3987</v>
      </c>
      <c r="C1632" t="s">
        <v>7014</v>
      </c>
      <c r="D1632">
        <v>42.28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1</v>
      </c>
      <c r="K1632">
        <v>2</v>
      </c>
      <c r="L1632">
        <v>3</v>
      </c>
      <c r="M1632" s="1" t="s">
        <v>8145</v>
      </c>
      <c r="N1632" s="1" t="s">
        <v>8145</v>
      </c>
      <c r="O1632" s="1">
        <v>41000</v>
      </c>
      <c r="P1632" s="1">
        <v>540000</v>
      </c>
      <c r="Q1632" s="1">
        <v>41000</v>
      </c>
      <c r="R1632" s="12">
        <v>0</v>
      </c>
      <c r="S1632" s="12">
        <v>0</v>
      </c>
      <c r="T1632" s="12">
        <v>1</v>
      </c>
      <c r="U1632" s="12">
        <v>13.170731707317072</v>
      </c>
    </row>
    <row r="1633" spans="1:21" x14ac:dyDescent="0.25">
      <c r="A1633" t="s">
        <v>3198</v>
      </c>
      <c r="B1633" t="s">
        <v>3199</v>
      </c>
      <c r="C1633" t="s">
        <v>7015</v>
      </c>
      <c r="D1633">
        <v>107.6</v>
      </c>
      <c r="E1633">
        <v>0</v>
      </c>
      <c r="F1633">
        <v>0</v>
      </c>
      <c r="G1633">
        <v>0</v>
      </c>
      <c r="H1633">
        <v>0</v>
      </c>
      <c r="I1633">
        <v>2</v>
      </c>
      <c r="J1633">
        <v>2</v>
      </c>
      <c r="K1633">
        <v>2</v>
      </c>
      <c r="L1633">
        <v>2</v>
      </c>
      <c r="M1633" s="1" t="s">
        <v>8145</v>
      </c>
      <c r="N1633" s="1" t="s">
        <v>8145</v>
      </c>
      <c r="O1633" s="1">
        <v>530000</v>
      </c>
      <c r="P1633" s="1">
        <v>790000</v>
      </c>
      <c r="Q1633" s="1">
        <v>530000</v>
      </c>
      <c r="R1633" s="12">
        <v>0</v>
      </c>
      <c r="S1633" s="12">
        <v>0</v>
      </c>
      <c r="T1633" s="12">
        <v>1</v>
      </c>
      <c r="U1633" s="12">
        <v>1.4905660377358489</v>
      </c>
    </row>
    <row r="1634" spans="1:21" x14ac:dyDescent="0.25">
      <c r="A1634" t="s">
        <v>4699</v>
      </c>
      <c r="B1634" t="s">
        <v>4700</v>
      </c>
      <c r="C1634" t="s">
        <v>7016</v>
      </c>
      <c r="D1634">
        <v>33.32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</v>
      </c>
      <c r="L1634">
        <v>4</v>
      </c>
      <c r="M1634" s="1" t="s">
        <v>8145</v>
      </c>
      <c r="N1634" s="1" t="s">
        <v>8145</v>
      </c>
      <c r="O1634" s="1" t="s">
        <v>8145</v>
      </c>
      <c r="P1634" s="1">
        <v>3300000</v>
      </c>
      <c r="Q1634" s="1">
        <v>3300000</v>
      </c>
      <c r="R1634" s="12">
        <v>0</v>
      </c>
      <c r="S1634" s="12">
        <v>0</v>
      </c>
      <c r="T1634" s="12">
        <v>0</v>
      </c>
      <c r="U1634" s="12">
        <v>1</v>
      </c>
    </row>
    <row r="1635" spans="1:21" x14ac:dyDescent="0.25">
      <c r="A1635" t="s">
        <v>3262</v>
      </c>
      <c r="B1635" t="s">
        <v>1669</v>
      </c>
      <c r="C1635" t="s">
        <v>7017</v>
      </c>
      <c r="D1635">
        <v>95.25</v>
      </c>
      <c r="E1635">
        <v>0</v>
      </c>
      <c r="F1635">
        <v>0</v>
      </c>
      <c r="G1635">
        <v>0</v>
      </c>
      <c r="H1635">
        <v>0</v>
      </c>
      <c r="I1635">
        <v>2</v>
      </c>
      <c r="J1635">
        <v>2</v>
      </c>
      <c r="K1635">
        <v>2</v>
      </c>
      <c r="L1635">
        <v>2</v>
      </c>
      <c r="M1635" s="1" t="s">
        <v>8145</v>
      </c>
      <c r="N1635" s="1" t="s">
        <v>8145</v>
      </c>
      <c r="O1635" s="1">
        <v>1400000</v>
      </c>
      <c r="P1635" s="1">
        <v>1200000</v>
      </c>
      <c r="Q1635" s="1">
        <v>1200000</v>
      </c>
      <c r="R1635" s="12">
        <v>0</v>
      </c>
      <c r="S1635" s="12">
        <v>0</v>
      </c>
      <c r="T1635" s="12">
        <v>1.1666666666666667</v>
      </c>
      <c r="U1635" s="12">
        <v>1</v>
      </c>
    </row>
    <row r="1636" spans="1:21" x14ac:dyDescent="0.25">
      <c r="A1636" t="s">
        <v>3172</v>
      </c>
      <c r="B1636" t="s">
        <v>3173</v>
      </c>
      <c r="C1636" t="s">
        <v>7018</v>
      </c>
      <c r="D1636">
        <v>26.74</v>
      </c>
      <c r="E1636">
        <v>0</v>
      </c>
      <c r="F1636">
        <v>0</v>
      </c>
      <c r="G1636">
        <v>0</v>
      </c>
      <c r="H1636">
        <v>0</v>
      </c>
      <c r="I1636">
        <v>2</v>
      </c>
      <c r="J1636">
        <v>2</v>
      </c>
      <c r="K1636">
        <v>2</v>
      </c>
      <c r="L1636">
        <v>2</v>
      </c>
      <c r="M1636" s="1" t="s">
        <v>8145</v>
      </c>
      <c r="N1636" s="1" t="s">
        <v>8145</v>
      </c>
      <c r="O1636" s="1">
        <v>1300000</v>
      </c>
      <c r="P1636" s="1">
        <v>920000</v>
      </c>
      <c r="Q1636" s="1">
        <v>920000</v>
      </c>
      <c r="R1636" s="12">
        <v>0</v>
      </c>
      <c r="S1636" s="12">
        <v>0</v>
      </c>
      <c r="T1636" s="12">
        <v>1.4130434782608696</v>
      </c>
      <c r="U1636" s="12">
        <v>1</v>
      </c>
    </row>
    <row r="1637" spans="1:21" x14ac:dyDescent="0.25">
      <c r="A1637" t="s">
        <v>3219</v>
      </c>
      <c r="B1637" t="s">
        <v>1569</v>
      </c>
      <c r="C1637" t="s">
        <v>7019</v>
      </c>
      <c r="D1637">
        <v>141.97</v>
      </c>
      <c r="E1637">
        <v>0</v>
      </c>
      <c r="F1637">
        <v>0</v>
      </c>
      <c r="G1637">
        <v>0</v>
      </c>
      <c r="H1637">
        <v>0</v>
      </c>
      <c r="I1637">
        <v>2</v>
      </c>
      <c r="J1637">
        <v>2</v>
      </c>
      <c r="K1637">
        <v>2</v>
      </c>
      <c r="L1637">
        <v>2</v>
      </c>
      <c r="M1637" s="1" t="s">
        <v>8145</v>
      </c>
      <c r="N1637" s="1" t="s">
        <v>8145</v>
      </c>
      <c r="O1637" s="1">
        <v>7700000</v>
      </c>
      <c r="P1637" s="1">
        <v>7200000</v>
      </c>
      <c r="Q1637" s="1">
        <v>7200000</v>
      </c>
      <c r="R1637" s="12">
        <v>0</v>
      </c>
      <c r="S1637" s="12">
        <v>0</v>
      </c>
      <c r="T1637" s="12">
        <v>1.0694444444444444</v>
      </c>
      <c r="U1637" s="12">
        <v>1</v>
      </c>
    </row>
    <row r="1638" spans="1:21" x14ac:dyDescent="0.25">
      <c r="A1638" t="s">
        <v>987</v>
      </c>
      <c r="B1638" t="s">
        <v>988</v>
      </c>
      <c r="C1638" t="s">
        <v>7020</v>
      </c>
      <c r="D1638">
        <v>23.26</v>
      </c>
      <c r="E1638">
        <v>1</v>
      </c>
      <c r="F1638">
        <v>1</v>
      </c>
      <c r="G1638">
        <v>0</v>
      </c>
      <c r="H1638">
        <v>0</v>
      </c>
      <c r="I1638">
        <v>2</v>
      </c>
      <c r="J1638">
        <v>2</v>
      </c>
      <c r="K1638">
        <v>1</v>
      </c>
      <c r="L1638">
        <v>1</v>
      </c>
      <c r="M1638" s="1">
        <v>15000</v>
      </c>
      <c r="N1638" s="1" t="s">
        <v>8145</v>
      </c>
      <c r="O1638" s="1">
        <v>550000</v>
      </c>
      <c r="P1638" s="1">
        <v>39000</v>
      </c>
      <c r="Q1638" s="1">
        <v>15000</v>
      </c>
      <c r="R1638" s="12">
        <v>1</v>
      </c>
      <c r="S1638" s="12">
        <v>0</v>
      </c>
      <c r="T1638" s="12">
        <v>36.666666666666664</v>
      </c>
      <c r="U1638" s="12">
        <v>2.6</v>
      </c>
    </row>
    <row r="1639" spans="1:21" x14ac:dyDescent="0.25">
      <c r="A1639" t="s">
        <v>3260</v>
      </c>
      <c r="B1639" t="s">
        <v>3261</v>
      </c>
      <c r="C1639" t="s">
        <v>7021</v>
      </c>
      <c r="D1639">
        <v>20.61</v>
      </c>
      <c r="E1639">
        <v>0</v>
      </c>
      <c r="F1639">
        <v>0</v>
      </c>
      <c r="G1639">
        <v>0</v>
      </c>
      <c r="H1639">
        <v>0</v>
      </c>
      <c r="I1639">
        <v>2</v>
      </c>
      <c r="J1639">
        <v>2</v>
      </c>
      <c r="K1639">
        <v>2</v>
      </c>
      <c r="L1639">
        <v>2</v>
      </c>
      <c r="M1639" s="1" t="s">
        <v>8145</v>
      </c>
      <c r="N1639" s="1" t="s">
        <v>8145</v>
      </c>
      <c r="O1639" s="1">
        <v>320000</v>
      </c>
      <c r="P1639" s="1">
        <v>290000</v>
      </c>
      <c r="Q1639" s="1">
        <v>290000</v>
      </c>
      <c r="R1639" s="12">
        <v>0</v>
      </c>
      <c r="S1639" s="12">
        <v>0</v>
      </c>
      <c r="T1639" s="12">
        <v>1.103448275862069</v>
      </c>
      <c r="U1639" s="12">
        <v>1</v>
      </c>
    </row>
    <row r="1640" spans="1:21" x14ac:dyDescent="0.25">
      <c r="A1640" t="s">
        <v>3005</v>
      </c>
      <c r="B1640" t="s">
        <v>3006</v>
      </c>
      <c r="C1640" t="s">
        <v>7022</v>
      </c>
      <c r="D1640">
        <v>88.12</v>
      </c>
      <c r="E1640">
        <v>0</v>
      </c>
      <c r="F1640">
        <v>0</v>
      </c>
      <c r="G1640">
        <v>0</v>
      </c>
      <c r="H1640">
        <v>0</v>
      </c>
      <c r="I1640">
        <v>2</v>
      </c>
      <c r="J1640">
        <v>3</v>
      </c>
      <c r="K1640">
        <v>1</v>
      </c>
      <c r="L1640">
        <v>1</v>
      </c>
      <c r="M1640" s="1" t="s">
        <v>8145</v>
      </c>
      <c r="N1640" s="1" t="s">
        <v>8145</v>
      </c>
      <c r="O1640" s="1">
        <v>280000</v>
      </c>
      <c r="P1640" s="1">
        <v>170000</v>
      </c>
      <c r="Q1640" s="1">
        <v>170000</v>
      </c>
      <c r="R1640" s="12">
        <v>0</v>
      </c>
      <c r="S1640" s="12">
        <v>0</v>
      </c>
      <c r="T1640" s="12">
        <v>1.6470588235294117</v>
      </c>
      <c r="U1640" s="12">
        <v>1</v>
      </c>
    </row>
    <row r="1641" spans="1:21" x14ac:dyDescent="0.25">
      <c r="A1641" t="s">
        <v>3314</v>
      </c>
      <c r="B1641" t="s">
        <v>3315</v>
      </c>
      <c r="C1641" t="s">
        <v>7023</v>
      </c>
      <c r="D1641">
        <v>110.15</v>
      </c>
      <c r="E1641">
        <v>0</v>
      </c>
      <c r="F1641">
        <v>0</v>
      </c>
      <c r="G1641">
        <v>0</v>
      </c>
      <c r="H1641">
        <v>0</v>
      </c>
      <c r="I1641">
        <v>2</v>
      </c>
      <c r="J1641">
        <v>2</v>
      </c>
      <c r="K1641">
        <v>2</v>
      </c>
      <c r="L1641">
        <v>2</v>
      </c>
      <c r="M1641" s="1" t="s">
        <v>8145</v>
      </c>
      <c r="N1641" s="1" t="s">
        <v>8145</v>
      </c>
      <c r="O1641" s="1">
        <v>780000</v>
      </c>
      <c r="P1641" s="1">
        <v>710000</v>
      </c>
      <c r="Q1641" s="1">
        <v>710000</v>
      </c>
      <c r="R1641" s="12">
        <v>0</v>
      </c>
      <c r="S1641" s="12">
        <v>0</v>
      </c>
      <c r="T1641" s="12">
        <v>1.0985915492957747</v>
      </c>
      <c r="U1641" s="12">
        <v>1</v>
      </c>
    </row>
    <row r="1642" spans="1:21" x14ac:dyDescent="0.25">
      <c r="A1642" t="s">
        <v>3301</v>
      </c>
      <c r="B1642" t="s">
        <v>3302</v>
      </c>
      <c r="C1642" t="s">
        <v>7024</v>
      </c>
      <c r="D1642">
        <v>30.42</v>
      </c>
      <c r="E1642">
        <v>0</v>
      </c>
      <c r="F1642">
        <v>0</v>
      </c>
      <c r="G1642">
        <v>0</v>
      </c>
      <c r="H1642">
        <v>0</v>
      </c>
      <c r="I1642">
        <v>2</v>
      </c>
      <c r="J1642">
        <v>2</v>
      </c>
      <c r="K1642">
        <v>2</v>
      </c>
      <c r="L1642">
        <v>2</v>
      </c>
      <c r="M1642" s="1" t="s">
        <v>8145</v>
      </c>
      <c r="N1642" s="1" t="s">
        <v>8145</v>
      </c>
      <c r="O1642" s="1">
        <v>200000</v>
      </c>
      <c r="P1642" s="1">
        <v>220000</v>
      </c>
      <c r="Q1642" s="1">
        <v>200000</v>
      </c>
      <c r="R1642" s="12">
        <v>0</v>
      </c>
      <c r="S1642" s="12">
        <v>0</v>
      </c>
      <c r="T1642" s="12">
        <v>1</v>
      </c>
      <c r="U1642" s="12">
        <v>1.1000000000000001</v>
      </c>
    </row>
    <row r="1643" spans="1:21" x14ac:dyDescent="0.25">
      <c r="A1643" t="s">
        <v>3326</v>
      </c>
      <c r="B1643" t="s">
        <v>3327</v>
      </c>
      <c r="C1643" t="s">
        <v>7025</v>
      </c>
      <c r="D1643">
        <v>21.76</v>
      </c>
      <c r="E1643">
        <v>0</v>
      </c>
      <c r="F1643">
        <v>0</v>
      </c>
      <c r="G1643">
        <v>0</v>
      </c>
      <c r="H1643">
        <v>0</v>
      </c>
      <c r="I1643">
        <v>2</v>
      </c>
      <c r="J1643">
        <v>2</v>
      </c>
      <c r="K1643">
        <v>2</v>
      </c>
      <c r="L1643">
        <v>2</v>
      </c>
      <c r="M1643" s="1" t="s">
        <v>8145</v>
      </c>
      <c r="N1643" s="1" t="s">
        <v>8145</v>
      </c>
      <c r="O1643" s="1">
        <v>240000</v>
      </c>
      <c r="P1643" s="1">
        <v>270000</v>
      </c>
      <c r="Q1643" s="1">
        <v>240000</v>
      </c>
      <c r="R1643" s="12">
        <v>0</v>
      </c>
      <c r="S1643" s="12">
        <v>0</v>
      </c>
      <c r="T1643" s="12">
        <v>1</v>
      </c>
      <c r="U1643" s="12">
        <v>1.125</v>
      </c>
    </row>
    <row r="1644" spans="1:21" x14ac:dyDescent="0.25">
      <c r="A1644" t="s">
        <v>997</v>
      </c>
      <c r="B1644" t="s">
        <v>998</v>
      </c>
      <c r="C1644" t="s">
        <v>7026</v>
      </c>
      <c r="D1644">
        <v>111.54</v>
      </c>
      <c r="E1644">
        <v>1</v>
      </c>
      <c r="F1644">
        <v>1</v>
      </c>
      <c r="G1644">
        <v>0</v>
      </c>
      <c r="H1644">
        <v>0</v>
      </c>
      <c r="I1644">
        <v>2</v>
      </c>
      <c r="J1644">
        <v>3</v>
      </c>
      <c r="K1644">
        <v>0</v>
      </c>
      <c r="L1644">
        <v>0</v>
      </c>
      <c r="M1644" s="1">
        <v>23000</v>
      </c>
      <c r="N1644" s="1" t="s">
        <v>8145</v>
      </c>
      <c r="O1644" s="1">
        <v>460000</v>
      </c>
      <c r="P1644" s="1" t="s">
        <v>8145</v>
      </c>
      <c r="Q1644" s="1">
        <v>23000</v>
      </c>
      <c r="R1644" s="12">
        <v>1</v>
      </c>
      <c r="S1644" s="12">
        <v>0</v>
      </c>
      <c r="T1644" s="12">
        <v>20</v>
      </c>
      <c r="U1644" s="12">
        <v>0</v>
      </c>
    </row>
    <row r="1645" spans="1:21" x14ac:dyDescent="0.25">
      <c r="A1645" t="s">
        <v>4701</v>
      </c>
      <c r="B1645" t="s">
        <v>4702</v>
      </c>
      <c r="C1645" t="s">
        <v>7027</v>
      </c>
      <c r="D1645">
        <v>43.52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2</v>
      </c>
      <c r="L1645">
        <v>4</v>
      </c>
      <c r="M1645" s="1" t="s">
        <v>8145</v>
      </c>
      <c r="N1645" s="1" t="s">
        <v>8145</v>
      </c>
      <c r="O1645" s="1" t="s">
        <v>8145</v>
      </c>
      <c r="P1645" s="1">
        <v>210000</v>
      </c>
      <c r="Q1645" s="1">
        <v>210000</v>
      </c>
      <c r="R1645" s="12">
        <v>0</v>
      </c>
      <c r="S1645" s="12">
        <v>0</v>
      </c>
      <c r="T1645" s="12">
        <v>0</v>
      </c>
      <c r="U1645" s="12">
        <v>1</v>
      </c>
    </row>
    <row r="1646" spans="1:21" x14ac:dyDescent="0.25">
      <c r="A1646" t="s">
        <v>4703</v>
      </c>
      <c r="B1646" t="s">
        <v>4704</v>
      </c>
      <c r="C1646" t="s">
        <v>7028</v>
      </c>
      <c r="D1646">
        <v>45.83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2</v>
      </c>
      <c r="L1646">
        <v>4</v>
      </c>
      <c r="M1646" s="1" t="s">
        <v>8145</v>
      </c>
      <c r="N1646" s="1" t="s">
        <v>8145</v>
      </c>
      <c r="O1646" s="1" t="s">
        <v>8145</v>
      </c>
      <c r="P1646" s="1">
        <v>3300000</v>
      </c>
      <c r="Q1646" s="1">
        <v>3300000</v>
      </c>
      <c r="R1646" s="12">
        <v>0</v>
      </c>
      <c r="S1646" s="12">
        <v>0</v>
      </c>
      <c r="T1646" s="12">
        <v>0</v>
      </c>
      <c r="U1646" s="12">
        <v>1</v>
      </c>
    </row>
    <row r="1647" spans="1:21" x14ac:dyDescent="0.25">
      <c r="A1647" t="s">
        <v>3839</v>
      </c>
      <c r="B1647" t="s">
        <v>3840</v>
      </c>
      <c r="C1647" t="s">
        <v>7029</v>
      </c>
      <c r="D1647">
        <v>95.62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</v>
      </c>
      <c r="K1647">
        <v>2</v>
      </c>
      <c r="L1647">
        <v>3</v>
      </c>
      <c r="M1647" s="1" t="s">
        <v>8145</v>
      </c>
      <c r="N1647" s="1" t="s">
        <v>8145</v>
      </c>
      <c r="O1647" s="1">
        <v>260000</v>
      </c>
      <c r="P1647" s="1">
        <v>410000</v>
      </c>
      <c r="Q1647" s="1">
        <v>260000</v>
      </c>
      <c r="R1647" s="12">
        <v>0</v>
      </c>
      <c r="S1647" s="12">
        <v>0</v>
      </c>
      <c r="T1647" s="12">
        <v>1</v>
      </c>
      <c r="U1647" s="12">
        <v>1.5769230769230769</v>
      </c>
    </row>
    <row r="1648" spans="1:21" x14ac:dyDescent="0.25">
      <c r="A1648" t="s">
        <v>820</v>
      </c>
      <c r="B1648" t="s">
        <v>821</v>
      </c>
      <c r="C1648" t="s">
        <v>7030</v>
      </c>
      <c r="D1648">
        <v>15.53</v>
      </c>
      <c r="E1648">
        <v>1</v>
      </c>
      <c r="F1648">
        <v>2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</v>
      </c>
      <c r="M1648" s="1">
        <v>25000</v>
      </c>
      <c r="N1648" s="1" t="s">
        <v>8145</v>
      </c>
      <c r="O1648" s="1">
        <v>80000</v>
      </c>
      <c r="P1648" s="1">
        <v>23000</v>
      </c>
      <c r="Q1648" s="1">
        <v>23000</v>
      </c>
      <c r="R1648" s="12">
        <v>1.0869565217391304</v>
      </c>
      <c r="S1648" s="12">
        <v>0</v>
      </c>
      <c r="T1648" s="12">
        <v>3.4782608695652173</v>
      </c>
      <c r="U1648" s="12">
        <v>1</v>
      </c>
    </row>
    <row r="1649" spans="1:21" x14ac:dyDescent="0.25">
      <c r="A1649" t="s">
        <v>3027</v>
      </c>
      <c r="B1649" t="s">
        <v>3028</v>
      </c>
      <c r="C1649" t="s">
        <v>7031</v>
      </c>
      <c r="D1649">
        <v>44.33</v>
      </c>
      <c r="E1649">
        <v>0</v>
      </c>
      <c r="F1649">
        <v>0</v>
      </c>
      <c r="G1649">
        <v>0</v>
      </c>
      <c r="H1649">
        <v>0</v>
      </c>
      <c r="I1649">
        <v>2</v>
      </c>
      <c r="J1649">
        <v>3</v>
      </c>
      <c r="K1649">
        <v>1</v>
      </c>
      <c r="L1649">
        <v>1</v>
      </c>
      <c r="M1649" s="1" t="s">
        <v>8145</v>
      </c>
      <c r="N1649" s="1" t="s">
        <v>8145</v>
      </c>
      <c r="O1649" s="1">
        <v>280000</v>
      </c>
      <c r="P1649" s="1">
        <v>72000</v>
      </c>
      <c r="Q1649" s="1">
        <v>72000</v>
      </c>
      <c r="R1649" s="12">
        <v>0</v>
      </c>
      <c r="S1649" s="12">
        <v>0</v>
      </c>
      <c r="T1649" s="12">
        <v>3.8888888888888888</v>
      </c>
      <c r="U1649" s="12">
        <v>1</v>
      </c>
    </row>
    <row r="1650" spans="1:21" x14ac:dyDescent="0.25">
      <c r="A1650" t="s">
        <v>3324</v>
      </c>
      <c r="B1650" t="s">
        <v>3325</v>
      </c>
      <c r="C1650" t="s">
        <v>7032</v>
      </c>
      <c r="D1650">
        <v>108.07</v>
      </c>
      <c r="E1650">
        <v>0</v>
      </c>
      <c r="F1650">
        <v>0</v>
      </c>
      <c r="G1650">
        <v>0</v>
      </c>
      <c r="H1650">
        <v>0</v>
      </c>
      <c r="I1650">
        <v>2</v>
      </c>
      <c r="J1650">
        <v>2</v>
      </c>
      <c r="K1650">
        <v>2</v>
      </c>
      <c r="L1650">
        <v>2</v>
      </c>
      <c r="M1650" s="1" t="s">
        <v>8145</v>
      </c>
      <c r="N1650" s="1" t="s">
        <v>8145</v>
      </c>
      <c r="O1650" s="1">
        <v>810000</v>
      </c>
      <c r="P1650" s="1">
        <v>1100000</v>
      </c>
      <c r="Q1650" s="1">
        <v>810000</v>
      </c>
      <c r="R1650" s="12">
        <v>0</v>
      </c>
      <c r="S1650" s="12">
        <v>0</v>
      </c>
      <c r="T1650" s="12">
        <v>1</v>
      </c>
      <c r="U1650" s="12">
        <v>1.3580246913580247</v>
      </c>
    </row>
    <row r="1651" spans="1:21" x14ac:dyDescent="0.25">
      <c r="A1651" t="s">
        <v>2962</v>
      </c>
      <c r="B1651" t="s">
        <v>2963</v>
      </c>
      <c r="C1651" t="s">
        <v>7033</v>
      </c>
      <c r="D1651">
        <v>25.92</v>
      </c>
      <c r="E1651">
        <v>0</v>
      </c>
      <c r="F1651">
        <v>0</v>
      </c>
      <c r="G1651">
        <v>0</v>
      </c>
      <c r="H1651">
        <v>0</v>
      </c>
      <c r="I1651">
        <v>2</v>
      </c>
      <c r="J1651">
        <v>4</v>
      </c>
      <c r="K1651">
        <v>0</v>
      </c>
      <c r="L1651">
        <v>0</v>
      </c>
      <c r="M1651" s="1" t="s">
        <v>8145</v>
      </c>
      <c r="N1651" s="1" t="s">
        <v>8145</v>
      </c>
      <c r="O1651" s="1">
        <v>71000</v>
      </c>
      <c r="P1651" s="1" t="s">
        <v>8145</v>
      </c>
      <c r="Q1651" s="1">
        <v>71000</v>
      </c>
      <c r="R1651" s="12">
        <v>0</v>
      </c>
      <c r="S1651" s="12">
        <v>0</v>
      </c>
      <c r="T1651" s="12">
        <v>1</v>
      </c>
      <c r="U1651" s="12">
        <v>0</v>
      </c>
    </row>
    <row r="1652" spans="1:21" x14ac:dyDescent="0.25">
      <c r="A1652" t="s">
        <v>3395</v>
      </c>
      <c r="B1652" t="s">
        <v>3396</v>
      </c>
      <c r="C1652" t="s">
        <v>7034</v>
      </c>
      <c r="D1652">
        <v>21.41</v>
      </c>
      <c r="E1652">
        <v>0</v>
      </c>
      <c r="F1652">
        <v>0</v>
      </c>
      <c r="G1652">
        <v>0</v>
      </c>
      <c r="H1652">
        <v>0</v>
      </c>
      <c r="I1652">
        <v>2</v>
      </c>
      <c r="J1652">
        <v>2</v>
      </c>
      <c r="K1652">
        <v>2</v>
      </c>
      <c r="L1652">
        <v>2</v>
      </c>
      <c r="M1652" s="1" t="s">
        <v>8145</v>
      </c>
      <c r="N1652" s="1" t="s">
        <v>8145</v>
      </c>
      <c r="O1652" s="1">
        <v>300000</v>
      </c>
      <c r="P1652" s="1">
        <v>290000</v>
      </c>
      <c r="Q1652" s="1">
        <v>290000</v>
      </c>
      <c r="R1652" s="12">
        <v>0</v>
      </c>
      <c r="S1652" s="12">
        <v>0</v>
      </c>
      <c r="T1652" s="12">
        <v>1.0344827586206897</v>
      </c>
      <c r="U1652" s="12">
        <v>1</v>
      </c>
    </row>
    <row r="1653" spans="1:21" x14ac:dyDescent="0.25">
      <c r="A1653" t="s">
        <v>3312</v>
      </c>
      <c r="B1653" t="s">
        <v>3313</v>
      </c>
      <c r="C1653" t="s">
        <v>7035</v>
      </c>
      <c r="D1653">
        <v>37.86</v>
      </c>
      <c r="E1653">
        <v>0</v>
      </c>
      <c r="F1653">
        <v>0</v>
      </c>
      <c r="G1653">
        <v>0</v>
      </c>
      <c r="H1653">
        <v>0</v>
      </c>
      <c r="I1653">
        <v>2</v>
      </c>
      <c r="J1653">
        <v>2</v>
      </c>
      <c r="K1653">
        <v>2</v>
      </c>
      <c r="L1653">
        <v>2</v>
      </c>
      <c r="M1653" s="1" t="s">
        <v>8145</v>
      </c>
      <c r="N1653" s="1" t="s">
        <v>8145</v>
      </c>
      <c r="O1653" s="1">
        <v>1800000</v>
      </c>
      <c r="P1653" s="1">
        <v>1000000</v>
      </c>
      <c r="Q1653" s="1">
        <v>1000000</v>
      </c>
      <c r="R1653" s="12">
        <v>0</v>
      </c>
      <c r="S1653" s="12">
        <v>0</v>
      </c>
      <c r="T1653" s="12">
        <v>1.8</v>
      </c>
      <c r="U1653" s="12">
        <v>1</v>
      </c>
    </row>
    <row r="1654" spans="1:21" x14ac:dyDescent="0.25">
      <c r="A1654" t="s">
        <v>1347</v>
      </c>
      <c r="B1654" t="s">
        <v>1348</v>
      </c>
      <c r="C1654" t="s">
        <v>7036</v>
      </c>
      <c r="D1654">
        <v>21.04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2</v>
      </c>
      <c r="L1654">
        <v>3</v>
      </c>
      <c r="M1654" s="1">
        <v>18000</v>
      </c>
      <c r="N1654" s="1" t="s">
        <v>8145</v>
      </c>
      <c r="O1654" s="1" t="s">
        <v>8145</v>
      </c>
      <c r="P1654" s="1">
        <v>490000</v>
      </c>
      <c r="Q1654" s="1">
        <v>18000</v>
      </c>
      <c r="R1654" s="12">
        <v>1</v>
      </c>
      <c r="S1654" s="12">
        <v>0</v>
      </c>
      <c r="T1654" s="12">
        <v>0</v>
      </c>
      <c r="U1654" s="12">
        <v>27.222222222222221</v>
      </c>
    </row>
    <row r="1655" spans="1:21" x14ac:dyDescent="0.25">
      <c r="A1655" t="s">
        <v>3318</v>
      </c>
      <c r="B1655" t="s">
        <v>3319</v>
      </c>
      <c r="C1655" t="s">
        <v>7037</v>
      </c>
      <c r="D1655">
        <v>42.77</v>
      </c>
      <c r="E1655">
        <v>0</v>
      </c>
      <c r="F1655">
        <v>0</v>
      </c>
      <c r="G1655">
        <v>0</v>
      </c>
      <c r="H1655">
        <v>0</v>
      </c>
      <c r="I1655">
        <v>2</v>
      </c>
      <c r="J1655">
        <v>2</v>
      </c>
      <c r="K1655">
        <v>2</v>
      </c>
      <c r="L1655">
        <v>2</v>
      </c>
      <c r="M1655" s="1" t="s">
        <v>8145</v>
      </c>
      <c r="N1655" s="1" t="s">
        <v>8145</v>
      </c>
      <c r="O1655" s="1">
        <v>470000</v>
      </c>
      <c r="P1655" s="1">
        <v>280000</v>
      </c>
      <c r="Q1655" s="1">
        <v>280000</v>
      </c>
      <c r="R1655" s="12">
        <v>0</v>
      </c>
      <c r="S1655" s="12">
        <v>0</v>
      </c>
      <c r="T1655" s="12">
        <v>1.6785714285714286</v>
      </c>
      <c r="U1655" s="12">
        <v>1</v>
      </c>
    </row>
    <row r="1656" spans="1:21" x14ac:dyDescent="0.25">
      <c r="A1656" t="s">
        <v>3425</v>
      </c>
      <c r="B1656" t="s">
        <v>3426</v>
      </c>
      <c r="C1656" t="s">
        <v>7038</v>
      </c>
      <c r="D1656">
        <v>34.71</v>
      </c>
      <c r="E1656">
        <v>0</v>
      </c>
      <c r="F1656">
        <v>0</v>
      </c>
      <c r="G1656">
        <v>0</v>
      </c>
      <c r="H1656">
        <v>0</v>
      </c>
      <c r="I1656">
        <v>2</v>
      </c>
      <c r="J1656">
        <v>2</v>
      </c>
      <c r="K1656">
        <v>1</v>
      </c>
      <c r="L1656">
        <v>2</v>
      </c>
      <c r="M1656" s="1" t="s">
        <v>8145</v>
      </c>
      <c r="N1656" s="1" t="s">
        <v>8145</v>
      </c>
      <c r="O1656" s="1">
        <v>330000</v>
      </c>
      <c r="P1656" s="1">
        <v>570000</v>
      </c>
      <c r="Q1656" s="1">
        <v>330000</v>
      </c>
      <c r="R1656" s="12">
        <v>0</v>
      </c>
      <c r="S1656" s="12">
        <v>0</v>
      </c>
      <c r="T1656" s="12">
        <v>1</v>
      </c>
      <c r="U1656" s="12">
        <v>1.7272727272727273</v>
      </c>
    </row>
    <row r="1657" spans="1:21" x14ac:dyDescent="0.25">
      <c r="A1657" t="s">
        <v>4705</v>
      </c>
      <c r="B1657" t="s">
        <v>4706</v>
      </c>
      <c r="C1657" t="s">
        <v>7039</v>
      </c>
      <c r="D1657">
        <v>45.31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</v>
      </c>
      <c r="L1657">
        <v>4</v>
      </c>
      <c r="M1657" s="1" t="s">
        <v>8145</v>
      </c>
      <c r="N1657" s="1" t="s">
        <v>8145</v>
      </c>
      <c r="O1657" s="1" t="s">
        <v>8145</v>
      </c>
      <c r="P1657" s="1">
        <v>810000</v>
      </c>
      <c r="Q1657" s="1">
        <v>810000</v>
      </c>
      <c r="R1657" s="12">
        <v>0</v>
      </c>
      <c r="S1657" s="12">
        <v>0</v>
      </c>
      <c r="T1657" s="12">
        <v>0</v>
      </c>
      <c r="U1657" s="12">
        <v>1</v>
      </c>
    </row>
    <row r="1658" spans="1:21" x14ac:dyDescent="0.25">
      <c r="A1658" t="s">
        <v>3631</v>
      </c>
      <c r="B1658" t="s">
        <v>3632</v>
      </c>
      <c r="C1658" t="s">
        <v>7040</v>
      </c>
      <c r="D1658">
        <v>27.66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2</v>
      </c>
      <c r="K1658">
        <v>2</v>
      </c>
      <c r="L1658">
        <v>2</v>
      </c>
      <c r="M1658" s="1" t="s">
        <v>8145</v>
      </c>
      <c r="N1658" s="1" t="s">
        <v>8145</v>
      </c>
      <c r="O1658" s="1">
        <v>210000</v>
      </c>
      <c r="P1658" s="1">
        <v>450000</v>
      </c>
      <c r="Q1658" s="1">
        <v>210000</v>
      </c>
      <c r="R1658" s="12">
        <v>0</v>
      </c>
      <c r="S1658" s="12">
        <v>0</v>
      </c>
      <c r="T1658" s="12">
        <v>1</v>
      </c>
      <c r="U1658" s="12">
        <v>2.1428571428571428</v>
      </c>
    </row>
    <row r="1659" spans="1:21" x14ac:dyDescent="0.25">
      <c r="A1659" t="s">
        <v>3379</v>
      </c>
      <c r="B1659" t="s">
        <v>3380</v>
      </c>
      <c r="C1659" t="s">
        <v>7041</v>
      </c>
      <c r="D1659">
        <v>27.94</v>
      </c>
      <c r="E1659">
        <v>0</v>
      </c>
      <c r="F1659">
        <v>0</v>
      </c>
      <c r="G1659">
        <v>0</v>
      </c>
      <c r="H1659">
        <v>0</v>
      </c>
      <c r="I1659">
        <v>2</v>
      </c>
      <c r="J1659">
        <v>2</v>
      </c>
      <c r="K1659">
        <v>2</v>
      </c>
      <c r="L1659">
        <v>2</v>
      </c>
      <c r="M1659" s="1" t="s">
        <v>8145</v>
      </c>
      <c r="N1659" s="1" t="s">
        <v>8145</v>
      </c>
      <c r="O1659" s="1">
        <v>890000</v>
      </c>
      <c r="P1659" s="1">
        <v>890000</v>
      </c>
      <c r="Q1659" s="1">
        <v>890000</v>
      </c>
      <c r="R1659" s="12">
        <v>0</v>
      </c>
      <c r="S1659" s="12">
        <v>0</v>
      </c>
      <c r="T1659" s="12">
        <v>1</v>
      </c>
      <c r="U1659" s="12">
        <v>1</v>
      </c>
    </row>
    <row r="1660" spans="1:21" x14ac:dyDescent="0.25">
      <c r="A1660" t="s">
        <v>3405</v>
      </c>
      <c r="B1660" t="s">
        <v>3406</v>
      </c>
      <c r="C1660" t="s">
        <v>7042</v>
      </c>
      <c r="D1660">
        <v>102.94</v>
      </c>
      <c r="E1660">
        <v>0</v>
      </c>
      <c r="F1660">
        <v>0</v>
      </c>
      <c r="G1660">
        <v>0</v>
      </c>
      <c r="H1660">
        <v>0</v>
      </c>
      <c r="I1660">
        <v>2</v>
      </c>
      <c r="J1660">
        <v>2</v>
      </c>
      <c r="K1660">
        <v>1</v>
      </c>
      <c r="L1660">
        <v>2</v>
      </c>
      <c r="M1660" s="1" t="s">
        <v>8145</v>
      </c>
      <c r="N1660" s="1" t="s">
        <v>8145</v>
      </c>
      <c r="O1660" s="1">
        <v>590000</v>
      </c>
      <c r="P1660" s="1">
        <v>2000000</v>
      </c>
      <c r="Q1660" s="1">
        <v>590000</v>
      </c>
      <c r="R1660" s="12">
        <v>0</v>
      </c>
      <c r="S1660" s="12">
        <v>0</v>
      </c>
      <c r="T1660" s="12">
        <v>1</v>
      </c>
      <c r="U1660" s="12">
        <v>3.3898305084745761</v>
      </c>
    </row>
    <row r="1661" spans="1:21" x14ac:dyDescent="0.25">
      <c r="A1661" t="s">
        <v>3469</v>
      </c>
      <c r="B1661" t="s">
        <v>3470</v>
      </c>
      <c r="C1661" t="s">
        <v>7043</v>
      </c>
      <c r="D1661">
        <v>87.99</v>
      </c>
      <c r="E1661">
        <v>0</v>
      </c>
      <c r="F1661">
        <v>0</v>
      </c>
      <c r="G1661">
        <v>0</v>
      </c>
      <c r="H1661">
        <v>0</v>
      </c>
      <c r="I1661">
        <v>2</v>
      </c>
      <c r="J1661">
        <v>2</v>
      </c>
      <c r="K1661">
        <v>2</v>
      </c>
      <c r="L1661">
        <v>2</v>
      </c>
      <c r="M1661" s="1" t="s">
        <v>8145</v>
      </c>
      <c r="N1661" s="1" t="s">
        <v>8145</v>
      </c>
      <c r="O1661" s="1">
        <v>830000</v>
      </c>
      <c r="P1661" s="1">
        <v>850000</v>
      </c>
      <c r="Q1661" s="1">
        <v>830000</v>
      </c>
      <c r="R1661" s="12">
        <v>0</v>
      </c>
      <c r="S1661" s="12">
        <v>0</v>
      </c>
      <c r="T1661" s="12">
        <v>1</v>
      </c>
      <c r="U1661" s="12">
        <v>1.0240963855421688</v>
      </c>
    </row>
    <row r="1662" spans="1:21" x14ac:dyDescent="0.25">
      <c r="A1662" t="s">
        <v>3465</v>
      </c>
      <c r="B1662" t="s">
        <v>3466</v>
      </c>
      <c r="C1662" t="s">
        <v>7044</v>
      </c>
      <c r="D1662">
        <v>16.87</v>
      </c>
      <c r="E1662">
        <v>0</v>
      </c>
      <c r="F1662">
        <v>0</v>
      </c>
      <c r="G1662">
        <v>0</v>
      </c>
      <c r="H1662">
        <v>0</v>
      </c>
      <c r="I1662">
        <v>2</v>
      </c>
      <c r="J1662">
        <v>2</v>
      </c>
      <c r="K1662">
        <v>2</v>
      </c>
      <c r="L1662">
        <v>2</v>
      </c>
      <c r="M1662" s="1" t="s">
        <v>8145</v>
      </c>
      <c r="N1662" s="1" t="s">
        <v>8145</v>
      </c>
      <c r="O1662" s="1">
        <v>350000</v>
      </c>
      <c r="P1662" s="1">
        <v>270000</v>
      </c>
      <c r="Q1662" s="1">
        <v>270000</v>
      </c>
      <c r="R1662" s="12">
        <v>0</v>
      </c>
      <c r="S1662" s="12">
        <v>0</v>
      </c>
      <c r="T1662" s="12">
        <v>1.2962962962962963</v>
      </c>
      <c r="U1662" s="12">
        <v>1</v>
      </c>
    </row>
    <row r="1663" spans="1:21" x14ac:dyDescent="0.25">
      <c r="A1663" t="s">
        <v>3461</v>
      </c>
      <c r="B1663" t="s">
        <v>3462</v>
      </c>
      <c r="C1663" t="s">
        <v>7045</v>
      </c>
      <c r="D1663">
        <v>165.77</v>
      </c>
      <c r="E1663">
        <v>0</v>
      </c>
      <c r="F1663">
        <v>0</v>
      </c>
      <c r="G1663">
        <v>0</v>
      </c>
      <c r="H1663">
        <v>0</v>
      </c>
      <c r="I1663">
        <v>2</v>
      </c>
      <c r="J1663">
        <v>2</v>
      </c>
      <c r="K1663">
        <v>2</v>
      </c>
      <c r="L1663">
        <v>2</v>
      </c>
      <c r="M1663" s="1" t="s">
        <v>8145</v>
      </c>
      <c r="N1663" s="1" t="s">
        <v>8145</v>
      </c>
      <c r="O1663" s="1">
        <v>470000</v>
      </c>
      <c r="P1663" s="1">
        <v>430000</v>
      </c>
      <c r="Q1663" s="1">
        <v>430000</v>
      </c>
      <c r="R1663" s="12">
        <v>0</v>
      </c>
      <c r="S1663" s="12">
        <v>0</v>
      </c>
      <c r="T1663" s="12">
        <v>1.0930232558139534</v>
      </c>
      <c r="U1663" s="12">
        <v>1</v>
      </c>
    </row>
    <row r="1664" spans="1:21" x14ac:dyDescent="0.25">
      <c r="A1664" t="s">
        <v>3483</v>
      </c>
      <c r="B1664" t="s">
        <v>3484</v>
      </c>
      <c r="C1664" t="s">
        <v>7046</v>
      </c>
      <c r="D1664">
        <v>14.52</v>
      </c>
      <c r="E1664">
        <v>0</v>
      </c>
      <c r="F1664">
        <v>0</v>
      </c>
      <c r="G1664">
        <v>0</v>
      </c>
      <c r="H1664">
        <v>0</v>
      </c>
      <c r="I1664">
        <v>2</v>
      </c>
      <c r="J1664">
        <v>2</v>
      </c>
      <c r="K1664">
        <v>1</v>
      </c>
      <c r="L1664">
        <v>2</v>
      </c>
      <c r="M1664" s="1" t="s">
        <v>8145</v>
      </c>
      <c r="N1664" s="1" t="s">
        <v>8145</v>
      </c>
      <c r="O1664" s="1">
        <v>740000</v>
      </c>
      <c r="P1664" s="1">
        <v>480000</v>
      </c>
      <c r="Q1664" s="1">
        <v>480000</v>
      </c>
      <c r="R1664" s="12">
        <v>0</v>
      </c>
      <c r="S1664" s="12">
        <v>0</v>
      </c>
      <c r="T1664" s="12">
        <v>1.5416666666666667</v>
      </c>
      <c r="U1664" s="12">
        <v>1</v>
      </c>
    </row>
    <row r="1665" spans="1:21" x14ac:dyDescent="0.25">
      <c r="A1665" t="s">
        <v>4707</v>
      </c>
      <c r="B1665" t="s">
        <v>4708</v>
      </c>
      <c r="C1665" t="s">
        <v>7047</v>
      </c>
      <c r="D1665">
        <v>32.18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2</v>
      </c>
      <c r="L1665">
        <v>4</v>
      </c>
      <c r="M1665" s="1" t="s">
        <v>8145</v>
      </c>
      <c r="N1665" s="1" t="s">
        <v>8145</v>
      </c>
      <c r="O1665" s="1" t="s">
        <v>8145</v>
      </c>
      <c r="P1665" s="1">
        <v>340000</v>
      </c>
      <c r="Q1665" s="1">
        <v>340000</v>
      </c>
      <c r="R1665" s="12">
        <v>0</v>
      </c>
      <c r="S1665" s="12">
        <v>0</v>
      </c>
      <c r="T1665" s="12">
        <v>0</v>
      </c>
      <c r="U1665" s="12">
        <v>1</v>
      </c>
    </row>
    <row r="1666" spans="1:21" x14ac:dyDescent="0.25">
      <c r="A1666" t="s">
        <v>3055</v>
      </c>
      <c r="B1666" t="s">
        <v>1571</v>
      </c>
      <c r="C1666" t="s">
        <v>7048</v>
      </c>
      <c r="D1666">
        <v>172.37</v>
      </c>
      <c r="E1666">
        <v>0</v>
      </c>
      <c r="F1666">
        <v>0</v>
      </c>
      <c r="G1666">
        <v>0</v>
      </c>
      <c r="H1666">
        <v>0</v>
      </c>
      <c r="I1666">
        <v>2</v>
      </c>
      <c r="J1666">
        <v>2</v>
      </c>
      <c r="K1666">
        <v>1</v>
      </c>
      <c r="L1666">
        <v>1</v>
      </c>
      <c r="M1666" s="1" t="s">
        <v>8145</v>
      </c>
      <c r="N1666" s="1" t="s">
        <v>8145</v>
      </c>
      <c r="O1666" s="1">
        <v>1100000</v>
      </c>
      <c r="P1666" s="1">
        <v>510000</v>
      </c>
      <c r="Q1666" s="1">
        <v>510000</v>
      </c>
      <c r="R1666" s="12">
        <v>0</v>
      </c>
      <c r="S1666" s="12">
        <v>0</v>
      </c>
      <c r="T1666" s="12">
        <v>2.1568627450980391</v>
      </c>
      <c r="U1666" s="12">
        <v>1</v>
      </c>
    </row>
    <row r="1667" spans="1:21" x14ac:dyDescent="0.25">
      <c r="A1667" t="s">
        <v>3058</v>
      </c>
      <c r="B1667" t="s">
        <v>3059</v>
      </c>
      <c r="C1667" t="s">
        <v>7049</v>
      </c>
      <c r="D1667">
        <v>33.880000000000003</v>
      </c>
      <c r="E1667">
        <v>0</v>
      </c>
      <c r="F1667">
        <v>0</v>
      </c>
      <c r="G1667">
        <v>0</v>
      </c>
      <c r="H1667">
        <v>0</v>
      </c>
      <c r="I1667">
        <v>2</v>
      </c>
      <c r="J1667">
        <v>2</v>
      </c>
      <c r="K1667">
        <v>1</v>
      </c>
      <c r="L1667">
        <v>1</v>
      </c>
      <c r="M1667" s="1" t="s">
        <v>8145</v>
      </c>
      <c r="N1667" s="1" t="s">
        <v>8145</v>
      </c>
      <c r="O1667" s="1">
        <v>410000</v>
      </c>
      <c r="P1667" s="1">
        <v>81000</v>
      </c>
      <c r="Q1667" s="1">
        <v>81000</v>
      </c>
      <c r="R1667" s="12">
        <v>0</v>
      </c>
      <c r="S1667" s="12">
        <v>0</v>
      </c>
      <c r="T1667" s="12">
        <v>5.0617283950617287</v>
      </c>
      <c r="U1667" s="12">
        <v>1</v>
      </c>
    </row>
    <row r="1668" spans="1:21" x14ac:dyDescent="0.25">
      <c r="A1668" t="s">
        <v>3679</v>
      </c>
      <c r="B1668" t="s">
        <v>323</v>
      </c>
      <c r="C1668" t="s">
        <v>5509</v>
      </c>
      <c r="D1668">
        <v>79.14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1</v>
      </c>
      <c r="K1668">
        <v>2</v>
      </c>
      <c r="L1668">
        <v>2</v>
      </c>
      <c r="M1668" s="1" t="s">
        <v>8145</v>
      </c>
      <c r="N1668" s="1" t="s">
        <v>8145</v>
      </c>
      <c r="O1668" s="1">
        <v>1300000</v>
      </c>
      <c r="P1668" s="1">
        <v>2900000</v>
      </c>
      <c r="Q1668" s="1">
        <v>1300000</v>
      </c>
      <c r="R1668" s="12">
        <v>0</v>
      </c>
      <c r="S1668" s="12">
        <v>0</v>
      </c>
      <c r="T1668" s="12">
        <v>1</v>
      </c>
      <c r="U1668" s="12">
        <v>2.2307692307692308</v>
      </c>
    </row>
    <row r="1669" spans="1:21" x14ac:dyDescent="0.25">
      <c r="A1669" t="s">
        <v>3064</v>
      </c>
      <c r="B1669" t="s">
        <v>3065</v>
      </c>
      <c r="C1669" t="s">
        <v>7050</v>
      </c>
      <c r="D1669">
        <v>310.89999999999998</v>
      </c>
      <c r="E1669">
        <v>0</v>
      </c>
      <c r="F1669">
        <v>0</v>
      </c>
      <c r="G1669">
        <v>0</v>
      </c>
      <c r="H1669">
        <v>0</v>
      </c>
      <c r="I1669">
        <v>2</v>
      </c>
      <c r="J1669">
        <v>2</v>
      </c>
      <c r="K1669">
        <v>1</v>
      </c>
      <c r="L1669">
        <v>1</v>
      </c>
      <c r="M1669" s="1" t="s">
        <v>8145</v>
      </c>
      <c r="N1669" s="1" t="s">
        <v>8145</v>
      </c>
      <c r="O1669" s="1">
        <v>330000</v>
      </c>
      <c r="P1669" s="1">
        <v>51000</v>
      </c>
      <c r="Q1669" s="1">
        <v>51000</v>
      </c>
      <c r="R1669" s="12">
        <v>0</v>
      </c>
      <c r="S1669" s="12">
        <v>0</v>
      </c>
      <c r="T1669" s="12">
        <v>6.4705882352941178</v>
      </c>
      <c r="U1669" s="12">
        <v>1</v>
      </c>
    </row>
    <row r="1670" spans="1:21" x14ac:dyDescent="0.25">
      <c r="A1670" t="s">
        <v>3075</v>
      </c>
      <c r="B1670" t="s">
        <v>3076</v>
      </c>
      <c r="C1670" t="s">
        <v>7051</v>
      </c>
      <c r="D1670">
        <v>28.52</v>
      </c>
      <c r="E1670">
        <v>0</v>
      </c>
      <c r="F1670">
        <v>0</v>
      </c>
      <c r="G1670">
        <v>0</v>
      </c>
      <c r="H1670">
        <v>0</v>
      </c>
      <c r="I1670">
        <v>2</v>
      </c>
      <c r="J1670">
        <v>2</v>
      </c>
      <c r="K1670">
        <v>1</v>
      </c>
      <c r="L1670">
        <v>1</v>
      </c>
      <c r="M1670" s="1" t="s">
        <v>8145</v>
      </c>
      <c r="N1670" s="1" t="s">
        <v>8145</v>
      </c>
      <c r="O1670" s="1">
        <v>140000</v>
      </c>
      <c r="P1670" s="1">
        <v>95000</v>
      </c>
      <c r="Q1670" s="1">
        <v>95000</v>
      </c>
      <c r="R1670" s="12">
        <v>0</v>
      </c>
      <c r="S1670" s="12">
        <v>0</v>
      </c>
      <c r="T1670" s="12">
        <v>1.4736842105263157</v>
      </c>
      <c r="U1670" s="12">
        <v>1</v>
      </c>
    </row>
    <row r="1671" spans="1:21" x14ac:dyDescent="0.25">
      <c r="A1671" t="s">
        <v>4709</v>
      </c>
      <c r="B1671" t="s">
        <v>4710</v>
      </c>
      <c r="C1671" t="s">
        <v>7052</v>
      </c>
      <c r="D1671">
        <v>28.68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</v>
      </c>
      <c r="L1671">
        <v>3</v>
      </c>
      <c r="M1671" s="1" t="s">
        <v>8145</v>
      </c>
      <c r="N1671" s="1" t="s">
        <v>8145</v>
      </c>
      <c r="O1671" s="1" t="s">
        <v>8145</v>
      </c>
      <c r="P1671" s="1">
        <v>360000</v>
      </c>
      <c r="Q1671" s="1">
        <v>360000</v>
      </c>
      <c r="R1671" s="12">
        <v>0</v>
      </c>
      <c r="S1671" s="12">
        <v>0</v>
      </c>
      <c r="T1671" s="12">
        <v>0</v>
      </c>
      <c r="U1671" s="12">
        <v>1</v>
      </c>
    </row>
    <row r="1672" spans="1:21" x14ac:dyDescent="0.25">
      <c r="A1672" t="s">
        <v>3656</v>
      </c>
      <c r="B1672" t="s">
        <v>3657</v>
      </c>
      <c r="C1672" t="s">
        <v>7053</v>
      </c>
      <c r="D1672">
        <v>100.23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1</v>
      </c>
      <c r="K1672">
        <v>2</v>
      </c>
      <c r="L1672">
        <v>2</v>
      </c>
      <c r="M1672" s="1" t="s">
        <v>8145</v>
      </c>
      <c r="N1672" s="1" t="s">
        <v>8145</v>
      </c>
      <c r="O1672" s="1">
        <v>180000</v>
      </c>
      <c r="P1672" s="1">
        <v>660000</v>
      </c>
      <c r="Q1672" s="1">
        <v>180000</v>
      </c>
      <c r="R1672" s="12">
        <v>0</v>
      </c>
      <c r="S1672" s="12">
        <v>0</v>
      </c>
      <c r="T1672" s="12">
        <v>1</v>
      </c>
      <c r="U1672" s="12">
        <v>3.6666666666666665</v>
      </c>
    </row>
    <row r="1673" spans="1:21" x14ac:dyDescent="0.25">
      <c r="A1673" t="s">
        <v>3087</v>
      </c>
      <c r="B1673" t="s">
        <v>3088</v>
      </c>
      <c r="C1673" t="s">
        <v>7054</v>
      </c>
      <c r="D1673">
        <v>39.49</v>
      </c>
      <c r="E1673">
        <v>0</v>
      </c>
      <c r="F1673">
        <v>0</v>
      </c>
      <c r="G1673">
        <v>0</v>
      </c>
      <c r="H1673">
        <v>0</v>
      </c>
      <c r="I1673">
        <v>2</v>
      </c>
      <c r="J1673">
        <v>2</v>
      </c>
      <c r="K1673">
        <v>1</v>
      </c>
      <c r="L1673">
        <v>1</v>
      </c>
      <c r="M1673" s="1" t="s">
        <v>8145</v>
      </c>
      <c r="N1673" s="1" t="s">
        <v>8145</v>
      </c>
      <c r="O1673" s="1">
        <v>190000</v>
      </c>
      <c r="P1673" s="1">
        <v>49000</v>
      </c>
      <c r="Q1673" s="1">
        <v>49000</v>
      </c>
      <c r="R1673" s="12">
        <v>0</v>
      </c>
      <c r="S1673" s="12">
        <v>0</v>
      </c>
      <c r="T1673" s="12">
        <v>3.8775510204081631</v>
      </c>
      <c r="U1673" s="12">
        <v>1</v>
      </c>
    </row>
    <row r="1674" spans="1:21" x14ac:dyDescent="0.25">
      <c r="A1674" t="s">
        <v>3069</v>
      </c>
      <c r="B1674" t="s">
        <v>3070</v>
      </c>
      <c r="C1674" t="s">
        <v>7055</v>
      </c>
      <c r="D1674">
        <v>24.76</v>
      </c>
      <c r="E1674">
        <v>0</v>
      </c>
      <c r="F1674">
        <v>0</v>
      </c>
      <c r="G1674">
        <v>0</v>
      </c>
      <c r="H1674">
        <v>0</v>
      </c>
      <c r="I1674">
        <v>2</v>
      </c>
      <c r="J1674">
        <v>2</v>
      </c>
      <c r="K1674">
        <v>1</v>
      </c>
      <c r="L1674">
        <v>1</v>
      </c>
      <c r="M1674" s="1" t="s">
        <v>8145</v>
      </c>
      <c r="N1674" s="1" t="s">
        <v>8145</v>
      </c>
      <c r="O1674" s="1">
        <v>430000</v>
      </c>
      <c r="P1674" s="1">
        <v>190000</v>
      </c>
      <c r="Q1674" s="1">
        <v>190000</v>
      </c>
      <c r="R1674" s="12">
        <v>0</v>
      </c>
      <c r="S1674" s="12">
        <v>0</v>
      </c>
      <c r="T1674" s="12">
        <v>2.263157894736842</v>
      </c>
      <c r="U1674" s="12">
        <v>1</v>
      </c>
    </row>
    <row r="1675" spans="1:21" x14ac:dyDescent="0.25">
      <c r="A1675" t="s">
        <v>566</v>
      </c>
      <c r="B1675" t="s">
        <v>567</v>
      </c>
      <c r="C1675" t="s">
        <v>7056</v>
      </c>
      <c r="D1675">
        <v>220.36</v>
      </c>
      <c r="E1675">
        <v>2</v>
      </c>
      <c r="F1675">
        <v>2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 s="1">
        <v>88000</v>
      </c>
      <c r="N1675" s="1" t="s">
        <v>8145</v>
      </c>
      <c r="O1675" s="1" t="s">
        <v>8145</v>
      </c>
      <c r="P1675" s="1">
        <v>91000</v>
      </c>
      <c r="Q1675" s="1">
        <v>88000</v>
      </c>
      <c r="R1675" s="12">
        <v>1</v>
      </c>
      <c r="S1675" s="12">
        <v>0</v>
      </c>
      <c r="T1675" s="12">
        <v>0</v>
      </c>
      <c r="U1675" s="12">
        <v>1.0340909090909092</v>
      </c>
    </row>
    <row r="1676" spans="1:21" x14ac:dyDescent="0.25">
      <c r="A1676" t="s">
        <v>3094</v>
      </c>
      <c r="B1676" t="s">
        <v>3095</v>
      </c>
      <c r="C1676" t="s">
        <v>7057</v>
      </c>
      <c r="D1676">
        <v>38.82</v>
      </c>
      <c r="E1676">
        <v>0</v>
      </c>
      <c r="F1676">
        <v>0</v>
      </c>
      <c r="G1676">
        <v>0</v>
      </c>
      <c r="H1676">
        <v>0</v>
      </c>
      <c r="I1676">
        <v>2</v>
      </c>
      <c r="J1676">
        <v>2</v>
      </c>
      <c r="K1676">
        <v>1</v>
      </c>
      <c r="L1676">
        <v>1</v>
      </c>
      <c r="M1676" s="1" t="s">
        <v>8145</v>
      </c>
      <c r="N1676" s="1" t="s">
        <v>8145</v>
      </c>
      <c r="O1676" s="1">
        <v>290000</v>
      </c>
      <c r="P1676" s="1">
        <v>140000</v>
      </c>
      <c r="Q1676" s="1">
        <v>140000</v>
      </c>
      <c r="R1676" s="12">
        <v>0</v>
      </c>
      <c r="S1676" s="12">
        <v>0</v>
      </c>
      <c r="T1676" s="12">
        <v>2.0714285714285716</v>
      </c>
      <c r="U1676" s="12">
        <v>1</v>
      </c>
    </row>
    <row r="1677" spans="1:21" x14ac:dyDescent="0.25">
      <c r="A1677" t="s">
        <v>3092</v>
      </c>
      <c r="B1677" t="s">
        <v>3093</v>
      </c>
      <c r="C1677" t="s">
        <v>7058</v>
      </c>
      <c r="D1677">
        <v>31.04</v>
      </c>
      <c r="E1677">
        <v>0</v>
      </c>
      <c r="F1677">
        <v>0</v>
      </c>
      <c r="G1677">
        <v>0</v>
      </c>
      <c r="H1677">
        <v>0</v>
      </c>
      <c r="I1677">
        <v>2</v>
      </c>
      <c r="J1677">
        <v>2</v>
      </c>
      <c r="K1677">
        <v>1</v>
      </c>
      <c r="L1677">
        <v>1</v>
      </c>
      <c r="M1677" s="1" t="s">
        <v>8145</v>
      </c>
      <c r="N1677" s="1" t="s">
        <v>8145</v>
      </c>
      <c r="O1677" s="1">
        <v>84000</v>
      </c>
      <c r="P1677" s="1">
        <v>34000</v>
      </c>
      <c r="Q1677" s="1">
        <v>34000</v>
      </c>
      <c r="R1677" s="12">
        <v>0</v>
      </c>
      <c r="S1677" s="12">
        <v>0</v>
      </c>
      <c r="T1677" s="12">
        <v>2.4705882352941178</v>
      </c>
      <c r="U1677" s="12">
        <v>1</v>
      </c>
    </row>
    <row r="1678" spans="1:21" x14ac:dyDescent="0.25">
      <c r="A1678" t="s">
        <v>3096</v>
      </c>
      <c r="B1678" t="s">
        <v>3097</v>
      </c>
      <c r="C1678" t="s">
        <v>7059</v>
      </c>
      <c r="D1678">
        <v>18.18</v>
      </c>
      <c r="E1678">
        <v>0</v>
      </c>
      <c r="F1678">
        <v>0</v>
      </c>
      <c r="G1678">
        <v>0</v>
      </c>
      <c r="H1678">
        <v>0</v>
      </c>
      <c r="I1678">
        <v>2</v>
      </c>
      <c r="J1678">
        <v>2</v>
      </c>
      <c r="K1678">
        <v>1</v>
      </c>
      <c r="L1678">
        <v>1</v>
      </c>
      <c r="M1678" s="1" t="s">
        <v>8145</v>
      </c>
      <c r="N1678" s="1" t="s">
        <v>8145</v>
      </c>
      <c r="O1678" s="1">
        <v>520000</v>
      </c>
      <c r="P1678" s="1">
        <v>220000</v>
      </c>
      <c r="Q1678" s="1">
        <v>220000</v>
      </c>
      <c r="R1678" s="12">
        <v>0</v>
      </c>
      <c r="S1678" s="12">
        <v>0</v>
      </c>
      <c r="T1678" s="12">
        <v>2.3636363636363638</v>
      </c>
      <c r="U1678" s="12">
        <v>1</v>
      </c>
    </row>
    <row r="1679" spans="1:21" x14ac:dyDescent="0.25">
      <c r="A1679" t="s">
        <v>4711</v>
      </c>
      <c r="B1679" t="s">
        <v>4712</v>
      </c>
      <c r="C1679" t="s">
        <v>7060</v>
      </c>
      <c r="D1679">
        <v>32.96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2</v>
      </c>
      <c r="L1679">
        <v>3</v>
      </c>
      <c r="M1679" s="1" t="s">
        <v>8145</v>
      </c>
      <c r="N1679" s="1" t="s">
        <v>8145</v>
      </c>
      <c r="O1679" s="1" t="s">
        <v>8145</v>
      </c>
      <c r="P1679" s="1">
        <v>520000</v>
      </c>
      <c r="Q1679" s="1">
        <v>520000</v>
      </c>
      <c r="R1679" s="12">
        <v>0</v>
      </c>
      <c r="S1679" s="12">
        <v>0</v>
      </c>
      <c r="T1679" s="12">
        <v>0</v>
      </c>
      <c r="U1679" s="12">
        <v>1</v>
      </c>
    </row>
    <row r="1680" spans="1:21" x14ac:dyDescent="0.25">
      <c r="A1680" t="s">
        <v>3120</v>
      </c>
      <c r="B1680" t="s">
        <v>625</v>
      </c>
      <c r="C1680" t="s">
        <v>5679</v>
      </c>
      <c r="D1680">
        <v>144.6</v>
      </c>
      <c r="E1680">
        <v>0</v>
      </c>
      <c r="F1680">
        <v>0</v>
      </c>
      <c r="G1680">
        <v>0</v>
      </c>
      <c r="H1680">
        <v>0</v>
      </c>
      <c r="I1680">
        <v>2</v>
      </c>
      <c r="J1680">
        <v>2</v>
      </c>
      <c r="K1680">
        <v>1</v>
      </c>
      <c r="L1680">
        <v>1</v>
      </c>
      <c r="M1680" s="1" t="s">
        <v>8145</v>
      </c>
      <c r="N1680" s="1" t="s">
        <v>8145</v>
      </c>
      <c r="O1680" s="1">
        <v>1000000</v>
      </c>
      <c r="P1680" s="1">
        <v>840000</v>
      </c>
      <c r="Q1680" s="1">
        <v>840000</v>
      </c>
      <c r="R1680" s="12">
        <v>0</v>
      </c>
      <c r="S1680" s="12">
        <v>0</v>
      </c>
      <c r="T1680" s="12">
        <v>1.1904761904761905</v>
      </c>
      <c r="U1680" s="12">
        <v>1</v>
      </c>
    </row>
    <row r="1681" spans="1:21" x14ac:dyDescent="0.25">
      <c r="A1681" t="s">
        <v>3789</v>
      </c>
      <c r="B1681" t="s">
        <v>3790</v>
      </c>
      <c r="C1681" t="s">
        <v>7061</v>
      </c>
      <c r="D1681">
        <v>16.97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2</v>
      </c>
      <c r="L1681">
        <v>2</v>
      </c>
      <c r="M1681" s="1" t="s">
        <v>8145</v>
      </c>
      <c r="N1681" s="1" t="s">
        <v>8145</v>
      </c>
      <c r="O1681" s="1">
        <v>500000</v>
      </c>
      <c r="P1681" s="1">
        <v>1200000</v>
      </c>
      <c r="Q1681" s="1">
        <v>500000</v>
      </c>
      <c r="R1681" s="12">
        <v>0</v>
      </c>
      <c r="S1681" s="12">
        <v>0</v>
      </c>
      <c r="T1681" s="12">
        <v>1</v>
      </c>
      <c r="U1681" s="12">
        <v>2.4</v>
      </c>
    </row>
    <row r="1682" spans="1:21" x14ac:dyDescent="0.25">
      <c r="A1682" t="s">
        <v>3829</v>
      </c>
      <c r="B1682" t="s">
        <v>3830</v>
      </c>
      <c r="C1682" t="s">
        <v>7062</v>
      </c>
      <c r="D1682">
        <v>13.24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2</v>
      </c>
      <c r="L1682">
        <v>2</v>
      </c>
      <c r="M1682" s="1" t="s">
        <v>8145</v>
      </c>
      <c r="N1682" s="1" t="s">
        <v>8145</v>
      </c>
      <c r="O1682" s="1">
        <v>150000</v>
      </c>
      <c r="P1682" s="1">
        <v>280000</v>
      </c>
      <c r="Q1682" s="1">
        <v>150000</v>
      </c>
      <c r="R1682" s="12">
        <v>0</v>
      </c>
      <c r="S1682" s="12">
        <v>0</v>
      </c>
      <c r="T1682" s="12">
        <v>1</v>
      </c>
      <c r="U1682" s="12">
        <v>1.8666666666666667</v>
      </c>
    </row>
    <row r="1683" spans="1:21" x14ac:dyDescent="0.25">
      <c r="A1683" t="s">
        <v>3112</v>
      </c>
      <c r="B1683" t="s">
        <v>3113</v>
      </c>
      <c r="C1683" t="s">
        <v>7063</v>
      </c>
      <c r="D1683">
        <v>55.68</v>
      </c>
      <c r="E1683">
        <v>0</v>
      </c>
      <c r="F1683">
        <v>0</v>
      </c>
      <c r="G1683">
        <v>0</v>
      </c>
      <c r="H1683">
        <v>0</v>
      </c>
      <c r="I1683">
        <v>2</v>
      </c>
      <c r="J1683">
        <v>2</v>
      </c>
      <c r="K1683">
        <v>1</v>
      </c>
      <c r="L1683">
        <v>1</v>
      </c>
      <c r="M1683" s="1" t="s">
        <v>8145</v>
      </c>
      <c r="N1683" s="1" t="s">
        <v>8145</v>
      </c>
      <c r="O1683" s="1">
        <v>680000</v>
      </c>
      <c r="P1683" s="1">
        <v>230000</v>
      </c>
      <c r="Q1683" s="1">
        <v>230000</v>
      </c>
      <c r="R1683" s="12">
        <v>0</v>
      </c>
      <c r="S1683" s="12">
        <v>0</v>
      </c>
      <c r="T1683" s="12">
        <v>2.9565217391304346</v>
      </c>
      <c r="U1683" s="12">
        <v>1</v>
      </c>
    </row>
    <row r="1684" spans="1:21" x14ac:dyDescent="0.25">
      <c r="A1684" t="s">
        <v>3158</v>
      </c>
      <c r="B1684" t="s">
        <v>3159</v>
      </c>
      <c r="C1684" t="s">
        <v>7064</v>
      </c>
      <c r="D1684">
        <v>56.11</v>
      </c>
      <c r="E1684">
        <v>0</v>
      </c>
      <c r="F1684">
        <v>0</v>
      </c>
      <c r="G1684">
        <v>0</v>
      </c>
      <c r="H1684">
        <v>0</v>
      </c>
      <c r="I1684">
        <v>2</v>
      </c>
      <c r="J1684">
        <v>2</v>
      </c>
      <c r="K1684">
        <v>1</v>
      </c>
      <c r="L1684">
        <v>1</v>
      </c>
      <c r="M1684" s="1" t="s">
        <v>8145</v>
      </c>
      <c r="N1684" s="1" t="s">
        <v>8145</v>
      </c>
      <c r="O1684" s="1">
        <v>530000</v>
      </c>
      <c r="P1684" s="1">
        <v>290000</v>
      </c>
      <c r="Q1684" s="1">
        <v>290000</v>
      </c>
      <c r="R1684" s="12">
        <v>0</v>
      </c>
      <c r="S1684" s="12">
        <v>0</v>
      </c>
      <c r="T1684" s="12">
        <v>1.8275862068965518</v>
      </c>
      <c r="U1684" s="12">
        <v>1</v>
      </c>
    </row>
    <row r="1685" spans="1:21" x14ac:dyDescent="0.25">
      <c r="A1685" t="s">
        <v>4713</v>
      </c>
      <c r="B1685" t="s">
        <v>4714</v>
      </c>
      <c r="C1685" t="s">
        <v>7065</v>
      </c>
      <c r="D1685">
        <v>34.22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3</v>
      </c>
      <c r="M1685" s="1" t="s">
        <v>8145</v>
      </c>
      <c r="N1685" s="1" t="s">
        <v>8145</v>
      </c>
      <c r="O1685" s="1" t="s">
        <v>8145</v>
      </c>
      <c r="P1685" s="1">
        <v>920000</v>
      </c>
      <c r="Q1685" s="1">
        <v>920000</v>
      </c>
      <c r="R1685" s="12">
        <v>0</v>
      </c>
      <c r="S1685" s="12">
        <v>0</v>
      </c>
      <c r="T1685" s="12">
        <v>0</v>
      </c>
      <c r="U1685" s="12">
        <v>1</v>
      </c>
    </row>
    <row r="1686" spans="1:21" x14ac:dyDescent="0.25">
      <c r="A1686" t="s">
        <v>3950</v>
      </c>
      <c r="B1686" t="s">
        <v>3951</v>
      </c>
      <c r="C1686" t="s">
        <v>7066</v>
      </c>
      <c r="D1686">
        <v>83.88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1</v>
      </c>
      <c r="K1686">
        <v>2</v>
      </c>
      <c r="L1686">
        <v>2</v>
      </c>
      <c r="M1686" s="1" t="s">
        <v>8145</v>
      </c>
      <c r="N1686" s="1" t="s">
        <v>8145</v>
      </c>
      <c r="O1686" s="1">
        <v>260000</v>
      </c>
      <c r="P1686" s="1">
        <v>390000</v>
      </c>
      <c r="Q1686" s="1">
        <v>260000</v>
      </c>
      <c r="R1686" s="12">
        <v>0</v>
      </c>
      <c r="S1686" s="12">
        <v>0</v>
      </c>
      <c r="T1686" s="12">
        <v>1</v>
      </c>
      <c r="U1686" s="12">
        <v>1.5</v>
      </c>
    </row>
    <row r="1687" spans="1:21" x14ac:dyDescent="0.25">
      <c r="A1687" t="s">
        <v>2974</v>
      </c>
      <c r="B1687" t="s">
        <v>2975</v>
      </c>
      <c r="C1687" t="s">
        <v>7067</v>
      </c>
      <c r="D1687">
        <v>31.38</v>
      </c>
      <c r="E1687">
        <v>0</v>
      </c>
      <c r="F1687">
        <v>0</v>
      </c>
      <c r="G1687">
        <v>0</v>
      </c>
      <c r="H1687">
        <v>0</v>
      </c>
      <c r="I1687">
        <v>2</v>
      </c>
      <c r="J1687">
        <v>3</v>
      </c>
      <c r="K1687">
        <v>0</v>
      </c>
      <c r="L1687">
        <v>0</v>
      </c>
      <c r="M1687" s="1" t="s">
        <v>8145</v>
      </c>
      <c r="N1687" s="1" t="s">
        <v>8145</v>
      </c>
      <c r="O1687" s="1">
        <v>440000</v>
      </c>
      <c r="P1687" s="1" t="s">
        <v>8145</v>
      </c>
      <c r="Q1687" s="1">
        <v>440000</v>
      </c>
      <c r="R1687" s="12">
        <v>0</v>
      </c>
      <c r="S1687" s="12">
        <v>0</v>
      </c>
      <c r="T1687" s="12">
        <v>1</v>
      </c>
      <c r="U1687" s="12">
        <v>0</v>
      </c>
    </row>
    <row r="1688" spans="1:21" x14ac:dyDescent="0.25">
      <c r="A1688" t="s">
        <v>3110</v>
      </c>
      <c r="B1688" t="s">
        <v>3111</v>
      </c>
      <c r="C1688" t="s">
        <v>7068</v>
      </c>
      <c r="D1688">
        <v>52.68</v>
      </c>
      <c r="E1688">
        <v>0</v>
      </c>
      <c r="F1688">
        <v>0</v>
      </c>
      <c r="G1688">
        <v>0</v>
      </c>
      <c r="H1688">
        <v>0</v>
      </c>
      <c r="I1688">
        <v>2</v>
      </c>
      <c r="J1688">
        <v>2</v>
      </c>
      <c r="K1688">
        <v>1</v>
      </c>
      <c r="L1688">
        <v>1</v>
      </c>
      <c r="M1688" s="1" t="s">
        <v>8145</v>
      </c>
      <c r="N1688" s="1" t="s">
        <v>8145</v>
      </c>
      <c r="O1688" s="1">
        <v>660000</v>
      </c>
      <c r="P1688" s="1">
        <v>210000</v>
      </c>
      <c r="Q1688" s="1">
        <v>210000</v>
      </c>
      <c r="R1688" s="12">
        <v>0</v>
      </c>
      <c r="S1688" s="12">
        <v>0</v>
      </c>
      <c r="T1688" s="12">
        <v>3.1428571428571428</v>
      </c>
      <c r="U1688" s="12">
        <v>1</v>
      </c>
    </row>
    <row r="1689" spans="1:21" x14ac:dyDescent="0.25">
      <c r="A1689" t="s">
        <v>3696</v>
      </c>
      <c r="B1689" t="s">
        <v>3697</v>
      </c>
      <c r="C1689" t="s">
        <v>7069</v>
      </c>
      <c r="D1689">
        <v>47.8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2</v>
      </c>
      <c r="L1689">
        <v>2</v>
      </c>
      <c r="M1689" s="1" t="s">
        <v>8145</v>
      </c>
      <c r="N1689" s="1" t="s">
        <v>8145</v>
      </c>
      <c r="O1689" s="1">
        <v>85000</v>
      </c>
      <c r="P1689" s="1">
        <v>410000</v>
      </c>
      <c r="Q1689" s="1">
        <v>85000</v>
      </c>
      <c r="R1689" s="12">
        <v>0</v>
      </c>
      <c r="S1689" s="12">
        <v>0</v>
      </c>
      <c r="T1689" s="12">
        <v>1</v>
      </c>
      <c r="U1689" s="12">
        <v>4.8235294117647056</v>
      </c>
    </row>
    <row r="1690" spans="1:21" x14ac:dyDescent="0.25">
      <c r="A1690" t="s">
        <v>4715</v>
      </c>
      <c r="B1690" t="s">
        <v>4716</v>
      </c>
      <c r="C1690" t="s">
        <v>7070</v>
      </c>
      <c r="D1690">
        <v>50.9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2</v>
      </c>
      <c r="L1690">
        <v>3</v>
      </c>
      <c r="M1690" s="1" t="s">
        <v>8145</v>
      </c>
      <c r="N1690" s="1" t="s">
        <v>8145</v>
      </c>
      <c r="O1690" s="1" t="s">
        <v>8145</v>
      </c>
      <c r="P1690" s="1">
        <v>1300000</v>
      </c>
      <c r="Q1690" s="1">
        <v>1300000</v>
      </c>
      <c r="R1690" s="12">
        <v>0</v>
      </c>
      <c r="S1690" s="12">
        <v>0</v>
      </c>
      <c r="T1690" s="12">
        <v>0</v>
      </c>
      <c r="U1690" s="12">
        <v>1</v>
      </c>
    </row>
    <row r="1691" spans="1:21" x14ac:dyDescent="0.25">
      <c r="A1691" t="s">
        <v>3104</v>
      </c>
      <c r="B1691" t="s">
        <v>3105</v>
      </c>
      <c r="C1691" t="s">
        <v>7071</v>
      </c>
      <c r="D1691">
        <v>56.73</v>
      </c>
      <c r="E1691">
        <v>0</v>
      </c>
      <c r="F1691">
        <v>0</v>
      </c>
      <c r="G1691">
        <v>0</v>
      </c>
      <c r="H1691">
        <v>0</v>
      </c>
      <c r="I1691">
        <v>2</v>
      </c>
      <c r="J1691">
        <v>2</v>
      </c>
      <c r="K1691">
        <v>1</v>
      </c>
      <c r="L1691">
        <v>1</v>
      </c>
      <c r="M1691" s="1" t="s">
        <v>8145</v>
      </c>
      <c r="N1691" s="1" t="s">
        <v>8145</v>
      </c>
      <c r="O1691" s="1">
        <v>870000</v>
      </c>
      <c r="P1691" s="1">
        <v>530000</v>
      </c>
      <c r="Q1691" s="1">
        <v>530000</v>
      </c>
      <c r="R1691" s="12">
        <v>0</v>
      </c>
      <c r="S1691" s="12">
        <v>0</v>
      </c>
      <c r="T1691" s="12">
        <v>1.6415094339622642</v>
      </c>
      <c r="U1691" s="12">
        <v>1</v>
      </c>
    </row>
    <row r="1692" spans="1:21" x14ac:dyDescent="0.25">
      <c r="A1692" t="s">
        <v>3934</v>
      </c>
      <c r="B1692" t="s">
        <v>3935</v>
      </c>
      <c r="C1692" t="s">
        <v>7072</v>
      </c>
      <c r="D1692">
        <v>102.47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1</v>
      </c>
      <c r="K1692">
        <v>2</v>
      </c>
      <c r="L1692">
        <v>2</v>
      </c>
      <c r="M1692" s="1" t="s">
        <v>8145</v>
      </c>
      <c r="N1692" s="1" t="s">
        <v>8145</v>
      </c>
      <c r="O1692" s="1">
        <v>260000</v>
      </c>
      <c r="P1692" s="1">
        <v>1000000</v>
      </c>
      <c r="Q1692" s="1">
        <v>260000</v>
      </c>
      <c r="R1692" s="12">
        <v>0</v>
      </c>
      <c r="S1692" s="12">
        <v>0</v>
      </c>
      <c r="T1692" s="12">
        <v>1</v>
      </c>
      <c r="U1692" s="12">
        <v>3.8461538461538463</v>
      </c>
    </row>
    <row r="1693" spans="1:21" x14ac:dyDescent="0.25">
      <c r="A1693" t="s">
        <v>1420</v>
      </c>
      <c r="B1693" t="s">
        <v>1421</v>
      </c>
      <c r="C1693" t="s">
        <v>7073</v>
      </c>
      <c r="D1693">
        <v>22.66</v>
      </c>
      <c r="E1693">
        <v>0</v>
      </c>
      <c r="F1693">
        <v>0</v>
      </c>
      <c r="G1693">
        <v>1</v>
      </c>
      <c r="H1693">
        <v>1</v>
      </c>
      <c r="I1693">
        <v>1</v>
      </c>
      <c r="J1693">
        <v>2</v>
      </c>
      <c r="K1693">
        <v>0</v>
      </c>
      <c r="L1693">
        <v>0</v>
      </c>
      <c r="M1693" s="1" t="s">
        <v>8145</v>
      </c>
      <c r="N1693" s="1">
        <v>36000</v>
      </c>
      <c r="O1693" s="1">
        <v>55000</v>
      </c>
      <c r="P1693" s="1" t="s">
        <v>8145</v>
      </c>
      <c r="Q1693" s="1">
        <v>36000</v>
      </c>
      <c r="R1693" s="12">
        <v>0</v>
      </c>
      <c r="S1693" s="12">
        <v>1</v>
      </c>
      <c r="T1693" s="12">
        <v>1.5277777777777777</v>
      </c>
      <c r="U1693" s="12">
        <v>0</v>
      </c>
    </row>
    <row r="1694" spans="1:21" x14ac:dyDescent="0.25">
      <c r="A1694" t="s">
        <v>3665</v>
      </c>
      <c r="B1694" t="s">
        <v>3666</v>
      </c>
      <c r="C1694" t="s">
        <v>7074</v>
      </c>
      <c r="D1694">
        <v>14.12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</v>
      </c>
      <c r="K1694">
        <v>2</v>
      </c>
      <c r="L1694">
        <v>2</v>
      </c>
      <c r="M1694" s="1" t="s">
        <v>8145</v>
      </c>
      <c r="N1694" s="1" t="s">
        <v>8145</v>
      </c>
      <c r="O1694" s="1">
        <v>510000</v>
      </c>
      <c r="P1694" s="1">
        <v>930000</v>
      </c>
      <c r="Q1694" s="1">
        <v>510000</v>
      </c>
      <c r="R1694" s="12">
        <v>0</v>
      </c>
      <c r="S1694" s="12">
        <v>0</v>
      </c>
      <c r="T1694" s="12">
        <v>1</v>
      </c>
      <c r="U1694" s="12">
        <v>1.8235294117647058</v>
      </c>
    </row>
    <row r="1695" spans="1:21" x14ac:dyDescent="0.25">
      <c r="A1695" t="s">
        <v>4717</v>
      </c>
      <c r="B1695" t="s">
        <v>4718</v>
      </c>
      <c r="C1695" t="s">
        <v>7075</v>
      </c>
      <c r="D1695">
        <v>30.58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3</v>
      </c>
      <c r="M1695" s="1" t="s">
        <v>8145</v>
      </c>
      <c r="N1695" s="1" t="s">
        <v>8145</v>
      </c>
      <c r="O1695" s="1" t="s">
        <v>8145</v>
      </c>
      <c r="P1695" s="1">
        <v>1100000</v>
      </c>
      <c r="Q1695" s="1">
        <v>1100000</v>
      </c>
      <c r="R1695" s="12">
        <v>0</v>
      </c>
      <c r="S1695" s="12">
        <v>0</v>
      </c>
      <c r="T1695" s="12">
        <v>0</v>
      </c>
      <c r="U1695" s="12">
        <v>1</v>
      </c>
    </row>
    <row r="1696" spans="1:21" x14ac:dyDescent="0.25">
      <c r="A1696" t="s">
        <v>3737</v>
      </c>
      <c r="B1696" t="s">
        <v>3738</v>
      </c>
      <c r="C1696" t="s">
        <v>7076</v>
      </c>
      <c r="D1696">
        <v>95.64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2</v>
      </c>
      <c r="L1696">
        <v>2</v>
      </c>
      <c r="M1696" s="1" t="s">
        <v>8145</v>
      </c>
      <c r="N1696" s="1" t="s">
        <v>8145</v>
      </c>
      <c r="O1696" s="1">
        <v>460000</v>
      </c>
      <c r="P1696" s="1">
        <v>510000</v>
      </c>
      <c r="Q1696" s="1">
        <v>460000</v>
      </c>
      <c r="R1696" s="12">
        <v>0</v>
      </c>
      <c r="S1696" s="12">
        <v>0</v>
      </c>
      <c r="T1696" s="12">
        <v>1</v>
      </c>
      <c r="U1696" s="12">
        <v>1.1086956521739131</v>
      </c>
    </row>
    <row r="1697" spans="1:21" x14ac:dyDescent="0.25">
      <c r="A1697" t="s">
        <v>3731</v>
      </c>
      <c r="B1697" t="s">
        <v>3732</v>
      </c>
      <c r="C1697" t="s">
        <v>7077</v>
      </c>
      <c r="D1697">
        <v>219.12</v>
      </c>
      <c r="E1697">
        <v>0</v>
      </c>
      <c r="F1697">
        <v>0</v>
      </c>
      <c r="G1697">
        <v>0</v>
      </c>
      <c r="H1697">
        <v>0</v>
      </c>
      <c r="I1697">
        <v>1</v>
      </c>
      <c r="J1697">
        <v>1</v>
      </c>
      <c r="K1697">
        <v>2</v>
      </c>
      <c r="L1697">
        <v>2</v>
      </c>
      <c r="M1697" s="1" t="s">
        <v>8145</v>
      </c>
      <c r="N1697" s="1" t="s">
        <v>8145</v>
      </c>
      <c r="O1697" s="1">
        <v>310000</v>
      </c>
      <c r="P1697" s="1">
        <v>530000</v>
      </c>
      <c r="Q1697" s="1">
        <v>310000</v>
      </c>
      <c r="R1697" s="12">
        <v>0</v>
      </c>
      <c r="S1697" s="12">
        <v>0</v>
      </c>
      <c r="T1697" s="12">
        <v>1</v>
      </c>
      <c r="U1697" s="12">
        <v>1.7096774193548387</v>
      </c>
    </row>
    <row r="1698" spans="1:21" x14ac:dyDescent="0.25">
      <c r="A1698" t="s">
        <v>3116</v>
      </c>
      <c r="B1698" t="s">
        <v>3117</v>
      </c>
      <c r="C1698" t="s">
        <v>7078</v>
      </c>
      <c r="D1698">
        <v>24.83</v>
      </c>
      <c r="E1698">
        <v>0</v>
      </c>
      <c r="F1698">
        <v>0</v>
      </c>
      <c r="G1698">
        <v>0</v>
      </c>
      <c r="H1698">
        <v>0</v>
      </c>
      <c r="I1698">
        <v>2</v>
      </c>
      <c r="J1698">
        <v>2</v>
      </c>
      <c r="K1698">
        <v>1</v>
      </c>
      <c r="L1698">
        <v>1</v>
      </c>
      <c r="M1698" s="1" t="s">
        <v>8145</v>
      </c>
      <c r="N1698" s="1" t="s">
        <v>8145</v>
      </c>
      <c r="O1698" s="1">
        <v>460000</v>
      </c>
      <c r="P1698" s="1">
        <v>120000</v>
      </c>
      <c r="Q1698" s="1">
        <v>120000</v>
      </c>
      <c r="R1698" s="12">
        <v>0</v>
      </c>
      <c r="S1698" s="12">
        <v>0</v>
      </c>
      <c r="T1698" s="12">
        <v>3.8333333333333335</v>
      </c>
      <c r="U1698" s="12">
        <v>1</v>
      </c>
    </row>
    <row r="1699" spans="1:21" x14ac:dyDescent="0.25">
      <c r="A1699" t="s">
        <v>3739</v>
      </c>
      <c r="B1699" t="s">
        <v>3740</v>
      </c>
      <c r="C1699" t="s">
        <v>7079</v>
      </c>
      <c r="D1699">
        <v>226.89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2</v>
      </c>
      <c r="L1699">
        <v>2</v>
      </c>
      <c r="M1699" s="1" t="s">
        <v>8145</v>
      </c>
      <c r="N1699" s="1" t="s">
        <v>8145</v>
      </c>
      <c r="O1699" s="1">
        <v>290000</v>
      </c>
      <c r="P1699" s="1">
        <v>1000000</v>
      </c>
      <c r="Q1699" s="1">
        <v>290000</v>
      </c>
      <c r="R1699" s="12">
        <v>0</v>
      </c>
      <c r="S1699" s="12">
        <v>0</v>
      </c>
      <c r="T1699" s="12">
        <v>1</v>
      </c>
      <c r="U1699" s="12">
        <v>3.4482758620689653</v>
      </c>
    </row>
    <row r="1700" spans="1:21" x14ac:dyDescent="0.25">
      <c r="A1700" t="s">
        <v>3124</v>
      </c>
      <c r="B1700" t="s">
        <v>3125</v>
      </c>
      <c r="C1700" t="s">
        <v>7080</v>
      </c>
      <c r="D1700">
        <v>56.58</v>
      </c>
      <c r="E1700">
        <v>0</v>
      </c>
      <c r="F1700">
        <v>0</v>
      </c>
      <c r="G1700">
        <v>0</v>
      </c>
      <c r="H1700">
        <v>0</v>
      </c>
      <c r="I1700">
        <v>2</v>
      </c>
      <c r="J1700">
        <v>2</v>
      </c>
      <c r="K1700">
        <v>1</v>
      </c>
      <c r="L1700">
        <v>1</v>
      </c>
      <c r="M1700" s="1" t="s">
        <v>8145</v>
      </c>
      <c r="N1700" s="1" t="s">
        <v>8145</v>
      </c>
      <c r="O1700" s="1">
        <v>850000</v>
      </c>
      <c r="P1700" s="1">
        <v>330000</v>
      </c>
      <c r="Q1700" s="1">
        <v>330000</v>
      </c>
      <c r="R1700" s="12">
        <v>0</v>
      </c>
      <c r="S1700" s="12">
        <v>0</v>
      </c>
      <c r="T1700" s="12">
        <v>2.5757575757575757</v>
      </c>
      <c r="U1700" s="12">
        <v>1</v>
      </c>
    </row>
    <row r="1701" spans="1:21" x14ac:dyDescent="0.25">
      <c r="A1701" t="s">
        <v>3197</v>
      </c>
      <c r="B1701" t="s">
        <v>1557</v>
      </c>
      <c r="C1701" t="s">
        <v>7081</v>
      </c>
      <c r="D1701">
        <v>34.65</v>
      </c>
      <c r="E1701">
        <v>0</v>
      </c>
      <c r="F1701">
        <v>0</v>
      </c>
      <c r="G1701">
        <v>0</v>
      </c>
      <c r="H1701">
        <v>0</v>
      </c>
      <c r="I1701">
        <v>2</v>
      </c>
      <c r="J1701">
        <v>2</v>
      </c>
      <c r="K1701">
        <v>1</v>
      </c>
      <c r="L1701">
        <v>1</v>
      </c>
      <c r="M1701" s="1" t="s">
        <v>8145</v>
      </c>
      <c r="N1701" s="1" t="s">
        <v>8145</v>
      </c>
      <c r="O1701" s="1">
        <v>2500000</v>
      </c>
      <c r="P1701" s="1">
        <v>1100000</v>
      </c>
      <c r="Q1701" s="1">
        <v>1100000</v>
      </c>
      <c r="R1701" s="12">
        <v>0</v>
      </c>
      <c r="S1701" s="12">
        <v>0</v>
      </c>
      <c r="T1701" s="12">
        <v>2.2727272727272729</v>
      </c>
      <c r="U1701" s="12">
        <v>1</v>
      </c>
    </row>
    <row r="1702" spans="1:21" x14ac:dyDescent="0.25">
      <c r="A1702" t="s">
        <v>4032</v>
      </c>
      <c r="B1702" t="s">
        <v>4033</v>
      </c>
      <c r="C1702" t="s">
        <v>7082</v>
      </c>
      <c r="D1702">
        <v>47.01</v>
      </c>
      <c r="E1702">
        <v>0</v>
      </c>
      <c r="F1702">
        <v>0</v>
      </c>
      <c r="G1702">
        <v>0</v>
      </c>
      <c r="H1702">
        <v>0</v>
      </c>
      <c r="I1702">
        <v>1</v>
      </c>
      <c r="J1702">
        <v>1</v>
      </c>
      <c r="K1702">
        <v>2</v>
      </c>
      <c r="L1702">
        <v>2</v>
      </c>
      <c r="M1702" s="1" t="s">
        <v>8145</v>
      </c>
      <c r="N1702" s="1" t="s">
        <v>8145</v>
      </c>
      <c r="O1702" s="1">
        <v>1100000</v>
      </c>
      <c r="P1702" s="1">
        <v>960000</v>
      </c>
      <c r="Q1702" s="1">
        <v>960000</v>
      </c>
      <c r="R1702" s="12">
        <v>0</v>
      </c>
      <c r="S1702" s="12">
        <v>0</v>
      </c>
      <c r="T1702" s="12">
        <v>1.1458333333333333</v>
      </c>
      <c r="U1702" s="12">
        <v>1</v>
      </c>
    </row>
    <row r="1703" spans="1:21" x14ac:dyDescent="0.25">
      <c r="A1703" t="s">
        <v>4024</v>
      </c>
      <c r="B1703" t="s">
        <v>4025</v>
      </c>
      <c r="C1703" t="s">
        <v>7083</v>
      </c>
      <c r="D1703">
        <v>53.51</v>
      </c>
      <c r="E1703">
        <v>0</v>
      </c>
      <c r="F1703">
        <v>0</v>
      </c>
      <c r="G1703">
        <v>0</v>
      </c>
      <c r="H1703">
        <v>0</v>
      </c>
      <c r="I1703">
        <v>1</v>
      </c>
      <c r="J1703">
        <v>1</v>
      </c>
      <c r="K1703">
        <v>2</v>
      </c>
      <c r="L1703">
        <v>2</v>
      </c>
      <c r="M1703" s="1" t="s">
        <v>8145</v>
      </c>
      <c r="N1703" s="1" t="s">
        <v>8145</v>
      </c>
      <c r="O1703" s="1">
        <v>400000</v>
      </c>
      <c r="P1703" s="1">
        <v>1100000</v>
      </c>
      <c r="Q1703" s="1">
        <v>400000</v>
      </c>
      <c r="R1703" s="12">
        <v>0</v>
      </c>
      <c r="S1703" s="12">
        <v>0</v>
      </c>
      <c r="T1703" s="12">
        <v>1</v>
      </c>
      <c r="U1703" s="12">
        <v>2.75</v>
      </c>
    </row>
    <row r="1704" spans="1:21" x14ac:dyDescent="0.25">
      <c r="A1704" t="s">
        <v>3156</v>
      </c>
      <c r="B1704" t="s">
        <v>3157</v>
      </c>
      <c r="C1704" t="s">
        <v>7084</v>
      </c>
      <c r="D1704">
        <v>63.33</v>
      </c>
      <c r="E1704">
        <v>0</v>
      </c>
      <c r="F1704">
        <v>0</v>
      </c>
      <c r="G1704">
        <v>0</v>
      </c>
      <c r="H1704">
        <v>0</v>
      </c>
      <c r="I1704">
        <v>2</v>
      </c>
      <c r="J1704">
        <v>2</v>
      </c>
      <c r="K1704">
        <v>1</v>
      </c>
      <c r="L1704">
        <v>1</v>
      </c>
      <c r="M1704" s="1" t="s">
        <v>8145</v>
      </c>
      <c r="N1704" s="1" t="s">
        <v>8145</v>
      </c>
      <c r="O1704" s="1">
        <v>820000</v>
      </c>
      <c r="P1704" s="1">
        <v>1000000</v>
      </c>
      <c r="Q1704" s="1">
        <v>820000</v>
      </c>
      <c r="R1704" s="12">
        <v>0</v>
      </c>
      <c r="S1704" s="12">
        <v>0</v>
      </c>
      <c r="T1704" s="12">
        <v>1</v>
      </c>
      <c r="U1704" s="12">
        <v>1.2195121951219512</v>
      </c>
    </row>
    <row r="1705" spans="1:21" x14ac:dyDescent="0.25">
      <c r="A1705" t="s">
        <v>3785</v>
      </c>
      <c r="B1705" t="s">
        <v>3786</v>
      </c>
      <c r="C1705" t="s">
        <v>7085</v>
      </c>
      <c r="D1705">
        <v>68.64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2</v>
      </c>
      <c r="L1705">
        <v>2</v>
      </c>
      <c r="M1705" s="1" t="s">
        <v>8145</v>
      </c>
      <c r="N1705" s="1" t="s">
        <v>8145</v>
      </c>
      <c r="O1705" s="1">
        <v>150000</v>
      </c>
      <c r="P1705" s="1">
        <v>520000</v>
      </c>
      <c r="Q1705" s="1">
        <v>150000</v>
      </c>
      <c r="R1705" s="12">
        <v>0</v>
      </c>
      <c r="S1705" s="12">
        <v>0</v>
      </c>
      <c r="T1705" s="12">
        <v>1</v>
      </c>
      <c r="U1705" s="12">
        <v>3.4666666666666668</v>
      </c>
    </row>
    <row r="1706" spans="1:21" x14ac:dyDescent="0.25">
      <c r="A1706" t="s">
        <v>3195</v>
      </c>
      <c r="B1706" t="s">
        <v>3196</v>
      </c>
      <c r="C1706" t="s">
        <v>7086</v>
      </c>
      <c r="D1706">
        <v>22.97</v>
      </c>
      <c r="E1706">
        <v>0</v>
      </c>
      <c r="F1706">
        <v>0</v>
      </c>
      <c r="G1706">
        <v>0</v>
      </c>
      <c r="H1706">
        <v>0</v>
      </c>
      <c r="I1706">
        <v>2</v>
      </c>
      <c r="J1706">
        <v>2</v>
      </c>
      <c r="K1706">
        <v>1</v>
      </c>
      <c r="L1706">
        <v>1</v>
      </c>
      <c r="M1706" s="1" t="s">
        <v>8145</v>
      </c>
      <c r="N1706" s="1" t="s">
        <v>8145</v>
      </c>
      <c r="O1706" s="1">
        <v>440000</v>
      </c>
      <c r="P1706" s="1">
        <v>120000</v>
      </c>
      <c r="Q1706" s="1">
        <v>120000</v>
      </c>
      <c r="R1706" s="12">
        <v>0</v>
      </c>
      <c r="S1706" s="12">
        <v>0</v>
      </c>
      <c r="T1706" s="12">
        <v>3.6666666666666665</v>
      </c>
      <c r="U1706" s="12">
        <v>1</v>
      </c>
    </row>
    <row r="1707" spans="1:21" x14ac:dyDescent="0.25">
      <c r="A1707" t="s">
        <v>3889</v>
      </c>
      <c r="B1707" t="s">
        <v>3890</v>
      </c>
      <c r="C1707" t="s">
        <v>7087</v>
      </c>
      <c r="D1707">
        <v>42.21</v>
      </c>
      <c r="E1707">
        <v>0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2</v>
      </c>
      <c r="L1707">
        <v>2</v>
      </c>
      <c r="M1707" s="1" t="s">
        <v>8145</v>
      </c>
      <c r="N1707" s="1" t="s">
        <v>8145</v>
      </c>
      <c r="O1707" s="1">
        <v>190000</v>
      </c>
      <c r="P1707" s="1">
        <v>510000</v>
      </c>
      <c r="Q1707" s="1">
        <v>190000</v>
      </c>
      <c r="R1707" s="12">
        <v>0</v>
      </c>
      <c r="S1707" s="12">
        <v>0</v>
      </c>
      <c r="T1707" s="12">
        <v>1</v>
      </c>
      <c r="U1707" s="12">
        <v>2.6842105263157894</v>
      </c>
    </row>
    <row r="1708" spans="1:21" x14ac:dyDescent="0.25">
      <c r="A1708" t="s">
        <v>3291</v>
      </c>
      <c r="B1708" t="s">
        <v>2913</v>
      </c>
      <c r="C1708" t="s">
        <v>6503</v>
      </c>
      <c r="D1708">
        <v>26.34</v>
      </c>
      <c r="E1708">
        <v>0</v>
      </c>
      <c r="F1708">
        <v>0</v>
      </c>
      <c r="G1708">
        <v>0</v>
      </c>
      <c r="H1708">
        <v>0</v>
      </c>
      <c r="I1708">
        <v>2</v>
      </c>
      <c r="J1708">
        <v>2</v>
      </c>
      <c r="K1708">
        <v>1</v>
      </c>
      <c r="L1708">
        <v>1</v>
      </c>
      <c r="M1708" s="1" t="s">
        <v>8145</v>
      </c>
      <c r="N1708" s="1" t="s">
        <v>8145</v>
      </c>
      <c r="O1708" s="1">
        <v>430000</v>
      </c>
      <c r="P1708" s="1">
        <v>320000</v>
      </c>
      <c r="Q1708" s="1">
        <v>320000</v>
      </c>
      <c r="R1708" s="12">
        <v>0</v>
      </c>
      <c r="S1708" s="12">
        <v>0</v>
      </c>
      <c r="T1708" s="12">
        <v>1.34375</v>
      </c>
      <c r="U1708" s="12">
        <v>1</v>
      </c>
    </row>
    <row r="1709" spans="1:21" x14ac:dyDescent="0.25">
      <c r="A1709" t="s">
        <v>612</v>
      </c>
      <c r="B1709" t="s">
        <v>613</v>
      </c>
      <c r="C1709" t="s">
        <v>7088</v>
      </c>
      <c r="D1709">
        <v>23.53</v>
      </c>
      <c r="E1709">
        <v>2</v>
      </c>
      <c r="F1709">
        <v>2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0</v>
      </c>
      <c r="M1709" s="1">
        <v>52000</v>
      </c>
      <c r="N1709" s="1" t="s">
        <v>8145</v>
      </c>
      <c r="O1709" s="1">
        <v>240000</v>
      </c>
      <c r="P1709" s="1" t="s">
        <v>8145</v>
      </c>
      <c r="Q1709" s="1">
        <v>52000</v>
      </c>
      <c r="R1709" s="12">
        <v>1</v>
      </c>
      <c r="S1709" s="12">
        <v>0</v>
      </c>
      <c r="T1709" s="12">
        <v>4.615384615384615</v>
      </c>
      <c r="U1709" s="12">
        <v>0</v>
      </c>
    </row>
    <row r="1710" spans="1:21" x14ac:dyDescent="0.25">
      <c r="A1710" t="s">
        <v>3184</v>
      </c>
      <c r="B1710" t="s">
        <v>3185</v>
      </c>
      <c r="C1710" t="s">
        <v>7089</v>
      </c>
      <c r="D1710">
        <v>98.93</v>
      </c>
      <c r="E1710">
        <v>0</v>
      </c>
      <c r="F1710">
        <v>0</v>
      </c>
      <c r="G1710">
        <v>0</v>
      </c>
      <c r="H1710">
        <v>0</v>
      </c>
      <c r="I1710">
        <v>2</v>
      </c>
      <c r="J1710">
        <v>2</v>
      </c>
      <c r="K1710">
        <v>1</v>
      </c>
      <c r="L1710">
        <v>1</v>
      </c>
      <c r="M1710" s="1" t="s">
        <v>8145</v>
      </c>
      <c r="N1710" s="1" t="s">
        <v>8145</v>
      </c>
      <c r="O1710" s="1">
        <v>330000</v>
      </c>
      <c r="P1710" s="1">
        <v>170000</v>
      </c>
      <c r="Q1710" s="1">
        <v>170000</v>
      </c>
      <c r="R1710" s="12">
        <v>0</v>
      </c>
      <c r="S1710" s="12">
        <v>0</v>
      </c>
      <c r="T1710" s="12">
        <v>1.9411764705882353</v>
      </c>
      <c r="U1710" s="12">
        <v>1</v>
      </c>
    </row>
    <row r="1711" spans="1:21" x14ac:dyDescent="0.25">
      <c r="A1711" t="s">
        <v>3916</v>
      </c>
      <c r="B1711" t="s">
        <v>3917</v>
      </c>
      <c r="C1711" t="s">
        <v>7090</v>
      </c>
      <c r="D1711">
        <v>13.72</v>
      </c>
      <c r="E1711">
        <v>0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2</v>
      </c>
      <c r="L1711">
        <v>2</v>
      </c>
      <c r="M1711" s="1" t="s">
        <v>8145</v>
      </c>
      <c r="N1711" s="1" t="s">
        <v>8145</v>
      </c>
      <c r="O1711" s="1">
        <v>160000</v>
      </c>
      <c r="P1711" s="1">
        <v>140000</v>
      </c>
      <c r="Q1711" s="1">
        <v>140000</v>
      </c>
      <c r="R1711" s="12">
        <v>0</v>
      </c>
      <c r="S1711" s="12">
        <v>0</v>
      </c>
      <c r="T1711" s="12">
        <v>1.1428571428571428</v>
      </c>
      <c r="U1711" s="12">
        <v>1</v>
      </c>
    </row>
    <row r="1712" spans="1:21" x14ac:dyDescent="0.25">
      <c r="A1712" t="s">
        <v>4719</v>
      </c>
      <c r="B1712" t="s">
        <v>4720</v>
      </c>
      <c r="C1712" t="s">
        <v>7091</v>
      </c>
      <c r="D1712">
        <v>20.73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2</v>
      </c>
      <c r="L1712">
        <v>3</v>
      </c>
      <c r="M1712" s="1" t="s">
        <v>8145</v>
      </c>
      <c r="N1712" s="1" t="s">
        <v>8145</v>
      </c>
      <c r="O1712" s="1" t="s">
        <v>8145</v>
      </c>
      <c r="P1712" s="1">
        <v>81000</v>
      </c>
      <c r="Q1712" s="1">
        <v>81000</v>
      </c>
      <c r="R1712" s="12">
        <v>0</v>
      </c>
      <c r="S1712" s="12">
        <v>0</v>
      </c>
      <c r="T1712" s="12">
        <v>0</v>
      </c>
      <c r="U1712" s="12">
        <v>1</v>
      </c>
    </row>
    <row r="1713" spans="1:21" x14ac:dyDescent="0.25">
      <c r="A1713" t="s">
        <v>3193</v>
      </c>
      <c r="B1713" t="s">
        <v>3194</v>
      </c>
      <c r="C1713" t="s">
        <v>7092</v>
      </c>
      <c r="D1713">
        <v>45.78</v>
      </c>
      <c r="E1713">
        <v>0</v>
      </c>
      <c r="F1713">
        <v>0</v>
      </c>
      <c r="G1713">
        <v>0</v>
      </c>
      <c r="H1713">
        <v>0</v>
      </c>
      <c r="I1713">
        <v>2</v>
      </c>
      <c r="J1713">
        <v>2</v>
      </c>
      <c r="K1713">
        <v>1</v>
      </c>
      <c r="L1713">
        <v>1</v>
      </c>
      <c r="M1713" s="1" t="s">
        <v>8145</v>
      </c>
      <c r="N1713" s="1" t="s">
        <v>8145</v>
      </c>
      <c r="O1713" s="1">
        <v>240000</v>
      </c>
      <c r="P1713" s="1">
        <v>120000</v>
      </c>
      <c r="Q1713" s="1">
        <v>120000</v>
      </c>
      <c r="R1713" s="12">
        <v>0</v>
      </c>
      <c r="S1713" s="12">
        <v>0</v>
      </c>
      <c r="T1713" s="12">
        <v>2</v>
      </c>
      <c r="U1713" s="12">
        <v>1</v>
      </c>
    </row>
    <row r="1714" spans="1:21" x14ac:dyDescent="0.25">
      <c r="A1714" t="s">
        <v>1179</v>
      </c>
      <c r="B1714" t="s">
        <v>1180</v>
      </c>
      <c r="C1714" t="s">
        <v>7093</v>
      </c>
      <c r="D1714">
        <v>131.55000000000001</v>
      </c>
      <c r="E1714">
        <v>1</v>
      </c>
      <c r="F1714">
        <v>1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1</v>
      </c>
      <c r="M1714" s="1">
        <v>13000</v>
      </c>
      <c r="N1714" s="1" t="s">
        <v>8145</v>
      </c>
      <c r="O1714" s="1">
        <v>61000</v>
      </c>
      <c r="P1714" s="1">
        <v>100000</v>
      </c>
      <c r="Q1714" s="1">
        <v>13000</v>
      </c>
      <c r="R1714" s="12">
        <v>1</v>
      </c>
      <c r="S1714" s="12">
        <v>0</v>
      </c>
      <c r="T1714" s="12">
        <v>4.6923076923076925</v>
      </c>
      <c r="U1714" s="12">
        <v>7.6923076923076925</v>
      </c>
    </row>
    <row r="1715" spans="1:21" x14ac:dyDescent="0.25">
      <c r="A1715" t="s">
        <v>1037</v>
      </c>
      <c r="B1715" t="s">
        <v>1038</v>
      </c>
      <c r="C1715" t="s">
        <v>7094</v>
      </c>
      <c r="D1715">
        <v>30.21</v>
      </c>
      <c r="E1715">
        <v>1</v>
      </c>
      <c r="F1715">
        <v>1</v>
      </c>
      <c r="G1715">
        <v>0</v>
      </c>
      <c r="H1715">
        <v>0</v>
      </c>
      <c r="I1715">
        <v>2</v>
      </c>
      <c r="J1715">
        <v>2</v>
      </c>
      <c r="K1715">
        <v>0</v>
      </c>
      <c r="L1715">
        <v>0</v>
      </c>
      <c r="M1715" s="1">
        <v>16000</v>
      </c>
      <c r="N1715" s="1" t="s">
        <v>8145</v>
      </c>
      <c r="O1715" s="1">
        <v>190000</v>
      </c>
      <c r="P1715" s="1" t="s">
        <v>8145</v>
      </c>
      <c r="Q1715" s="1">
        <v>16000</v>
      </c>
      <c r="R1715" s="12">
        <v>1</v>
      </c>
      <c r="S1715" s="12">
        <v>0</v>
      </c>
      <c r="T1715" s="12">
        <v>11.875</v>
      </c>
      <c r="U1715" s="12">
        <v>0</v>
      </c>
    </row>
    <row r="1716" spans="1:21" x14ac:dyDescent="0.25">
      <c r="A1716" t="s">
        <v>3273</v>
      </c>
      <c r="B1716" t="s">
        <v>3274</v>
      </c>
      <c r="C1716" t="s">
        <v>7095</v>
      </c>
      <c r="D1716">
        <v>40.58</v>
      </c>
      <c r="E1716">
        <v>0</v>
      </c>
      <c r="F1716">
        <v>0</v>
      </c>
      <c r="G1716">
        <v>0</v>
      </c>
      <c r="H1716">
        <v>0</v>
      </c>
      <c r="I1716">
        <v>2</v>
      </c>
      <c r="J1716">
        <v>2</v>
      </c>
      <c r="K1716">
        <v>1</v>
      </c>
      <c r="L1716">
        <v>1</v>
      </c>
      <c r="M1716" s="1" t="s">
        <v>8145</v>
      </c>
      <c r="N1716" s="1" t="s">
        <v>8145</v>
      </c>
      <c r="O1716" s="1">
        <v>2100000</v>
      </c>
      <c r="P1716" s="1">
        <v>570000</v>
      </c>
      <c r="Q1716" s="1">
        <v>570000</v>
      </c>
      <c r="R1716" s="12">
        <v>0</v>
      </c>
      <c r="S1716" s="12">
        <v>0</v>
      </c>
      <c r="T1716" s="12">
        <v>3.6842105263157894</v>
      </c>
      <c r="U1716" s="12">
        <v>1</v>
      </c>
    </row>
    <row r="1717" spans="1:21" x14ac:dyDescent="0.25">
      <c r="A1717" t="s">
        <v>3234</v>
      </c>
      <c r="B1717" t="s">
        <v>3235</v>
      </c>
      <c r="C1717" t="s">
        <v>7096</v>
      </c>
      <c r="D1717">
        <v>40.51</v>
      </c>
      <c r="E1717">
        <v>0</v>
      </c>
      <c r="F1717">
        <v>0</v>
      </c>
      <c r="G1717">
        <v>0</v>
      </c>
      <c r="H1717">
        <v>0</v>
      </c>
      <c r="I1717">
        <v>2</v>
      </c>
      <c r="J1717">
        <v>2</v>
      </c>
      <c r="K1717">
        <v>1</v>
      </c>
      <c r="L1717">
        <v>1</v>
      </c>
      <c r="M1717" s="1" t="s">
        <v>8145</v>
      </c>
      <c r="N1717" s="1" t="s">
        <v>8145</v>
      </c>
      <c r="O1717" s="1">
        <v>300000</v>
      </c>
      <c r="P1717" s="1">
        <v>180000</v>
      </c>
      <c r="Q1717" s="1">
        <v>180000</v>
      </c>
      <c r="R1717" s="12">
        <v>0</v>
      </c>
      <c r="S1717" s="12">
        <v>0</v>
      </c>
      <c r="T1717" s="12">
        <v>1.6666666666666667</v>
      </c>
      <c r="U1717" s="12">
        <v>1</v>
      </c>
    </row>
    <row r="1718" spans="1:21" x14ac:dyDescent="0.25">
      <c r="A1718" t="s">
        <v>3897</v>
      </c>
      <c r="B1718" t="s">
        <v>3898</v>
      </c>
      <c r="C1718" t="s">
        <v>7097</v>
      </c>
      <c r="D1718">
        <v>15.37</v>
      </c>
      <c r="E1718">
        <v>0</v>
      </c>
      <c r="F1718">
        <v>0</v>
      </c>
      <c r="G1718">
        <v>0</v>
      </c>
      <c r="H1718">
        <v>0</v>
      </c>
      <c r="I1718">
        <v>1</v>
      </c>
      <c r="J1718">
        <v>1</v>
      </c>
      <c r="K1718">
        <v>2</v>
      </c>
      <c r="L1718">
        <v>2</v>
      </c>
      <c r="M1718" s="1" t="s">
        <v>8145</v>
      </c>
      <c r="N1718" s="1" t="s">
        <v>8145</v>
      </c>
      <c r="O1718" s="1">
        <v>320000</v>
      </c>
      <c r="P1718" s="1">
        <v>200000</v>
      </c>
      <c r="Q1718" s="1">
        <v>200000</v>
      </c>
      <c r="R1718" s="12">
        <v>0</v>
      </c>
      <c r="S1718" s="12">
        <v>0</v>
      </c>
      <c r="T1718" s="12">
        <v>1.6</v>
      </c>
      <c r="U1718" s="12">
        <v>1</v>
      </c>
    </row>
    <row r="1719" spans="1:21" x14ac:dyDescent="0.25">
      <c r="A1719" t="s">
        <v>3211</v>
      </c>
      <c r="B1719" t="s">
        <v>3212</v>
      </c>
      <c r="C1719" t="s">
        <v>7098</v>
      </c>
      <c r="D1719">
        <v>43.06</v>
      </c>
      <c r="E1719">
        <v>0</v>
      </c>
      <c r="F1719">
        <v>0</v>
      </c>
      <c r="G1719">
        <v>0</v>
      </c>
      <c r="H1719">
        <v>0</v>
      </c>
      <c r="I1719">
        <v>2</v>
      </c>
      <c r="J1719">
        <v>2</v>
      </c>
      <c r="K1719">
        <v>1</v>
      </c>
      <c r="L1719">
        <v>1</v>
      </c>
      <c r="M1719" s="1" t="s">
        <v>8145</v>
      </c>
      <c r="N1719" s="1" t="s">
        <v>8145</v>
      </c>
      <c r="O1719" s="1">
        <v>590000</v>
      </c>
      <c r="P1719" s="1">
        <v>230000</v>
      </c>
      <c r="Q1719" s="1">
        <v>230000</v>
      </c>
      <c r="R1719" s="12">
        <v>0</v>
      </c>
      <c r="S1719" s="12">
        <v>0</v>
      </c>
      <c r="T1719" s="12">
        <v>2.5652173913043477</v>
      </c>
      <c r="U1719" s="12">
        <v>1</v>
      </c>
    </row>
    <row r="1720" spans="1:21" x14ac:dyDescent="0.25">
      <c r="A1720" t="s">
        <v>3265</v>
      </c>
      <c r="B1720" t="s">
        <v>3266</v>
      </c>
      <c r="C1720" t="s">
        <v>7099</v>
      </c>
      <c r="D1720">
        <v>80.069999999999993</v>
      </c>
      <c r="E1720">
        <v>0</v>
      </c>
      <c r="F1720">
        <v>0</v>
      </c>
      <c r="G1720">
        <v>0</v>
      </c>
      <c r="H1720">
        <v>0</v>
      </c>
      <c r="I1720">
        <v>2</v>
      </c>
      <c r="J1720">
        <v>2</v>
      </c>
      <c r="K1720">
        <v>1</v>
      </c>
      <c r="L1720">
        <v>1</v>
      </c>
      <c r="M1720" s="1" t="s">
        <v>8145</v>
      </c>
      <c r="N1720" s="1" t="s">
        <v>8145</v>
      </c>
      <c r="O1720" s="1">
        <v>1100000</v>
      </c>
      <c r="P1720" s="1">
        <v>520000</v>
      </c>
      <c r="Q1720" s="1">
        <v>520000</v>
      </c>
      <c r="R1720" s="12">
        <v>0</v>
      </c>
      <c r="S1720" s="12">
        <v>0</v>
      </c>
      <c r="T1720" s="12">
        <v>2.1153846153846154</v>
      </c>
      <c r="U1720" s="12">
        <v>1</v>
      </c>
    </row>
    <row r="1721" spans="1:21" x14ac:dyDescent="0.25">
      <c r="A1721" t="s">
        <v>3263</v>
      </c>
      <c r="B1721" t="s">
        <v>3264</v>
      </c>
      <c r="C1721" t="s">
        <v>7100</v>
      </c>
      <c r="D1721">
        <v>36.92</v>
      </c>
      <c r="E1721">
        <v>0</v>
      </c>
      <c r="F1721">
        <v>0</v>
      </c>
      <c r="G1721">
        <v>0</v>
      </c>
      <c r="H1721">
        <v>0</v>
      </c>
      <c r="I1721">
        <v>2</v>
      </c>
      <c r="J1721">
        <v>2</v>
      </c>
      <c r="K1721">
        <v>1</v>
      </c>
      <c r="L1721">
        <v>1</v>
      </c>
      <c r="M1721" s="1" t="s">
        <v>8145</v>
      </c>
      <c r="N1721" s="1" t="s">
        <v>8145</v>
      </c>
      <c r="O1721" s="1">
        <v>400000</v>
      </c>
      <c r="P1721" s="1">
        <v>57000</v>
      </c>
      <c r="Q1721" s="1">
        <v>57000</v>
      </c>
      <c r="R1721" s="12">
        <v>0</v>
      </c>
      <c r="S1721" s="12">
        <v>0</v>
      </c>
      <c r="T1721" s="12">
        <v>7.0175438596491224</v>
      </c>
      <c r="U1721" s="12">
        <v>1</v>
      </c>
    </row>
    <row r="1722" spans="1:21" x14ac:dyDescent="0.25">
      <c r="A1722" t="s">
        <v>3299</v>
      </c>
      <c r="B1722" t="s">
        <v>3300</v>
      </c>
      <c r="C1722" t="s">
        <v>7101</v>
      </c>
      <c r="D1722">
        <v>53.23</v>
      </c>
      <c r="E1722">
        <v>0</v>
      </c>
      <c r="F1722">
        <v>0</v>
      </c>
      <c r="G1722">
        <v>0</v>
      </c>
      <c r="H1722">
        <v>0</v>
      </c>
      <c r="I1722">
        <v>2</v>
      </c>
      <c r="J1722">
        <v>2</v>
      </c>
      <c r="K1722">
        <v>1</v>
      </c>
      <c r="L1722">
        <v>1</v>
      </c>
      <c r="M1722" s="1" t="s">
        <v>8145</v>
      </c>
      <c r="N1722" s="1" t="s">
        <v>8145</v>
      </c>
      <c r="O1722" s="1">
        <v>190000</v>
      </c>
      <c r="P1722" s="1">
        <v>150000</v>
      </c>
      <c r="Q1722" s="1">
        <v>150000</v>
      </c>
      <c r="R1722" s="12">
        <v>0</v>
      </c>
      <c r="S1722" s="12">
        <v>0</v>
      </c>
      <c r="T1722" s="12">
        <v>1.2666666666666666</v>
      </c>
      <c r="U1722" s="12">
        <v>1</v>
      </c>
    </row>
    <row r="1723" spans="1:21" x14ac:dyDescent="0.25">
      <c r="A1723" t="s">
        <v>3204</v>
      </c>
      <c r="B1723" t="s">
        <v>3205</v>
      </c>
      <c r="C1723" t="s">
        <v>7102</v>
      </c>
      <c r="D1723">
        <v>32.700000000000003</v>
      </c>
      <c r="E1723">
        <v>0</v>
      </c>
      <c r="F1723">
        <v>0</v>
      </c>
      <c r="G1723">
        <v>0</v>
      </c>
      <c r="H1723">
        <v>0</v>
      </c>
      <c r="I1723">
        <v>2</v>
      </c>
      <c r="J1723">
        <v>2</v>
      </c>
      <c r="K1723">
        <v>1</v>
      </c>
      <c r="L1723">
        <v>1</v>
      </c>
      <c r="M1723" s="1" t="s">
        <v>8145</v>
      </c>
      <c r="N1723" s="1" t="s">
        <v>8145</v>
      </c>
      <c r="O1723" s="1">
        <v>170000</v>
      </c>
      <c r="P1723" s="1">
        <v>45000</v>
      </c>
      <c r="Q1723" s="1">
        <v>45000</v>
      </c>
      <c r="R1723" s="12">
        <v>0</v>
      </c>
      <c r="S1723" s="12">
        <v>0</v>
      </c>
      <c r="T1723" s="12">
        <v>3.7777777777777777</v>
      </c>
      <c r="U1723" s="12">
        <v>1</v>
      </c>
    </row>
    <row r="1724" spans="1:21" x14ac:dyDescent="0.25">
      <c r="A1724" t="s">
        <v>4002</v>
      </c>
      <c r="B1724" t="s">
        <v>4003</v>
      </c>
      <c r="C1724" t="s">
        <v>7103</v>
      </c>
      <c r="D1724">
        <v>16.78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2</v>
      </c>
      <c r="L1724">
        <v>2</v>
      </c>
      <c r="M1724" s="1" t="s">
        <v>8145</v>
      </c>
      <c r="N1724" s="1" t="s">
        <v>8145</v>
      </c>
      <c r="O1724" s="1">
        <v>190000</v>
      </c>
      <c r="P1724" s="1">
        <v>230000</v>
      </c>
      <c r="Q1724" s="1">
        <v>190000</v>
      </c>
      <c r="R1724" s="12">
        <v>0</v>
      </c>
      <c r="S1724" s="12">
        <v>0</v>
      </c>
      <c r="T1724" s="12">
        <v>1</v>
      </c>
      <c r="U1724" s="12">
        <v>1.2105263157894737</v>
      </c>
    </row>
    <row r="1725" spans="1:21" x14ac:dyDescent="0.25">
      <c r="A1725" t="s">
        <v>4721</v>
      </c>
      <c r="B1725" t="s">
        <v>4722</v>
      </c>
      <c r="C1725" t="s">
        <v>7104</v>
      </c>
      <c r="D1725">
        <v>34.69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2</v>
      </c>
      <c r="L1725">
        <v>3</v>
      </c>
      <c r="M1725" s="1" t="s">
        <v>8145</v>
      </c>
      <c r="N1725" s="1" t="s">
        <v>8145</v>
      </c>
      <c r="O1725" s="1" t="s">
        <v>8145</v>
      </c>
      <c r="P1725" s="1">
        <v>1600000</v>
      </c>
      <c r="Q1725" s="1">
        <v>1600000</v>
      </c>
      <c r="R1725" s="12">
        <v>0</v>
      </c>
      <c r="S1725" s="12">
        <v>0</v>
      </c>
      <c r="T1725" s="12">
        <v>0</v>
      </c>
      <c r="U1725" s="12">
        <v>1</v>
      </c>
    </row>
    <row r="1726" spans="1:21" x14ac:dyDescent="0.25">
      <c r="A1726" t="s">
        <v>3244</v>
      </c>
      <c r="B1726" t="s">
        <v>3245</v>
      </c>
      <c r="C1726" t="s">
        <v>7105</v>
      </c>
      <c r="D1726">
        <v>47.13</v>
      </c>
      <c r="E1726">
        <v>0</v>
      </c>
      <c r="F1726">
        <v>0</v>
      </c>
      <c r="G1726">
        <v>0</v>
      </c>
      <c r="H1726">
        <v>0</v>
      </c>
      <c r="I1726">
        <v>2</v>
      </c>
      <c r="J1726">
        <v>2</v>
      </c>
      <c r="K1726">
        <v>1</v>
      </c>
      <c r="L1726">
        <v>1</v>
      </c>
      <c r="M1726" s="1" t="s">
        <v>8145</v>
      </c>
      <c r="N1726" s="1" t="s">
        <v>8145</v>
      </c>
      <c r="O1726" s="1">
        <v>190000</v>
      </c>
      <c r="P1726" s="1">
        <v>150000</v>
      </c>
      <c r="Q1726" s="1">
        <v>150000</v>
      </c>
      <c r="R1726" s="12">
        <v>0</v>
      </c>
      <c r="S1726" s="12">
        <v>0</v>
      </c>
      <c r="T1726" s="12">
        <v>1.2666666666666666</v>
      </c>
      <c r="U1726" s="12">
        <v>1</v>
      </c>
    </row>
    <row r="1727" spans="1:21" x14ac:dyDescent="0.25">
      <c r="A1727" t="s">
        <v>3013</v>
      </c>
      <c r="B1727" t="s">
        <v>3014</v>
      </c>
      <c r="C1727" t="s">
        <v>7106</v>
      </c>
      <c r="D1727">
        <v>77.98</v>
      </c>
      <c r="E1727">
        <v>0</v>
      </c>
      <c r="F1727">
        <v>0</v>
      </c>
      <c r="G1727">
        <v>0</v>
      </c>
      <c r="H1727">
        <v>0</v>
      </c>
      <c r="I1727">
        <v>2</v>
      </c>
      <c r="J1727">
        <v>3</v>
      </c>
      <c r="K1727">
        <v>0</v>
      </c>
      <c r="L1727">
        <v>0</v>
      </c>
      <c r="M1727" s="1" t="s">
        <v>8145</v>
      </c>
      <c r="N1727" s="1" t="s">
        <v>8145</v>
      </c>
      <c r="O1727" s="1">
        <v>420000</v>
      </c>
      <c r="P1727" s="1" t="s">
        <v>8145</v>
      </c>
      <c r="Q1727" s="1">
        <v>420000</v>
      </c>
      <c r="R1727" s="12">
        <v>0</v>
      </c>
      <c r="S1727" s="12">
        <v>0</v>
      </c>
      <c r="T1727" s="12">
        <v>1</v>
      </c>
      <c r="U1727" s="12">
        <v>0</v>
      </c>
    </row>
    <row r="1728" spans="1:21" x14ac:dyDescent="0.25">
      <c r="A1728" t="s">
        <v>4076</v>
      </c>
      <c r="B1728" t="s">
        <v>4077</v>
      </c>
      <c r="C1728" t="s">
        <v>7107</v>
      </c>
      <c r="D1728">
        <v>144.26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2</v>
      </c>
      <c r="L1728">
        <v>2</v>
      </c>
      <c r="M1728" s="1" t="s">
        <v>8145</v>
      </c>
      <c r="N1728" s="1" t="s">
        <v>8145</v>
      </c>
      <c r="O1728" s="1">
        <v>580000</v>
      </c>
      <c r="P1728" s="1">
        <v>1300000</v>
      </c>
      <c r="Q1728" s="1">
        <v>580000</v>
      </c>
      <c r="R1728" s="12">
        <v>0</v>
      </c>
      <c r="S1728" s="12">
        <v>0</v>
      </c>
      <c r="T1728" s="12">
        <v>1</v>
      </c>
      <c r="U1728" s="12">
        <v>2.2413793103448274</v>
      </c>
    </row>
    <row r="1729" spans="1:21" x14ac:dyDescent="0.25">
      <c r="A1729" t="s">
        <v>4723</v>
      </c>
      <c r="B1729" t="s">
        <v>4724</v>
      </c>
      <c r="C1729" t="s">
        <v>7108</v>
      </c>
      <c r="D1729">
        <v>44.03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2</v>
      </c>
      <c r="L1729">
        <v>3</v>
      </c>
      <c r="M1729" s="1" t="s">
        <v>8145</v>
      </c>
      <c r="N1729" s="1" t="s">
        <v>8145</v>
      </c>
      <c r="O1729" s="1" t="s">
        <v>8145</v>
      </c>
      <c r="P1729" s="1">
        <v>940000</v>
      </c>
      <c r="Q1729" s="1">
        <v>940000</v>
      </c>
      <c r="R1729" s="12">
        <v>0</v>
      </c>
      <c r="S1729" s="12">
        <v>0</v>
      </c>
      <c r="T1729" s="12">
        <v>0</v>
      </c>
      <c r="U1729" s="12">
        <v>1</v>
      </c>
    </row>
    <row r="1730" spans="1:21" x14ac:dyDescent="0.25">
      <c r="A1730" t="s">
        <v>3015</v>
      </c>
      <c r="B1730" t="s">
        <v>3016</v>
      </c>
      <c r="C1730" t="s">
        <v>7109</v>
      </c>
      <c r="D1730">
        <v>69</v>
      </c>
      <c r="E1730">
        <v>0</v>
      </c>
      <c r="F1730">
        <v>0</v>
      </c>
      <c r="G1730">
        <v>0</v>
      </c>
      <c r="H1730">
        <v>0</v>
      </c>
      <c r="I1730">
        <v>2</v>
      </c>
      <c r="J1730">
        <v>3</v>
      </c>
      <c r="K1730">
        <v>0</v>
      </c>
      <c r="L1730">
        <v>0</v>
      </c>
      <c r="M1730" s="1" t="s">
        <v>8145</v>
      </c>
      <c r="N1730" s="1" t="s">
        <v>8145</v>
      </c>
      <c r="O1730" s="1">
        <v>930000</v>
      </c>
      <c r="P1730" s="1" t="s">
        <v>8145</v>
      </c>
      <c r="Q1730" s="1">
        <v>930000</v>
      </c>
      <c r="R1730" s="12">
        <v>0</v>
      </c>
      <c r="S1730" s="12">
        <v>0</v>
      </c>
      <c r="T1730" s="12">
        <v>1</v>
      </c>
      <c r="U1730" s="12">
        <v>0</v>
      </c>
    </row>
    <row r="1731" spans="1:21" x14ac:dyDescent="0.25">
      <c r="A1731" t="s">
        <v>4125</v>
      </c>
      <c r="B1731" t="s">
        <v>4126</v>
      </c>
      <c r="C1731" t="s">
        <v>7110</v>
      </c>
      <c r="D1731">
        <v>19.07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2</v>
      </c>
      <c r="L1731">
        <v>2</v>
      </c>
      <c r="M1731" s="1" t="s">
        <v>8145</v>
      </c>
      <c r="N1731" s="1" t="s">
        <v>8145</v>
      </c>
      <c r="O1731" s="1">
        <v>270000</v>
      </c>
      <c r="P1731" s="1">
        <v>360000</v>
      </c>
      <c r="Q1731" s="1">
        <v>270000</v>
      </c>
      <c r="R1731" s="12">
        <v>0</v>
      </c>
      <c r="S1731" s="12">
        <v>0</v>
      </c>
      <c r="T1731" s="12">
        <v>1</v>
      </c>
      <c r="U1731" s="12">
        <v>1.3333333333333333</v>
      </c>
    </row>
    <row r="1732" spans="1:21" x14ac:dyDescent="0.25">
      <c r="A1732" t="s">
        <v>3343</v>
      </c>
      <c r="B1732" t="s">
        <v>3344</v>
      </c>
      <c r="C1732" t="s">
        <v>7111</v>
      </c>
      <c r="D1732">
        <v>56.55</v>
      </c>
      <c r="E1732">
        <v>0</v>
      </c>
      <c r="F1732">
        <v>0</v>
      </c>
      <c r="G1732">
        <v>0</v>
      </c>
      <c r="H1732">
        <v>0</v>
      </c>
      <c r="I1732">
        <v>2</v>
      </c>
      <c r="J1732">
        <v>2</v>
      </c>
      <c r="K1732">
        <v>1</v>
      </c>
      <c r="L1732">
        <v>1</v>
      </c>
      <c r="M1732" s="1" t="s">
        <v>8145</v>
      </c>
      <c r="N1732" s="1" t="s">
        <v>8145</v>
      </c>
      <c r="O1732" s="1">
        <v>720000</v>
      </c>
      <c r="P1732" s="1">
        <v>370000</v>
      </c>
      <c r="Q1732" s="1">
        <v>370000</v>
      </c>
      <c r="R1732" s="12">
        <v>0</v>
      </c>
      <c r="S1732" s="12">
        <v>0</v>
      </c>
      <c r="T1732" s="12">
        <v>1.9459459459459461</v>
      </c>
      <c r="U1732" s="12">
        <v>1</v>
      </c>
    </row>
    <row r="1733" spans="1:21" x14ac:dyDescent="0.25">
      <c r="A1733" t="s">
        <v>3355</v>
      </c>
      <c r="B1733" t="s">
        <v>3356</v>
      </c>
      <c r="C1733" t="s">
        <v>7112</v>
      </c>
      <c r="D1733">
        <v>39.22</v>
      </c>
      <c r="E1733">
        <v>0</v>
      </c>
      <c r="F1733">
        <v>0</v>
      </c>
      <c r="G1733">
        <v>0</v>
      </c>
      <c r="H1733">
        <v>0</v>
      </c>
      <c r="I1733">
        <v>2</v>
      </c>
      <c r="J1733">
        <v>2</v>
      </c>
      <c r="K1733">
        <v>1</v>
      </c>
      <c r="L1733">
        <v>1</v>
      </c>
      <c r="M1733" s="1" t="s">
        <v>8145</v>
      </c>
      <c r="N1733" s="1" t="s">
        <v>8145</v>
      </c>
      <c r="O1733" s="1">
        <v>360000</v>
      </c>
      <c r="P1733" s="1">
        <v>92000</v>
      </c>
      <c r="Q1733" s="1">
        <v>92000</v>
      </c>
      <c r="R1733" s="12">
        <v>0</v>
      </c>
      <c r="S1733" s="12">
        <v>0</v>
      </c>
      <c r="T1733" s="12">
        <v>3.9130434782608696</v>
      </c>
      <c r="U1733" s="12">
        <v>1</v>
      </c>
    </row>
    <row r="1734" spans="1:21" x14ac:dyDescent="0.25">
      <c r="A1734" t="s">
        <v>3017</v>
      </c>
      <c r="B1734" t="s">
        <v>3018</v>
      </c>
      <c r="C1734" t="s">
        <v>7113</v>
      </c>
      <c r="D1734">
        <v>41.26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3</v>
      </c>
      <c r="K1734">
        <v>0</v>
      </c>
      <c r="L1734">
        <v>0</v>
      </c>
      <c r="M1734" s="1" t="s">
        <v>8145</v>
      </c>
      <c r="N1734" s="1" t="s">
        <v>8145</v>
      </c>
      <c r="O1734" s="1">
        <v>400000</v>
      </c>
      <c r="P1734" s="1" t="s">
        <v>8145</v>
      </c>
      <c r="Q1734" s="1">
        <v>400000</v>
      </c>
      <c r="R1734" s="12">
        <v>0</v>
      </c>
      <c r="S1734" s="12">
        <v>0</v>
      </c>
      <c r="T1734" s="12">
        <v>1</v>
      </c>
      <c r="U1734" s="12">
        <v>0</v>
      </c>
    </row>
    <row r="1735" spans="1:21" x14ac:dyDescent="0.25">
      <c r="A1735" t="s">
        <v>3361</v>
      </c>
      <c r="B1735" t="s">
        <v>3362</v>
      </c>
      <c r="C1735" t="s">
        <v>7114</v>
      </c>
      <c r="D1735">
        <v>129.9</v>
      </c>
      <c r="E1735">
        <v>0</v>
      </c>
      <c r="F1735">
        <v>0</v>
      </c>
      <c r="G1735">
        <v>0</v>
      </c>
      <c r="H1735">
        <v>0</v>
      </c>
      <c r="I1735">
        <v>2</v>
      </c>
      <c r="J1735">
        <v>2</v>
      </c>
      <c r="K1735">
        <v>1</v>
      </c>
      <c r="L1735">
        <v>1</v>
      </c>
      <c r="M1735" s="1" t="s">
        <v>8145</v>
      </c>
      <c r="N1735" s="1" t="s">
        <v>8145</v>
      </c>
      <c r="O1735" s="1">
        <v>1000000</v>
      </c>
      <c r="P1735" s="1">
        <v>590000</v>
      </c>
      <c r="Q1735" s="1">
        <v>590000</v>
      </c>
      <c r="R1735" s="12">
        <v>0</v>
      </c>
      <c r="S1735" s="12">
        <v>0</v>
      </c>
      <c r="T1735" s="12">
        <v>1.6949152542372881</v>
      </c>
      <c r="U1735" s="12">
        <v>1</v>
      </c>
    </row>
    <row r="1736" spans="1:21" x14ac:dyDescent="0.25">
      <c r="A1736" t="s">
        <v>3901</v>
      </c>
      <c r="B1736" t="s">
        <v>3902</v>
      </c>
      <c r="C1736" t="s">
        <v>7115</v>
      </c>
      <c r="D1736">
        <v>214.29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1</v>
      </c>
      <c r="K1736">
        <v>2</v>
      </c>
      <c r="L1736">
        <v>2</v>
      </c>
      <c r="M1736" s="1" t="s">
        <v>8145</v>
      </c>
      <c r="N1736" s="1" t="s">
        <v>8145</v>
      </c>
      <c r="O1736" s="1">
        <v>130000</v>
      </c>
      <c r="P1736" s="1">
        <v>1100000</v>
      </c>
      <c r="Q1736" s="1">
        <v>130000</v>
      </c>
      <c r="R1736" s="12">
        <v>0</v>
      </c>
      <c r="S1736" s="12">
        <v>0</v>
      </c>
      <c r="T1736" s="12">
        <v>1</v>
      </c>
      <c r="U1736" s="12">
        <v>8.4615384615384617</v>
      </c>
    </row>
    <row r="1737" spans="1:21" x14ac:dyDescent="0.25">
      <c r="A1737" t="s">
        <v>3019</v>
      </c>
      <c r="B1737" t="s">
        <v>3020</v>
      </c>
      <c r="C1737" t="s">
        <v>7116</v>
      </c>
      <c r="D1737">
        <v>34.86</v>
      </c>
      <c r="E1737">
        <v>0</v>
      </c>
      <c r="F1737">
        <v>0</v>
      </c>
      <c r="G1737">
        <v>0</v>
      </c>
      <c r="H1737">
        <v>0</v>
      </c>
      <c r="I1737">
        <v>2</v>
      </c>
      <c r="J1737">
        <v>3</v>
      </c>
      <c r="K1737">
        <v>0</v>
      </c>
      <c r="L1737">
        <v>0</v>
      </c>
      <c r="M1737" s="1" t="s">
        <v>8145</v>
      </c>
      <c r="N1737" s="1" t="s">
        <v>8145</v>
      </c>
      <c r="O1737" s="1">
        <v>230000</v>
      </c>
      <c r="P1737" s="1" t="s">
        <v>8145</v>
      </c>
      <c r="Q1737" s="1">
        <v>230000</v>
      </c>
      <c r="R1737" s="12">
        <v>0</v>
      </c>
      <c r="S1737" s="12">
        <v>0</v>
      </c>
      <c r="T1737" s="12">
        <v>1</v>
      </c>
      <c r="U1737" s="12">
        <v>0</v>
      </c>
    </row>
    <row r="1738" spans="1:21" x14ac:dyDescent="0.25">
      <c r="A1738" t="s">
        <v>3972</v>
      </c>
      <c r="B1738" t="s">
        <v>3973</v>
      </c>
      <c r="C1738" t="s">
        <v>7117</v>
      </c>
      <c r="D1738">
        <v>166.31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2</v>
      </c>
      <c r="L1738">
        <v>2</v>
      </c>
      <c r="M1738" s="1" t="s">
        <v>8145</v>
      </c>
      <c r="N1738" s="1" t="s">
        <v>8145</v>
      </c>
      <c r="O1738" s="1">
        <v>80000</v>
      </c>
      <c r="P1738" s="1">
        <v>240000</v>
      </c>
      <c r="Q1738" s="1">
        <v>80000</v>
      </c>
      <c r="R1738" s="12">
        <v>0</v>
      </c>
      <c r="S1738" s="12">
        <v>0</v>
      </c>
      <c r="T1738" s="12">
        <v>1</v>
      </c>
      <c r="U1738" s="12">
        <v>3</v>
      </c>
    </row>
    <row r="1739" spans="1:21" x14ac:dyDescent="0.25">
      <c r="A1739" t="s">
        <v>4725</v>
      </c>
      <c r="B1739" t="s">
        <v>4726</v>
      </c>
      <c r="C1739" t="s">
        <v>7118</v>
      </c>
      <c r="D1739">
        <v>39.64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2</v>
      </c>
      <c r="L1739">
        <v>3</v>
      </c>
      <c r="M1739" s="1" t="s">
        <v>8145</v>
      </c>
      <c r="N1739" s="1" t="s">
        <v>8145</v>
      </c>
      <c r="O1739" s="1" t="s">
        <v>8145</v>
      </c>
      <c r="P1739" s="1">
        <v>690000</v>
      </c>
      <c r="Q1739" s="1">
        <v>690000</v>
      </c>
      <c r="R1739" s="12">
        <v>0</v>
      </c>
      <c r="S1739" s="12">
        <v>0</v>
      </c>
      <c r="T1739" s="12">
        <v>0</v>
      </c>
      <c r="U1739" s="12">
        <v>1</v>
      </c>
    </row>
    <row r="1740" spans="1:21" x14ac:dyDescent="0.25">
      <c r="A1740" t="s">
        <v>4727</v>
      </c>
      <c r="B1740" t="s">
        <v>4728</v>
      </c>
      <c r="C1740" t="s">
        <v>7119</v>
      </c>
      <c r="D1740">
        <v>119.02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2</v>
      </c>
      <c r="L1740">
        <v>3</v>
      </c>
      <c r="M1740" s="1" t="s">
        <v>8145</v>
      </c>
      <c r="N1740" s="1" t="s">
        <v>8145</v>
      </c>
      <c r="O1740" s="1" t="s">
        <v>8145</v>
      </c>
      <c r="P1740" s="1">
        <v>680000</v>
      </c>
      <c r="Q1740" s="1">
        <v>680000</v>
      </c>
      <c r="R1740" s="12">
        <v>0</v>
      </c>
      <c r="S1740" s="12">
        <v>0</v>
      </c>
      <c r="T1740" s="12">
        <v>0</v>
      </c>
      <c r="U1740" s="12">
        <v>1</v>
      </c>
    </row>
    <row r="1741" spans="1:21" x14ac:dyDescent="0.25">
      <c r="A1741" t="s">
        <v>681</v>
      </c>
      <c r="B1741" t="s">
        <v>682</v>
      </c>
      <c r="C1741" t="s">
        <v>7120</v>
      </c>
      <c r="D1741">
        <v>144.18</v>
      </c>
      <c r="E1741">
        <v>2</v>
      </c>
      <c r="F1741">
        <v>2</v>
      </c>
      <c r="G1741">
        <v>1</v>
      </c>
      <c r="H1741">
        <v>1</v>
      </c>
      <c r="I1741">
        <v>0</v>
      </c>
      <c r="J1741">
        <v>0</v>
      </c>
      <c r="K1741">
        <v>0</v>
      </c>
      <c r="L1741">
        <v>0</v>
      </c>
      <c r="M1741" s="1">
        <v>90000</v>
      </c>
      <c r="N1741" s="1">
        <v>16000</v>
      </c>
      <c r="O1741" s="1" t="s">
        <v>8145</v>
      </c>
      <c r="P1741" s="1" t="s">
        <v>8145</v>
      </c>
      <c r="Q1741" s="1">
        <v>16000</v>
      </c>
      <c r="R1741" s="12">
        <v>5.625</v>
      </c>
      <c r="S1741" s="12">
        <v>1</v>
      </c>
      <c r="T1741" s="12">
        <v>0</v>
      </c>
      <c r="U1741" s="12">
        <v>0</v>
      </c>
    </row>
    <row r="1742" spans="1:21" x14ac:dyDescent="0.25">
      <c r="A1742" t="s">
        <v>3023</v>
      </c>
      <c r="B1742" t="s">
        <v>3024</v>
      </c>
      <c r="C1742" t="s">
        <v>7121</v>
      </c>
      <c r="D1742">
        <v>22.61</v>
      </c>
      <c r="E1742">
        <v>0</v>
      </c>
      <c r="F1742">
        <v>0</v>
      </c>
      <c r="G1742">
        <v>0</v>
      </c>
      <c r="H1742">
        <v>0</v>
      </c>
      <c r="I1742">
        <v>2</v>
      </c>
      <c r="J1742">
        <v>3</v>
      </c>
      <c r="K1742">
        <v>0</v>
      </c>
      <c r="L1742">
        <v>0</v>
      </c>
      <c r="M1742" s="1" t="s">
        <v>8145</v>
      </c>
      <c r="N1742" s="1" t="s">
        <v>8145</v>
      </c>
      <c r="O1742" s="1">
        <v>400000</v>
      </c>
      <c r="P1742" s="1" t="s">
        <v>8145</v>
      </c>
      <c r="Q1742" s="1">
        <v>400000</v>
      </c>
      <c r="R1742" s="12">
        <v>0</v>
      </c>
      <c r="S1742" s="12">
        <v>0</v>
      </c>
      <c r="T1742" s="12">
        <v>1</v>
      </c>
      <c r="U1742" s="12">
        <v>0</v>
      </c>
    </row>
    <row r="1743" spans="1:21" x14ac:dyDescent="0.25">
      <c r="A1743" t="s">
        <v>3339</v>
      </c>
      <c r="B1743" t="s">
        <v>3340</v>
      </c>
      <c r="C1743" t="s">
        <v>7122</v>
      </c>
      <c r="D1743">
        <v>18.95</v>
      </c>
      <c r="E1743">
        <v>0</v>
      </c>
      <c r="F1743">
        <v>0</v>
      </c>
      <c r="G1743">
        <v>0</v>
      </c>
      <c r="H1743">
        <v>0</v>
      </c>
      <c r="I1743">
        <v>2</v>
      </c>
      <c r="J1743">
        <v>2</v>
      </c>
      <c r="K1743">
        <v>1</v>
      </c>
      <c r="L1743">
        <v>1</v>
      </c>
      <c r="M1743" s="1" t="s">
        <v>8145</v>
      </c>
      <c r="N1743" s="1" t="s">
        <v>8145</v>
      </c>
      <c r="O1743" s="1">
        <v>340000</v>
      </c>
      <c r="P1743" s="1">
        <v>45000</v>
      </c>
      <c r="Q1743" s="1">
        <v>45000</v>
      </c>
      <c r="R1743" s="12">
        <v>0</v>
      </c>
      <c r="S1743" s="12">
        <v>0</v>
      </c>
      <c r="T1743" s="12">
        <v>7.5555555555555554</v>
      </c>
      <c r="U1743" s="12">
        <v>1</v>
      </c>
    </row>
    <row r="1744" spans="1:21" x14ac:dyDescent="0.25">
      <c r="A1744" t="s">
        <v>4246</v>
      </c>
      <c r="B1744" t="s">
        <v>4247</v>
      </c>
      <c r="C1744" t="s">
        <v>7123</v>
      </c>
      <c r="D1744">
        <v>119.06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1</v>
      </c>
      <c r="K1744">
        <v>2</v>
      </c>
      <c r="L1744">
        <v>2</v>
      </c>
      <c r="M1744" s="1" t="s">
        <v>8145</v>
      </c>
      <c r="N1744" s="1" t="s">
        <v>8145</v>
      </c>
      <c r="O1744" s="1">
        <v>410000</v>
      </c>
      <c r="P1744" s="1">
        <v>640000</v>
      </c>
      <c r="Q1744" s="1">
        <v>410000</v>
      </c>
      <c r="R1744" s="12">
        <v>0</v>
      </c>
      <c r="S1744" s="12">
        <v>0</v>
      </c>
      <c r="T1744" s="12">
        <v>1</v>
      </c>
      <c r="U1744" s="12">
        <v>1.5609756097560976</v>
      </c>
    </row>
    <row r="1745" spans="1:21" x14ac:dyDescent="0.25">
      <c r="A1745" t="s">
        <v>3365</v>
      </c>
      <c r="B1745" t="s">
        <v>3366</v>
      </c>
      <c r="C1745" t="s">
        <v>7124</v>
      </c>
      <c r="D1745">
        <v>40.590000000000003</v>
      </c>
      <c r="E1745">
        <v>0</v>
      </c>
      <c r="F1745">
        <v>0</v>
      </c>
      <c r="G1745">
        <v>0</v>
      </c>
      <c r="H1745">
        <v>0</v>
      </c>
      <c r="I1745">
        <v>2</v>
      </c>
      <c r="J1745">
        <v>2</v>
      </c>
      <c r="K1745">
        <v>1</v>
      </c>
      <c r="L1745">
        <v>1</v>
      </c>
      <c r="M1745" s="1" t="s">
        <v>8145</v>
      </c>
      <c r="N1745" s="1" t="s">
        <v>8145</v>
      </c>
      <c r="O1745" s="1">
        <v>840000</v>
      </c>
      <c r="P1745" s="1">
        <v>70000</v>
      </c>
      <c r="Q1745" s="1">
        <v>70000</v>
      </c>
      <c r="R1745" s="12">
        <v>0</v>
      </c>
      <c r="S1745" s="12">
        <v>0</v>
      </c>
      <c r="T1745" s="12">
        <v>12</v>
      </c>
      <c r="U1745" s="12">
        <v>1</v>
      </c>
    </row>
    <row r="1746" spans="1:21" x14ac:dyDescent="0.25">
      <c r="A1746" t="s">
        <v>4170</v>
      </c>
      <c r="B1746" t="s">
        <v>2023</v>
      </c>
      <c r="C1746" t="s">
        <v>7125</v>
      </c>
      <c r="D1746">
        <v>105.54</v>
      </c>
      <c r="E1746">
        <v>0</v>
      </c>
      <c r="F1746">
        <v>0</v>
      </c>
      <c r="G1746">
        <v>0</v>
      </c>
      <c r="H1746">
        <v>0</v>
      </c>
      <c r="I1746">
        <v>1</v>
      </c>
      <c r="J1746">
        <v>1</v>
      </c>
      <c r="K1746">
        <v>2</v>
      </c>
      <c r="L1746">
        <v>2</v>
      </c>
      <c r="M1746" s="1" t="s">
        <v>8145</v>
      </c>
      <c r="N1746" s="1" t="s">
        <v>8145</v>
      </c>
      <c r="O1746" s="1">
        <v>830000</v>
      </c>
      <c r="P1746" s="1">
        <v>1600000</v>
      </c>
      <c r="Q1746" s="1">
        <v>830000</v>
      </c>
      <c r="R1746" s="12">
        <v>0</v>
      </c>
      <c r="S1746" s="12">
        <v>0</v>
      </c>
      <c r="T1746" s="12">
        <v>1</v>
      </c>
      <c r="U1746" s="12">
        <v>1.927710843373494</v>
      </c>
    </row>
    <row r="1747" spans="1:21" x14ac:dyDescent="0.25">
      <c r="A1747" t="s">
        <v>3453</v>
      </c>
      <c r="B1747" t="s">
        <v>3454</v>
      </c>
      <c r="C1747" t="s">
        <v>7126</v>
      </c>
      <c r="D1747">
        <v>147.97</v>
      </c>
      <c r="E1747">
        <v>0</v>
      </c>
      <c r="F1747">
        <v>0</v>
      </c>
      <c r="G1747">
        <v>0</v>
      </c>
      <c r="H1747">
        <v>0</v>
      </c>
      <c r="I1747">
        <v>2</v>
      </c>
      <c r="J1747">
        <v>2</v>
      </c>
      <c r="K1747">
        <v>1</v>
      </c>
      <c r="L1747">
        <v>1</v>
      </c>
      <c r="M1747" s="1" t="s">
        <v>8145</v>
      </c>
      <c r="N1747" s="1" t="s">
        <v>8145</v>
      </c>
      <c r="O1747" s="1">
        <v>510000</v>
      </c>
      <c r="P1747" s="1">
        <v>680000</v>
      </c>
      <c r="Q1747" s="1">
        <v>510000</v>
      </c>
      <c r="R1747" s="12">
        <v>0</v>
      </c>
      <c r="S1747" s="12">
        <v>0</v>
      </c>
      <c r="T1747" s="12">
        <v>1</v>
      </c>
      <c r="U1747" s="12">
        <v>1.3333333333333333</v>
      </c>
    </row>
    <row r="1748" spans="1:21" x14ac:dyDescent="0.25">
      <c r="A1748" t="s">
        <v>3337</v>
      </c>
      <c r="B1748" t="s">
        <v>3338</v>
      </c>
      <c r="C1748" t="s">
        <v>7127</v>
      </c>
      <c r="D1748">
        <v>219.52</v>
      </c>
      <c r="E1748">
        <v>0</v>
      </c>
      <c r="F1748">
        <v>0</v>
      </c>
      <c r="G1748">
        <v>0</v>
      </c>
      <c r="H1748">
        <v>0</v>
      </c>
      <c r="I1748">
        <v>2</v>
      </c>
      <c r="J1748">
        <v>2</v>
      </c>
      <c r="K1748">
        <v>1</v>
      </c>
      <c r="L1748">
        <v>1</v>
      </c>
      <c r="M1748" s="1" t="s">
        <v>8145</v>
      </c>
      <c r="N1748" s="1" t="s">
        <v>8145</v>
      </c>
      <c r="O1748" s="1">
        <v>160000</v>
      </c>
      <c r="P1748" s="1">
        <v>160000</v>
      </c>
      <c r="Q1748" s="1">
        <v>160000</v>
      </c>
      <c r="R1748" s="12">
        <v>0</v>
      </c>
      <c r="S1748" s="12">
        <v>0</v>
      </c>
      <c r="T1748" s="12">
        <v>1</v>
      </c>
      <c r="U1748" s="12">
        <v>1</v>
      </c>
    </row>
    <row r="1749" spans="1:21" x14ac:dyDescent="0.25">
      <c r="A1749" t="s">
        <v>4729</v>
      </c>
      <c r="B1749" t="s">
        <v>1353</v>
      </c>
      <c r="C1749" t="s">
        <v>6929</v>
      </c>
      <c r="D1749">
        <v>14.42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2</v>
      </c>
      <c r="L1749">
        <v>3</v>
      </c>
      <c r="M1749" s="1" t="s">
        <v>8145</v>
      </c>
      <c r="N1749" s="1" t="s">
        <v>8145</v>
      </c>
      <c r="O1749" s="1" t="s">
        <v>8145</v>
      </c>
      <c r="P1749" s="1">
        <v>690000</v>
      </c>
      <c r="Q1749" s="1">
        <v>690000</v>
      </c>
      <c r="R1749" s="12">
        <v>0</v>
      </c>
      <c r="S1749" s="12">
        <v>0</v>
      </c>
      <c r="T1749" s="12">
        <v>0</v>
      </c>
      <c r="U1749" s="12">
        <v>1</v>
      </c>
    </row>
    <row r="1750" spans="1:21" x14ac:dyDescent="0.25">
      <c r="A1750" t="s">
        <v>3320</v>
      </c>
      <c r="B1750" t="s">
        <v>3321</v>
      </c>
      <c r="C1750" t="s">
        <v>7128</v>
      </c>
      <c r="D1750">
        <v>70.03</v>
      </c>
      <c r="E1750">
        <v>0</v>
      </c>
      <c r="F1750">
        <v>0</v>
      </c>
      <c r="G1750">
        <v>0</v>
      </c>
      <c r="H1750">
        <v>0</v>
      </c>
      <c r="I1750">
        <v>2</v>
      </c>
      <c r="J1750">
        <v>2</v>
      </c>
      <c r="K1750">
        <v>1</v>
      </c>
      <c r="L1750">
        <v>1</v>
      </c>
      <c r="M1750" s="1" t="s">
        <v>8145</v>
      </c>
      <c r="N1750" s="1" t="s">
        <v>8145</v>
      </c>
      <c r="O1750" s="1">
        <v>4600000</v>
      </c>
      <c r="P1750" s="1">
        <v>200000</v>
      </c>
      <c r="Q1750" s="1">
        <v>200000</v>
      </c>
      <c r="R1750" s="12">
        <v>0</v>
      </c>
      <c r="S1750" s="12">
        <v>0</v>
      </c>
      <c r="T1750" s="12">
        <v>23</v>
      </c>
      <c r="U1750" s="12">
        <v>1</v>
      </c>
    </row>
    <row r="1751" spans="1:21" x14ac:dyDescent="0.25">
      <c r="A1751" t="s">
        <v>4254</v>
      </c>
      <c r="B1751" t="s">
        <v>4255</v>
      </c>
      <c r="C1751" t="s">
        <v>7129</v>
      </c>
      <c r="D1751">
        <v>21.41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2</v>
      </c>
      <c r="L1751">
        <v>2</v>
      </c>
      <c r="M1751" s="1" t="s">
        <v>8145</v>
      </c>
      <c r="N1751" s="1" t="s">
        <v>8145</v>
      </c>
      <c r="O1751" s="1">
        <v>420000</v>
      </c>
      <c r="P1751" s="1">
        <v>580000</v>
      </c>
      <c r="Q1751" s="1">
        <v>420000</v>
      </c>
      <c r="R1751" s="12">
        <v>0</v>
      </c>
      <c r="S1751" s="12">
        <v>0</v>
      </c>
      <c r="T1751" s="12">
        <v>1</v>
      </c>
      <c r="U1751" s="12">
        <v>1.3809523809523809</v>
      </c>
    </row>
    <row r="1752" spans="1:21" x14ac:dyDescent="0.25">
      <c r="A1752" t="s">
        <v>3421</v>
      </c>
      <c r="B1752" t="s">
        <v>3422</v>
      </c>
      <c r="C1752" t="s">
        <v>7130</v>
      </c>
      <c r="D1752">
        <v>136.24</v>
      </c>
      <c r="E1752">
        <v>0</v>
      </c>
      <c r="F1752">
        <v>0</v>
      </c>
      <c r="G1752">
        <v>0</v>
      </c>
      <c r="H1752">
        <v>0</v>
      </c>
      <c r="I1752">
        <v>2</v>
      </c>
      <c r="J1752">
        <v>2</v>
      </c>
      <c r="K1752">
        <v>1</v>
      </c>
      <c r="L1752">
        <v>1</v>
      </c>
      <c r="M1752" s="1" t="s">
        <v>8145</v>
      </c>
      <c r="N1752" s="1" t="s">
        <v>8145</v>
      </c>
      <c r="O1752" s="1">
        <v>440000</v>
      </c>
      <c r="P1752" s="1">
        <v>65000</v>
      </c>
      <c r="Q1752" s="1">
        <v>65000</v>
      </c>
      <c r="R1752" s="12">
        <v>0</v>
      </c>
      <c r="S1752" s="12">
        <v>0</v>
      </c>
      <c r="T1752" s="12">
        <v>6.7692307692307692</v>
      </c>
      <c r="U1752" s="12">
        <v>1</v>
      </c>
    </row>
    <row r="1753" spans="1:21" x14ac:dyDescent="0.25">
      <c r="A1753" t="s">
        <v>3035</v>
      </c>
      <c r="B1753" t="s">
        <v>3036</v>
      </c>
      <c r="C1753" t="s">
        <v>7131</v>
      </c>
      <c r="D1753">
        <v>34.340000000000003</v>
      </c>
      <c r="E1753">
        <v>0</v>
      </c>
      <c r="F1753">
        <v>0</v>
      </c>
      <c r="G1753">
        <v>0</v>
      </c>
      <c r="H1753">
        <v>0</v>
      </c>
      <c r="I1753">
        <v>2</v>
      </c>
      <c r="J1753">
        <v>3</v>
      </c>
      <c r="K1753">
        <v>0</v>
      </c>
      <c r="L1753">
        <v>0</v>
      </c>
      <c r="M1753" s="1" t="s">
        <v>8145</v>
      </c>
      <c r="N1753" s="1" t="s">
        <v>8145</v>
      </c>
      <c r="O1753" s="1">
        <v>610000</v>
      </c>
      <c r="P1753" s="1" t="s">
        <v>8145</v>
      </c>
      <c r="Q1753" s="1">
        <v>610000</v>
      </c>
      <c r="R1753" s="12">
        <v>0</v>
      </c>
      <c r="S1753" s="12">
        <v>0</v>
      </c>
      <c r="T1753" s="12">
        <v>1</v>
      </c>
      <c r="U1753" s="12">
        <v>0</v>
      </c>
    </row>
    <row r="1754" spans="1:21" x14ac:dyDescent="0.25">
      <c r="A1754" t="s">
        <v>4329</v>
      </c>
      <c r="B1754" t="s">
        <v>4330</v>
      </c>
      <c r="C1754" t="s">
        <v>7132</v>
      </c>
      <c r="D1754">
        <v>147.57</v>
      </c>
      <c r="E1754">
        <v>0</v>
      </c>
      <c r="F1754">
        <v>0</v>
      </c>
      <c r="G1754">
        <v>0</v>
      </c>
      <c r="H1754">
        <v>0</v>
      </c>
      <c r="I1754">
        <v>1</v>
      </c>
      <c r="J1754">
        <v>1</v>
      </c>
      <c r="K1754">
        <v>2</v>
      </c>
      <c r="L1754">
        <v>2</v>
      </c>
      <c r="M1754" s="1" t="s">
        <v>8145</v>
      </c>
      <c r="N1754" s="1" t="s">
        <v>8145</v>
      </c>
      <c r="O1754" s="1">
        <v>190000</v>
      </c>
      <c r="P1754" s="1">
        <v>1200000</v>
      </c>
      <c r="Q1754" s="1">
        <v>190000</v>
      </c>
      <c r="R1754" s="12">
        <v>0</v>
      </c>
      <c r="S1754" s="12">
        <v>0</v>
      </c>
      <c r="T1754" s="12">
        <v>1</v>
      </c>
      <c r="U1754" s="12">
        <v>6.3157894736842106</v>
      </c>
    </row>
    <row r="1755" spans="1:21" x14ac:dyDescent="0.25">
      <c r="A1755" t="s">
        <v>4016</v>
      </c>
      <c r="B1755" t="s">
        <v>4017</v>
      </c>
      <c r="C1755" t="s">
        <v>7133</v>
      </c>
      <c r="D1755">
        <v>83</v>
      </c>
      <c r="E1755">
        <v>0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2</v>
      </c>
      <c r="L1755">
        <v>2</v>
      </c>
      <c r="M1755" s="1" t="s">
        <v>8145</v>
      </c>
      <c r="N1755" s="1" t="s">
        <v>8145</v>
      </c>
      <c r="O1755" s="1">
        <v>350000</v>
      </c>
      <c r="P1755" s="1">
        <v>570000</v>
      </c>
      <c r="Q1755" s="1">
        <v>350000</v>
      </c>
      <c r="R1755" s="12">
        <v>0</v>
      </c>
      <c r="S1755" s="12">
        <v>0</v>
      </c>
      <c r="T1755" s="12">
        <v>1</v>
      </c>
      <c r="U1755" s="12">
        <v>1.6285714285714286</v>
      </c>
    </row>
    <row r="1756" spans="1:21" x14ac:dyDescent="0.25">
      <c r="A1756" t="s">
        <v>4171</v>
      </c>
      <c r="B1756" t="s">
        <v>4172</v>
      </c>
      <c r="C1756" t="s">
        <v>7134</v>
      </c>
      <c r="D1756">
        <v>22.83</v>
      </c>
      <c r="E1756">
        <v>0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2</v>
      </c>
      <c r="L1756">
        <v>2</v>
      </c>
      <c r="M1756" s="1" t="s">
        <v>8145</v>
      </c>
      <c r="N1756" s="1" t="s">
        <v>8145</v>
      </c>
      <c r="O1756" s="1">
        <v>150000</v>
      </c>
      <c r="P1756" s="1">
        <v>180000</v>
      </c>
      <c r="Q1756" s="1">
        <v>150000</v>
      </c>
      <c r="R1756" s="12">
        <v>0</v>
      </c>
      <c r="S1756" s="12">
        <v>0</v>
      </c>
      <c r="T1756" s="12">
        <v>1</v>
      </c>
      <c r="U1756" s="12">
        <v>1.2</v>
      </c>
    </row>
    <row r="1757" spans="1:21" x14ac:dyDescent="0.25">
      <c r="A1757" t="s">
        <v>3409</v>
      </c>
      <c r="B1757" t="s">
        <v>3410</v>
      </c>
      <c r="C1757" t="s">
        <v>7135</v>
      </c>
      <c r="D1757">
        <v>171.65</v>
      </c>
      <c r="E1757">
        <v>0</v>
      </c>
      <c r="F1757">
        <v>0</v>
      </c>
      <c r="G1757">
        <v>0</v>
      </c>
      <c r="H1757">
        <v>0</v>
      </c>
      <c r="I1757">
        <v>2</v>
      </c>
      <c r="J1757">
        <v>2</v>
      </c>
      <c r="K1757">
        <v>1</v>
      </c>
      <c r="L1757">
        <v>1</v>
      </c>
      <c r="M1757" s="1" t="s">
        <v>8145</v>
      </c>
      <c r="N1757" s="1" t="s">
        <v>8145</v>
      </c>
      <c r="O1757" s="1">
        <v>1600000</v>
      </c>
      <c r="P1757" s="1">
        <v>880000</v>
      </c>
      <c r="Q1757" s="1">
        <v>880000</v>
      </c>
      <c r="R1757" s="12">
        <v>0</v>
      </c>
      <c r="S1757" s="12">
        <v>0</v>
      </c>
      <c r="T1757" s="12">
        <v>1.8181818181818181</v>
      </c>
      <c r="U1757" s="12">
        <v>1</v>
      </c>
    </row>
    <row r="1758" spans="1:21" x14ac:dyDescent="0.25">
      <c r="A1758" t="s">
        <v>3383</v>
      </c>
      <c r="B1758" t="s">
        <v>3384</v>
      </c>
      <c r="C1758" t="s">
        <v>7136</v>
      </c>
      <c r="D1758">
        <v>41.6</v>
      </c>
      <c r="E1758">
        <v>0</v>
      </c>
      <c r="F1758">
        <v>0</v>
      </c>
      <c r="G1758">
        <v>0</v>
      </c>
      <c r="H1758">
        <v>0</v>
      </c>
      <c r="I1758">
        <v>2</v>
      </c>
      <c r="J1758">
        <v>2</v>
      </c>
      <c r="K1758">
        <v>1</v>
      </c>
      <c r="L1758">
        <v>1</v>
      </c>
      <c r="M1758" s="1" t="s">
        <v>8145</v>
      </c>
      <c r="N1758" s="1" t="s">
        <v>8145</v>
      </c>
      <c r="O1758" s="1">
        <v>310000</v>
      </c>
      <c r="P1758" s="1">
        <v>250000</v>
      </c>
      <c r="Q1758" s="1">
        <v>250000</v>
      </c>
      <c r="R1758" s="12">
        <v>0</v>
      </c>
      <c r="S1758" s="12">
        <v>0</v>
      </c>
      <c r="T1758" s="12">
        <v>1.24</v>
      </c>
      <c r="U1758" s="12">
        <v>1</v>
      </c>
    </row>
    <row r="1759" spans="1:21" x14ac:dyDescent="0.25">
      <c r="A1759" t="s">
        <v>708</v>
      </c>
      <c r="B1759" t="s">
        <v>709</v>
      </c>
      <c r="C1759" t="s">
        <v>7137</v>
      </c>
      <c r="D1759">
        <v>62.67</v>
      </c>
      <c r="E1759">
        <v>2</v>
      </c>
      <c r="F1759">
        <v>2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 s="1">
        <v>28000</v>
      </c>
      <c r="N1759" s="1">
        <v>11000</v>
      </c>
      <c r="O1759" s="1" t="s">
        <v>8145</v>
      </c>
      <c r="P1759" s="1" t="s">
        <v>8145</v>
      </c>
      <c r="Q1759" s="1">
        <v>11000</v>
      </c>
      <c r="R1759" s="12">
        <v>2.5454545454545454</v>
      </c>
      <c r="S1759" s="12">
        <v>1</v>
      </c>
      <c r="T1759" s="12">
        <v>0</v>
      </c>
      <c r="U1759" s="12">
        <v>0</v>
      </c>
    </row>
    <row r="1760" spans="1:21" x14ac:dyDescent="0.25">
      <c r="A1760" t="s">
        <v>4730</v>
      </c>
      <c r="B1760" t="s">
        <v>4731</v>
      </c>
      <c r="C1760" t="s">
        <v>7138</v>
      </c>
      <c r="D1760">
        <v>32.54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2</v>
      </c>
      <c r="L1760">
        <v>3</v>
      </c>
      <c r="M1760" s="1" t="s">
        <v>8145</v>
      </c>
      <c r="N1760" s="1" t="s">
        <v>8145</v>
      </c>
      <c r="O1760" s="1" t="s">
        <v>8145</v>
      </c>
      <c r="P1760" s="1">
        <v>390000</v>
      </c>
      <c r="Q1760" s="1">
        <v>390000</v>
      </c>
      <c r="R1760" s="12">
        <v>0</v>
      </c>
      <c r="S1760" s="12">
        <v>0</v>
      </c>
      <c r="T1760" s="12">
        <v>0</v>
      </c>
      <c r="U1760" s="12">
        <v>1</v>
      </c>
    </row>
    <row r="1761" spans="1:21" x14ac:dyDescent="0.25">
      <c r="A1761" t="s">
        <v>3443</v>
      </c>
      <c r="B1761" t="s">
        <v>3444</v>
      </c>
      <c r="C1761" t="s">
        <v>7139</v>
      </c>
      <c r="D1761">
        <v>37.229999999999997</v>
      </c>
      <c r="E1761">
        <v>0</v>
      </c>
      <c r="F1761">
        <v>0</v>
      </c>
      <c r="G1761">
        <v>0</v>
      </c>
      <c r="H1761">
        <v>0</v>
      </c>
      <c r="I1761">
        <v>2</v>
      </c>
      <c r="J1761">
        <v>2</v>
      </c>
      <c r="K1761">
        <v>1</v>
      </c>
      <c r="L1761">
        <v>1</v>
      </c>
      <c r="M1761" s="1" t="s">
        <v>8145</v>
      </c>
      <c r="N1761" s="1" t="s">
        <v>8145</v>
      </c>
      <c r="O1761" s="1">
        <v>360000</v>
      </c>
      <c r="P1761" s="1">
        <v>85000</v>
      </c>
      <c r="Q1761" s="1">
        <v>85000</v>
      </c>
      <c r="R1761" s="12">
        <v>0</v>
      </c>
      <c r="S1761" s="12">
        <v>0</v>
      </c>
      <c r="T1761" s="12">
        <v>4.2352941176470589</v>
      </c>
      <c r="U1761" s="12">
        <v>1</v>
      </c>
    </row>
    <row r="1762" spans="1:21" x14ac:dyDescent="0.25">
      <c r="A1762" t="s">
        <v>3449</v>
      </c>
      <c r="B1762" t="s">
        <v>3450</v>
      </c>
      <c r="C1762" t="s">
        <v>7140</v>
      </c>
      <c r="D1762">
        <v>89.45</v>
      </c>
      <c r="E1762">
        <v>0</v>
      </c>
      <c r="F1762">
        <v>0</v>
      </c>
      <c r="G1762">
        <v>0</v>
      </c>
      <c r="H1762">
        <v>0</v>
      </c>
      <c r="I1762">
        <v>2</v>
      </c>
      <c r="J1762">
        <v>2</v>
      </c>
      <c r="K1762">
        <v>1</v>
      </c>
      <c r="L1762">
        <v>1</v>
      </c>
      <c r="M1762" s="1" t="s">
        <v>8145</v>
      </c>
      <c r="N1762" s="1" t="s">
        <v>8145</v>
      </c>
      <c r="O1762" s="1">
        <v>630000</v>
      </c>
      <c r="P1762" s="1">
        <v>670000</v>
      </c>
      <c r="Q1762" s="1">
        <v>630000</v>
      </c>
      <c r="R1762" s="12">
        <v>0</v>
      </c>
      <c r="S1762" s="12">
        <v>0</v>
      </c>
      <c r="T1762" s="12">
        <v>1</v>
      </c>
      <c r="U1762" s="12">
        <v>1.0634920634920635</v>
      </c>
    </row>
    <row r="1763" spans="1:21" x14ac:dyDescent="0.25">
      <c r="A1763" t="s">
        <v>3417</v>
      </c>
      <c r="B1763" t="s">
        <v>3418</v>
      </c>
      <c r="C1763" t="s">
        <v>7141</v>
      </c>
      <c r="D1763">
        <v>92.25</v>
      </c>
      <c r="E1763">
        <v>0</v>
      </c>
      <c r="F1763">
        <v>0</v>
      </c>
      <c r="G1763">
        <v>0</v>
      </c>
      <c r="H1763">
        <v>0</v>
      </c>
      <c r="I1763">
        <v>2</v>
      </c>
      <c r="J1763">
        <v>2</v>
      </c>
      <c r="K1763">
        <v>1</v>
      </c>
      <c r="L1763">
        <v>1</v>
      </c>
      <c r="M1763" s="1" t="s">
        <v>8145</v>
      </c>
      <c r="N1763" s="1" t="s">
        <v>8145</v>
      </c>
      <c r="O1763" s="1">
        <v>1300000</v>
      </c>
      <c r="P1763" s="1">
        <v>790000</v>
      </c>
      <c r="Q1763" s="1">
        <v>790000</v>
      </c>
      <c r="R1763" s="12">
        <v>0</v>
      </c>
      <c r="S1763" s="12">
        <v>0</v>
      </c>
      <c r="T1763" s="12">
        <v>1.6455696202531647</v>
      </c>
      <c r="U1763" s="12">
        <v>1</v>
      </c>
    </row>
    <row r="1764" spans="1:21" x14ac:dyDescent="0.25">
      <c r="A1764" t="s">
        <v>3463</v>
      </c>
      <c r="B1764" t="s">
        <v>3464</v>
      </c>
      <c r="C1764" t="s">
        <v>7142</v>
      </c>
      <c r="D1764">
        <v>37.18</v>
      </c>
      <c r="E1764">
        <v>0</v>
      </c>
      <c r="F1764">
        <v>0</v>
      </c>
      <c r="G1764">
        <v>0</v>
      </c>
      <c r="H1764">
        <v>0</v>
      </c>
      <c r="I1764">
        <v>2</v>
      </c>
      <c r="J1764">
        <v>2</v>
      </c>
      <c r="K1764">
        <v>1</v>
      </c>
      <c r="L1764">
        <v>1</v>
      </c>
      <c r="M1764" s="1" t="s">
        <v>8145</v>
      </c>
      <c r="N1764" s="1" t="s">
        <v>8145</v>
      </c>
      <c r="O1764" s="1">
        <v>130000</v>
      </c>
      <c r="P1764" s="1">
        <v>68000</v>
      </c>
      <c r="Q1764" s="1">
        <v>68000</v>
      </c>
      <c r="R1764" s="12">
        <v>0</v>
      </c>
      <c r="S1764" s="12">
        <v>0</v>
      </c>
      <c r="T1764" s="12">
        <v>1.911764705882353</v>
      </c>
      <c r="U1764" s="12">
        <v>1</v>
      </c>
    </row>
    <row r="1765" spans="1:21" x14ac:dyDescent="0.25">
      <c r="A1765" t="s">
        <v>4283</v>
      </c>
      <c r="B1765" t="s">
        <v>4284</v>
      </c>
      <c r="C1765" t="s">
        <v>7143</v>
      </c>
      <c r="D1765">
        <v>70.64</v>
      </c>
      <c r="E1765">
        <v>0</v>
      </c>
      <c r="F1765">
        <v>0</v>
      </c>
      <c r="G1765">
        <v>0</v>
      </c>
      <c r="H1765">
        <v>0</v>
      </c>
      <c r="I1765">
        <v>1</v>
      </c>
      <c r="J1765">
        <v>1</v>
      </c>
      <c r="K1765">
        <v>2</v>
      </c>
      <c r="L1765">
        <v>2</v>
      </c>
      <c r="M1765" s="1" t="s">
        <v>8145</v>
      </c>
      <c r="N1765" s="1" t="s">
        <v>8145</v>
      </c>
      <c r="O1765" s="1">
        <v>660000</v>
      </c>
      <c r="P1765" s="1">
        <v>1300000</v>
      </c>
      <c r="Q1765" s="1">
        <v>660000</v>
      </c>
      <c r="R1765" s="12">
        <v>0</v>
      </c>
      <c r="S1765" s="12">
        <v>0</v>
      </c>
      <c r="T1765" s="12">
        <v>1</v>
      </c>
      <c r="U1765" s="12">
        <v>1.9696969696969697</v>
      </c>
    </row>
    <row r="1766" spans="1:21" x14ac:dyDescent="0.25">
      <c r="A1766" t="s">
        <v>3477</v>
      </c>
      <c r="B1766" t="s">
        <v>3478</v>
      </c>
      <c r="C1766" t="s">
        <v>7144</v>
      </c>
      <c r="D1766">
        <v>21.63</v>
      </c>
      <c r="E1766">
        <v>0</v>
      </c>
      <c r="F1766">
        <v>0</v>
      </c>
      <c r="G1766">
        <v>0</v>
      </c>
      <c r="H1766">
        <v>0</v>
      </c>
      <c r="I1766">
        <v>2</v>
      </c>
      <c r="J1766">
        <v>2</v>
      </c>
      <c r="K1766">
        <v>1</v>
      </c>
      <c r="L1766">
        <v>1</v>
      </c>
      <c r="M1766" s="1" t="s">
        <v>8145</v>
      </c>
      <c r="N1766" s="1" t="s">
        <v>8145</v>
      </c>
      <c r="O1766" s="1">
        <v>200000</v>
      </c>
      <c r="P1766" s="1">
        <v>38000</v>
      </c>
      <c r="Q1766" s="1">
        <v>38000</v>
      </c>
      <c r="R1766" s="12">
        <v>0</v>
      </c>
      <c r="S1766" s="12">
        <v>0</v>
      </c>
      <c r="T1766" s="12">
        <v>5.2631578947368425</v>
      </c>
      <c r="U1766" s="12">
        <v>1</v>
      </c>
    </row>
    <row r="1767" spans="1:21" x14ac:dyDescent="0.25">
      <c r="A1767" t="s">
        <v>4732</v>
      </c>
      <c r="B1767" t="s">
        <v>4733</v>
      </c>
      <c r="C1767" t="s">
        <v>7145</v>
      </c>
      <c r="D1767">
        <v>34.18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2</v>
      </c>
      <c r="L1767">
        <v>3</v>
      </c>
      <c r="M1767" s="1" t="s">
        <v>8145</v>
      </c>
      <c r="N1767" s="1" t="s">
        <v>8145</v>
      </c>
      <c r="O1767" s="1" t="s">
        <v>8145</v>
      </c>
      <c r="P1767" s="1">
        <v>210000</v>
      </c>
      <c r="Q1767" s="1">
        <v>210000</v>
      </c>
      <c r="R1767" s="12">
        <v>0</v>
      </c>
      <c r="S1767" s="12">
        <v>0</v>
      </c>
      <c r="T1767" s="12">
        <v>0</v>
      </c>
      <c r="U1767" s="12">
        <v>1</v>
      </c>
    </row>
    <row r="1768" spans="1:21" x14ac:dyDescent="0.25">
      <c r="A1768" t="s">
        <v>3431</v>
      </c>
      <c r="B1768" t="s">
        <v>3432</v>
      </c>
      <c r="C1768" t="s">
        <v>7146</v>
      </c>
      <c r="D1768">
        <v>49.75</v>
      </c>
      <c r="E1768">
        <v>0</v>
      </c>
      <c r="F1768">
        <v>0</v>
      </c>
      <c r="G1768">
        <v>0</v>
      </c>
      <c r="H1768">
        <v>0</v>
      </c>
      <c r="I1768">
        <v>2</v>
      </c>
      <c r="J1768">
        <v>2</v>
      </c>
      <c r="K1768">
        <v>1</v>
      </c>
      <c r="L1768">
        <v>1</v>
      </c>
      <c r="M1768" s="1" t="s">
        <v>8145</v>
      </c>
      <c r="N1768" s="1" t="s">
        <v>8145</v>
      </c>
      <c r="O1768" s="1">
        <v>1200000</v>
      </c>
      <c r="P1768" s="1">
        <v>1400000</v>
      </c>
      <c r="Q1768" s="1">
        <v>1200000</v>
      </c>
      <c r="R1768" s="12">
        <v>0</v>
      </c>
      <c r="S1768" s="12">
        <v>0</v>
      </c>
      <c r="T1768" s="12">
        <v>1</v>
      </c>
      <c r="U1768" s="12">
        <v>1.1666666666666667</v>
      </c>
    </row>
    <row r="1769" spans="1:21" x14ac:dyDescent="0.25">
      <c r="A1769" t="s">
        <v>4335</v>
      </c>
      <c r="B1769" t="s">
        <v>4336</v>
      </c>
      <c r="C1769" t="s">
        <v>7147</v>
      </c>
      <c r="D1769">
        <v>104.13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1</v>
      </c>
      <c r="K1769">
        <v>2</v>
      </c>
      <c r="L1769">
        <v>2</v>
      </c>
      <c r="M1769" s="1" t="s">
        <v>8145</v>
      </c>
      <c r="N1769" s="1" t="s">
        <v>8145</v>
      </c>
      <c r="O1769" s="1">
        <v>360000</v>
      </c>
      <c r="P1769" s="1">
        <v>1100000</v>
      </c>
      <c r="Q1769" s="1">
        <v>360000</v>
      </c>
      <c r="R1769" s="12">
        <v>0</v>
      </c>
      <c r="S1769" s="12">
        <v>0</v>
      </c>
      <c r="T1769" s="12">
        <v>1</v>
      </c>
      <c r="U1769" s="12">
        <v>3.0555555555555554</v>
      </c>
    </row>
    <row r="1770" spans="1:21" x14ac:dyDescent="0.25">
      <c r="A1770" t="s">
        <v>4470</v>
      </c>
      <c r="B1770" t="s">
        <v>4471</v>
      </c>
      <c r="C1770" t="s">
        <v>7148</v>
      </c>
      <c r="D1770">
        <v>15.23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2</v>
      </c>
      <c r="L1770">
        <v>2</v>
      </c>
      <c r="M1770" s="1" t="s">
        <v>8145</v>
      </c>
      <c r="N1770" s="1" t="s">
        <v>8145</v>
      </c>
      <c r="O1770" s="1">
        <v>230000</v>
      </c>
      <c r="P1770" s="1">
        <v>830000</v>
      </c>
      <c r="Q1770" s="1">
        <v>230000</v>
      </c>
      <c r="R1770" s="12">
        <v>0</v>
      </c>
      <c r="S1770" s="12">
        <v>0</v>
      </c>
      <c r="T1770" s="12">
        <v>1</v>
      </c>
      <c r="U1770" s="12">
        <v>3.6086956521739131</v>
      </c>
    </row>
    <row r="1771" spans="1:21" x14ac:dyDescent="0.25">
      <c r="A1771" t="s">
        <v>1498</v>
      </c>
      <c r="B1771" t="s">
        <v>1499</v>
      </c>
      <c r="C1771" t="s">
        <v>7149</v>
      </c>
      <c r="D1771">
        <v>86.97</v>
      </c>
      <c r="E1771">
        <v>0</v>
      </c>
      <c r="F1771">
        <v>0</v>
      </c>
      <c r="G1771">
        <v>1</v>
      </c>
      <c r="H1771">
        <v>1</v>
      </c>
      <c r="I1771">
        <v>0</v>
      </c>
      <c r="J1771">
        <v>0</v>
      </c>
      <c r="K1771">
        <v>2</v>
      </c>
      <c r="L1771">
        <v>2</v>
      </c>
      <c r="M1771" s="1" t="s">
        <v>8145</v>
      </c>
      <c r="N1771" s="1">
        <v>44000</v>
      </c>
      <c r="O1771" s="1" t="s">
        <v>8145</v>
      </c>
      <c r="P1771" s="1">
        <v>750000</v>
      </c>
      <c r="Q1771" s="1">
        <v>44000</v>
      </c>
      <c r="R1771" s="12">
        <v>0</v>
      </c>
      <c r="S1771" s="12">
        <v>1</v>
      </c>
      <c r="T1771" s="12">
        <v>0</v>
      </c>
      <c r="U1771" s="12">
        <v>17.045454545454547</v>
      </c>
    </row>
    <row r="1772" spans="1:21" x14ac:dyDescent="0.25">
      <c r="A1772" t="s">
        <v>4734</v>
      </c>
      <c r="B1772" t="s">
        <v>4735</v>
      </c>
      <c r="C1772" t="s">
        <v>7150</v>
      </c>
      <c r="D1772">
        <v>26.48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2</v>
      </c>
      <c r="L1772">
        <v>3</v>
      </c>
      <c r="M1772" s="1" t="s">
        <v>8145</v>
      </c>
      <c r="N1772" s="1" t="s">
        <v>8145</v>
      </c>
      <c r="O1772" s="1" t="s">
        <v>8145</v>
      </c>
      <c r="P1772" s="1">
        <v>160000</v>
      </c>
      <c r="Q1772" s="1">
        <v>160000</v>
      </c>
      <c r="R1772" s="12">
        <v>0</v>
      </c>
      <c r="S1772" s="12">
        <v>0</v>
      </c>
      <c r="T1772" s="12">
        <v>0</v>
      </c>
      <c r="U1772" s="12">
        <v>1</v>
      </c>
    </row>
    <row r="1773" spans="1:21" x14ac:dyDescent="0.25">
      <c r="A1773" t="s">
        <v>4736</v>
      </c>
      <c r="B1773" t="s">
        <v>4737</v>
      </c>
      <c r="C1773" t="s">
        <v>7151</v>
      </c>
      <c r="D1773">
        <v>46.82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2</v>
      </c>
      <c r="L1773">
        <v>3</v>
      </c>
      <c r="M1773" s="1" t="s">
        <v>8145</v>
      </c>
      <c r="N1773" s="1" t="s">
        <v>8145</v>
      </c>
      <c r="O1773" s="1" t="s">
        <v>8145</v>
      </c>
      <c r="P1773" s="1">
        <v>770000</v>
      </c>
      <c r="Q1773" s="1">
        <v>770000</v>
      </c>
      <c r="R1773" s="12">
        <v>0</v>
      </c>
      <c r="S1773" s="12">
        <v>0</v>
      </c>
      <c r="T1773" s="12">
        <v>0</v>
      </c>
      <c r="U1773" s="12">
        <v>1</v>
      </c>
    </row>
    <row r="1774" spans="1:21" x14ac:dyDescent="0.25">
      <c r="A1774" t="s">
        <v>3049</v>
      </c>
      <c r="B1774" t="s">
        <v>3050</v>
      </c>
      <c r="C1774" t="s">
        <v>7152</v>
      </c>
      <c r="D1774">
        <v>68.8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3</v>
      </c>
      <c r="K1774">
        <v>0</v>
      </c>
      <c r="L1774">
        <v>0</v>
      </c>
      <c r="M1774" s="1" t="s">
        <v>8145</v>
      </c>
      <c r="N1774" s="1" t="s">
        <v>8145</v>
      </c>
      <c r="O1774" s="1">
        <v>1500000</v>
      </c>
      <c r="P1774" s="1" t="s">
        <v>8145</v>
      </c>
      <c r="Q1774" s="1">
        <v>1500000</v>
      </c>
      <c r="R1774" s="12">
        <v>0</v>
      </c>
      <c r="S1774" s="12">
        <v>0</v>
      </c>
      <c r="T1774" s="12">
        <v>1</v>
      </c>
      <c r="U1774" s="12">
        <v>0</v>
      </c>
    </row>
    <row r="1775" spans="1:21" x14ac:dyDescent="0.25">
      <c r="A1775" t="s">
        <v>4738</v>
      </c>
      <c r="B1775" t="s">
        <v>4739</v>
      </c>
      <c r="C1775" t="s">
        <v>7153</v>
      </c>
      <c r="D1775">
        <v>24.93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</v>
      </c>
      <c r="L1775">
        <v>3</v>
      </c>
      <c r="M1775" s="1" t="s">
        <v>8145</v>
      </c>
      <c r="N1775" s="1" t="s">
        <v>8145</v>
      </c>
      <c r="O1775" s="1" t="s">
        <v>8145</v>
      </c>
      <c r="P1775" s="1">
        <v>890000</v>
      </c>
      <c r="Q1775" s="1">
        <v>890000</v>
      </c>
      <c r="R1775" s="12">
        <v>0</v>
      </c>
      <c r="S1775" s="12">
        <v>0</v>
      </c>
      <c r="T1775" s="12">
        <v>0</v>
      </c>
      <c r="U1775" s="12">
        <v>1</v>
      </c>
    </row>
    <row r="1776" spans="1:21" x14ac:dyDescent="0.25">
      <c r="A1776" t="s">
        <v>4373</v>
      </c>
      <c r="B1776" t="s">
        <v>4374</v>
      </c>
      <c r="C1776" t="s">
        <v>7154</v>
      </c>
      <c r="D1776">
        <v>80.53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1</v>
      </c>
      <c r="K1776">
        <v>2</v>
      </c>
      <c r="L1776">
        <v>2</v>
      </c>
      <c r="M1776" s="1" t="s">
        <v>8145</v>
      </c>
      <c r="N1776" s="1" t="s">
        <v>8145</v>
      </c>
      <c r="O1776" s="1">
        <v>74000</v>
      </c>
      <c r="P1776" s="1">
        <v>1300000</v>
      </c>
      <c r="Q1776" s="1">
        <v>74000</v>
      </c>
      <c r="R1776" s="12">
        <v>0</v>
      </c>
      <c r="S1776" s="12">
        <v>0</v>
      </c>
      <c r="T1776" s="12">
        <v>1</v>
      </c>
      <c r="U1776" s="12">
        <v>17.567567567567568</v>
      </c>
    </row>
    <row r="1777" spans="1:21" x14ac:dyDescent="0.25">
      <c r="A1777" t="s">
        <v>558</v>
      </c>
      <c r="B1777" t="s">
        <v>559</v>
      </c>
      <c r="C1777" t="s">
        <v>7155</v>
      </c>
      <c r="D1777">
        <v>80.599999999999994</v>
      </c>
      <c r="E1777">
        <v>2</v>
      </c>
      <c r="F1777">
        <v>3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 s="1">
        <v>67000</v>
      </c>
      <c r="N1777" s="1" t="s">
        <v>8145</v>
      </c>
      <c r="O1777" s="1" t="s">
        <v>8145</v>
      </c>
      <c r="P1777" s="1" t="s">
        <v>8145</v>
      </c>
      <c r="Q1777" s="1">
        <v>67000</v>
      </c>
      <c r="R1777" s="12">
        <v>1</v>
      </c>
      <c r="S1777" s="12">
        <v>0</v>
      </c>
      <c r="T1777" s="12">
        <v>0</v>
      </c>
      <c r="U1777" s="12">
        <v>0</v>
      </c>
    </row>
    <row r="1778" spans="1:21" x14ac:dyDescent="0.25">
      <c r="A1778" t="s">
        <v>4740</v>
      </c>
      <c r="B1778" t="s">
        <v>4741</v>
      </c>
      <c r="C1778" t="s">
        <v>7156</v>
      </c>
      <c r="D1778">
        <v>36.5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</v>
      </c>
      <c r="L1778">
        <v>3</v>
      </c>
      <c r="M1778" s="1" t="s">
        <v>8145</v>
      </c>
      <c r="N1778" s="1" t="s">
        <v>8145</v>
      </c>
      <c r="O1778" s="1" t="s">
        <v>8145</v>
      </c>
      <c r="P1778" s="1">
        <v>130000</v>
      </c>
      <c r="Q1778" s="1">
        <v>130000</v>
      </c>
      <c r="R1778" s="12">
        <v>0</v>
      </c>
      <c r="S1778" s="12">
        <v>0</v>
      </c>
      <c r="T1778" s="12">
        <v>0</v>
      </c>
      <c r="U1778" s="12">
        <v>1</v>
      </c>
    </row>
    <row r="1779" spans="1:21" x14ac:dyDescent="0.25">
      <c r="A1779" t="s">
        <v>4742</v>
      </c>
      <c r="B1779" t="s">
        <v>4743</v>
      </c>
      <c r="C1779" t="s">
        <v>7157</v>
      </c>
      <c r="D1779">
        <v>17.059999999999999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</v>
      </c>
      <c r="L1779">
        <v>3</v>
      </c>
      <c r="M1779" s="1" t="s">
        <v>8145</v>
      </c>
      <c r="N1779" s="1" t="s">
        <v>8145</v>
      </c>
      <c r="O1779" s="1" t="s">
        <v>8145</v>
      </c>
      <c r="P1779" s="1">
        <v>230000</v>
      </c>
      <c r="Q1779" s="1">
        <v>230000</v>
      </c>
      <c r="R1779" s="12">
        <v>0</v>
      </c>
      <c r="S1779" s="12">
        <v>0</v>
      </c>
      <c r="T1779" s="12">
        <v>0</v>
      </c>
      <c r="U1779" s="12">
        <v>1</v>
      </c>
    </row>
    <row r="1780" spans="1:21" x14ac:dyDescent="0.25">
      <c r="A1780" t="s">
        <v>3062</v>
      </c>
      <c r="B1780" t="s">
        <v>3063</v>
      </c>
      <c r="C1780" t="s">
        <v>7158</v>
      </c>
      <c r="D1780">
        <v>38.57</v>
      </c>
      <c r="E1780">
        <v>0</v>
      </c>
      <c r="F1780">
        <v>0</v>
      </c>
      <c r="G1780">
        <v>0</v>
      </c>
      <c r="H1780">
        <v>0</v>
      </c>
      <c r="I1780">
        <v>2</v>
      </c>
      <c r="J1780">
        <v>2</v>
      </c>
      <c r="K1780">
        <v>0</v>
      </c>
      <c r="L1780">
        <v>0</v>
      </c>
      <c r="M1780" s="1" t="s">
        <v>8145</v>
      </c>
      <c r="N1780" s="1" t="s">
        <v>8145</v>
      </c>
      <c r="O1780" s="1">
        <v>350000</v>
      </c>
      <c r="P1780" s="1" t="s">
        <v>8145</v>
      </c>
      <c r="Q1780" s="1">
        <v>350000</v>
      </c>
      <c r="R1780" s="12">
        <v>0</v>
      </c>
      <c r="S1780" s="12">
        <v>0</v>
      </c>
      <c r="T1780" s="12">
        <v>1</v>
      </c>
      <c r="U1780" s="12">
        <v>0</v>
      </c>
    </row>
    <row r="1781" spans="1:21" x14ac:dyDescent="0.25">
      <c r="A1781" t="s">
        <v>3066</v>
      </c>
      <c r="B1781" t="s">
        <v>3067</v>
      </c>
      <c r="C1781" t="s">
        <v>7159</v>
      </c>
      <c r="D1781">
        <v>34.880000000000003</v>
      </c>
      <c r="E1781">
        <v>0</v>
      </c>
      <c r="F1781">
        <v>0</v>
      </c>
      <c r="G1781">
        <v>0</v>
      </c>
      <c r="H1781">
        <v>0</v>
      </c>
      <c r="I1781">
        <v>2</v>
      </c>
      <c r="J1781">
        <v>2</v>
      </c>
      <c r="K1781">
        <v>0</v>
      </c>
      <c r="L1781">
        <v>0</v>
      </c>
      <c r="M1781" s="1" t="s">
        <v>8145</v>
      </c>
      <c r="N1781" s="1" t="s">
        <v>8145</v>
      </c>
      <c r="O1781" s="1">
        <v>670000</v>
      </c>
      <c r="P1781" s="1" t="s">
        <v>8145</v>
      </c>
      <c r="Q1781" s="1">
        <v>670000</v>
      </c>
      <c r="R1781" s="12">
        <v>0</v>
      </c>
      <c r="S1781" s="12">
        <v>0</v>
      </c>
      <c r="T1781" s="12">
        <v>1</v>
      </c>
      <c r="U1781" s="12">
        <v>0</v>
      </c>
    </row>
    <row r="1782" spans="1:21" x14ac:dyDescent="0.25">
      <c r="A1782" t="s">
        <v>4744</v>
      </c>
      <c r="B1782" t="s">
        <v>4745</v>
      </c>
      <c r="C1782" t="s">
        <v>7160</v>
      </c>
      <c r="D1782">
        <v>32.68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2</v>
      </c>
      <c r="L1782">
        <v>2</v>
      </c>
      <c r="M1782" s="1" t="s">
        <v>8145</v>
      </c>
      <c r="N1782" s="1" t="s">
        <v>8145</v>
      </c>
      <c r="O1782" s="1" t="s">
        <v>8145</v>
      </c>
      <c r="P1782" s="1">
        <v>710000</v>
      </c>
      <c r="Q1782" s="1">
        <v>710000</v>
      </c>
      <c r="R1782" s="12">
        <v>0</v>
      </c>
      <c r="S1782" s="12">
        <v>0</v>
      </c>
      <c r="T1782" s="12">
        <v>0</v>
      </c>
      <c r="U1782" s="12">
        <v>1</v>
      </c>
    </row>
    <row r="1783" spans="1:21" x14ac:dyDescent="0.25">
      <c r="A1783" t="s">
        <v>3071</v>
      </c>
      <c r="B1783" t="s">
        <v>3072</v>
      </c>
      <c r="C1783" t="s">
        <v>7161</v>
      </c>
      <c r="D1783">
        <v>273.76</v>
      </c>
      <c r="E1783">
        <v>0</v>
      </c>
      <c r="F1783">
        <v>0</v>
      </c>
      <c r="G1783">
        <v>0</v>
      </c>
      <c r="H1783">
        <v>0</v>
      </c>
      <c r="I1783">
        <v>2</v>
      </c>
      <c r="J1783">
        <v>2</v>
      </c>
      <c r="K1783">
        <v>0</v>
      </c>
      <c r="L1783">
        <v>0</v>
      </c>
      <c r="M1783" s="1" t="s">
        <v>8145</v>
      </c>
      <c r="N1783" s="1" t="s">
        <v>8145</v>
      </c>
      <c r="O1783" s="1">
        <v>120000</v>
      </c>
      <c r="P1783" s="1" t="s">
        <v>8145</v>
      </c>
      <c r="Q1783" s="1">
        <v>120000</v>
      </c>
      <c r="R1783" s="12">
        <v>0</v>
      </c>
      <c r="S1783" s="12">
        <v>0</v>
      </c>
      <c r="T1783" s="12">
        <v>1</v>
      </c>
      <c r="U1783" s="12">
        <v>0</v>
      </c>
    </row>
    <row r="1784" spans="1:21" x14ac:dyDescent="0.25">
      <c r="A1784" t="s">
        <v>4746</v>
      </c>
      <c r="B1784" t="s">
        <v>4747</v>
      </c>
      <c r="C1784" t="s">
        <v>7162</v>
      </c>
      <c r="D1784">
        <v>41.42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2</v>
      </c>
      <c r="L1784">
        <v>2</v>
      </c>
      <c r="M1784" s="1" t="s">
        <v>8145</v>
      </c>
      <c r="N1784" s="1" t="s">
        <v>8145</v>
      </c>
      <c r="O1784" s="1" t="s">
        <v>8145</v>
      </c>
      <c r="P1784" s="1">
        <v>290000</v>
      </c>
      <c r="Q1784" s="1">
        <v>290000</v>
      </c>
      <c r="R1784" s="12">
        <v>0</v>
      </c>
      <c r="S1784" s="12">
        <v>0</v>
      </c>
      <c r="T1784" s="12">
        <v>0</v>
      </c>
      <c r="U1784" s="12">
        <v>1</v>
      </c>
    </row>
    <row r="1785" spans="1:21" x14ac:dyDescent="0.25">
      <c r="A1785" t="s">
        <v>4748</v>
      </c>
      <c r="B1785" t="s">
        <v>4749</v>
      </c>
      <c r="C1785" t="s">
        <v>7163</v>
      </c>
      <c r="D1785">
        <v>31.04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2</v>
      </c>
      <c r="L1785">
        <v>2</v>
      </c>
      <c r="M1785" s="1" t="s">
        <v>8145</v>
      </c>
      <c r="N1785" s="1" t="s">
        <v>8145</v>
      </c>
      <c r="O1785" s="1" t="s">
        <v>8145</v>
      </c>
      <c r="P1785" s="1">
        <v>310000</v>
      </c>
      <c r="Q1785" s="1">
        <v>310000</v>
      </c>
      <c r="R1785" s="12">
        <v>0</v>
      </c>
      <c r="S1785" s="12">
        <v>0</v>
      </c>
      <c r="T1785" s="12">
        <v>0</v>
      </c>
      <c r="U1785" s="12">
        <v>1</v>
      </c>
    </row>
    <row r="1786" spans="1:21" x14ac:dyDescent="0.25">
      <c r="A1786" t="s">
        <v>4750</v>
      </c>
      <c r="B1786" t="s">
        <v>4751</v>
      </c>
      <c r="C1786" t="s">
        <v>7164</v>
      </c>
      <c r="D1786">
        <v>40.99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2</v>
      </c>
      <c r="L1786">
        <v>2</v>
      </c>
      <c r="M1786" s="1" t="s">
        <v>8145</v>
      </c>
      <c r="N1786" s="1" t="s">
        <v>8145</v>
      </c>
      <c r="O1786" s="1" t="s">
        <v>8145</v>
      </c>
      <c r="P1786" s="1">
        <v>100000</v>
      </c>
      <c r="Q1786" s="1">
        <v>100000</v>
      </c>
      <c r="R1786" s="12">
        <v>0</v>
      </c>
      <c r="S1786" s="12">
        <v>0</v>
      </c>
      <c r="T1786" s="12">
        <v>0</v>
      </c>
      <c r="U1786" s="12">
        <v>1</v>
      </c>
    </row>
    <row r="1787" spans="1:21" x14ac:dyDescent="0.25">
      <c r="A1787" t="s">
        <v>4752</v>
      </c>
      <c r="B1787" t="s">
        <v>4753</v>
      </c>
      <c r="C1787" t="s">
        <v>7165</v>
      </c>
      <c r="D1787">
        <v>34.49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2</v>
      </c>
      <c r="L1787">
        <v>2</v>
      </c>
      <c r="M1787" s="1" t="s">
        <v>8145</v>
      </c>
      <c r="N1787" s="1" t="s">
        <v>8145</v>
      </c>
      <c r="O1787" s="1" t="s">
        <v>8145</v>
      </c>
      <c r="P1787" s="1">
        <v>530000</v>
      </c>
      <c r="Q1787" s="1">
        <v>530000</v>
      </c>
      <c r="R1787" s="12">
        <v>0</v>
      </c>
      <c r="S1787" s="12">
        <v>0</v>
      </c>
      <c r="T1787" s="12">
        <v>0</v>
      </c>
      <c r="U1787" s="12">
        <v>1</v>
      </c>
    </row>
    <row r="1788" spans="1:21" x14ac:dyDescent="0.25">
      <c r="A1788" t="s">
        <v>4754</v>
      </c>
      <c r="B1788" t="s">
        <v>4755</v>
      </c>
      <c r="C1788" t="s">
        <v>7166</v>
      </c>
      <c r="D1788">
        <v>42.3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2</v>
      </c>
      <c r="L1788">
        <v>2</v>
      </c>
      <c r="M1788" s="1" t="s">
        <v>8145</v>
      </c>
      <c r="N1788" s="1" t="s">
        <v>8145</v>
      </c>
      <c r="O1788" s="1" t="s">
        <v>8145</v>
      </c>
      <c r="P1788" s="1">
        <v>150000</v>
      </c>
      <c r="Q1788" s="1">
        <v>150000</v>
      </c>
      <c r="R1788" s="12">
        <v>0</v>
      </c>
      <c r="S1788" s="12">
        <v>0</v>
      </c>
      <c r="T1788" s="12">
        <v>0</v>
      </c>
      <c r="U1788" s="12">
        <v>1</v>
      </c>
    </row>
    <row r="1789" spans="1:21" x14ac:dyDescent="0.25">
      <c r="A1789" t="s">
        <v>4756</v>
      </c>
      <c r="B1789" t="s">
        <v>4757</v>
      </c>
      <c r="C1789" t="s">
        <v>7167</v>
      </c>
      <c r="D1789">
        <v>46.39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2</v>
      </c>
      <c r="L1789">
        <v>2</v>
      </c>
      <c r="M1789" s="1" t="s">
        <v>8145</v>
      </c>
      <c r="N1789" s="1" t="s">
        <v>8145</v>
      </c>
      <c r="O1789" s="1" t="s">
        <v>8145</v>
      </c>
      <c r="P1789" s="1">
        <v>120000</v>
      </c>
      <c r="Q1789" s="1">
        <v>120000</v>
      </c>
      <c r="R1789" s="12">
        <v>0</v>
      </c>
      <c r="S1789" s="12">
        <v>0</v>
      </c>
      <c r="T1789" s="12">
        <v>0</v>
      </c>
      <c r="U1789" s="12">
        <v>1</v>
      </c>
    </row>
    <row r="1790" spans="1:21" x14ac:dyDescent="0.25">
      <c r="A1790" t="s">
        <v>3100</v>
      </c>
      <c r="B1790" t="s">
        <v>3101</v>
      </c>
      <c r="C1790" t="s">
        <v>7168</v>
      </c>
      <c r="D1790">
        <v>29.49</v>
      </c>
      <c r="E1790">
        <v>0</v>
      </c>
      <c r="F1790">
        <v>0</v>
      </c>
      <c r="G1790">
        <v>0</v>
      </c>
      <c r="H1790">
        <v>0</v>
      </c>
      <c r="I1790">
        <v>2</v>
      </c>
      <c r="J1790">
        <v>2</v>
      </c>
      <c r="K1790">
        <v>0</v>
      </c>
      <c r="L1790">
        <v>0</v>
      </c>
      <c r="M1790" s="1" t="s">
        <v>8145</v>
      </c>
      <c r="N1790" s="1" t="s">
        <v>8145</v>
      </c>
      <c r="O1790" s="1">
        <v>260000</v>
      </c>
      <c r="P1790" s="1" t="s">
        <v>8145</v>
      </c>
      <c r="Q1790" s="1">
        <v>260000</v>
      </c>
      <c r="R1790" s="12">
        <v>0</v>
      </c>
      <c r="S1790" s="12">
        <v>0</v>
      </c>
      <c r="T1790" s="12">
        <v>1</v>
      </c>
      <c r="U1790" s="12">
        <v>0</v>
      </c>
    </row>
    <row r="1791" spans="1:21" x14ac:dyDescent="0.25">
      <c r="A1791" t="s">
        <v>3102</v>
      </c>
      <c r="B1791" t="s">
        <v>3103</v>
      </c>
      <c r="C1791" t="s">
        <v>7169</v>
      </c>
      <c r="D1791">
        <v>34.090000000000003</v>
      </c>
      <c r="E1791">
        <v>0</v>
      </c>
      <c r="F1791">
        <v>0</v>
      </c>
      <c r="G1791">
        <v>0</v>
      </c>
      <c r="H1791">
        <v>0</v>
      </c>
      <c r="I1791">
        <v>2</v>
      </c>
      <c r="J1791">
        <v>2</v>
      </c>
      <c r="K1791">
        <v>0</v>
      </c>
      <c r="L1791">
        <v>0</v>
      </c>
      <c r="M1791" s="1" t="s">
        <v>8145</v>
      </c>
      <c r="N1791" s="1" t="s">
        <v>8145</v>
      </c>
      <c r="O1791" s="1">
        <v>290000</v>
      </c>
      <c r="P1791" s="1" t="s">
        <v>8145</v>
      </c>
      <c r="Q1791" s="1">
        <v>290000</v>
      </c>
      <c r="R1791" s="12">
        <v>0</v>
      </c>
      <c r="S1791" s="12">
        <v>0</v>
      </c>
      <c r="T1791" s="12">
        <v>1</v>
      </c>
      <c r="U1791" s="12">
        <v>0</v>
      </c>
    </row>
    <row r="1792" spans="1:21" x14ac:dyDescent="0.25">
      <c r="A1792" t="s">
        <v>3723</v>
      </c>
      <c r="B1792" t="s">
        <v>3724</v>
      </c>
      <c r="C1792" t="s">
        <v>7170</v>
      </c>
      <c r="D1792">
        <v>49.5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1</v>
      </c>
      <c r="M1792" s="1" t="s">
        <v>8145</v>
      </c>
      <c r="N1792" s="1" t="s">
        <v>8145</v>
      </c>
      <c r="O1792" s="1">
        <v>210000</v>
      </c>
      <c r="P1792" s="1">
        <v>220000</v>
      </c>
      <c r="Q1792" s="1">
        <v>210000</v>
      </c>
      <c r="R1792" s="12">
        <v>0</v>
      </c>
      <c r="S1792" s="12">
        <v>0</v>
      </c>
      <c r="T1792" s="12">
        <v>1</v>
      </c>
      <c r="U1792" s="12">
        <v>1.0476190476190477</v>
      </c>
    </row>
    <row r="1793" spans="1:21" x14ac:dyDescent="0.25">
      <c r="A1793" t="s">
        <v>3944</v>
      </c>
      <c r="B1793" t="s">
        <v>3945</v>
      </c>
      <c r="C1793" t="s">
        <v>7171</v>
      </c>
      <c r="D1793">
        <v>119.49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</v>
      </c>
      <c r="M1793" s="1" t="s">
        <v>8145</v>
      </c>
      <c r="N1793" s="1" t="s">
        <v>8145</v>
      </c>
      <c r="O1793" s="1">
        <v>450000</v>
      </c>
      <c r="P1793" s="1">
        <v>6300</v>
      </c>
      <c r="Q1793" s="1">
        <v>6300</v>
      </c>
      <c r="R1793" s="12">
        <v>0</v>
      </c>
      <c r="S1793" s="12">
        <v>0</v>
      </c>
      <c r="T1793" s="12">
        <v>71.428571428571431</v>
      </c>
      <c r="U1793" s="12">
        <v>1</v>
      </c>
    </row>
    <row r="1794" spans="1:21" x14ac:dyDescent="0.25">
      <c r="A1794" t="s">
        <v>4758</v>
      </c>
      <c r="B1794" t="s">
        <v>4759</v>
      </c>
      <c r="C1794" t="s">
        <v>7172</v>
      </c>
      <c r="D1794">
        <v>22.5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2</v>
      </c>
      <c r="L1794">
        <v>2</v>
      </c>
      <c r="M1794" s="1" t="s">
        <v>8145</v>
      </c>
      <c r="N1794" s="1" t="s">
        <v>8145</v>
      </c>
      <c r="O1794" s="1" t="s">
        <v>8145</v>
      </c>
      <c r="P1794" s="1">
        <v>360000</v>
      </c>
      <c r="Q1794" s="1">
        <v>360000</v>
      </c>
      <c r="R1794" s="12">
        <v>0</v>
      </c>
      <c r="S1794" s="12">
        <v>0</v>
      </c>
      <c r="T1794" s="12">
        <v>0</v>
      </c>
      <c r="U1794" s="12">
        <v>1</v>
      </c>
    </row>
    <row r="1795" spans="1:21" x14ac:dyDescent="0.25">
      <c r="A1795" t="s">
        <v>4760</v>
      </c>
      <c r="B1795" t="s">
        <v>4761</v>
      </c>
      <c r="C1795" t="s">
        <v>7173</v>
      </c>
      <c r="D1795">
        <v>67.66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2</v>
      </c>
      <c r="L1795">
        <v>2</v>
      </c>
      <c r="M1795" s="1" t="s">
        <v>8145</v>
      </c>
      <c r="N1795" s="1" t="s">
        <v>8145</v>
      </c>
      <c r="O1795" s="1" t="s">
        <v>8145</v>
      </c>
      <c r="P1795" s="1">
        <v>500000</v>
      </c>
      <c r="Q1795" s="1">
        <v>500000</v>
      </c>
      <c r="R1795" s="12">
        <v>0</v>
      </c>
      <c r="S1795" s="12">
        <v>0</v>
      </c>
      <c r="T1795" s="12">
        <v>0</v>
      </c>
      <c r="U1795" s="12">
        <v>1</v>
      </c>
    </row>
    <row r="1796" spans="1:21" x14ac:dyDescent="0.25">
      <c r="A1796" t="s">
        <v>3123</v>
      </c>
      <c r="B1796" t="s">
        <v>1019</v>
      </c>
      <c r="C1796" t="s">
        <v>7174</v>
      </c>
      <c r="D1796">
        <v>26.71</v>
      </c>
      <c r="E1796">
        <v>0</v>
      </c>
      <c r="F1796">
        <v>0</v>
      </c>
      <c r="G1796">
        <v>0</v>
      </c>
      <c r="H1796">
        <v>0</v>
      </c>
      <c r="I1796">
        <v>2</v>
      </c>
      <c r="J1796">
        <v>2</v>
      </c>
      <c r="K1796">
        <v>0</v>
      </c>
      <c r="L1796">
        <v>0</v>
      </c>
      <c r="M1796" s="1" t="s">
        <v>8145</v>
      </c>
      <c r="N1796" s="1" t="s">
        <v>8145</v>
      </c>
      <c r="O1796" s="1">
        <v>690000</v>
      </c>
      <c r="P1796" s="1" t="s">
        <v>8145</v>
      </c>
      <c r="Q1796" s="1">
        <v>690000</v>
      </c>
      <c r="R1796" s="12">
        <v>0</v>
      </c>
      <c r="S1796" s="12">
        <v>0</v>
      </c>
      <c r="T1796" s="12">
        <v>1</v>
      </c>
      <c r="U1796" s="12">
        <v>0</v>
      </c>
    </row>
    <row r="1797" spans="1:21" x14ac:dyDescent="0.25">
      <c r="A1797" t="s">
        <v>3126</v>
      </c>
      <c r="B1797" t="s">
        <v>3127</v>
      </c>
      <c r="C1797" t="s">
        <v>7175</v>
      </c>
      <c r="D1797">
        <v>46.91</v>
      </c>
      <c r="E1797">
        <v>0</v>
      </c>
      <c r="F1797">
        <v>0</v>
      </c>
      <c r="G1797">
        <v>0</v>
      </c>
      <c r="H1797">
        <v>0</v>
      </c>
      <c r="I1797">
        <v>2</v>
      </c>
      <c r="J1797">
        <v>2</v>
      </c>
      <c r="K1797">
        <v>0</v>
      </c>
      <c r="L1797">
        <v>0</v>
      </c>
      <c r="M1797" s="1" t="s">
        <v>8145</v>
      </c>
      <c r="N1797" s="1" t="s">
        <v>8145</v>
      </c>
      <c r="O1797" s="1">
        <v>260000</v>
      </c>
      <c r="P1797" s="1" t="s">
        <v>8145</v>
      </c>
      <c r="Q1797" s="1">
        <v>260000</v>
      </c>
      <c r="R1797" s="12">
        <v>0</v>
      </c>
      <c r="S1797" s="12">
        <v>0</v>
      </c>
      <c r="T1797" s="12">
        <v>1</v>
      </c>
      <c r="U1797" s="12">
        <v>0</v>
      </c>
    </row>
    <row r="1798" spans="1:21" x14ac:dyDescent="0.25">
      <c r="A1798" t="s">
        <v>3132</v>
      </c>
      <c r="B1798" t="s">
        <v>3133</v>
      </c>
      <c r="C1798" t="s">
        <v>7176</v>
      </c>
      <c r="D1798">
        <v>30.25</v>
      </c>
      <c r="E1798">
        <v>0</v>
      </c>
      <c r="F1798">
        <v>0</v>
      </c>
      <c r="G1798">
        <v>0</v>
      </c>
      <c r="H1798">
        <v>0</v>
      </c>
      <c r="I1798">
        <v>2</v>
      </c>
      <c r="J1798">
        <v>2</v>
      </c>
      <c r="K1798">
        <v>0</v>
      </c>
      <c r="L1798">
        <v>0</v>
      </c>
      <c r="M1798" s="1" t="s">
        <v>8145</v>
      </c>
      <c r="N1798" s="1" t="s">
        <v>8145</v>
      </c>
      <c r="O1798" s="1">
        <v>54000</v>
      </c>
      <c r="P1798" s="1" t="s">
        <v>8145</v>
      </c>
      <c r="Q1798" s="1">
        <v>54000</v>
      </c>
      <c r="R1798" s="12">
        <v>0</v>
      </c>
      <c r="S1798" s="12">
        <v>0</v>
      </c>
      <c r="T1798" s="12">
        <v>1</v>
      </c>
      <c r="U1798" s="12">
        <v>0</v>
      </c>
    </row>
    <row r="1799" spans="1:21" x14ac:dyDescent="0.25">
      <c r="A1799" t="s">
        <v>3138</v>
      </c>
      <c r="B1799" t="s">
        <v>3139</v>
      </c>
      <c r="C1799" t="s">
        <v>7177</v>
      </c>
      <c r="D1799">
        <v>55.01</v>
      </c>
      <c r="E1799">
        <v>0</v>
      </c>
      <c r="F1799">
        <v>0</v>
      </c>
      <c r="G1799">
        <v>0</v>
      </c>
      <c r="H1799">
        <v>0</v>
      </c>
      <c r="I1799">
        <v>2</v>
      </c>
      <c r="J1799">
        <v>2</v>
      </c>
      <c r="K1799">
        <v>0</v>
      </c>
      <c r="L1799">
        <v>0</v>
      </c>
      <c r="M1799" s="1" t="s">
        <v>8145</v>
      </c>
      <c r="N1799" s="1" t="s">
        <v>8145</v>
      </c>
      <c r="O1799" s="1">
        <v>260000</v>
      </c>
      <c r="P1799" s="1" t="s">
        <v>8145</v>
      </c>
      <c r="Q1799" s="1">
        <v>260000</v>
      </c>
      <c r="R1799" s="12">
        <v>0</v>
      </c>
      <c r="S1799" s="12">
        <v>0</v>
      </c>
      <c r="T1799" s="12">
        <v>1</v>
      </c>
      <c r="U1799" s="12">
        <v>0</v>
      </c>
    </row>
    <row r="1800" spans="1:21" x14ac:dyDescent="0.25">
      <c r="A1800" t="s">
        <v>3140</v>
      </c>
      <c r="B1800" t="s">
        <v>3141</v>
      </c>
      <c r="C1800" t="s">
        <v>7178</v>
      </c>
      <c r="D1800">
        <v>32.61</v>
      </c>
      <c r="E1800">
        <v>0</v>
      </c>
      <c r="F1800">
        <v>0</v>
      </c>
      <c r="G1800">
        <v>0</v>
      </c>
      <c r="H1800">
        <v>0</v>
      </c>
      <c r="I1800">
        <v>2</v>
      </c>
      <c r="J1800">
        <v>2</v>
      </c>
      <c r="K1800">
        <v>0</v>
      </c>
      <c r="L1800">
        <v>0</v>
      </c>
      <c r="M1800" s="1" t="s">
        <v>8145</v>
      </c>
      <c r="N1800" s="1" t="s">
        <v>8145</v>
      </c>
      <c r="O1800" s="1">
        <v>61000</v>
      </c>
      <c r="P1800" s="1" t="s">
        <v>8145</v>
      </c>
      <c r="Q1800" s="1">
        <v>61000</v>
      </c>
      <c r="R1800" s="12">
        <v>0</v>
      </c>
      <c r="S1800" s="12">
        <v>0</v>
      </c>
      <c r="T1800" s="12">
        <v>1</v>
      </c>
      <c r="U1800" s="12">
        <v>0</v>
      </c>
    </row>
    <row r="1801" spans="1:21" x14ac:dyDescent="0.25">
      <c r="A1801" t="s">
        <v>4762</v>
      </c>
      <c r="B1801" t="s">
        <v>4763</v>
      </c>
      <c r="C1801" t="s">
        <v>7179</v>
      </c>
      <c r="D1801">
        <v>59.51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2</v>
      </c>
      <c r="L1801">
        <v>2</v>
      </c>
      <c r="M1801" s="1" t="s">
        <v>8145</v>
      </c>
      <c r="N1801" s="1" t="s">
        <v>8145</v>
      </c>
      <c r="O1801" s="1" t="s">
        <v>8145</v>
      </c>
      <c r="P1801" s="1">
        <v>110000</v>
      </c>
      <c r="Q1801" s="1">
        <v>110000</v>
      </c>
      <c r="R1801" s="12">
        <v>0</v>
      </c>
      <c r="S1801" s="12">
        <v>0</v>
      </c>
      <c r="T1801" s="12">
        <v>0</v>
      </c>
      <c r="U1801" s="12">
        <v>1</v>
      </c>
    </row>
    <row r="1802" spans="1:21" x14ac:dyDescent="0.25">
      <c r="A1802" t="s">
        <v>4764</v>
      </c>
      <c r="B1802" t="s">
        <v>4765</v>
      </c>
      <c r="C1802" t="s">
        <v>7180</v>
      </c>
      <c r="D1802">
        <v>35.869999999999997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2</v>
      </c>
      <c r="L1802">
        <v>2</v>
      </c>
      <c r="M1802" s="1" t="s">
        <v>8145</v>
      </c>
      <c r="N1802" s="1" t="s">
        <v>8145</v>
      </c>
      <c r="O1802" s="1" t="s">
        <v>8145</v>
      </c>
      <c r="P1802" s="1">
        <v>110000</v>
      </c>
      <c r="Q1802" s="1">
        <v>110000</v>
      </c>
      <c r="R1802" s="12">
        <v>0</v>
      </c>
      <c r="S1802" s="12">
        <v>0</v>
      </c>
      <c r="T1802" s="12">
        <v>0</v>
      </c>
      <c r="U1802" s="12">
        <v>1</v>
      </c>
    </row>
    <row r="1803" spans="1:21" x14ac:dyDescent="0.25">
      <c r="A1803" t="s">
        <v>3148</v>
      </c>
      <c r="B1803" t="s">
        <v>3149</v>
      </c>
      <c r="C1803" t="s">
        <v>7181</v>
      </c>
      <c r="D1803">
        <v>31.77</v>
      </c>
      <c r="E1803">
        <v>0</v>
      </c>
      <c r="F1803">
        <v>0</v>
      </c>
      <c r="G1803">
        <v>0</v>
      </c>
      <c r="H1803">
        <v>0</v>
      </c>
      <c r="I1803">
        <v>2</v>
      </c>
      <c r="J1803">
        <v>2</v>
      </c>
      <c r="K1803">
        <v>0</v>
      </c>
      <c r="L1803">
        <v>0</v>
      </c>
      <c r="M1803" s="1" t="s">
        <v>8145</v>
      </c>
      <c r="N1803" s="1" t="s">
        <v>8145</v>
      </c>
      <c r="O1803" s="1">
        <v>230000</v>
      </c>
      <c r="P1803" s="1" t="s">
        <v>8145</v>
      </c>
      <c r="Q1803" s="1">
        <v>230000</v>
      </c>
      <c r="R1803" s="12">
        <v>0</v>
      </c>
      <c r="S1803" s="12">
        <v>0</v>
      </c>
      <c r="T1803" s="12">
        <v>1</v>
      </c>
      <c r="U1803" s="12">
        <v>0</v>
      </c>
    </row>
    <row r="1804" spans="1:21" x14ac:dyDescent="0.25">
      <c r="A1804" t="s">
        <v>4766</v>
      </c>
      <c r="B1804" t="s">
        <v>4767</v>
      </c>
      <c r="C1804" t="s">
        <v>7182</v>
      </c>
      <c r="D1804">
        <v>86.57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2</v>
      </c>
      <c r="L1804">
        <v>2</v>
      </c>
      <c r="M1804" s="1" t="s">
        <v>8145</v>
      </c>
      <c r="N1804" s="1" t="s">
        <v>8145</v>
      </c>
      <c r="O1804" s="1" t="s">
        <v>8145</v>
      </c>
      <c r="P1804" s="1">
        <v>1000000</v>
      </c>
      <c r="Q1804" s="1">
        <v>1000000</v>
      </c>
      <c r="R1804" s="12">
        <v>0</v>
      </c>
      <c r="S1804" s="12">
        <v>0</v>
      </c>
      <c r="T1804" s="12">
        <v>0</v>
      </c>
      <c r="U1804" s="12">
        <v>1</v>
      </c>
    </row>
    <row r="1805" spans="1:21" x14ac:dyDescent="0.25">
      <c r="A1805" t="s">
        <v>4768</v>
      </c>
      <c r="B1805" t="s">
        <v>4769</v>
      </c>
      <c r="C1805" t="s">
        <v>7183</v>
      </c>
      <c r="D1805">
        <v>88.28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2</v>
      </c>
      <c r="L1805">
        <v>2</v>
      </c>
      <c r="M1805" s="1" t="s">
        <v>8145</v>
      </c>
      <c r="N1805" s="1" t="s">
        <v>8145</v>
      </c>
      <c r="O1805" s="1" t="s">
        <v>8145</v>
      </c>
      <c r="P1805" s="1">
        <v>510000</v>
      </c>
      <c r="Q1805" s="1">
        <v>510000</v>
      </c>
      <c r="R1805" s="12">
        <v>0</v>
      </c>
      <c r="S1805" s="12">
        <v>0</v>
      </c>
      <c r="T1805" s="12">
        <v>0</v>
      </c>
      <c r="U1805" s="12">
        <v>1</v>
      </c>
    </row>
    <row r="1806" spans="1:21" x14ac:dyDescent="0.25">
      <c r="A1806" t="s">
        <v>3164</v>
      </c>
      <c r="B1806" t="s">
        <v>3165</v>
      </c>
      <c r="C1806" t="s">
        <v>7184</v>
      </c>
      <c r="D1806">
        <v>32.909999999999997</v>
      </c>
      <c r="E1806">
        <v>0</v>
      </c>
      <c r="F1806">
        <v>0</v>
      </c>
      <c r="G1806">
        <v>0</v>
      </c>
      <c r="H1806">
        <v>0</v>
      </c>
      <c r="I1806">
        <v>2</v>
      </c>
      <c r="J1806">
        <v>2</v>
      </c>
      <c r="K1806">
        <v>0</v>
      </c>
      <c r="L1806">
        <v>0</v>
      </c>
      <c r="M1806" s="1" t="s">
        <v>8145</v>
      </c>
      <c r="N1806" s="1" t="s">
        <v>8145</v>
      </c>
      <c r="O1806" s="1">
        <v>300000</v>
      </c>
      <c r="P1806" s="1" t="s">
        <v>8145</v>
      </c>
      <c r="Q1806" s="1">
        <v>300000</v>
      </c>
      <c r="R1806" s="12">
        <v>0</v>
      </c>
      <c r="S1806" s="12">
        <v>0</v>
      </c>
      <c r="T1806" s="12">
        <v>1</v>
      </c>
      <c r="U1806" s="12">
        <v>0</v>
      </c>
    </row>
    <row r="1807" spans="1:21" x14ac:dyDescent="0.25">
      <c r="A1807" t="s">
        <v>3170</v>
      </c>
      <c r="B1807" t="s">
        <v>3171</v>
      </c>
      <c r="C1807" t="s">
        <v>7185</v>
      </c>
      <c r="D1807">
        <v>41.9</v>
      </c>
      <c r="E1807">
        <v>0</v>
      </c>
      <c r="F1807">
        <v>0</v>
      </c>
      <c r="G1807">
        <v>0</v>
      </c>
      <c r="H1807">
        <v>0</v>
      </c>
      <c r="I1807">
        <v>2</v>
      </c>
      <c r="J1807">
        <v>2</v>
      </c>
      <c r="K1807">
        <v>0</v>
      </c>
      <c r="L1807">
        <v>0</v>
      </c>
      <c r="M1807" s="1" t="s">
        <v>8145</v>
      </c>
      <c r="N1807" s="1" t="s">
        <v>8145</v>
      </c>
      <c r="O1807" s="1">
        <v>230000</v>
      </c>
      <c r="P1807" s="1" t="s">
        <v>8145</v>
      </c>
      <c r="Q1807" s="1">
        <v>230000</v>
      </c>
      <c r="R1807" s="12">
        <v>0</v>
      </c>
      <c r="S1807" s="12">
        <v>0</v>
      </c>
      <c r="T1807" s="12">
        <v>1</v>
      </c>
      <c r="U1807" s="12">
        <v>0</v>
      </c>
    </row>
    <row r="1808" spans="1:21" x14ac:dyDescent="0.25">
      <c r="A1808" t="s">
        <v>3176</v>
      </c>
      <c r="B1808" t="s">
        <v>3177</v>
      </c>
      <c r="C1808" t="s">
        <v>7186</v>
      </c>
      <c r="D1808">
        <v>419.82</v>
      </c>
      <c r="E1808">
        <v>0</v>
      </c>
      <c r="F1808">
        <v>0</v>
      </c>
      <c r="G1808">
        <v>0</v>
      </c>
      <c r="H1808">
        <v>0</v>
      </c>
      <c r="I1808">
        <v>2</v>
      </c>
      <c r="J1808">
        <v>2</v>
      </c>
      <c r="K1808">
        <v>0</v>
      </c>
      <c r="L1808">
        <v>0</v>
      </c>
      <c r="M1808" s="1" t="s">
        <v>8145</v>
      </c>
      <c r="N1808" s="1" t="s">
        <v>8145</v>
      </c>
      <c r="O1808" s="1">
        <v>96000</v>
      </c>
      <c r="P1808" s="1" t="s">
        <v>8145</v>
      </c>
      <c r="Q1808" s="1">
        <v>96000</v>
      </c>
      <c r="R1808" s="12">
        <v>0</v>
      </c>
      <c r="S1808" s="12">
        <v>0</v>
      </c>
      <c r="T1808" s="12">
        <v>1</v>
      </c>
      <c r="U1808" s="12">
        <v>0</v>
      </c>
    </row>
    <row r="1809" spans="1:21" x14ac:dyDescent="0.25">
      <c r="A1809" t="s">
        <v>3182</v>
      </c>
      <c r="B1809" t="s">
        <v>3183</v>
      </c>
      <c r="C1809" t="s">
        <v>7187</v>
      </c>
      <c r="D1809">
        <v>22.53</v>
      </c>
      <c r="E1809">
        <v>0</v>
      </c>
      <c r="F1809">
        <v>0</v>
      </c>
      <c r="G1809">
        <v>0</v>
      </c>
      <c r="H1809">
        <v>0</v>
      </c>
      <c r="I1809">
        <v>2</v>
      </c>
      <c r="J1809">
        <v>2</v>
      </c>
      <c r="K1809">
        <v>0</v>
      </c>
      <c r="L1809">
        <v>0</v>
      </c>
      <c r="M1809" s="1" t="s">
        <v>8145</v>
      </c>
      <c r="N1809" s="1" t="s">
        <v>8145</v>
      </c>
      <c r="O1809" s="1">
        <v>810000</v>
      </c>
      <c r="P1809" s="1" t="s">
        <v>8145</v>
      </c>
      <c r="Q1809" s="1">
        <v>810000</v>
      </c>
      <c r="R1809" s="12">
        <v>0</v>
      </c>
      <c r="S1809" s="12">
        <v>0</v>
      </c>
      <c r="T1809" s="12">
        <v>1</v>
      </c>
      <c r="U1809" s="12">
        <v>0</v>
      </c>
    </row>
    <row r="1810" spans="1:21" x14ac:dyDescent="0.25">
      <c r="A1810" t="s">
        <v>3186</v>
      </c>
      <c r="B1810" t="s">
        <v>2660</v>
      </c>
      <c r="C1810" t="s">
        <v>7188</v>
      </c>
      <c r="D1810">
        <v>112.8</v>
      </c>
      <c r="E1810">
        <v>0</v>
      </c>
      <c r="F1810">
        <v>0</v>
      </c>
      <c r="G1810">
        <v>0</v>
      </c>
      <c r="H1810">
        <v>0</v>
      </c>
      <c r="I1810">
        <v>2</v>
      </c>
      <c r="J1810">
        <v>2</v>
      </c>
      <c r="K1810">
        <v>0</v>
      </c>
      <c r="L1810">
        <v>0</v>
      </c>
      <c r="M1810" s="1" t="s">
        <v>8145</v>
      </c>
      <c r="N1810" s="1" t="s">
        <v>8145</v>
      </c>
      <c r="O1810" s="1">
        <v>1500000</v>
      </c>
      <c r="P1810" s="1" t="s">
        <v>8145</v>
      </c>
      <c r="Q1810" s="1">
        <v>1500000</v>
      </c>
      <c r="R1810" s="12">
        <v>0</v>
      </c>
      <c r="S1810" s="12">
        <v>0</v>
      </c>
      <c r="T1810" s="12">
        <v>1</v>
      </c>
      <c r="U1810" s="12">
        <v>0</v>
      </c>
    </row>
    <row r="1811" spans="1:21" x14ac:dyDescent="0.25">
      <c r="A1811" t="s">
        <v>4770</v>
      </c>
      <c r="B1811" t="s">
        <v>4771</v>
      </c>
      <c r="C1811" t="s">
        <v>7189</v>
      </c>
      <c r="D1811">
        <v>28.19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2</v>
      </c>
      <c r="L1811">
        <v>2</v>
      </c>
      <c r="M1811" s="1" t="s">
        <v>8145</v>
      </c>
      <c r="N1811" s="1" t="s">
        <v>8145</v>
      </c>
      <c r="O1811" s="1" t="s">
        <v>8145</v>
      </c>
      <c r="P1811" s="1">
        <v>160000</v>
      </c>
      <c r="Q1811" s="1">
        <v>160000</v>
      </c>
      <c r="R1811" s="12">
        <v>0</v>
      </c>
      <c r="S1811" s="12">
        <v>0</v>
      </c>
      <c r="T1811" s="12">
        <v>0</v>
      </c>
      <c r="U1811" s="12">
        <v>1</v>
      </c>
    </row>
    <row r="1812" spans="1:21" x14ac:dyDescent="0.25">
      <c r="A1812" t="s">
        <v>3187</v>
      </c>
      <c r="B1812" t="s">
        <v>3188</v>
      </c>
      <c r="C1812" t="s">
        <v>7190</v>
      </c>
      <c r="D1812">
        <v>68.42</v>
      </c>
      <c r="E1812">
        <v>0</v>
      </c>
      <c r="F1812">
        <v>0</v>
      </c>
      <c r="G1812">
        <v>0</v>
      </c>
      <c r="H1812">
        <v>0</v>
      </c>
      <c r="I1812">
        <v>2</v>
      </c>
      <c r="J1812">
        <v>2</v>
      </c>
      <c r="K1812">
        <v>0</v>
      </c>
      <c r="L1812">
        <v>0</v>
      </c>
      <c r="M1812" s="1" t="s">
        <v>8145</v>
      </c>
      <c r="N1812" s="1" t="s">
        <v>8145</v>
      </c>
      <c r="O1812" s="1">
        <v>770000</v>
      </c>
      <c r="P1812" s="1" t="s">
        <v>8145</v>
      </c>
      <c r="Q1812" s="1">
        <v>770000</v>
      </c>
      <c r="R1812" s="12">
        <v>0</v>
      </c>
      <c r="S1812" s="12">
        <v>0</v>
      </c>
      <c r="T1812" s="12">
        <v>1</v>
      </c>
      <c r="U1812" s="12">
        <v>0</v>
      </c>
    </row>
    <row r="1813" spans="1:21" x14ac:dyDescent="0.25">
      <c r="A1813" t="s">
        <v>4772</v>
      </c>
      <c r="B1813" t="s">
        <v>4773</v>
      </c>
      <c r="C1813" t="s">
        <v>7191</v>
      </c>
      <c r="D1813">
        <v>23.11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</v>
      </c>
      <c r="L1813">
        <v>2</v>
      </c>
      <c r="M1813" s="1" t="s">
        <v>8145</v>
      </c>
      <c r="N1813" s="1" t="s">
        <v>8145</v>
      </c>
      <c r="O1813" s="1" t="s">
        <v>8145</v>
      </c>
      <c r="P1813" s="1">
        <v>91000</v>
      </c>
      <c r="Q1813" s="1">
        <v>91000</v>
      </c>
      <c r="R1813" s="12">
        <v>0</v>
      </c>
      <c r="S1813" s="12">
        <v>0</v>
      </c>
      <c r="T1813" s="12">
        <v>0</v>
      </c>
      <c r="U1813" s="12">
        <v>1</v>
      </c>
    </row>
    <row r="1814" spans="1:21" x14ac:dyDescent="0.25">
      <c r="A1814" t="s">
        <v>4774</v>
      </c>
      <c r="B1814" t="s">
        <v>4775</v>
      </c>
      <c r="C1814" t="s">
        <v>7192</v>
      </c>
      <c r="D1814">
        <v>26.25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2</v>
      </c>
      <c r="L1814">
        <v>2</v>
      </c>
      <c r="M1814" s="1" t="s">
        <v>8145</v>
      </c>
      <c r="N1814" s="1" t="s">
        <v>8145</v>
      </c>
      <c r="O1814" s="1" t="s">
        <v>8145</v>
      </c>
      <c r="P1814" s="1">
        <v>990000</v>
      </c>
      <c r="Q1814" s="1">
        <v>990000</v>
      </c>
      <c r="R1814" s="12">
        <v>0</v>
      </c>
      <c r="S1814" s="12">
        <v>0</v>
      </c>
      <c r="T1814" s="12">
        <v>0</v>
      </c>
      <c r="U1814" s="12">
        <v>1</v>
      </c>
    </row>
    <row r="1815" spans="1:21" x14ac:dyDescent="0.25">
      <c r="A1815" t="s">
        <v>4776</v>
      </c>
      <c r="B1815" t="s">
        <v>4777</v>
      </c>
      <c r="C1815" t="s">
        <v>7193</v>
      </c>
      <c r="D1815">
        <v>147.19999999999999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2</v>
      </c>
      <c r="L1815">
        <v>2</v>
      </c>
      <c r="M1815" s="1" t="s">
        <v>8145</v>
      </c>
      <c r="N1815" s="1" t="s">
        <v>8145</v>
      </c>
      <c r="O1815" s="1" t="s">
        <v>8145</v>
      </c>
      <c r="P1815" s="1">
        <v>1200000</v>
      </c>
      <c r="Q1815" s="1">
        <v>1200000</v>
      </c>
      <c r="R1815" s="12">
        <v>0</v>
      </c>
      <c r="S1815" s="12">
        <v>0</v>
      </c>
      <c r="T1815" s="12">
        <v>0</v>
      </c>
      <c r="U1815" s="12">
        <v>1</v>
      </c>
    </row>
    <row r="1816" spans="1:21" x14ac:dyDescent="0.25">
      <c r="A1816" t="s">
        <v>3843</v>
      </c>
      <c r="B1816" t="s">
        <v>3844</v>
      </c>
      <c r="C1816" t="s">
        <v>7194</v>
      </c>
      <c r="D1816">
        <v>68.03</v>
      </c>
      <c r="E1816">
        <v>0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1</v>
      </c>
      <c r="M1816" s="1" t="s">
        <v>8145</v>
      </c>
      <c r="N1816" s="1" t="s">
        <v>8145</v>
      </c>
      <c r="O1816" s="1">
        <v>36000</v>
      </c>
      <c r="P1816" s="1">
        <v>370000</v>
      </c>
      <c r="Q1816" s="1">
        <v>36000</v>
      </c>
      <c r="R1816" s="12">
        <v>0</v>
      </c>
      <c r="S1816" s="12">
        <v>0</v>
      </c>
      <c r="T1816" s="12">
        <v>1</v>
      </c>
      <c r="U1816" s="12">
        <v>10.277777777777779</v>
      </c>
    </row>
    <row r="1817" spans="1:21" x14ac:dyDescent="0.25">
      <c r="A1817" t="s">
        <v>4778</v>
      </c>
      <c r="B1817" t="s">
        <v>4779</v>
      </c>
      <c r="C1817" t="s">
        <v>7195</v>
      </c>
      <c r="D1817">
        <v>55.83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2</v>
      </c>
      <c r="L1817">
        <v>2</v>
      </c>
      <c r="M1817" s="1" t="s">
        <v>8145</v>
      </c>
      <c r="N1817" s="1" t="s">
        <v>8145</v>
      </c>
      <c r="O1817" s="1" t="s">
        <v>8145</v>
      </c>
      <c r="P1817" s="1">
        <v>490000</v>
      </c>
      <c r="Q1817" s="1">
        <v>490000</v>
      </c>
      <c r="R1817" s="12">
        <v>0</v>
      </c>
      <c r="S1817" s="12">
        <v>0</v>
      </c>
      <c r="T1817" s="12">
        <v>0</v>
      </c>
      <c r="U1817" s="12">
        <v>1</v>
      </c>
    </row>
    <row r="1818" spans="1:21" x14ac:dyDescent="0.25">
      <c r="A1818" t="s">
        <v>3208</v>
      </c>
      <c r="B1818" t="s">
        <v>3209</v>
      </c>
      <c r="C1818" t="s">
        <v>7196</v>
      </c>
      <c r="D1818">
        <v>35.89</v>
      </c>
      <c r="E1818">
        <v>0</v>
      </c>
      <c r="F1818">
        <v>0</v>
      </c>
      <c r="G1818">
        <v>0</v>
      </c>
      <c r="H1818">
        <v>0</v>
      </c>
      <c r="I1818">
        <v>2</v>
      </c>
      <c r="J1818">
        <v>2</v>
      </c>
      <c r="K1818">
        <v>0</v>
      </c>
      <c r="L1818">
        <v>0</v>
      </c>
      <c r="M1818" s="1" t="s">
        <v>8145</v>
      </c>
      <c r="N1818" s="1" t="s">
        <v>8145</v>
      </c>
      <c r="O1818" s="1">
        <v>360000</v>
      </c>
      <c r="P1818" s="1" t="s">
        <v>8145</v>
      </c>
      <c r="Q1818" s="1">
        <v>360000</v>
      </c>
      <c r="R1818" s="12">
        <v>0</v>
      </c>
      <c r="S1818" s="12">
        <v>0</v>
      </c>
      <c r="T1818" s="12">
        <v>1</v>
      </c>
      <c r="U1818" s="12">
        <v>0</v>
      </c>
    </row>
    <row r="1819" spans="1:21" x14ac:dyDescent="0.25">
      <c r="A1819" t="s">
        <v>3210</v>
      </c>
      <c r="B1819" t="s">
        <v>459</v>
      </c>
      <c r="C1819" t="s">
        <v>5451</v>
      </c>
      <c r="D1819">
        <v>153.44999999999999</v>
      </c>
      <c r="E1819">
        <v>0</v>
      </c>
      <c r="F1819">
        <v>0</v>
      </c>
      <c r="G1819">
        <v>0</v>
      </c>
      <c r="H1819">
        <v>0</v>
      </c>
      <c r="I1819">
        <v>2</v>
      </c>
      <c r="J1819">
        <v>2</v>
      </c>
      <c r="K1819">
        <v>0</v>
      </c>
      <c r="L1819">
        <v>0</v>
      </c>
      <c r="M1819" s="1" t="s">
        <v>8145</v>
      </c>
      <c r="N1819" s="1" t="s">
        <v>8145</v>
      </c>
      <c r="O1819" s="1">
        <v>1200000</v>
      </c>
      <c r="P1819" s="1" t="s">
        <v>8145</v>
      </c>
      <c r="Q1819" s="1">
        <v>1200000</v>
      </c>
      <c r="R1819" s="12">
        <v>0</v>
      </c>
      <c r="S1819" s="12">
        <v>0</v>
      </c>
      <c r="T1819" s="12">
        <v>1</v>
      </c>
      <c r="U1819" s="12">
        <v>0</v>
      </c>
    </row>
    <row r="1820" spans="1:21" x14ac:dyDescent="0.25">
      <c r="A1820" t="s">
        <v>3213</v>
      </c>
      <c r="B1820" t="s">
        <v>3214</v>
      </c>
      <c r="C1820" t="s">
        <v>7197</v>
      </c>
      <c r="D1820">
        <v>169.32</v>
      </c>
      <c r="E1820">
        <v>0</v>
      </c>
      <c r="F1820">
        <v>0</v>
      </c>
      <c r="G1820">
        <v>0</v>
      </c>
      <c r="H1820">
        <v>0</v>
      </c>
      <c r="I1820">
        <v>2</v>
      </c>
      <c r="J1820">
        <v>2</v>
      </c>
      <c r="K1820">
        <v>0</v>
      </c>
      <c r="L1820">
        <v>0</v>
      </c>
      <c r="M1820" s="1" t="s">
        <v>8145</v>
      </c>
      <c r="N1820" s="1" t="s">
        <v>8145</v>
      </c>
      <c r="O1820" s="1">
        <v>490000</v>
      </c>
      <c r="P1820" s="1" t="s">
        <v>8145</v>
      </c>
      <c r="Q1820" s="1">
        <v>490000</v>
      </c>
      <c r="R1820" s="12">
        <v>0</v>
      </c>
      <c r="S1820" s="12">
        <v>0</v>
      </c>
      <c r="T1820" s="12">
        <v>1</v>
      </c>
      <c r="U1820" s="12">
        <v>0</v>
      </c>
    </row>
    <row r="1821" spans="1:21" x14ac:dyDescent="0.25">
      <c r="A1821" t="s">
        <v>4780</v>
      </c>
      <c r="B1821" t="s">
        <v>4781</v>
      </c>
      <c r="C1821" t="s">
        <v>7198</v>
      </c>
      <c r="D1821">
        <v>46.3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</v>
      </c>
      <c r="L1821">
        <v>2</v>
      </c>
      <c r="M1821" s="1" t="s">
        <v>8145</v>
      </c>
      <c r="N1821" s="1" t="s">
        <v>8145</v>
      </c>
      <c r="O1821" s="1" t="s">
        <v>8145</v>
      </c>
      <c r="P1821" s="1">
        <v>710000</v>
      </c>
      <c r="Q1821" s="1">
        <v>710000</v>
      </c>
      <c r="R1821" s="12">
        <v>0</v>
      </c>
      <c r="S1821" s="12">
        <v>0</v>
      </c>
      <c r="T1821" s="12">
        <v>0</v>
      </c>
      <c r="U1821" s="12">
        <v>1</v>
      </c>
    </row>
    <row r="1822" spans="1:21" x14ac:dyDescent="0.25">
      <c r="A1822" t="s">
        <v>4782</v>
      </c>
      <c r="B1822" t="s">
        <v>4783</v>
      </c>
      <c r="C1822" t="s">
        <v>7199</v>
      </c>
      <c r="D1822">
        <v>23.24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</v>
      </c>
      <c r="L1822">
        <v>2</v>
      </c>
      <c r="M1822" s="1" t="s">
        <v>8145</v>
      </c>
      <c r="N1822" s="1" t="s">
        <v>8145</v>
      </c>
      <c r="O1822" s="1" t="s">
        <v>8145</v>
      </c>
      <c r="P1822" s="1">
        <v>220000</v>
      </c>
      <c r="Q1822" s="1">
        <v>220000</v>
      </c>
      <c r="R1822" s="12">
        <v>0</v>
      </c>
      <c r="S1822" s="12">
        <v>0</v>
      </c>
      <c r="T1822" s="12">
        <v>0</v>
      </c>
      <c r="U1822" s="12">
        <v>1</v>
      </c>
    </row>
    <row r="1823" spans="1:21" x14ac:dyDescent="0.25">
      <c r="A1823" t="s">
        <v>4784</v>
      </c>
      <c r="B1823" t="s">
        <v>4785</v>
      </c>
      <c r="C1823" t="s">
        <v>7200</v>
      </c>
      <c r="D1823">
        <v>59.05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</v>
      </c>
      <c r="L1823">
        <v>2</v>
      </c>
      <c r="M1823" s="1" t="s">
        <v>8145</v>
      </c>
      <c r="N1823" s="1" t="s">
        <v>8145</v>
      </c>
      <c r="O1823" s="1" t="s">
        <v>8145</v>
      </c>
      <c r="P1823" s="1">
        <v>1400000</v>
      </c>
      <c r="Q1823" s="1">
        <v>1400000</v>
      </c>
      <c r="R1823" s="12">
        <v>0</v>
      </c>
      <c r="S1823" s="12">
        <v>0</v>
      </c>
      <c r="T1823" s="12">
        <v>0</v>
      </c>
      <c r="U1823" s="12">
        <v>1</v>
      </c>
    </row>
    <row r="1824" spans="1:21" x14ac:dyDescent="0.25">
      <c r="A1824" t="s">
        <v>4786</v>
      </c>
      <c r="B1824" t="s">
        <v>4787</v>
      </c>
      <c r="C1824" t="s">
        <v>7201</v>
      </c>
      <c r="D1824">
        <v>43.04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2</v>
      </c>
      <c r="L1824">
        <v>2</v>
      </c>
      <c r="M1824" s="1" t="s">
        <v>8145</v>
      </c>
      <c r="N1824" s="1" t="s">
        <v>8145</v>
      </c>
      <c r="O1824" s="1" t="s">
        <v>8145</v>
      </c>
      <c r="P1824" s="1">
        <v>120000</v>
      </c>
      <c r="Q1824" s="1">
        <v>120000</v>
      </c>
      <c r="R1824" s="12">
        <v>0</v>
      </c>
      <c r="S1824" s="12">
        <v>0</v>
      </c>
      <c r="T1824" s="12">
        <v>0</v>
      </c>
      <c r="U1824" s="12">
        <v>1</v>
      </c>
    </row>
    <row r="1825" spans="1:21" x14ac:dyDescent="0.25">
      <c r="A1825" t="s">
        <v>3228</v>
      </c>
      <c r="B1825" t="s">
        <v>3229</v>
      </c>
      <c r="C1825" t="s">
        <v>7202</v>
      </c>
      <c r="D1825">
        <v>57.06</v>
      </c>
      <c r="E1825">
        <v>0</v>
      </c>
      <c r="F1825">
        <v>0</v>
      </c>
      <c r="G1825">
        <v>0</v>
      </c>
      <c r="H1825">
        <v>0</v>
      </c>
      <c r="I1825">
        <v>2</v>
      </c>
      <c r="J1825">
        <v>2</v>
      </c>
      <c r="K1825">
        <v>0</v>
      </c>
      <c r="L1825">
        <v>0</v>
      </c>
      <c r="M1825" s="1" t="s">
        <v>8145</v>
      </c>
      <c r="N1825" s="1" t="s">
        <v>8145</v>
      </c>
      <c r="O1825" s="1">
        <v>870000</v>
      </c>
      <c r="P1825" s="1" t="s">
        <v>8145</v>
      </c>
      <c r="Q1825" s="1">
        <v>870000</v>
      </c>
      <c r="R1825" s="12">
        <v>0</v>
      </c>
      <c r="S1825" s="12">
        <v>0</v>
      </c>
      <c r="T1825" s="12">
        <v>1</v>
      </c>
      <c r="U1825" s="12">
        <v>0</v>
      </c>
    </row>
    <row r="1826" spans="1:21" x14ac:dyDescent="0.25">
      <c r="A1826" t="s">
        <v>4788</v>
      </c>
      <c r="B1826" t="s">
        <v>4789</v>
      </c>
      <c r="C1826" t="s">
        <v>7203</v>
      </c>
      <c r="D1826">
        <v>34.71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2</v>
      </c>
      <c r="L1826">
        <v>2</v>
      </c>
      <c r="M1826" s="1" t="s">
        <v>8145</v>
      </c>
      <c r="N1826" s="1" t="s">
        <v>8145</v>
      </c>
      <c r="O1826" s="1" t="s">
        <v>8145</v>
      </c>
      <c r="P1826" s="1">
        <v>260000</v>
      </c>
      <c r="Q1826" s="1">
        <v>260000</v>
      </c>
      <c r="R1826" s="12">
        <v>0</v>
      </c>
      <c r="S1826" s="12">
        <v>0</v>
      </c>
      <c r="T1826" s="12">
        <v>0</v>
      </c>
      <c r="U1826" s="12">
        <v>1</v>
      </c>
    </row>
    <row r="1827" spans="1:21" x14ac:dyDescent="0.25">
      <c r="A1827" t="s">
        <v>4790</v>
      </c>
      <c r="B1827" t="s">
        <v>4791</v>
      </c>
      <c r="C1827" t="s">
        <v>7204</v>
      </c>
      <c r="D1827">
        <v>137.04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2</v>
      </c>
      <c r="L1827">
        <v>2</v>
      </c>
      <c r="M1827" s="1" t="s">
        <v>8145</v>
      </c>
      <c r="N1827" s="1" t="s">
        <v>8145</v>
      </c>
      <c r="O1827" s="1" t="s">
        <v>8145</v>
      </c>
      <c r="P1827" s="1">
        <v>630000</v>
      </c>
      <c r="Q1827" s="1">
        <v>630000</v>
      </c>
      <c r="R1827" s="12">
        <v>0</v>
      </c>
      <c r="S1827" s="12">
        <v>0</v>
      </c>
      <c r="T1827" s="12">
        <v>0</v>
      </c>
      <c r="U1827" s="12">
        <v>1</v>
      </c>
    </row>
    <row r="1828" spans="1:21" x14ac:dyDescent="0.25">
      <c r="A1828" t="s">
        <v>4305</v>
      </c>
      <c r="B1828" t="s">
        <v>1615</v>
      </c>
      <c r="C1828" t="s">
        <v>7205</v>
      </c>
      <c r="D1828">
        <v>72.12</v>
      </c>
      <c r="E1828">
        <v>0</v>
      </c>
      <c r="F1828">
        <v>0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1</v>
      </c>
      <c r="M1828" s="1" t="s">
        <v>8145</v>
      </c>
      <c r="N1828" s="1" t="s">
        <v>8145</v>
      </c>
      <c r="O1828" s="1">
        <v>750000</v>
      </c>
      <c r="P1828" s="1">
        <v>500000</v>
      </c>
      <c r="Q1828" s="1">
        <v>500000</v>
      </c>
      <c r="R1828" s="12">
        <v>0</v>
      </c>
      <c r="S1828" s="12">
        <v>0</v>
      </c>
      <c r="T1828" s="12">
        <v>1.5</v>
      </c>
      <c r="U1828" s="12">
        <v>1</v>
      </c>
    </row>
    <row r="1829" spans="1:21" x14ac:dyDescent="0.25">
      <c r="A1829" t="s">
        <v>3240</v>
      </c>
      <c r="B1829" t="s">
        <v>3241</v>
      </c>
      <c r="C1829" t="s">
        <v>7206</v>
      </c>
      <c r="D1829">
        <v>171.02</v>
      </c>
      <c r="E1829">
        <v>0</v>
      </c>
      <c r="F1829">
        <v>0</v>
      </c>
      <c r="G1829">
        <v>0</v>
      </c>
      <c r="H1829">
        <v>0</v>
      </c>
      <c r="I1829">
        <v>2</v>
      </c>
      <c r="J1829">
        <v>2</v>
      </c>
      <c r="K1829">
        <v>0</v>
      </c>
      <c r="L1829">
        <v>0</v>
      </c>
      <c r="M1829" s="1" t="s">
        <v>8145</v>
      </c>
      <c r="N1829" s="1" t="s">
        <v>8145</v>
      </c>
      <c r="O1829" s="1">
        <v>330000</v>
      </c>
      <c r="P1829" s="1" t="s">
        <v>8145</v>
      </c>
      <c r="Q1829" s="1">
        <v>330000</v>
      </c>
      <c r="R1829" s="12">
        <v>0</v>
      </c>
      <c r="S1829" s="12">
        <v>0</v>
      </c>
      <c r="T1829" s="12">
        <v>1</v>
      </c>
      <c r="U1829" s="12">
        <v>0</v>
      </c>
    </row>
    <row r="1830" spans="1:21" x14ac:dyDescent="0.25">
      <c r="A1830" t="s">
        <v>4792</v>
      </c>
      <c r="B1830" t="s">
        <v>4793</v>
      </c>
      <c r="C1830" t="s">
        <v>7207</v>
      </c>
      <c r="D1830">
        <v>80.98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</v>
      </c>
      <c r="L1830">
        <v>2</v>
      </c>
      <c r="M1830" s="1" t="s">
        <v>8145</v>
      </c>
      <c r="N1830" s="1" t="s">
        <v>8145</v>
      </c>
      <c r="O1830" s="1" t="s">
        <v>8145</v>
      </c>
      <c r="P1830" s="1">
        <v>260000</v>
      </c>
      <c r="Q1830" s="1">
        <v>260000</v>
      </c>
      <c r="R1830" s="12">
        <v>0</v>
      </c>
      <c r="S1830" s="12">
        <v>0</v>
      </c>
      <c r="T1830" s="12">
        <v>0</v>
      </c>
      <c r="U1830" s="12">
        <v>1</v>
      </c>
    </row>
    <row r="1831" spans="1:21" x14ac:dyDescent="0.25">
      <c r="A1831" t="s">
        <v>4794</v>
      </c>
      <c r="B1831" t="s">
        <v>4795</v>
      </c>
      <c r="C1831" t="s">
        <v>7208</v>
      </c>
      <c r="D1831">
        <v>34.89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2</v>
      </c>
      <c r="L1831">
        <v>2</v>
      </c>
      <c r="M1831" s="1" t="s">
        <v>8145</v>
      </c>
      <c r="N1831" s="1" t="s">
        <v>8145</v>
      </c>
      <c r="O1831" s="1" t="s">
        <v>8145</v>
      </c>
      <c r="P1831" s="1">
        <v>210000</v>
      </c>
      <c r="Q1831" s="1">
        <v>210000</v>
      </c>
      <c r="R1831" s="12">
        <v>0</v>
      </c>
      <c r="S1831" s="12">
        <v>0</v>
      </c>
      <c r="T1831" s="12">
        <v>0</v>
      </c>
      <c r="U1831" s="12">
        <v>1</v>
      </c>
    </row>
    <row r="1832" spans="1:21" x14ac:dyDescent="0.25">
      <c r="A1832" t="s">
        <v>3256</v>
      </c>
      <c r="B1832" t="s">
        <v>3257</v>
      </c>
      <c r="C1832" t="s">
        <v>7209</v>
      </c>
      <c r="D1832">
        <v>67.28</v>
      </c>
      <c r="E1832">
        <v>0</v>
      </c>
      <c r="F1832">
        <v>0</v>
      </c>
      <c r="G1832">
        <v>0</v>
      </c>
      <c r="H1832">
        <v>0</v>
      </c>
      <c r="I1832">
        <v>2</v>
      </c>
      <c r="J1832">
        <v>2</v>
      </c>
      <c r="K1832">
        <v>0</v>
      </c>
      <c r="L1832">
        <v>0</v>
      </c>
      <c r="M1832" s="1" t="s">
        <v>8145</v>
      </c>
      <c r="N1832" s="1" t="s">
        <v>8145</v>
      </c>
      <c r="O1832" s="1">
        <v>180000</v>
      </c>
      <c r="P1832" s="1" t="s">
        <v>8145</v>
      </c>
      <c r="Q1832" s="1">
        <v>180000</v>
      </c>
      <c r="R1832" s="12">
        <v>0</v>
      </c>
      <c r="S1832" s="12">
        <v>0</v>
      </c>
      <c r="T1832" s="12">
        <v>1</v>
      </c>
      <c r="U1832" s="12">
        <v>0</v>
      </c>
    </row>
    <row r="1833" spans="1:21" x14ac:dyDescent="0.25">
      <c r="A1833" t="s">
        <v>3258</v>
      </c>
      <c r="B1833" t="s">
        <v>3259</v>
      </c>
      <c r="C1833" t="s">
        <v>7210</v>
      </c>
      <c r="D1833">
        <v>40.119999999999997</v>
      </c>
      <c r="E1833">
        <v>0</v>
      </c>
      <c r="F1833">
        <v>0</v>
      </c>
      <c r="G1833">
        <v>0</v>
      </c>
      <c r="H1833">
        <v>0</v>
      </c>
      <c r="I1833">
        <v>2</v>
      </c>
      <c r="J1833">
        <v>2</v>
      </c>
      <c r="K1833">
        <v>0</v>
      </c>
      <c r="L1833">
        <v>0</v>
      </c>
      <c r="M1833" s="1" t="s">
        <v>8145</v>
      </c>
      <c r="N1833" s="1" t="s">
        <v>8145</v>
      </c>
      <c r="O1833" s="1">
        <v>650000</v>
      </c>
      <c r="P1833" s="1" t="s">
        <v>8145</v>
      </c>
      <c r="Q1833" s="1">
        <v>650000</v>
      </c>
      <c r="R1833" s="12">
        <v>0</v>
      </c>
      <c r="S1833" s="12">
        <v>0</v>
      </c>
      <c r="T1833" s="12">
        <v>1</v>
      </c>
      <c r="U1833" s="12">
        <v>0</v>
      </c>
    </row>
    <row r="1834" spans="1:21" x14ac:dyDescent="0.25">
      <c r="A1834" t="s">
        <v>3267</v>
      </c>
      <c r="B1834" t="s">
        <v>3268</v>
      </c>
      <c r="C1834" t="s">
        <v>7211</v>
      </c>
      <c r="D1834">
        <v>143.04</v>
      </c>
      <c r="E1834">
        <v>0</v>
      </c>
      <c r="F1834">
        <v>0</v>
      </c>
      <c r="G1834">
        <v>0</v>
      </c>
      <c r="H1834">
        <v>0</v>
      </c>
      <c r="I1834">
        <v>2</v>
      </c>
      <c r="J1834">
        <v>2</v>
      </c>
      <c r="K1834">
        <v>0</v>
      </c>
      <c r="L1834">
        <v>0</v>
      </c>
      <c r="M1834" s="1" t="s">
        <v>8145</v>
      </c>
      <c r="N1834" s="1" t="s">
        <v>8145</v>
      </c>
      <c r="O1834" s="1">
        <v>130000</v>
      </c>
      <c r="P1834" s="1" t="s">
        <v>8145</v>
      </c>
      <c r="Q1834" s="1">
        <v>130000</v>
      </c>
      <c r="R1834" s="12">
        <v>0</v>
      </c>
      <c r="S1834" s="12">
        <v>0</v>
      </c>
      <c r="T1834" s="12">
        <v>1</v>
      </c>
      <c r="U1834" s="12">
        <v>0</v>
      </c>
    </row>
    <row r="1835" spans="1:21" x14ac:dyDescent="0.25">
      <c r="A1835" t="s">
        <v>4796</v>
      </c>
      <c r="B1835" t="s">
        <v>4797</v>
      </c>
      <c r="C1835" t="s">
        <v>7212</v>
      </c>
      <c r="D1835">
        <v>34.450000000000003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2</v>
      </c>
      <c r="L1835">
        <v>2</v>
      </c>
      <c r="M1835" s="1" t="s">
        <v>8145</v>
      </c>
      <c r="N1835" s="1" t="s">
        <v>8145</v>
      </c>
      <c r="O1835" s="1" t="s">
        <v>8145</v>
      </c>
      <c r="P1835" s="1">
        <v>280000</v>
      </c>
      <c r="Q1835" s="1">
        <v>280000</v>
      </c>
      <c r="R1835" s="12">
        <v>0</v>
      </c>
      <c r="S1835" s="12">
        <v>0</v>
      </c>
      <c r="T1835" s="12">
        <v>0</v>
      </c>
      <c r="U1835" s="12">
        <v>1</v>
      </c>
    </row>
    <row r="1836" spans="1:21" x14ac:dyDescent="0.25">
      <c r="A1836" t="s">
        <v>4798</v>
      </c>
      <c r="B1836" t="s">
        <v>4799</v>
      </c>
      <c r="C1836" t="s">
        <v>7213</v>
      </c>
      <c r="D1836">
        <v>39.44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2</v>
      </c>
      <c r="L1836">
        <v>2</v>
      </c>
      <c r="M1836" s="1" t="s">
        <v>8145</v>
      </c>
      <c r="N1836" s="1" t="s">
        <v>8145</v>
      </c>
      <c r="O1836" s="1" t="s">
        <v>8145</v>
      </c>
      <c r="P1836" s="1">
        <v>94000</v>
      </c>
      <c r="Q1836" s="1">
        <v>94000</v>
      </c>
      <c r="R1836" s="12">
        <v>0</v>
      </c>
      <c r="S1836" s="12">
        <v>0</v>
      </c>
      <c r="T1836" s="12">
        <v>0</v>
      </c>
      <c r="U1836" s="12">
        <v>1</v>
      </c>
    </row>
    <row r="1837" spans="1:21" x14ac:dyDescent="0.25">
      <c r="A1837" t="s">
        <v>3279</v>
      </c>
      <c r="B1837" t="s">
        <v>3280</v>
      </c>
      <c r="C1837" t="s">
        <v>7214</v>
      </c>
      <c r="D1837">
        <v>25.25</v>
      </c>
      <c r="E1837">
        <v>0</v>
      </c>
      <c r="F1837">
        <v>0</v>
      </c>
      <c r="G1837">
        <v>0</v>
      </c>
      <c r="H1837">
        <v>0</v>
      </c>
      <c r="I1837">
        <v>2</v>
      </c>
      <c r="J1837">
        <v>2</v>
      </c>
      <c r="K1837">
        <v>0</v>
      </c>
      <c r="L1837">
        <v>0</v>
      </c>
      <c r="M1837" s="1" t="s">
        <v>8145</v>
      </c>
      <c r="N1837" s="1" t="s">
        <v>8145</v>
      </c>
      <c r="O1837" s="1">
        <v>230000</v>
      </c>
      <c r="P1837" s="1" t="s">
        <v>8145</v>
      </c>
      <c r="Q1837" s="1">
        <v>230000</v>
      </c>
      <c r="R1837" s="12">
        <v>0</v>
      </c>
      <c r="S1837" s="12">
        <v>0</v>
      </c>
      <c r="T1837" s="12">
        <v>1</v>
      </c>
      <c r="U1837" s="12">
        <v>0</v>
      </c>
    </row>
    <row r="1838" spans="1:21" x14ac:dyDescent="0.25">
      <c r="A1838" t="s">
        <v>4800</v>
      </c>
      <c r="B1838" t="s">
        <v>4801</v>
      </c>
      <c r="C1838" t="s">
        <v>7215</v>
      </c>
      <c r="D1838">
        <v>47.74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2</v>
      </c>
      <c r="L1838">
        <v>2</v>
      </c>
      <c r="M1838" s="1" t="s">
        <v>8145</v>
      </c>
      <c r="N1838" s="1" t="s">
        <v>8145</v>
      </c>
      <c r="O1838" s="1" t="s">
        <v>8145</v>
      </c>
      <c r="P1838" s="1">
        <v>350000</v>
      </c>
      <c r="Q1838" s="1">
        <v>350000</v>
      </c>
      <c r="R1838" s="12">
        <v>0</v>
      </c>
      <c r="S1838" s="12">
        <v>0</v>
      </c>
      <c r="T1838" s="12">
        <v>0</v>
      </c>
      <c r="U1838" s="12">
        <v>1</v>
      </c>
    </row>
    <row r="1839" spans="1:21" x14ac:dyDescent="0.25">
      <c r="A1839" t="s">
        <v>3292</v>
      </c>
      <c r="B1839" t="s">
        <v>3293</v>
      </c>
      <c r="C1839" t="s">
        <v>7216</v>
      </c>
      <c r="D1839">
        <v>44.99</v>
      </c>
      <c r="E1839">
        <v>0</v>
      </c>
      <c r="F1839">
        <v>0</v>
      </c>
      <c r="G1839">
        <v>0</v>
      </c>
      <c r="H1839">
        <v>0</v>
      </c>
      <c r="I1839">
        <v>2</v>
      </c>
      <c r="J1839">
        <v>2</v>
      </c>
      <c r="K1839">
        <v>0</v>
      </c>
      <c r="L1839">
        <v>0</v>
      </c>
      <c r="M1839" s="1" t="s">
        <v>8145</v>
      </c>
      <c r="N1839" s="1" t="s">
        <v>8145</v>
      </c>
      <c r="O1839" s="1">
        <v>96000</v>
      </c>
      <c r="P1839" s="1" t="s">
        <v>8145</v>
      </c>
      <c r="Q1839" s="1">
        <v>96000</v>
      </c>
      <c r="R1839" s="12">
        <v>0</v>
      </c>
      <c r="S1839" s="12">
        <v>0</v>
      </c>
      <c r="T1839" s="12">
        <v>1</v>
      </c>
      <c r="U1839" s="12">
        <v>0</v>
      </c>
    </row>
    <row r="1840" spans="1:21" x14ac:dyDescent="0.25">
      <c r="A1840" t="s">
        <v>3294</v>
      </c>
      <c r="B1840" t="s">
        <v>3295</v>
      </c>
      <c r="C1840" t="s">
        <v>7217</v>
      </c>
      <c r="D1840">
        <v>21.82</v>
      </c>
      <c r="E1840">
        <v>0</v>
      </c>
      <c r="F1840">
        <v>0</v>
      </c>
      <c r="G1840">
        <v>0</v>
      </c>
      <c r="H1840">
        <v>0</v>
      </c>
      <c r="I1840">
        <v>2</v>
      </c>
      <c r="J1840">
        <v>2</v>
      </c>
      <c r="K1840">
        <v>0</v>
      </c>
      <c r="L1840">
        <v>0</v>
      </c>
      <c r="M1840" s="1" t="s">
        <v>8145</v>
      </c>
      <c r="N1840" s="1" t="s">
        <v>8145</v>
      </c>
      <c r="O1840" s="1">
        <v>420000</v>
      </c>
      <c r="P1840" s="1" t="s">
        <v>8145</v>
      </c>
      <c r="Q1840" s="1">
        <v>420000</v>
      </c>
      <c r="R1840" s="12">
        <v>0</v>
      </c>
      <c r="S1840" s="12">
        <v>0</v>
      </c>
      <c r="T1840" s="12">
        <v>1</v>
      </c>
      <c r="U1840" s="12">
        <v>0</v>
      </c>
    </row>
    <row r="1841" spans="1:21" x14ac:dyDescent="0.25">
      <c r="A1841" t="s">
        <v>620</v>
      </c>
      <c r="B1841" t="s">
        <v>621</v>
      </c>
      <c r="C1841" t="s">
        <v>7218</v>
      </c>
      <c r="D1841">
        <v>83.9</v>
      </c>
      <c r="E1841">
        <v>2</v>
      </c>
      <c r="F1841">
        <v>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s="1">
        <v>74000</v>
      </c>
      <c r="N1841" s="1" t="s">
        <v>8145</v>
      </c>
      <c r="O1841" s="1" t="s">
        <v>8145</v>
      </c>
      <c r="P1841" s="1" t="s">
        <v>8145</v>
      </c>
      <c r="Q1841" s="1">
        <v>74000</v>
      </c>
      <c r="R1841" s="12">
        <v>1</v>
      </c>
      <c r="S1841" s="12">
        <v>0</v>
      </c>
      <c r="T1841" s="12">
        <v>0</v>
      </c>
      <c r="U1841" s="12">
        <v>0</v>
      </c>
    </row>
    <row r="1842" spans="1:21" x14ac:dyDescent="0.25">
      <c r="A1842" t="s">
        <v>3297</v>
      </c>
      <c r="B1842" t="s">
        <v>3298</v>
      </c>
      <c r="C1842" t="s">
        <v>7219</v>
      </c>
      <c r="D1842">
        <v>56.33</v>
      </c>
      <c r="E1842">
        <v>0</v>
      </c>
      <c r="F1842">
        <v>0</v>
      </c>
      <c r="G1842">
        <v>0</v>
      </c>
      <c r="H1842">
        <v>0</v>
      </c>
      <c r="I1842">
        <v>2</v>
      </c>
      <c r="J1842">
        <v>2</v>
      </c>
      <c r="K1842">
        <v>0</v>
      </c>
      <c r="L1842">
        <v>0</v>
      </c>
      <c r="M1842" s="1" t="s">
        <v>8145</v>
      </c>
      <c r="N1842" s="1" t="s">
        <v>8145</v>
      </c>
      <c r="O1842" s="1">
        <v>500000</v>
      </c>
      <c r="P1842" s="1" t="s">
        <v>8145</v>
      </c>
      <c r="Q1842" s="1">
        <v>500000</v>
      </c>
      <c r="R1842" s="12">
        <v>0</v>
      </c>
      <c r="S1842" s="12">
        <v>0</v>
      </c>
      <c r="T1842" s="12">
        <v>1</v>
      </c>
      <c r="U1842" s="12">
        <v>0</v>
      </c>
    </row>
    <row r="1843" spans="1:21" x14ac:dyDescent="0.25">
      <c r="A1843" t="s">
        <v>3303</v>
      </c>
      <c r="C1843" t="s">
        <v>7220</v>
      </c>
      <c r="D1843">
        <v>24.45</v>
      </c>
      <c r="E1843">
        <v>0</v>
      </c>
      <c r="F1843">
        <v>0</v>
      </c>
      <c r="G1843">
        <v>0</v>
      </c>
      <c r="H1843">
        <v>0</v>
      </c>
      <c r="I1843">
        <v>2</v>
      </c>
      <c r="J1843">
        <v>2</v>
      </c>
      <c r="K1843">
        <v>0</v>
      </c>
      <c r="L1843">
        <v>0</v>
      </c>
      <c r="M1843" s="1" t="s">
        <v>8145</v>
      </c>
      <c r="N1843" s="1" t="s">
        <v>8145</v>
      </c>
      <c r="O1843" s="1">
        <v>360000</v>
      </c>
      <c r="P1843" s="1" t="s">
        <v>8145</v>
      </c>
      <c r="Q1843" s="1">
        <v>360000</v>
      </c>
      <c r="R1843" s="12">
        <v>0</v>
      </c>
      <c r="S1843" s="12">
        <v>0</v>
      </c>
      <c r="T1843" s="12">
        <v>1</v>
      </c>
      <c r="U1843" s="12">
        <v>0</v>
      </c>
    </row>
    <row r="1844" spans="1:21" x14ac:dyDescent="0.25">
      <c r="A1844" t="s">
        <v>4151</v>
      </c>
      <c r="B1844" t="s">
        <v>4152</v>
      </c>
      <c r="C1844" t="s">
        <v>7221</v>
      </c>
      <c r="D1844">
        <v>49.26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1</v>
      </c>
      <c r="M1844" s="1" t="s">
        <v>8145</v>
      </c>
      <c r="N1844" s="1" t="s">
        <v>8145</v>
      </c>
      <c r="O1844" s="1">
        <v>410000</v>
      </c>
      <c r="P1844" s="1">
        <v>49000</v>
      </c>
      <c r="Q1844" s="1">
        <v>49000</v>
      </c>
      <c r="R1844" s="12">
        <v>0</v>
      </c>
      <c r="S1844" s="12">
        <v>0</v>
      </c>
      <c r="T1844" s="12">
        <v>8.3673469387755102</v>
      </c>
      <c r="U1844" s="12">
        <v>1</v>
      </c>
    </row>
    <row r="1845" spans="1:21" x14ac:dyDescent="0.25">
      <c r="A1845" t="s">
        <v>3304</v>
      </c>
      <c r="B1845" t="s">
        <v>3305</v>
      </c>
      <c r="C1845" t="s">
        <v>7222</v>
      </c>
      <c r="D1845">
        <v>99.66</v>
      </c>
      <c r="E1845">
        <v>0</v>
      </c>
      <c r="F1845">
        <v>0</v>
      </c>
      <c r="G1845">
        <v>0</v>
      </c>
      <c r="H1845">
        <v>0</v>
      </c>
      <c r="I1845">
        <v>2</v>
      </c>
      <c r="J1845">
        <v>2</v>
      </c>
      <c r="K1845">
        <v>0</v>
      </c>
      <c r="L1845">
        <v>0</v>
      </c>
      <c r="M1845" s="1" t="s">
        <v>8145</v>
      </c>
      <c r="N1845" s="1" t="s">
        <v>8145</v>
      </c>
      <c r="O1845" s="1">
        <v>330000</v>
      </c>
      <c r="P1845" s="1" t="s">
        <v>8145</v>
      </c>
      <c r="Q1845" s="1">
        <v>330000</v>
      </c>
      <c r="R1845" s="12">
        <v>0</v>
      </c>
      <c r="S1845" s="12">
        <v>0</v>
      </c>
      <c r="T1845" s="12">
        <v>1</v>
      </c>
      <c r="U1845" s="12">
        <v>0</v>
      </c>
    </row>
    <row r="1846" spans="1:21" x14ac:dyDescent="0.25">
      <c r="A1846" t="s">
        <v>4802</v>
      </c>
      <c r="B1846" t="s">
        <v>4803</v>
      </c>
      <c r="C1846" t="s">
        <v>7223</v>
      </c>
      <c r="D1846">
        <v>28.9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2</v>
      </c>
      <c r="L1846">
        <v>2</v>
      </c>
      <c r="M1846" s="1" t="s">
        <v>8145</v>
      </c>
      <c r="N1846" s="1" t="s">
        <v>8145</v>
      </c>
      <c r="O1846" s="1" t="s">
        <v>8145</v>
      </c>
      <c r="P1846" s="1">
        <v>170000</v>
      </c>
      <c r="Q1846" s="1">
        <v>170000</v>
      </c>
      <c r="R1846" s="12">
        <v>0</v>
      </c>
      <c r="S1846" s="12">
        <v>0</v>
      </c>
      <c r="T1846" s="12">
        <v>0</v>
      </c>
      <c r="U1846" s="12">
        <v>1</v>
      </c>
    </row>
    <row r="1847" spans="1:21" x14ac:dyDescent="0.25">
      <c r="A1847" t="s">
        <v>3306</v>
      </c>
      <c r="B1847" t="s">
        <v>3307</v>
      </c>
      <c r="C1847" t="s">
        <v>7224</v>
      </c>
      <c r="D1847">
        <v>133.66</v>
      </c>
      <c r="E1847">
        <v>0</v>
      </c>
      <c r="F1847">
        <v>0</v>
      </c>
      <c r="G1847">
        <v>0</v>
      </c>
      <c r="H1847">
        <v>0</v>
      </c>
      <c r="I1847">
        <v>2</v>
      </c>
      <c r="J1847">
        <v>2</v>
      </c>
      <c r="K1847">
        <v>0</v>
      </c>
      <c r="L1847">
        <v>0</v>
      </c>
      <c r="M1847" s="1" t="s">
        <v>8145</v>
      </c>
      <c r="N1847" s="1" t="s">
        <v>8145</v>
      </c>
      <c r="O1847" s="1">
        <v>620000</v>
      </c>
      <c r="P1847" s="1" t="s">
        <v>8145</v>
      </c>
      <c r="Q1847" s="1">
        <v>620000</v>
      </c>
      <c r="R1847" s="12">
        <v>0</v>
      </c>
      <c r="S1847" s="12">
        <v>0</v>
      </c>
      <c r="T1847" s="12">
        <v>1</v>
      </c>
      <c r="U1847" s="12">
        <v>0</v>
      </c>
    </row>
    <row r="1848" spans="1:21" x14ac:dyDescent="0.25">
      <c r="A1848" t="s">
        <v>3308</v>
      </c>
      <c r="B1848" t="s">
        <v>3309</v>
      </c>
      <c r="C1848" t="s">
        <v>7225</v>
      </c>
      <c r="D1848">
        <v>38.130000000000003</v>
      </c>
      <c r="E1848">
        <v>0</v>
      </c>
      <c r="F1848">
        <v>0</v>
      </c>
      <c r="G1848">
        <v>0</v>
      </c>
      <c r="H1848">
        <v>0</v>
      </c>
      <c r="I1848">
        <v>2</v>
      </c>
      <c r="J1848">
        <v>2</v>
      </c>
      <c r="K1848">
        <v>0</v>
      </c>
      <c r="L1848">
        <v>0</v>
      </c>
      <c r="M1848" s="1" t="s">
        <v>8145</v>
      </c>
      <c r="N1848" s="1" t="s">
        <v>8145</v>
      </c>
      <c r="O1848" s="1">
        <v>85000</v>
      </c>
      <c r="P1848" s="1" t="s">
        <v>8145</v>
      </c>
      <c r="Q1848" s="1">
        <v>85000</v>
      </c>
      <c r="R1848" s="12">
        <v>0</v>
      </c>
      <c r="S1848" s="12">
        <v>0</v>
      </c>
      <c r="T1848" s="12">
        <v>1</v>
      </c>
      <c r="U1848" s="12">
        <v>0</v>
      </c>
    </row>
    <row r="1849" spans="1:21" x14ac:dyDescent="0.25">
      <c r="A1849" t="s">
        <v>4804</v>
      </c>
      <c r="B1849" t="s">
        <v>4805</v>
      </c>
      <c r="C1849" t="s">
        <v>7226</v>
      </c>
      <c r="D1849">
        <v>46.18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2</v>
      </c>
      <c r="L1849">
        <v>2</v>
      </c>
      <c r="M1849" s="1" t="s">
        <v>8145</v>
      </c>
      <c r="N1849" s="1" t="s">
        <v>8145</v>
      </c>
      <c r="O1849" s="1" t="s">
        <v>8145</v>
      </c>
      <c r="P1849" s="1">
        <v>39000</v>
      </c>
      <c r="Q1849" s="1">
        <v>39000</v>
      </c>
      <c r="R1849" s="12">
        <v>0</v>
      </c>
      <c r="S1849" s="12">
        <v>0</v>
      </c>
      <c r="T1849" s="12">
        <v>0</v>
      </c>
      <c r="U1849" s="12">
        <v>1</v>
      </c>
    </row>
    <row r="1850" spans="1:21" x14ac:dyDescent="0.25">
      <c r="A1850" t="s">
        <v>4806</v>
      </c>
      <c r="B1850" t="s">
        <v>4807</v>
      </c>
      <c r="C1850" t="s">
        <v>7227</v>
      </c>
      <c r="D1850">
        <v>26.41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2</v>
      </c>
      <c r="L1850">
        <v>2</v>
      </c>
      <c r="M1850" s="1" t="s">
        <v>8145</v>
      </c>
      <c r="N1850" s="1" t="s">
        <v>8145</v>
      </c>
      <c r="O1850" s="1" t="s">
        <v>8145</v>
      </c>
      <c r="P1850" s="1">
        <v>190000</v>
      </c>
      <c r="Q1850" s="1">
        <v>190000</v>
      </c>
      <c r="R1850" s="12">
        <v>0</v>
      </c>
      <c r="S1850" s="12">
        <v>0</v>
      </c>
      <c r="T1850" s="12">
        <v>0</v>
      </c>
      <c r="U1850" s="12">
        <v>1</v>
      </c>
    </row>
    <row r="1851" spans="1:21" x14ac:dyDescent="0.25">
      <c r="A1851" t="s">
        <v>3316</v>
      </c>
      <c r="B1851" t="s">
        <v>3317</v>
      </c>
      <c r="C1851" t="s">
        <v>7228</v>
      </c>
      <c r="D1851">
        <v>88.76</v>
      </c>
      <c r="E1851">
        <v>0</v>
      </c>
      <c r="F1851">
        <v>0</v>
      </c>
      <c r="G1851">
        <v>0</v>
      </c>
      <c r="H1851">
        <v>0</v>
      </c>
      <c r="I1851">
        <v>2</v>
      </c>
      <c r="J1851">
        <v>2</v>
      </c>
      <c r="K1851">
        <v>0</v>
      </c>
      <c r="L1851">
        <v>0</v>
      </c>
      <c r="M1851" s="1" t="s">
        <v>8145</v>
      </c>
      <c r="N1851" s="1" t="s">
        <v>8145</v>
      </c>
      <c r="O1851" s="1">
        <v>1400000</v>
      </c>
      <c r="P1851" s="1" t="s">
        <v>8145</v>
      </c>
      <c r="Q1851" s="1">
        <v>1400000</v>
      </c>
      <c r="R1851" s="12">
        <v>0</v>
      </c>
      <c r="S1851" s="12">
        <v>0</v>
      </c>
      <c r="T1851" s="12">
        <v>1</v>
      </c>
      <c r="U1851" s="12">
        <v>0</v>
      </c>
    </row>
    <row r="1852" spans="1:21" x14ac:dyDescent="0.25">
      <c r="A1852" t="s">
        <v>4808</v>
      </c>
      <c r="B1852" t="s">
        <v>4809</v>
      </c>
      <c r="C1852" t="s">
        <v>7229</v>
      </c>
      <c r="D1852">
        <v>11.75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2</v>
      </c>
      <c r="L1852">
        <v>2</v>
      </c>
      <c r="M1852" s="1" t="s">
        <v>8145</v>
      </c>
      <c r="N1852" s="1" t="s">
        <v>8145</v>
      </c>
      <c r="O1852" s="1" t="s">
        <v>8145</v>
      </c>
      <c r="P1852" s="1">
        <v>290000</v>
      </c>
      <c r="Q1852" s="1">
        <v>290000</v>
      </c>
      <c r="R1852" s="12">
        <v>0</v>
      </c>
      <c r="S1852" s="12">
        <v>0</v>
      </c>
      <c r="T1852" s="12">
        <v>0</v>
      </c>
      <c r="U1852" s="12">
        <v>1</v>
      </c>
    </row>
    <row r="1853" spans="1:21" x14ac:dyDescent="0.25">
      <c r="A1853" t="s">
        <v>4810</v>
      </c>
      <c r="B1853" t="s">
        <v>4811</v>
      </c>
      <c r="C1853" t="s">
        <v>7230</v>
      </c>
      <c r="D1853">
        <v>34.29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</v>
      </c>
      <c r="L1853">
        <v>2</v>
      </c>
      <c r="M1853" s="1" t="s">
        <v>8145</v>
      </c>
      <c r="N1853" s="1" t="s">
        <v>8145</v>
      </c>
      <c r="O1853" s="1" t="s">
        <v>8145</v>
      </c>
      <c r="P1853" s="1">
        <v>540000</v>
      </c>
      <c r="Q1853" s="1">
        <v>540000</v>
      </c>
      <c r="R1853" s="12">
        <v>0</v>
      </c>
      <c r="S1853" s="12">
        <v>0</v>
      </c>
      <c r="T1853" s="12">
        <v>0</v>
      </c>
      <c r="U1853" s="12">
        <v>1</v>
      </c>
    </row>
    <row r="1854" spans="1:21" x14ac:dyDescent="0.25">
      <c r="A1854" t="s">
        <v>4812</v>
      </c>
      <c r="B1854" t="s">
        <v>4813</v>
      </c>
      <c r="C1854" t="s">
        <v>7231</v>
      </c>
      <c r="D1854">
        <v>35.25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</v>
      </c>
      <c r="L1854">
        <v>2</v>
      </c>
      <c r="M1854" s="1" t="s">
        <v>8145</v>
      </c>
      <c r="N1854" s="1" t="s">
        <v>8145</v>
      </c>
      <c r="O1854" s="1" t="s">
        <v>8145</v>
      </c>
      <c r="P1854" s="1">
        <v>450000</v>
      </c>
      <c r="Q1854" s="1">
        <v>450000</v>
      </c>
      <c r="R1854" s="12">
        <v>0</v>
      </c>
      <c r="S1854" s="12">
        <v>0</v>
      </c>
      <c r="T1854" s="12">
        <v>0</v>
      </c>
      <c r="U1854" s="12">
        <v>1</v>
      </c>
    </row>
    <row r="1855" spans="1:21" x14ac:dyDescent="0.25">
      <c r="A1855" t="s">
        <v>3341</v>
      </c>
      <c r="B1855" t="s">
        <v>3342</v>
      </c>
      <c r="C1855" t="s">
        <v>7232</v>
      </c>
      <c r="D1855">
        <v>235.16</v>
      </c>
      <c r="E1855">
        <v>0</v>
      </c>
      <c r="F1855">
        <v>0</v>
      </c>
      <c r="G1855">
        <v>0</v>
      </c>
      <c r="H1855">
        <v>0</v>
      </c>
      <c r="I1855">
        <v>2</v>
      </c>
      <c r="J1855">
        <v>2</v>
      </c>
      <c r="K1855">
        <v>0</v>
      </c>
      <c r="L1855">
        <v>0</v>
      </c>
      <c r="M1855" s="1" t="s">
        <v>8145</v>
      </c>
      <c r="N1855" s="1" t="s">
        <v>8145</v>
      </c>
      <c r="O1855" s="1">
        <v>460000</v>
      </c>
      <c r="P1855" s="1" t="s">
        <v>8145</v>
      </c>
      <c r="Q1855" s="1">
        <v>460000</v>
      </c>
      <c r="R1855" s="12">
        <v>0</v>
      </c>
      <c r="S1855" s="12">
        <v>0</v>
      </c>
      <c r="T1855" s="12">
        <v>1</v>
      </c>
      <c r="U1855" s="12">
        <v>0</v>
      </c>
    </row>
    <row r="1856" spans="1:21" x14ac:dyDescent="0.25">
      <c r="A1856" t="s">
        <v>4814</v>
      </c>
      <c r="B1856" t="s">
        <v>4815</v>
      </c>
      <c r="C1856" t="s">
        <v>7233</v>
      </c>
      <c r="D1856">
        <v>46.55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2</v>
      </c>
      <c r="L1856">
        <v>2</v>
      </c>
      <c r="M1856" s="1" t="s">
        <v>8145</v>
      </c>
      <c r="N1856" s="1" t="s">
        <v>8145</v>
      </c>
      <c r="O1856" s="1" t="s">
        <v>8145</v>
      </c>
      <c r="P1856" s="1">
        <v>120000</v>
      </c>
      <c r="Q1856" s="1">
        <v>120000</v>
      </c>
      <c r="R1856" s="12">
        <v>0</v>
      </c>
      <c r="S1856" s="12">
        <v>0</v>
      </c>
      <c r="T1856" s="12">
        <v>0</v>
      </c>
      <c r="U1856" s="12">
        <v>1</v>
      </c>
    </row>
    <row r="1857" spans="1:21" x14ac:dyDescent="0.25">
      <c r="A1857" t="s">
        <v>3347</v>
      </c>
      <c r="B1857" t="s">
        <v>3348</v>
      </c>
      <c r="C1857" t="s">
        <v>7234</v>
      </c>
      <c r="D1857">
        <v>40.96</v>
      </c>
      <c r="E1857">
        <v>0</v>
      </c>
      <c r="F1857">
        <v>0</v>
      </c>
      <c r="G1857">
        <v>0</v>
      </c>
      <c r="H1857">
        <v>0</v>
      </c>
      <c r="I1857">
        <v>2</v>
      </c>
      <c r="J1857">
        <v>2</v>
      </c>
      <c r="K1857">
        <v>0</v>
      </c>
      <c r="L1857">
        <v>0</v>
      </c>
      <c r="M1857" s="1" t="s">
        <v>8145</v>
      </c>
      <c r="N1857" s="1" t="s">
        <v>8145</v>
      </c>
      <c r="O1857" s="1">
        <v>140000</v>
      </c>
      <c r="P1857" s="1" t="s">
        <v>8145</v>
      </c>
      <c r="Q1857" s="1">
        <v>140000</v>
      </c>
      <c r="R1857" s="12">
        <v>0</v>
      </c>
      <c r="S1857" s="12">
        <v>0</v>
      </c>
      <c r="T1857" s="12">
        <v>1</v>
      </c>
      <c r="U1857" s="12">
        <v>0</v>
      </c>
    </row>
    <row r="1858" spans="1:21" x14ac:dyDescent="0.25">
      <c r="A1858" t="s">
        <v>3351</v>
      </c>
      <c r="B1858" t="s">
        <v>3352</v>
      </c>
      <c r="C1858" t="s">
        <v>7235</v>
      </c>
      <c r="D1858">
        <v>14.95</v>
      </c>
      <c r="E1858">
        <v>0</v>
      </c>
      <c r="F1858">
        <v>0</v>
      </c>
      <c r="G1858">
        <v>0</v>
      </c>
      <c r="H1858">
        <v>0</v>
      </c>
      <c r="I1858">
        <v>2</v>
      </c>
      <c r="J1858">
        <v>2</v>
      </c>
      <c r="K1858">
        <v>0</v>
      </c>
      <c r="L1858">
        <v>0</v>
      </c>
      <c r="M1858" s="1" t="s">
        <v>8145</v>
      </c>
      <c r="N1858" s="1" t="s">
        <v>8145</v>
      </c>
      <c r="O1858" s="1">
        <v>89000</v>
      </c>
      <c r="P1858" s="1" t="s">
        <v>8145</v>
      </c>
      <c r="Q1858" s="1">
        <v>89000</v>
      </c>
      <c r="R1858" s="12">
        <v>0</v>
      </c>
      <c r="S1858" s="12">
        <v>0</v>
      </c>
      <c r="T1858" s="12">
        <v>1</v>
      </c>
      <c r="U1858" s="12">
        <v>0</v>
      </c>
    </row>
    <row r="1859" spans="1:21" x14ac:dyDescent="0.25">
      <c r="A1859" t="s">
        <v>3353</v>
      </c>
      <c r="B1859" t="s">
        <v>3354</v>
      </c>
      <c r="C1859" t="s">
        <v>7236</v>
      </c>
      <c r="D1859">
        <v>31.97</v>
      </c>
      <c r="E1859">
        <v>0</v>
      </c>
      <c r="F1859">
        <v>0</v>
      </c>
      <c r="G1859">
        <v>0</v>
      </c>
      <c r="H1859">
        <v>0</v>
      </c>
      <c r="I1859">
        <v>2</v>
      </c>
      <c r="J1859">
        <v>2</v>
      </c>
      <c r="K1859">
        <v>0</v>
      </c>
      <c r="L1859">
        <v>0</v>
      </c>
      <c r="M1859" s="1" t="s">
        <v>8145</v>
      </c>
      <c r="N1859" s="1" t="s">
        <v>8145</v>
      </c>
      <c r="O1859" s="1">
        <v>410000</v>
      </c>
      <c r="P1859" s="1" t="s">
        <v>8145</v>
      </c>
      <c r="Q1859" s="1">
        <v>410000</v>
      </c>
      <c r="R1859" s="12">
        <v>0</v>
      </c>
      <c r="S1859" s="12">
        <v>0</v>
      </c>
      <c r="T1859" s="12">
        <v>1</v>
      </c>
      <c r="U1859" s="12">
        <v>0</v>
      </c>
    </row>
    <row r="1860" spans="1:21" x14ac:dyDescent="0.25">
      <c r="A1860" t="s">
        <v>4816</v>
      </c>
      <c r="B1860" t="s">
        <v>4817</v>
      </c>
      <c r="C1860" t="s">
        <v>7237</v>
      </c>
      <c r="D1860">
        <v>42.29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2</v>
      </c>
      <c r="L1860">
        <v>2</v>
      </c>
      <c r="M1860" s="1" t="s">
        <v>8145</v>
      </c>
      <c r="N1860" s="1" t="s">
        <v>8145</v>
      </c>
      <c r="O1860" s="1" t="s">
        <v>8145</v>
      </c>
      <c r="P1860" s="1">
        <v>390000</v>
      </c>
      <c r="Q1860" s="1">
        <v>390000</v>
      </c>
      <c r="R1860" s="12">
        <v>0</v>
      </c>
      <c r="S1860" s="12">
        <v>0</v>
      </c>
      <c r="T1860" s="12">
        <v>0</v>
      </c>
      <c r="U1860" s="12">
        <v>1</v>
      </c>
    </row>
    <row r="1861" spans="1:21" x14ac:dyDescent="0.25">
      <c r="A1861" t="s">
        <v>4818</v>
      </c>
      <c r="B1861" t="s">
        <v>4819</v>
      </c>
      <c r="C1861" t="s">
        <v>7238</v>
      </c>
      <c r="D1861">
        <v>29.27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2</v>
      </c>
      <c r="L1861">
        <v>2</v>
      </c>
      <c r="M1861" s="1" t="s">
        <v>8145</v>
      </c>
      <c r="N1861" s="1" t="s">
        <v>8145</v>
      </c>
      <c r="O1861" s="1" t="s">
        <v>8145</v>
      </c>
      <c r="P1861" s="1">
        <v>300000</v>
      </c>
      <c r="Q1861" s="1">
        <v>300000</v>
      </c>
      <c r="R1861" s="12">
        <v>0</v>
      </c>
      <c r="S1861" s="12">
        <v>0</v>
      </c>
      <c r="T1861" s="12">
        <v>0</v>
      </c>
      <c r="U1861" s="12">
        <v>1</v>
      </c>
    </row>
    <row r="1862" spans="1:21" x14ac:dyDescent="0.25">
      <c r="A1862" t="s">
        <v>4820</v>
      </c>
      <c r="B1862" t="s">
        <v>4821</v>
      </c>
      <c r="C1862" t="s">
        <v>7239</v>
      </c>
      <c r="D1862">
        <v>34.44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2</v>
      </c>
      <c r="L1862">
        <v>2</v>
      </c>
      <c r="M1862" s="1" t="s">
        <v>8145</v>
      </c>
      <c r="N1862" s="1" t="s">
        <v>8145</v>
      </c>
      <c r="O1862" s="1" t="s">
        <v>8145</v>
      </c>
      <c r="P1862" s="1">
        <v>380000</v>
      </c>
      <c r="Q1862" s="1">
        <v>380000</v>
      </c>
      <c r="R1862" s="12">
        <v>0</v>
      </c>
      <c r="S1862" s="12">
        <v>0</v>
      </c>
      <c r="T1862" s="12">
        <v>0</v>
      </c>
      <c r="U1862" s="12">
        <v>1</v>
      </c>
    </row>
    <row r="1863" spans="1:21" x14ac:dyDescent="0.25">
      <c r="A1863" t="s">
        <v>4822</v>
      </c>
      <c r="B1863" t="s">
        <v>4823</v>
      </c>
      <c r="C1863" t="s">
        <v>7240</v>
      </c>
      <c r="D1863">
        <v>34.909999999999997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2</v>
      </c>
      <c r="L1863">
        <v>2</v>
      </c>
      <c r="M1863" s="1" t="s">
        <v>8145</v>
      </c>
      <c r="N1863" s="1" t="s">
        <v>8145</v>
      </c>
      <c r="O1863" s="1" t="s">
        <v>8145</v>
      </c>
      <c r="P1863" s="1">
        <v>200000</v>
      </c>
      <c r="Q1863" s="1">
        <v>200000</v>
      </c>
      <c r="R1863" s="12">
        <v>0</v>
      </c>
      <c r="S1863" s="12">
        <v>0</v>
      </c>
      <c r="T1863" s="12">
        <v>0</v>
      </c>
      <c r="U1863" s="12">
        <v>1</v>
      </c>
    </row>
    <row r="1864" spans="1:21" x14ac:dyDescent="0.25">
      <c r="A1864" t="s">
        <v>3359</v>
      </c>
      <c r="B1864" t="s">
        <v>3360</v>
      </c>
      <c r="C1864" t="s">
        <v>7241</v>
      </c>
      <c r="D1864">
        <v>51.31</v>
      </c>
      <c r="E1864">
        <v>0</v>
      </c>
      <c r="F1864">
        <v>0</v>
      </c>
      <c r="G1864">
        <v>0</v>
      </c>
      <c r="H1864">
        <v>0</v>
      </c>
      <c r="I1864">
        <v>2</v>
      </c>
      <c r="J1864">
        <v>2</v>
      </c>
      <c r="K1864">
        <v>0</v>
      </c>
      <c r="L1864">
        <v>0</v>
      </c>
      <c r="M1864" s="1" t="s">
        <v>8145</v>
      </c>
      <c r="N1864" s="1" t="s">
        <v>8145</v>
      </c>
      <c r="O1864" s="1">
        <v>510000</v>
      </c>
      <c r="P1864" s="1" t="s">
        <v>8145</v>
      </c>
      <c r="Q1864" s="1">
        <v>510000</v>
      </c>
      <c r="R1864" s="12">
        <v>0</v>
      </c>
      <c r="S1864" s="12">
        <v>0</v>
      </c>
      <c r="T1864" s="12">
        <v>1</v>
      </c>
      <c r="U1864" s="12">
        <v>0</v>
      </c>
    </row>
    <row r="1865" spans="1:21" x14ac:dyDescent="0.25">
      <c r="A1865" t="s">
        <v>3367</v>
      </c>
      <c r="B1865" t="s">
        <v>3368</v>
      </c>
      <c r="C1865" t="s">
        <v>7242</v>
      </c>
      <c r="D1865">
        <v>48.94</v>
      </c>
      <c r="E1865">
        <v>0</v>
      </c>
      <c r="F1865">
        <v>0</v>
      </c>
      <c r="G1865">
        <v>0</v>
      </c>
      <c r="H1865">
        <v>0</v>
      </c>
      <c r="I1865">
        <v>2</v>
      </c>
      <c r="J1865">
        <v>2</v>
      </c>
      <c r="K1865">
        <v>0</v>
      </c>
      <c r="L1865">
        <v>0</v>
      </c>
      <c r="M1865" s="1" t="s">
        <v>8145</v>
      </c>
      <c r="N1865" s="1" t="s">
        <v>8145</v>
      </c>
      <c r="O1865" s="1">
        <v>300000</v>
      </c>
      <c r="P1865" s="1" t="s">
        <v>8145</v>
      </c>
      <c r="Q1865" s="1">
        <v>300000</v>
      </c>
      <c r="R1865" s="12">
        <v>0</v>
      </c>
      <c r="S1865" s="12">
        <v>0</v>
      </c>
      <c r="T1865" s="12">
        <v>1</v>
      </c>
      <c r="U1865" s="12">
        <v>0</v>
      </c>
    </row>
    <row r="1866" spans="1:21" x14ac:dyDescent="0.25">
      <c r="A1866" t="s">
        <v>4824</v>
      </c>
      <c r="B1866" t="s">
        <v>4825</v>
      </c>
      <c r="C1866" t="s">
        <v>7243</v>
      </c>
      <c r="D1866">
        <v>47.33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2</v>
      </c>
      <c r="L1866">
        <v>2</v>
      </c>
      <c r="M1866" s="1" t="s">
        <v>8145</v>
      </c>
      <c r="N1866" s="1" t="s">
        <v>8145</v>
      </c>
      <c r="O1866" s="1" t="s">
        <v>8145</v>
      </c>
      <c r="P1866" s="1">
        <v>230000</v>
      </c>
      <c r="Q1866" s="1">
        <v>230000</v>
      </c>
      <c r="R1866" s="12">
        <v>0</v>
      </c>
      <c r="S1866" s="12">
        <v>0</v>
      </c>
      <c r="T1866" s="12">
        <v>0</v>
      </c>
      <c r="U1866" s="12">
        <v>1</v>
      </c>
    </row>
    <row r="1867" spans="1:21" x14ac:dyDescent="0.25">
      <c r="A1867" t="s">
        <v>4826</v>
      </c>
      <c r="B1867" t="s">
        <v>4827</v>
      </c>
      <c r="C1867" t="s">
        <v>7244</v>
      </c>
      <c r="D1867">
        <v>74.73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2</v>
      </c>
      <c r="L1867">
        <v>2</v>
      </c>
      <c r="M1867" s="1" t="s">
        <v>8145</v>
      </c>
      <c r="N1867" s="1" t="s">
        <v>8145</v>
      </c>
      <c r="O1867" s="1" t="s">
        <v>8145</v>
      </c>
      <c r="P1867" s="1">
        <v>1200000</v>
      </c>
      <c r="Q1867" s="1">
        <v>1200000</v>
      </c>
      <c r="R1867" s="12">
        <v>0</v>
      </c>
      <c r="S1867" s="12">
        <v>0</v>
      </c>
      <c r="T1867" s="12">
        <v>0</v>
      </c>
      <c r="U1867" s="12">
        <v>1</v>
      </c>
    </row>
    <row r="1868" spans="1:21" x14ac:dyDescent="0.25">
      <c r="A1868" t="s">
        <v>4828</v>
      </c>
      <c r="B1868" t="s">
        <v>4829</v>
      </c>
      <c r="C1868" t="s">
        <v>7245</v>
      </c>
      <c r="D1868">
        <v>54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2</v>
      </c>
      <c r="L1868">
        <v>2</v>
      </c>
      <c r="M1868" s="1" t="s">
        <v>8145</v>
      </c>
      <c r="N1868" s="1" t="s">
        <v>8145</v>
      </c>
      <c r="O1868" s="1" t="s">
        <v>8145</v>
      </c>
      <c r="P1868" s="1">
        <v>1600000</v>
      </c>
      <c r="Q1868" s="1">
        <v>1600000</v>
      </c>
      <c r="R1868" s="12">
        <v>0</v>
      </c>
      <c r="S1868" s="12">
        <v>0</v>
      </c>
      <c r="T1868" s="12">
        <v>0</v>
      </c>
      <c r="U1868" s="12">
        <v>1</v>
      </c>
    </row>
    <row r="1869" spans="1:21" x14ac:dyDescent="0.25">
      <c r="A1869" t="s">
        <v>3369</v>
      </c>
      <c r="B1869" t="s">
        <v>3370</v>
      </c>
      <c r="C1869" t="s">
        <v>7246</v>
      </c>
      <c r="D1869">
        <v>59.23</v>
      </c>
      <c r="E1869">
        <v>0</v>
      </c>
      <c r="F1869">
        <v>0</v>
      </c>
      <c r="G1869">
        <v>0</v>
      </c>
      <c r="H1869">
        <v>0</v>
      </c>
      <c r="I1869">
        <v>2</v>
      </c>
      <c r="J1869">
        <v>2</v>
      </c>
      <c r="K1869">
        <v>0</v>
      </c>
      <c r="L1869">
        <v>0</v>
      </c>
      <c r="M1869" s="1" t="s">
        <v>8145</v>
      </c>
      <c r="N1869" s="1" t="s">
        <v>8145</v>
      </c>
      <c r="O1869" s="1">
        <v>1100000</v>
      </c>
      <c r="P1869" s="1" t="s">
        <v>8145</v>
      </c>
      <c r="Q1869" s="1">
        <v>1100000</v>
      </c>
      <c r="R1869" s="12">
        <v>0</v>
      </c>
      <c r="S1869" s="12">
        <v>0</v>
      </c>
      <c r="T1869" s="12">
        <v>1</v>
      </c>
      <c r="U1869" s="12">
        <v>0</v>
      </c>
    </row>
    <row r="1870" spans="1:21" x14ac:dyDescent="0.25">
      <c r="A1870" t="s">
        <v>3381</v>
      </c>
      <c r="B1870" t="s">
        <v>3382</v>
      </c>
      <c r="C1870" t="s">
        <v>7247</v>
      </c>
      <c r="D1870">
        <v>118.32</v>
      </c>
      <c r="E1870">
        <v>0</v>
      </c>
      <c r="F1870">
        <v>0</v>
      </c>
      <c r="G1870">
        <v>0</v>
      </c>
      <c r="H1870">
        <v>0</v>
      </c>
      <c r="I1870">
        <v>2</v>
      </c>
      <c r="J1870">
        <v>2</v>
      </c>
      <c r="K1870">
        <v>0</v>
      </c>
      <c r="L1870">
        <v>0</v>
      </c>
      <c r="M1870" s="1" t="s">
        <v>8145</v>
      </c>
      <c r="N1870" s="1" t="s">
        <v>8145</v>
      </c>
      <c r="O1870" s="1">
        <v>1100000</v>
      </c>
      <c r="P1870" s="1" t="s">
        <v>8145</v>
      </c>
      <c r="Q1870" s="1">
        <v>1100000</v>
      </c>
      <c r="R1870" s="12">
        <v>0</v>
      </c>
      <c r="S1870" s="12">
        <v>0</v>
      </c>
      <c r="T1870" s="12">
        <v>1</v>
      </c>
      <c r="U1870" s="12">
        <v>0</v>
      </c>
    </row>
    <row r="1871" spans="1:21" x14ac:dyDescent="0.25">
      <c r="A1871" t="s">
        <v>4830</v>
      </c>
      <c r="B1871" t="s">
        <v>4831</v>
      </c>
      <c r="C1871" t="s">
        <v>7248</v>
      </c>
      <c r="D1871">
        <v>29.45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2</v>
      </c>
      <c r="L1871">
        <v>2</v>
      </c>
      <c r="M1871" s="1" t="s">
        <v>8145</v>
      </c>
      <c r="N1871" s="1" t="s">
        <v>8145</v>
      </c>
      <c r="O1871" s="1" t="s">
        <v>8145</v>
      </c>
      <c r="P1871" s="1">
        <v>120000</v>
      </c>
      <c r="Q1871" s="1">
        <v>120000</v>
      </c>
      <c r="R1871" s="12">
        <v>0</v>
      </c>
      <c r="S1871" s="12">
        <v>0</v>
      </c>
      <c r="T1871" s="12">
        <v>0</v>
      </c>
      <c r="U1871" s="12">
        <v>1</v>
      </c>
    </row>
    <row r="1872" spans="1:21" x14ac:dyDescent="0.25">
      <c r="A1872" t="s">
        <v>3385</v>
      </c>
      <c r="B1872" t="s">
        <v>3386</v>
      </c>
      <c r="C1872" t="s">
        <v>7249</v>
      </c>
      <c r="D1872">
        <v>30.99</v>
      </c>
      <c r="E1872">
        <v>0</v>
      </c>
      <c r="F1872">
        <v>0</v>
      </c>
      <c r="G1872">
        <v>0</v>
      </c>
      <c r="H1872">
        <v>0</v>
      </c>
      <c r="I1872">
        <v>2</v>
      </c>
      <c r="J1872">
        <v>2</v>
      </c>
      <c r="K1872">
        <v>0</v>
      </c>
      <c r="L1872">
        <v>0</v>
      </c>
      <c r="M1872" s="1" t="s">
        <v>8145</v>
      </c>
      <c r="N1872" s="1" t="s">
        <v>8145</v>
      </c>
      <c r="O1872" s="1">
        <v>680000</v>
      </c>
      <c r="P1872" s="1" t="s">
        <v>8145</v>
      </c>
      <c r="Q1872" s="1">
        <v>680000</v>
      </c>
      <c r="R1872" s="12">
        <v>0</v>
      </c>
      <c r="S1872" s="12">
        <v>0</v>
      </c>
      <c r="T1872" s="12">
        <v>1</v>
      </c>
      <c r="U1872" s="12">
        <v>0</v>
      </c>
    </row>
    <row r="1873" spans="1:21" x14ac:dyDescent="0.25">
      <c r="A1873" t="s">
        <v>3387</v>
      </c>
      <c r="B1873" t="s">
        <v>3388</v>
      </c>
      <c r="C1873" t="s">
        <v>7250</v>
      </c>
      <c r="D1873">
        <v>25.22</v>
      </c>
      <c r="E1873">
        <v>0</v>
      </c>
      <c r="F1873">
        <v>0</v>
      </c>
      <c r="G1873">
        <v>0</v>
      </c>
      <c r="H1873">
        <v>0</v>
      </c>
      <c r="I1873">
        <v>2</v>
      </c>
      <c r="J1873">
        <v>2</v>
      </c>
      <c r="K1873">
        <v>0</v>
      </c>
      <c r="L1873">
        <v>0</v>
      </c>
      <c r="M1873" s="1" t="s">
        <v>8145</v>
      </c>
      <c r="N1873" s="1" t="s">
        <v>8145</v>
      </c>
      <c r="O1873" s="1">
        <v>1300000</v>
      </c>
      <c r="P1873" s="1" t="s">
        <v>8145</v>
      </c>
      <c r="Q1873" s="1">
        <v>1300000</v>
      </c>
      <c r="R1873" s="12">
        <v>0</v>
      </c>
      <c r="S1873" s="12">
        <v>0</v>
      </c>
      <c r="T1873" s="12">
        <v>1</v>
      </c>
      <c r="U1873" s="12">
        <v>0</v>
      </c>
    </row>
    <row r="1874" spans="1:21" x14ac:dyDescent="0.25">
      <c r="A1874" t="s">
        <v>1195</v>
      </c>
      <c r="B1874" t="s">
        <v>1196</v>
      </c>
      <c r="C1874" t="s">
        <v>7251</v>
      </c>
      <c r="D1874">
        <v>19.100000000000001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1</v>
      </c>
      <c r="M1874" s="1">
        <v>36000</v>
      </c>
      <c r="N1874" s="1" t="s">
        <v>8145</v>
      </c>
      <c r="O1874" s="1" t="s">
        <v>8145</v>
      </c>
      <c r="P1874" s="1">
        <v>100000</v>
      </c>
      <c r="Q1874" s="1">
        <v>36000</v>
      </c>
      <c r="R1874" s="12">
        <v>1</v>
      </c>
      <c r="S1874" s="12">
        <v>0</v>
      </c>
      <c r="T1874" s="12">
        <v>0</v>
      </c>
      <c r="U1874" s="12">
        <v>2.7777777777777777</v>
      </c>
    </row>
    <row r="1875" spans="1:21" x14ac:dyDescent="0.25">
      <c r="A1875" t="s">
        <v>1383</v>
      </c>
      <c r="B1875" t="s">
        <v>1384</v>
      </c>
      <c r="C1875" t="s">
        <v>7252</v>
      </c>
      <c r="D1875">
        <v>275.57</v>
      </c>
      <c r="E1875">
        <v>0</v>
      </c>
      <c r="F1875">
        <v>0</v>
      </c>
      <c r="G1875">
        <v>2</v>
      </c>
      <c r="H1875">
        <v>2</v>
      </c>
      <c r="I1875">
        <v>0</v>
      </c>
      <c r="J1875">
        <v>0</v>
      </c>
      <c r="K1875">
        <v>0</v>
      </c>
      <c r="L1875">
        <v>0</v>
      </c>
      <c r="M1875" s="1" t="s">
        <v>8145</v>
      </c>
      <c r="N1875" s="1">
        <v>49000</v>
      </c>
      <c r="O1875" s="1" t="s">
        <v>8145</v>
      </c>
      <c r="P1875" s="1" t="s">
        <v>8145</v>
      </c>
      <c r="Q1875" s="1">
        <v>49000</v>
      </c>
      <c r="R1875" s="12">
        <v>0</v>
      </c>
      <c r="S1875" s="12">
        <v>1</v>
      </c>
      <c r="T1875" s="12">
        <v>0</v>
      </c>
      <c r="U1875" s="12">
        <v>0</v>
      </c>
    </row>
    <row r="1876" spans="1:21" x14ac:dyDescent="0.25">
      <c r="A1876" t="s">
        <v>4832</v>
      </c>
      <c r="B1876" t="s">
        <v>4833</v>
      </c>
      <c r="C1876" t="s">
        <v>7253</v>
      </c>
      <c r="D1876">
        <v>48.35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2</v>
      </c>
      <c r="L1876">
        <v>2</v>
      </c>
      <c r="M1876" s="1" t="s">
        <v>8145</v>
      </c>
      <c r="N1876" s="1" t="s">
        <v>8145</v>
      </c>
      <c r="O1876" s="1" t="s">
        <v>8145</v>
      </c>
      <c r="P1876" s="1">
        <v>130000</v>
      </c>
      <c r="Q1876" s="1">
        <v>130000</v>
      </c>
      <c r="R1876" s="12">
        <v>0</v>
      </c>
      <c r="S1876" s="12">
        <v>0</v>
      </c>
      <c r="T1876" s="12">
        <v>0</v>
      </c>
      <c r="U1876" s="12">
        <v>1</v>
      </c>
    </row>
    <row r="1877" spans="1:21" x14ac:dyDescent="0.25">
      <c r="A1877" t="s">
        <v>3393</v>
      </c>
      <c r="B1877" t="s">
        <v>3394</v>
      </c>
      <c r="C1877" t="s">
        <v>7254</v>
      </c>
      <c r="D1877">
        <v>79.52</v>
      </c>
      <c r="E1877">
        <v>0</v>
      </c>
      <c r="F1877">
        <v>0</v>
      </c>
      <c r="G1877">
        <v>0</v>
      </c>
      <c r="H1877">
        <v>0</v>
      </c>
      <c r="I1877">
        <v>2</v>
      </c>
      <c r="J1877">
        <v>2</v>
      </c>
      <c r="K1877">
        <v>0</v>
      </c>
      <c r="L1877">
        <v>0</v>
      </c>
      <c r="M1877" s="1" t="s">
        <v>8145</v>
      </c>
      <c r="N1877" s="1" t="s">
        <v>8145</v>
      </c>
      <c r="O1877" s="1">
        <v>450000</v>
      </c>
      <c r="P1877" s="1" t="s">
        <v>8145</v>
      </c>
      <c r="Q1877" s="1">
        <v>450000</v>
      </c>
      <c r="R1877" s="12">
        <v>0</v>
      </c>
      <c r="S1877" s="12">
        <v>0</v>
      </c>
      <c r="T1877" s="12">
        <v>1</v>
      </c>
      <c r="U1877" s="12">
        <v>0</v>
      </c>
    </row>
    <row r="1878" spans="1:21" x14ac:dyDescent="0.25">
      <c r="A1878" t="s">
        <v>4834</v>
      </c>
      <c r="B1878" t="s">
        <v>4835</v>
      </c>
      <c r="C1878" t="s">
        <v>7255</v>
      </c>
      <c r="D1878">
        <v>52.35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2</v>
      </c>
      <c r="L1878">
        <v>2</v>
      </c>
      <c r="M1878" s="1" t="s">
        <v>8145</v>
      </c>
      <c r="N1878" s="1" t="s">
        <v>8145</v>
      </c>
      <c r="O1878" s="1" t="s">
        <v>8145</v>
      </c>
      <c r="P1878" s="1">
        <v>280000</v>
      </c>
      <c r="Q1878" s="1">
        <v>280000</v>
      </c>
      <c r="R1878" s="12">
        <v>0</v>
      </c>
      <c r="S1878" s="12">
        <v>0</v>
      </c>
      <c r="T1878" s="12">
        <v>0</v>
      </c>
      <c r="U1878" s="12">
        <v>1</v>
      </c>
    </row>
    <row r="1879" spans="1:21" x14ac:dyDescent="0.25">
      <c r="A1879" t="s">
        <v>3397</v>
      </c>
      <c r="B1879" t="s">
        <v>3398</v>
      </c>
      <c r="C1879" t="s">
        <v>7256</v>
      </c>
      <c r="D1879">
        <v>43.36</v>
      </c>
      <c r="E1879">
        <v>0</v>
      </c>
      <c r="F1879">
        <v>0</v>
      </c>
      <c r="G1879">
        <v>0</v>
      </c>
      <c r="H1879">
        <v>0</v>
      </c>
      <c r="I1879">
        <v>2</v>
      </c>
      <c r="J1879">
        <v>2</v>
      </c>
      <c r="K1879">
        <v>0</v>
      </c>
      <c r="L1879">
        <v>0</v>
      </c>
      <c r="M1879" s="1" t="s">
        <v>8145</v>
      </c>
      <c r="N1879" s="1" t="s">
        <v>8145</v>
      </c>
      <c r="O1879" s="1">
        <v>880000</v>
      </c>
      <c r="P1879" s="1" t="s">
        <v>8145</v>
      </c>
      <c r="Q1879" s="1">
        <v>880000</v>
      </c>
      <c r="R1879" s="12">
        <v>0</v>
      </c>
      <c r="S1879" s="12">
        <v>0</v>
      </c>
      <c r="T1879" s="12">
        <v>1</v>
      </c>
      <c r="U1879" s="12">
        <v>0</v>
      </c>
    </row>
    <row r="1880" spans="1:21" x14ac:dyDescent="0.25">
      <c r="A1880" t="s">
        <v>4836</v>
      </c>
      <c r="B1880" t="s">
        <v>4837</v>
      </c>
      <c r="C1880" t="s">
        <v>7257</v>
      </c>
      <c r="D1880">
        <v>20.8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</v>
      </c>
      <c r="L1880">
        <v>2</v>
      </c>
      <c r="M1880" s="1" t="s">
        <v>8145</v>
      </c>
      <c r="N1880" s="1" t="s">
        <v>8145</v>
      </c>
      <c r="O1880" s="1" t="s">
        <v>8145</v>
      </c>
      <c r="P1880" s="1">
        <v>290000</v>
      </c>
      <c r="Q1880" s="1">
        <v>290000</v>
      </c>
      <c r="R1880" s="12">
        <v>0</v>
      </c>
      <c r="S1880" s="12">
        <v>0</v>
      </c>
      <c r="T1880" s="12">
        <v>0</v>
      </c>
      <c r="U1880" s="12">
        <v>1</v>
      </c>
    </row>
    <row r="1881" spans="1:21" x14ac:dyDescent="0.25">
      <c r="A1881" t="s">
        <v>3401</v>
      </c>
      <c r="B1881" t="s">
        <v>3402</v>
      </c>
      <c r="C1881" t="s">
        <v>7258</v>
      </c>
      <c r="D1881">
        <v>87.43</v>
      </c>
      <c r="E1881">
        <v>0</v>
      </c>
      <c r="F1881">
        <v>0</v>
      </c>
      <c r="G1881">
        <v>0</v>
      </c>
      <c r="H1881">
        <v>0</v>
      </c>
      <c r="I1881">
        <v>2</v>
      </c>
      <c r="J1881">
        <v>2</v>
      </c>
      <c r="K1881">
        <v>0</v>
      </c>
      <c r="L1881">
        <v>0</v>
      </c>
      <c r="M1881" s="1" t="s">
        <v>8145</v>
      </c>
      <c r="N1881" s="1" t="s">
        <v>8145</v>
      </c>
      <c r="O1881" s="1">
        <v>690000</v>
      </c>
      <c r="P1881" s="1" t="s">
        <v>8145</v>
      </c>
      <c r="Q1881" s="1">
        <v>690000</v>
      </c>
      <c r="R1881" s="12">
        <v>0</v>
      </c>
      <c r="S1881" s="12">
        <v>0</v>
      </c>
      <c r="T1881" s="12">
        <v>1</v>
      </c>
      <c r="U1881" s="12">
        <v>0</v>
      </c>
    </row>
    <row r="1882" spans="1:21" x14ac:dyDescent="0.25">
      <c r="A1882" t="s">
        <v>3403</v>
      </c>
      <c r="B1882" t="s">
        <v>3404</v>
      </c>
      <c r="C1882" t="s">
        <v>7259</v>
      </c>
      <c r="D1882">
        <v>128.13</v>
      </c>
      <c r="E1882">
        <v>0</v>
      </c>
      <c r="F1882">
        <v>0</v>
      </c>
      <c r="G1882">
        <v>0</v>
      </c>
      <c r="H1882">
        <v>0</v>
      </c>
      <c r="I1882">
        <v>2</v>
      </c>
      <c r="J1882">
        <v>2</v>
      </c>
      <c r="K1882">
        <v>0</v>
      </c>
      <c r="L1882">
        <v>0</v>
      </c>
      <c r="M1882" s="1" t="s">
        <v>8145</v>
      </c>
      <c r="N1882" s="1" t="s">
        <v>8145</v>
      </c>
      <c r="O1882" s="1">
        <v>290000</v>
      </c>
      <c r="P1882" s="1" t="s">
        <v>8145</v>
      </c>
      <c r="Q1882" s="1">
        <v>290000</v>
      </c>
      <c r="R1882" s="12">
        <v>0</v>
      </c>
      <c r="S1882" s="12">
        <v>0</v>
      </c>
      <c r="T1882" s="12">
        <v>1</v>
      </c>
      <c r="U1882" s="12">
        <v>0</v>
      </c>
    </row>
    <row r="1883" spans="1:21" x14ac:dyDescent="0.25">
      <c r="A1883" t="s">
        <v>4838</v>
      </c>
      <c r="B1883" t="s">
        <v>4839</v>
      </c>
      <c r="C1883" t="s">
        <v>7260</v>
      </c>
      <c r="D1883">
        <v>36.71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2</v>
      </c>
      <c r="L1883">
        <v>2</v>
      </c>
      <c r="M1883" s="1" t="s">
        <v>8145</v>
      </c>
      <c r="N1883" s="1" t="s">
        <v>8145</v>
      </c>
      <c r="O1883" s="1" t="s">
        <v>8145</v>
      </c>
      <c r="P1883" s="1">
        <v>190000</v>
      </c>
      <c r="Q1883" s="1">
        <v>190000</v>
      </c>
      <c r="R1883" s="12">
        <v>0</v>
      </c>
      <c r="S1883" s="12">
        <v>0</v>
      </c>
      <c r="T1883" s="12">
        <v>0</v>
      </c>
      <c r="U1883" s="12">
        <v>1</v>
      </c>
    </row>
    <row r="1884" spans="1:21" x14ac:dyDescent="0.25">
      <c r="A1884" t="s">
        <v>4840</v>
      </c>
      <c r="B1884" t="s">
        <v>4841</v>
      </c>
      <c r="C1884" t="s">
        <v>7261</v>
      </c>
      <c r="D1884">
        <v>29.42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</v>
      </c>
      <c r="L1884">
        <v>2</v>
      </c>
      <c r="M1884" s="1" t="s">
        <v>8145</v>
      </c>
      <c r="N1884" s="1" t="s">
        <v>8145</v>
      </c>
      <c r="O1884" s="1" t="s">
        <v>8145</v>
      </c>
      <c r="P1884" s="1">
        <v>180000</v>
      </c>
      <c r="Q1884" s="1">
        <v>180000</v>
      </c>
      <c r="R1884" s="12">
        <v>0</v>
      </c>
      <c r="S1884" s="12">
        <v>0</v>
      </c>
      <c r="T1884" s="12">
        <v>0</v>
      </c>
      <c r="U1884" s="12">
        <v>1</v>
      </c>
    </row>
    <row r="1885" spans="1:21" x14ac:dyDescent="0.25">
      <c r="A1885" t="s">
        <v>4406</v>
      </c>
      <c r="B1885" t="s">
        <v>4407</v>
      </c>
      <c r="C1885" t="s">
        <v>7262</v>
      </c>
      <c r="D1885">
        <v>20.89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1</v>
      </c>
      <c r="K1885">
        <v>1</v>
      </c>
      <c r="L1885">
        <v>1</v>
      </c>
      <c r="M1885" s="1" t="s">
        <v>8145</v>
      </c>
      <c r="N1885" s="1" t="s">
        <v>8145</v>
      </c>
      <c r="O1885" s="1">
        <v>220000</v>
      </c>
      <c r="P1885" s="1">
        <v>170000</v>
      </c>
      <c r="Q1885" s="1">
        <v>170000</v>
      </c>
      <c r="R1885" s="12">
        <v>0</v>
      </c>
      <c r="S1885" s="12">
        <v>0</v>
      </c>
      <c r="T1885" s="12">
        <v>1.2941176470588236</v>
      </c>
      <c r="U1885" s="12">
        <v>1</v>
      </c>
    </row>
    <row r="1886" spans="1:21" x14ac:dyDescent="0.25">
      <c r="A1886" t="s">
        <v>4842</v>
      </c>
      <c r="B1886" t="s">
        <v>2206</v>
      </c>
      <c r="C1886" t="s">
        <v>7263</v>
      </c>
      <c r="D1886">
        <v>196.68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2</v>
      </c>
      <c r="L1886">
        <v>2</v>
      </c>
      <c r="M1886" s="1" t="s">
        <v>8145</v>
      </c>
      <c r="N1886" s="1" t="s">
        <v>8145</v>
      </c>
      <c r="O1886" s="1" t="s">
        <v>8145</v>
      </c>
      <c r="P1886" s="1">
        <v>450000</v>
      </c>
      <c r="Q1886" s="1">
        <v>450000</v>
      </c>
      <c r="R1886" s="12">
        <v>0</v>
      </c>
      <c r="S1886" s="12">
        <v>0</v>
      </c>
      <c r="T1886" s="12">
        <v>0</v>
      </c>
      <c r="U1886" s="12">
        <v>1</v>
      </c>
    </row>
    <row r="1887" spans="1:21" x14ac:dyDescent="0.25">
      <c r="A1887" t="s">
        <v>4843</v>
      </c>
      <c r="B1887" t="s">
        <v>4844</v>
      </c>
      <c r="C1887" t="s">
        <v>7264</v>
      </c>
      <c r="D1887">
        <v>20.38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2</v>
      </c>
      <c r="L1887">
        <v>2</v>
      </c>
      <c r="M1887" s="1" t="s">
        <v>8145</v>
      </c>
      <c r="N1887" s="1" t="s">
        <v>8145</v>
      </c>
      <c r="O1887" s="1" t="s">
        <v>8145</v>
      </c>
      <c r="P1887" s="1">
        <v>670000</v>
      </c>
      <c r="Q1887" s="1">
        <v>670000</v>
      </c>
      <c r="R1887" s="12">
        <v>0</v>
      </c>
      <c r="S1887" s="12">
        <v>0</v>
      </c>
      <c r="T1887" s="12">
        <v>0</v>
      </c>
      <c r="U1887" s="12">
        <v>1</v>
      </c>
    </row>
    <row r="1888" spans="1:21" x14ac:dyDescent="0.25">
      <c r="A1888" t="s">
        <v>4845</v>
      </c>
      <c r="B1888" t="s">
        <v>4846</v>
      </c>
      <c r="C1888" t="s">
        <v>7265</v>
      </c>
      <c r="D1888">
        <v>24.9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2</v>
      </c>
      <c r="L1888">
        <v>2</v>
      </c>
      <c r="M1888" s="1" t="s">
        <v>8145</v>
      </c>
      <c r="N1888" s="1" t="s">
        <v>8145</v>
      </c>
      <c r="O1888" s="1" t="s">
        <v>8145</v>
      </c>
      <c r="P1888" s="1">
        <v>480000</v>
      </c>
      <c r="Q1888" s="1">
        <v>480000</v>
      </c>
      <c r="R1888" s="12">
        <v>0</v>
      </c>
      <c r="S1888" s="12">
        <v>0</v>
      </c>
      <c r="T1888" s="12">
        <v>0</v>
      </c>
      <c r="U1888" s="12">
        <v>1</v>
      </c>
    </row>
    <row r="1889" spans="1:21" x14ac:dyDescent="0.25">
      <c r="A1889" t="s">
        <v>3413</v>
      </c>
      <c r="B1889" t="s">
        <v>3414</v>
      </c>
      <c r="C1889" t="s">
        <v>7266</v>
      </c>
      <c r="D1889">
        <v>126.69</v>
      </c>
      <c r="E1889">
        <v>0</v>
      </c>
      <c r="F1889">
        <v>0</v>
      </c>
      <c r="G1889">
        <v>0</v>
      </c>
      <c r="H1889">
        <v>0</v>
      </c>
      <c r="I1889">
        <v>2</v>
      </c>
      <c r="J1889">
        <v>2</v>
      </c>
      <c r="K1889">
        <v>0</v>
      </c>
      <c r="L1889">
        <v>0</v>
      </c>
      <c r="M1889" s="1" t="s">
        <v>8145</v>
      </c>
      <c r="N1889" s="1" t="s">
        <v>8145</v>
      </c>
      <c r="O1889" s="1">
        <v>960000</v>
      </c>
      <c r="P1889" s="1" t="s">
        <v>8145</v>
      </c>
      <c r="Q1889" s="1">
        <v>960000</v>
      </c>
      <c r="R1889" s="12">
        <v>0</v>
      </c>
      <c r="S1889" s="12">
        <v>0</v>
      </c>
      <c r="T1889" s="12">
        <v>1</v>
      </c>
      <c r="U1889" s="12">
        <v>0</v>
      </c>
    </row>
    <row r="1890" spans="1:21" x14ac:dyDescent="0.25">
      <c r="A1890" t="s">
        <v>4847</v>
      </c>
      <c r="B1890" t="s">
        <v>4848</v>
      </c>
      <c r="C1890" t="s">
        <v>7267</v>
      </c>
      <c r="D1890">
        <v>51.63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2</v>
      </c>
      <c r="L1890">
        <v>2</v>
      </c>
      <c r="M1890" s="1" t="s">
        <v>8145</v>
      </c>
      <c r="N1890" s="1" t="s">
        <v>8145</v>
      </c>
      <c r="O1890" s="1" t="s">
        <v>8145</v>
      </c>
      <c r="P1890" s="1">
        <v>360000</v>
      </c>
      <c r="Q1890" s="1">
        <v>360000</v>
      </c>
      <c r="R1890" s="12">
        <v>0</v>
      </c>
      <c r="S1890" s="12">
        <v>0</v>
      </c>
      <c r="T1890" s="12">
        <v>0</v>
      </c>
      <c r="U1890" s="12">
        <v>1</v>
      </c>
    </row>
    <row r="1891" spans="1:21" x14ac:dyDescent="0.25">
      <c r="A1891" t="s">
        <v>3419</v>
      </c>
      <c r="B1891" t="s">
        <v>3420</v>
      </c>
      <c r="C1891" t="s">
        <v>7268</v>
      </c>
      <c r="D1891">
        <v>38.61</v>
      </c>
      <c r="E1891">
        <v>0</v>
      </c>
      <c r="F1891">
        <v>0</v>
      </c>
      <c r="G1891">
        <v>0</v>
      </c>
      <c r="H1891">
        <v>0</v>
      </c>
      <c r="I1891">
        <v>2</v>
      </c>
      <c r="J1891">
        <v>2</v>
      </c>
      <c r="K1891">
        <v>0</v>
      </c>
      <c r="L1891">
        <v>0</v>
      </c>
      <c r="M1891" s="1" t="s">
        <v>8145</v>
      </c>
      <c r="N1891" s="1" t="s">
        <v>8145</v>
      </c>
      <c r="O1891" s="1">
        <v>71000</v>
      </c>
      <c r="P1891" s="1" t="s">
        <v>8145</v>
      </c>
      <c r="Q1891" s="1">
        <v>71000</v>
      </c>
      <c r="R1891" s="12">
        <v>0</v>
      </c>
      <c r="S1891" s="12">
        <v>0</v>
      </c>
      <c r="T1891" s="12">
        <v>1</v>
      </c>
      <c r="U1891" s="12">
        <v>0</v>
      </c>
    </row>
    <row r="1892" spans="1:21" x14ac:dyDescent="0.25">
      <c r="A1892" t="s">
        <v>3423</v>
      </c>
      <c r="B1892" t="s">
        <v>3424</v>
      </c>
      <c r="C1892" t="s">
        <v>7269</v>
      </c>
      <c r="D1892">
        <v>22.45</v>
      </c>
      <c r="E1892">
        <v>0</v>
      </c>
      <c r="F1892">
        <v>0</v>
      </c>
      <c r="G1892">
        <v>0</v>
      </c>
      <c r="H1892">
        <v>0</v>
      </c>
      <c r="I1892">
        <v>2</v>
      </c>
      <c r="J1892">
        <v>2</v>
      </c>
      <c r="K1892">
        <v>0</v>
      </c>
      <c r="L1892">
        <v>0</v>
      </c>
      <c r="M1892" s="1" t="s">
        <v>8145</v>
      </c>
      <c r="N1892" s="1" t="s">
        <v>8145</v>
      </c>
      <c r="O1892" s="1">
        <v>1000000</v>
      </c>
      <c r="P1892" s="1" t="s">
        <v>8145</v>
      </c>
      <c r="Q1892" s="1">
        <v>1000000</v>
      </c>
      <c r="R1892" s="12">
        <v>0</v>
      </c>
      <c r="S1892" s="12">
        <v>0</v>
      </c>
      <c r="T1892" s="12">
        <v>1</v>
      </c>
      <c r="U1892" s="12">
        <v>0</v>
      </c>
    </row>
    <row r="1893" spans="1:21" x14ac:dyDescent="0.25">
      <c r="A1893" t="s">
        <v>4849</v>
      </c>
      <c r="B1893" t="s">
        <v>4850</v>
      </c>
      <c r="C1893" t="s">
        <v>7270</v>
      </c>
      <c r="D1893">
        <v>59.27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2</v>
      </c>
      <c r="L1893">
        <v>2</v>
      </c>
      <c r="M1893" s="1" t="s">
        <v>8145</v>
      </c>
      <c r="N1893" s="1" t="s">
        <v>8145</v>
      </c>
      <c r="O1893" s="1" t="s">
        <v>8145</v>
      </c>
      <c r="P1893" s="1">
        <v>2900000</v>
      </c>
      <c r="Q1893" s="1">
        <v>2900000</v>
      </c>
      <c r="R1893" s="12">
        <v>0</v>
      </c>
      <c r="S1893" s="12">
        <v>0</v>
      </c>
      <c r="T1893" s="12">
        <v>0</v>
      </c>
      <c r="U1893" s="12">
        <v>1</v>
      </c>
    </row>
    <row r="1894" spans="1:21" x14ac:dyDescent="0.25">
      <c r="A1894" t="s">
        <v>706</v>
      </c>
      <c r="B1894" t="s">
        <v>707</v>
      </c>
      <c r="C1894" t="s">
        <v>7271</v>
      </c>
      <c r="D1894">
        <v>28.39</v>
      </c>
      <c r="E1894">
        <v>2</v>
      </c>
      <c r="F1894">
        <v>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s="1">
        <v>120000</v>
      </c>
      <c r="N1894" s="1" t="s">
        <v>8145</v>
      </c>
      <c r="O1894" s="1" t="s">
        <v>8145</v>
      </c>
      <c r="P1894" s="1" t="s">
        <v>8145</v>
      </c>
      <c r="Q1894" s="1">
        <v>120000</v>
      </c>
      <c r="R1894" s="12">
        <v>1</v>
      </c>
      <c r="S1894" s="12">
        <v>0</v>
      </c>
      <c r="T1894" s="12">
        <v>0</v>
      </c>
      <c r="U1894" s="12">
        <v>0</v>
      </c>
    </row>
    <row r="1895" spans="1:21" x14ac:dyDescent="0.25">
      <c r="A1895" t="s">
        <v>3429</v>
      </c>
      <c r="B1895" t="s">
        <v>3430</v>
      </c>
      <c r="C1895" t="s">
        <v>7272</v>
      </c>
      <c r="D1895">
        <v>22.88</v>
      </c>
      <c r="E1895">
        <v>0</v>
      </c>
      <c r="F1895">
        <v>0</v>
      </c>
      <c r="G1895">
        <v>0</v>
      </c>
      <c r="H1895">
        <v>0</v>
      </c>
      <c r="I1895">
        <v>2</v>
      </c>
      <c r="J1895">
        <v>2</v>
      </c>
      <c r="K1895">
        <v>0</v>
      </c>
      <c r="L1895">
        <v>0</v>
      </c>
      <c r="M1895" s="1" t="s">
        <v>8145</v>
      </c>
      <c r="N1895" s="1" t="s">
        <v>8145</v>
      </c>
      <c r="O1895" s="1">
        <v>500000</v>
      </c>
      <c r="P1895" s="1" t="s">
        <v>8145</v>
      </c>
      <c r="Q1895" s="1">
        <v>500000</v>
      </c>
      <c r="R1895" s="12">
        <v>0</v>
      </c>
      <c r="S1895" s="12">
        <v>0</v>
      </c>
      <c r="T1895" s="12">
        <v>1</v>
      </c>
      <c r="U1895" s="12">
        <v>0</v>
      </c>
    </row>
    <row r="1896" spans="1:21" x14ac:dyDescent="0.25">
      <c r="A1896" t="s">
        <v>3433</v>
      </c>
      <c r="B1896" t="s">
        <v>3434</v>
      </c>
      <c r="C1896" t="s">
        <v>7273</v>
      </c>
      <c r="D1896">
        <v>146.13</v>
      </c>
      <c r="E1896">
        <v>0</v>
      </c>
      <c r="F1896">
        <v>0</v>
      </c>
      <c r="G1896">
        <v>0</v>
      </c>
      <c r="H1896">
        <v>0</v>
      </c>
      <c r="I1896">
        <v>2</v>
      </c>
      <c r="J1896">
        <v>2</v>
      </c>
      <c r="K1896">
        <v>0</v>
      </c>
      <c r="L1896">
        <v>0</v>
      </c>
      <c r="M1896" s="1" t="s">
        <v>8145</v>
      </c>
      <c r="N1896" s="1" t="s">
        <v>8145</v>
      </c>
      <c r="O1896" s="1">
        <v>1000000</v>
      </c>
      <c r="P1896" s="1" t="s">
        <v>8145</v>
      </c>
      <c r="Q1896" s="1">
        <v>1000000</v>
      </c>
      <c r="R1896" s="12">
        <v>0</v>
      </c>
      <c r="S1896" s="12">
        <v>0</v>
      </c>
      <c r="T1896" s="12">
        <v>1</v>
      </c>
      <c r="U1896" s="12">
        <v>0</v>
      </c>
    </row>
    <row r="1897" spans="1:21" x14ac:dyDescent="0.25">
      <c r="A1897" t="s">
        <v>3435</v>
      </c>
      <c r="B1897" t="s">
        <v>3436</v>
      </c>
      <c r="C1897" t="s">
        <v>7274</v>
      </c>
      <c r="D1897">
        <v>25.94</v>
      </c>
      <c r="E1897">
        <v>0</v>
      </c>
      <c r="F1897">
        <v>0</v>
      </c>
      <c r="G1897">
        <v>0</v>
      </c>
      <c r="H1897">
        <v>0</v>
      </c>
      <c r="I1897">
        <v>2</v>
      </c>
      <c r="J1897">
        <v>2</v>
      </c>
      <c r="K1897">
        <v>0</v>
      </c>
      <c r="L1897">
        <v>0</v>
      </c>
      <c r="M1897" s="1" t="s">
        <v>8145</v>
      </c>
      <c r="N1897" s="1" t="s">
        <v>8145</v>
      </c>
      <c r="O1897" s="1">
        <v>52000</v>
      </c>
      <c r="P1897" s="1" t="s">
        <v>8145</v>
      </c>
      <c r="Q1897" s="1">
        <v>52000</v>
      </c>
      <c r="R1897" s="12">
        <v>0</v>
      </c>
      <c r="S1897" s="12">
        <v>0</v>
      </c>
      <c r="T1897" s="12">
        <v>1</v>
      </c>
      <c r="U1897" s="12">
        <v>0</v>
      </c>
    </row>
    <row r="1898" spans="1:21" x14ac:dyDescent="0.25">
      <c r="A1898" t="s">
        <v>3437</v>
      </c>
      <c r="B1898" t="s">
        <v>3438</v>
      </c>
      <c r="C1898" t="s">
        <v>7275</v>
      </c>
      <c r="D1898">
        <v>337.6</v>
      </c>
      <c r="E1898">
        <v>0</v>
      </c>
      <c r="F1898">
        <v>0</v>
      </c>
      <c r="G1898">
        <v>0</v>
      </c>
      <c r="H1898">
        <v>0</v>
      </c>
      <c r="I1898">
        <v>2</v>
      </c>
      <c r="J1898">
        <v>2</v>
      </c>
      <c r="K1898">
        <v>0</v>
      </c>
      <c r="L1898">
        <v>0</v>
      </c>
      <c r="M1898" s="1" t="s">
        <v>8145</v>
      </c>
      <c r="N1898" s="1" t="s">
        <v>8145</v>
      </c>
      <c r="O1898" s="1">
        <v>240000</v>
      </c>
      <c r="P1898" s="1" t="s">
        <v>8145</v>
      </c>
      <c r="Q1898" s="1">
        <v>240000</v>
      </c>
      <c r="R1898" s="12">
        <v>0</v>
      </c>
      <c r="S1898" s="12">
        <v>0</v>
      </c>
      <c r="T1898" s="12">
        <v>1</v>
      </c>
      <c r="U1898" s="12">
        <v>0</v>
      </c>
    </row>
    <row r="1899" spans="1:21" x14ac:dyDescent="0.25">
      <c r="A1899" t="s">
        <v>3439</v>
      </c>
      <c r="B1899" t="s">
        <v>3440</v>
      </c>
      <c r="C1899" t="s">
        <v>7276</v>
      </c>
      <c r="D1899">
        <v>162.35</v>
      </c>
      <c r="E1899">
        <v>0</v>
      </c>
      <c r="F1899">
        <v>0</v>
      </c>
      <c r="G1899">
        <v>0</v>
      </c>
      <c r="H1899">
        <v>0</v>
      </c>
      <c r="I1899">
        <v>2</v>
      </c>
      <c r="J1899">
        <v>2</v>
      </c>
      <c r="K1899">
        <v>0</v>
      </c>
      <c r="L1899">
        <v>0</v>
      </c>
      <c r="M1899" s="1" t="s">
        <v>8145</v>
      </c>
      <c r="N1899" s="1" t="s">
        <v>8145</v>
      </c>
      <c r="O1899" s="1">
        <v>1300000</v>
      </c>
      <c r="P1899" s="1" t="s">
        <v>8145</v>
      </c>
      <c r="Q1899" s="1">
        <v>1300000</v>
      </c>
      <c r="R1899" s="12">
        <v>0</v>
      </c>
      <c r="S1899" s="12">
        <v>0</v>
      </c>
      <c r="T1899" s="12">
        <v>1</v>
      </c>
      <c r="U1899" s="12">
        <v>0</v>
      </c>
    </row>
    <row r="1900" spans="1:21" x14ac:dyDescent="0.25">
      <c r="A1900" t="s">
        <v>4851</v>
      </c>
      <c r="B1900" t="s">
        <v>4852</v>
      </c>
      <c r="C1900" t="s">
        <v>7277</v>
      </c>
      <c r="D1900">
        <v>20.34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</v>
      </c>
      <c r="L1900">
        <v>2</v>
      </c>
      <c r="M1900" s="1" t="s">
        <v>8145</v>
      </c>
      <c r="N1900" s="1" t="s">
        <v>8145</v>
      </c>
      <c r="O1900" s="1" t="s">
        <v>8145</v>
      </c>
      <c r="P1900" s="1">
        <v>80000</v>
      </c>
      <c r="Q1900" s="1">
        <v>80000</v>
      </c>
      <c r="R1900" s="12">
        <v>0</v>
      </c>
      <c r="S1900" s="12">
        <v>0</v>
      </c>
      <c r="T1900" s="12">
        <v>0</v>
      </c>
      <c r="U1900" s="12">
        <v>1</v>
      </c>
    </row>
    <row r="1901" spans="1:21" x14ac:dyDescent="0.25">
      <c r="A1901" t="s">
        <v>3441</v>
      </c>
      <c r="B1901" t="s">
        <v>3442</v>
      </c>
      <c r="C1901" t="s">
        <v>7278</v>
      </c>
      <c r="D1901">
        <v>49</v>
      </c>
      <c r="E1901">
        <v>0</v>
      </c>
      <c r="F1901">
        <v>0</v>
      </c>
      <c r="G1901">
        <v>0</v>
      </c>
      <c r="H1901">
        <v>0</v>
      </c>
      <c r="I1901">
        <v>2</v>
      </c>
      <c r="J1901">
        <v>2</v>
      </c>
      <c r="K1901">
        <v>0</v>
      </c>
      <c r="L1901">
        <v>0</v>
      </c>
      <c r="M1901" s="1" t="s">
        <v>8145</v>
      </c>
      <c r="N1901" s="1" t="s">
        <v>8145</v>
      </c>
      <c r="O1901" s="1">
        <v>580000</v>
      </c>
      <c r="P1901" s="1" t="s">
        <v>8145</v>
      </c>
      <c r="Q1901" s="1">
        <v>580000</v>
      </c>
      <c r="R1901" s="12">
        <v>0</v>
      </c>
      <c r="S1901" s="12">
        <v>0</v>
      </c>
      <c r="T1901" s="12">
        <v>1</v>
      </c>
      <c r="U1901" s="12">
        <v>0</v>
      </c>
    </row>
    <row r="1902" spans="1:21" x14ac:dyDescent="0.25">
      <c r="A1902" t="s">
        <v>3445</v>
      </c>
      <c r="B1902" t="s">
        <v>3446</v>
      </c>
      <c r="C1902" t="s">
        <v>7279</v>
      </c>
      <c r="D1902">
        <v>29.7</v>
      </c>
      <c r="E1902">
        <v>0</v>
      </c>
      <c r="F1902">
        <v>0</v>
      </c>
      <c r="G1902">
        <v>0</v>
      </c>
      <c r="H1902">
        <v>0</v>
      </c>
      <c r="I1902">
        <v>2</v>
      </c>
      <c r="J1902">
        <v>2</v>
      </c>
      <c r="K1902">
        <v>0</v>
      </c>
      <c r="L1902">
        <v>0</v>
      </c>
      <c r="M1902" s="1" t="s">
        <v>8145</v>
      </c>
      <c r="N1902" s="1" t="s">
        <v>8145</v>
      </c>
      <c r="O1902" s="1">
        <v>250000</v>
      </c>
      <c r="P1902" s="1" t="s">
        <v>8145</v>
      </c>
      <c r="Q1902" s="1">
        <v>250000</v>
      </c>
      <c r="R1902" s="12">
        <v>0</v>
      </c>
      <c r="S1902" s="12">
        <v>0</v>
      </c>
      <c r="T1902" s="12">
        <v>1</v>
      </c>
      <c r="U1902" s="12">
        <v>0</v>
      </c>
    </row>
    <row r="1903" spans="1:21" x14ac:dyDescent="0.25">
      <c r="A1903" t="s">
        <v>714</v>
      </c>
      <c r="B1903" t="s">
        <v>715</v>
      </c>
      <c r="C1903" t="s">
        <v>7280</v>
      </c>
      <c r="D1903">
        <v>47.66</v>
      </c>
      <c r="E1903">
        <v>2</v>
      </c>
      <c r="F1903">
        <v>2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s="1">
        <v>150000</v>
      </c>
      <c r="N1903" s="1" t="s">
        <v>8145</v>
      </c>
      <c r="O1903" s="1" t="s">
        <v>8145</v>
      </c>
      <c r="P1903" s="1" t="s">
        <v>8145</v>
      </c>
      <c r="Q1903" s="1">
        <v>150000</v>
      </c>
      <c r="R1903" s="12">
        <v>1</v>
      </c>
      <c r="S1903" s="12">
        <v>0</v>
      </c>
      <c r="T1903" s="12">
        <v>0</v>
      </c>
      <c r="U1903" s="12">
        <v>0</v>
      </c>
    </row>
    <row r="1904" spans="1:21" x14ac:dyDescent="0.25">
      <c r="A1904" t="s">
        <v>3457</v>
      </c>
      <c r="B1904" t="s">
        <v>3458</v>
      </c>
      <c r="C1904" t="s">
        <v>7281</v>
      </c>
      <c r="D1904">
        <v>24.44</v>
      </c>
      <c r="E1904">
        <v>0</v>
      </c>
      <c r="F1904">
        <v>0</v>
      </c>
      <c r="G1904">
        <v>0</v>
      </c>
      <c r="H1904">
        <v>0</v>
      </c>
      <c r="I1904">
        <v>2</v>
      </c>
      <c r="J1904">
        <v>2</v>
      </c>
      <c r="K1904">
        <v>0</v>
      </c>
      <c r="L1904">
        <v>0</v>
      </c>
      <c r="M1904" s="1" t="s">
        <v>8145</v>
      </c>
      <c r="N1904" s="1" t="s">
        <v>8145</v>
      </c>
      <c r="O1904" s="1">
        <v>700000</v>
      </c>
      <c r="P1904" s="1" t="s">
        <v>8145</v>
      </c>
      <c r="Q1904" s="1">
        <v>700000</v>
      </c>
      <c r="R1904" s="12">
        <v>0</v>
      </c>
      <c r="S1904" s="12">
        <v>0</v>
      </c>
      <c r="T1904" s="12">
        <v>1</v>
      </c>
      <c r="U1904" s="12">
        <v>0</v>
      </c>
    </row>
    <row r="1905" spans="1:21" x14ac:dyDescent="0.25">
      <c r="A1905" t="s">
        <v>4853</v>
      </c>
      <c r="B1905" t="s">
        <v>4854</v>
      </c>
      <c r="C1905" t="s">
        <v>7282</v>
      </c>
      <c r="D1905">
        <v>43.71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2</v>
      </c>
      <c r="L1905">
        <v>2</v>
      </c>
      <c r="M1905" s="1" t="s">
        <v>8145</v>
      </c>
      <c r="N1905" s="1" t="s">
        <v>8145</v>
      </c>
      <c r="O1905" s="1" t="s">
        <v>8145</v>
      </c>
      <c r="P1905" s="1">
        <v>380000</v>
      </c>
      <c r="Q1905" s="1">
        <v>380000</v>
      </c>
      <c r="R1905" s="12">
        <v>0</v>
      </c>
      <c r="S1905" s="12">
        <v>0</v>
      </c>
      <c r="T1905" s="12">
        <v>0</v>
      </c>
      <c r="U1905" s="12">
        <v>1</v>
      </c>
    </row>
    <row r="1906" spans="1:21" x14ac:dyDescent="0.25">
      <c r="A1906" t="s">
        <v>4855</v>
      </c>
      <c r="B1906" t="s">
        <v>4856</v>
      </c>
      <c r="C1906" t="s">
        <v>7283</v>
      </c>
      <c r="D1906">
        <v>164.23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2</v>
      </c>
      <c r="L1906">
        <v>2</v>
      </c>
      <c r="M1906" s="1" t="s">
        <v>8145</v>
      </c>
      <c r="N1906" s="1" t="s">
        <v>8145</v>
      </c>
      <c r="O1906" s="1" t="s">
        <v>8145</v>
      </c>
      <c r="P1906" s="1">
        <v>920000</v>
      </c>
      <c r="Q1906" s="1">
        <v>920000</v>
      </c>
      <c r="R1906" s="12">
        <v>0</v>
      </c>
      <c r="S1906" s="12">
        <v>0</v>
      </c>
      <c r="T1906" s="12">
        <v>0</v>
      </c>
      <c r="U1906" s="12">
        <v>1</v>
      </c>
    </row>
    <row r="1907" spans="1:21" x14ac:dyDescent="0.25">
      <c r="A1907" t="s">
        <v>3467</v>
      </c>
      <c r="B1907" t="s">
        <v>3468</v>
      </c>
      <c r="C1907" t="s">
        <v>7284</v>
      </c>
      <c r="D1907">
        <v>17.53</v>
      </c>
      <c r="E1907">
        <v>0</v>
      </c>
      <c r="F1907">
        <v>0</v>
      </c>
      <c r="G1907">
        <v>0</v>
      </c>
      <c r="H1907">
        <v>0</v>
      </c>
      <c r="I1907">
        <v>2</v>
      </c>
      <c r="J1907">
        <v>2</v>
      </c>
      <c r="K1907">
        <v>0</v>
      </c>
      <c r="L1907">
        <v>0</v>
      </c>
      <c r="M1907" s="1" t="s">
        <v>8145</v>
      </c>
      <c r="N1907" s="1" t="s">
        <v>8145</v>
      </c>
      <c r="O1907" s="1">
        <v>170000</v>
      </c>
      <c r="P1907" s="1" t="s">
        <v>8145</v>
      </c>
      <c r="Q1907" s="1">
        <v>170000</v>
      </c>
      <c r="R1907" s="12">
        <v>0</v>
      </c>
      <c r="S1907" s="12">
        <v>0</v>
      </c>
      <c r="T1907" s="12">
        <v>1</v>
      </c>
      <c r="U1907" s="12">
        <v>0</v>
      </c>
    </row>
    <row r="1908" spans="1:21" x14ac:dyDescent="0.25">
      <c r="A1908" t="s">
        <v>4857</v>
      </c>
      <c r="B1908" t="s">
        <v>4858</v>
      </c>
      <c r="C1908" t="s">
        <v>7285</v>
      </c>
      <c r="D1908">
        <v>27.56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2</v>
      </c>
      <c r="L1908">
        <v>2</v>
      </c>
      <c r="M1908" s="1" t="s">
        <v>8145</v>
      </c>
      <c r="N1908" s="1" t="s">
        <v>8145</v>
      </c>
      <c r="O1908" s="1" t="s">
        <v>8145</v>
      </c>
      <c r="P1908" s="1">
        <v>550000</v>
      </c>
      <c r="Q1908" s="1">
        <v>550000</v>
      </c>
      <c r="R1908" s="12">
        <v>0</v>
      </c>
      <c r="S1908" s="12">
        <v>0</v>
      </c>
      <c r="T1908" s="12">
        <v>0</v>
      </c>
      <c r="U1908" s="12">
        <v>1</v>
      </c>
    </row>
    <row r="1909" spans="1:21" x14ac:dyDescent="0.25">
      <c r="A1909" t="s">
        <v>4859</v>
      </c>
      <c r="B1909" t="s">
        <v>4860</v>
      </c>
      <c r="C1909" t="s">
        <v>7286</v>
      </c>
      <c r="D1909">
        <v>161.11000000000001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2</v>
      </c>
      <c r="L1909">
        <v>2</v>
      </c>
      <c r="M1909" s="1" t="s">
        <v>8145</v>
      </c>
      <c r="N1909" s="1" t="s">
        <v>8145</v>
      </c>
      <c r="O1909" s="1" t="s">
        <v>8145</v>
      </c>
      <c r="P1909" s="1">
        <v>680000</v>
      </c>
      <c r="Q1909" s="1">
        <v>680000</v>
      </c>
      <c r="R1909" s="12">
        <v>0</v>
      </c>
      <c r="S1909" s="12">
        <v>0</v>
      </c>
      <c r="T1909" s="12">
        <v>0</v>
      </c>
      <c r="U1909" s="12">
        <v>1</v>
      </c>
    </row>
    <row r="1910" spans="1:21" x14ac:dyDescent="0.25">
      <c r="A1910" t="s">
        <v>4861</v>
      </c>
      <c r="B1910" t="s">
        <v>4862</v>
      </c>
      <c r="C1910" t="s">
        <v>7287</v>
      </c>
      <c r="D1910">
        <v>36.9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2</v>
      </c>
      <c r="L1910">
        <v>2</v>
      </c>
      <c r="M1910" s="1" t="s">
        <v>8145</v>
      </c>
      <c r="N1910" s="1" t="s">
        <v>8145</v>
      </c>
      <c r="O1910" s="1" t="s">
        <v>8145</v>
      </c>
      <c r="P1910" s="1">
        <v>510000</v>
      </c>
      <c r="Q1910" s="1">
        <v>510000</v>
      </c>
      <c r="R1910" s="12">
        <v>0</v>
      </c>
      <c r="S1910" s="12">
        <v>0</v>
      </c>
      <c r="T1910" s="12">
        <v>0</v>
      </c>
      <c r="U1910" s="12">
        <v>1</v>
      </c>
    </row>
    <row r="1911" spans="1:21" x14ac:dyDescent="0.25">
      <c r="A1911" t="s">
        <v>4863</v>
      </c>
      <c r="B1911" t="s">
        <v>4864</v>
      </c>
      <c r="C1911" t="s">
        <v>7288</v>
      </c>
      <c r="D1911">
        <v>43.52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2</v>
      </c>
      <c r="L1911">
        <v>2</v>
      </c>
      <c r="M1911" s="1" t="s">
        <v>8145</v>
      </c>
      <c r="N1911" s="1" t="s">
        <v>8145</v>
      </c>
      <c r="O1911" s="1" t="s">
        <v>8145</v>
      </c>
      <c r="P1911" s="1">
        <v>1100000</v>
      </c>
      <c r="Q1911" s="1">
        <v>1100000</v>
      </c>
      <c r="R1911" s="12">
        <v>0</v>
      </c>
      <c r="S1911" s="12">
        <v>0</v>
      </c>
      <c r="T1911" s="12">
        <v>0</v>
      </c>
      <c r="U1911" s="12">
        <v>1</v>
      </c>
    </row>
    <row r="1912" spans="1:21" x14ac:dyDescent="0.25">
      <c r="A1912" t="s">
        <v>4865</v>
      </c>
      <c r="B1912" t="s">
        <v>4866</v>
      </c>
      <c r="C1912" t="s">
        <v>7289</v>
      </c>
      <c r="D1912">
        <v>24.2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2</v>
      </c>
      <c r="L1912">
        <v>2</v>
      </c>
      <c r="M1912" s="1" t="s">
        <v>8145</v>
      </c>
      <c r="N1912" s="1" t="s">
        <v>8145</v>
      </c>
      <c r="O1912" s="1" t="s">
        <v>8145</v>
      </c>
      <c r="P1912" s="1">
        <v>380000</v>
      </c>
      <c r="Q1912" s="1">
        <v>380000</v>
      </c>
      <c r="R1912" s="12">
        <v>0</v>
      </c>
      <c r="S1912" s="12">
        <v>0</v>
      </c>
      <c r="T1912" s="12">
        <v>0</v>
      </c>
      <c r="U1912" s="12">
        <v>1</v>
      </c>
    </row>
    <row r="1913" spans="1:21" x14ac:dyDescent="0.25">
      <c r="A1913" t="s">
        <v>4867</v>
      </c>
      <c r="B1913" t="s">
        <v>4868</v>
      </c>
      <c r="C1913" t="s">
        <v>7290</v>
      </c>
      <c r="D1913">
        <v>35.96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2</v>
      </c>
      <c r="L1913">
        <v>2</v>
      </c>
      <c r="M1913" s="1" t="s">
        <v>8145</v>
      </c>
      <c r="N1913" s="1" t="s">
        <v>8145</v>
      </c>
      <c r="O1913" s="1" t="s">
        <v>8145</v>
      </c>
      <c r="P1913" s="1">
        <v>250000</v>
      </c>
      <c r="Q1913" s="1">
        <v>250000</v>
      </c>
      <c r="R1913" s="12">
        <v>0</v>
      </c>
      <c r="S1913" s="12">
        <v>0</v>
      </c>
      <c r="T1913" s="12">
        <v>0</v>
      </c>
      <c r="U1913" s="12">
        <v>1</v>
      </c>
    </row>
    <row r="1914" spans="1:21" x14ac:dyDescent="0.25">
      <c r="A1914" t="s">
        <v>3481</v>
      </c>
      <c r="B1914" t="s">
        <v>3482</v>
      </c>
      <c r="C1914" t="s">
        <v>7291</v>
      </c>
      <c r="D1914">
        <v>19.53</v>
      </c>
      <c r="E1914">
        <v>0</v>
      </c>
      <c r="F1914">
        <v>0</v>
      </c>
      <c r="G1914">
        <v>0</v>
      </c>
      <c r="H1914">
        <v>0</v>
      </c>
      <c r="I1914">
        <v>2</v>
      </c>
      <c r="J1914">
        <v>2</v>
      </c>
      <c r="K1914">
        <v>0</v>
      </c>
      <c r="L1914">
        <v>0</v>
      </c>
      <c r="M1914" s="1" t="s">
        <v>8145</v>
      </c>
      <c r="N1914" s="1" t="s">
        <v>8145</v>
      </c>
      <c r="O1914" s="1">
        <v>170000</v>
      </c>
      <c r="P1914" s="1" t="s">
        <v>8145</v>
      </c>
      <c r="Q1914" s="1">
        <v>170000</v>
      </c>
      <c r="R1914" s="12">
        <v>0</v>
      </c>
      <c r="S1914" s="12">
        <v>0</v>
      </c>
      <c r="T1914" s="12">
        <v>1</v>
      </c>
      <c r="U1914" s="12">
        <v>0</v>
      </c>
    </row>
    <row r="1915" spans="1:21" x14ac:dyDescent="0.25">
      <c r="A1915" t="s">
        <v>4869</v>
      </c>
      <c r="B1915" t="s">
        <v>4870</v>
      </c>
      <c r="C1915" t="s">
        <v>7292</v>
      </c>
      <c r="D1915">
        <v>57.38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2</v>
      </c>
      <c r="L1915">
        <v>2</v>
      </c>
      <c r="M1915" s="1" t="s">
        <v>8145</v>
      </c>
      <c r="N1915" s="1" t="s">
        <v>8145</v>
      </c>
      <c r="O1915" s="1" t="s">
        <v>8145</v>
      </c>
      <c r="P1915" s="1">
        <v>730000</v>
      </c>
      <c r="Q1915" s="1">
        <v>730000</v>
      </c>
      <c r="R1915" s="12">
        <v>0</v>
      </c>
      <c r="S1915" s="12">
        <v>0</v>
      </c>
      <c r="T1915" s="12">
        <v>0</v>
      </c>
      <c r="U1915" s="12">
        <v>1</v>
      </c>
    </row>
    <row r="1916" spans="1:21" x14ac:dyDescent="0.25">
      <c r="A1916" t="s">
        <v>3489</v>
      </c>
      <c r="B1916" t="s">
        <v>3490</v>
      </c>
      <c r="C1916" t="s">
        <v>7293</v>
      </c>
      <c r="D1916">
        <v>99.42</v>
      </c>
      <c r="E1916">
        <v>0</v>
      </c>
      <c r="F1916">
        <v>0</v>
      </c>
      <c r="G1916">
        <v>0</v>
      </c>
      <c r="H1916">
        <v>0</v>
      </c>
      <c r="I1916">
        <v>2</v>
      </c>
      <c r="J1916">
        <v>2</v>
      </c>
      <c r="K1916">
        <v>0</v>
      </c>
      <c r="L1916">
        <v>0</v>
      </c>
      <c r="M1916" s="1" t="s">
        <v>8145</v>
      </c>
      <c r="N1916" s="1" t="s">
        <v>8145</v>
      </c>
      <c r="O1916" s="1">
        <v>510000</v>
      </c>
      <c r="P1916" s="1" t="s">
        <v>8145</v>
      </c>
      <c r="Q1916" s="1">
        <v>510000</v>
      </c>
      <c r="R1916" s="12">
        <v>0</v>
      </c>
      <c r="S1916" s="12">
        <v>0</v>
      </c>
      <c r="T1916" s="12">
        <v>1</v>
      </c>
      <c r="U1916" s="12">
        <v>0</v>
      </c>
    </row>
    <row r="1917" spans="1:21" x14ac:dyDescent="0.25">
      <c r="A1917" t="s">
        <v>3491</v>
      </c>
      <c r="B1917" t="s">
        <v>3492</v>
      </c>
      <c r="C1917" t="s">
        <v>7294</v>
      </c>
      <c r="D1917">
        <v>153.82</v>
      </c>
      <c r="E1917">
        <v>0</v>
      </c>
      <c r="F1917">
        <v>0</v>
      </c>
      <c r="G1917">
        <v>0</v>
      </c>
      <c r="H1917">
        <v>0</v>
      </c>
      <c r="I1917">
        <v>2</v>
      </c>
      <c r="J1917">
        <v>2</v>
      </c>
      <c r="K1917">
        <v>0</v>
      </c>
      <c r="L1917">
        <v>0</v>
      </c>
      <c r="M1917" s="1" t="s">
        <v>8145</v>
      </c>
      <c r="N1917" s="1" t="s">
        <v>8145</v>
      </c>
      <c r="O1917" s="1">
        <v>440000</v>
      </c>
      <c r="P1917" s="1" t="s">
        <v>8145</v>
      </c>
      <c r="Q1917" s="1">
        <v>440000</v>
      </c>
      <c r="R1917" s="12">
        <v>0</v>
      </c>
      <c r="S1917" s="12">
        <v>0</v>
      </c>
      <c r="T1917" s="12">
        <v>1</v>
      </c>
      <c r="U1917" s="12">
        <v>0</v>
      </c>
    </row>
    <row r="1918" spans="1:21" x14ac:dyDescent="0.25">
      <c r="A1918" t="s">
        <v>3493</v>
      </c>
      <c r="B1918" t="s">
        <v>3494</v>
      </c>
      <c r="C1918" t="s">
        <v>7295</v>
      </c>
      <c r="D1918">
        <v>11.52</v>
      </c>
      <c r="E1918">
        <v>0</v>
      </c>
      <c r="F1918">
        <v>0</v>
      </c>
      <c r="G1918">
        <v>0</v>
      </c>
      <c r="H1918">
        <v>0</v>
      </c>
      <c r="I1918">
        <v>2</v>
      </c>
      <c r="J1918">
        <v>2</v>
      </c>
      <c r="K1918">
        <v>0</v>
      </c>
      <c r="L1918">
        <v>0</v>
      </c>
      <c r="M1918" s="1" t="s">
        <v>8145</v>
      </c>
      <c r="N1918" s="1" t="s">
        <v>8145</v>
      </c>
      <c r="O1918" s="1">
        <v>480000</v>
      </c>
      <c r="P1918" s="1" t="s">
        <v>8145</v>
      </c>
      <c r="Q1918" s="1">
        <v>480000</v>
      </c>
      <c r="R1918" s="12">
        <v>0</v>
      </c>
      <c r="S1918" s="12">
        <v>0</v>
      </c>
      <c r="T1918" s="12">
        <v>1</v>
      </c>
      <c r="U1918" s="12">
        <v>0</v>
      </c>
    </row>
    <row r="1919" spans="1:21" x14ac:dyDescent="0.25">
      <c r="A1919" t="s">
        <v>734</v>
      </c>
      <c r="B1919" t="s">
        <v>735</v>
      </c>
      <c r="C1919" t="s">
        <v>7296</v>
      </c>
      <c r="D1919">
        <v>31.71</v>
      </c>
      <c r="E1919">
        <v>2</v>
      </c>
      <c r="F1919">
        <v>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 s="1">
        <v>67000</v>
      </c>
      <c r="N1919" s="1" t="s">
        <v>8145</v>
      </c>
      <c r="O1919" s="1" t="s">
        <v>8145</v>
      </c>
      <c r="P1919" s="1" t="s">
        <v>8145</v>
      </c>
      <c r="Q1919" s="1">
        <v>67000</v>
      </c>
      <c r="R1919" s="12">
        <v>1</v>
      </c>
      <c r="S1919" s="12">
        <v>0</v>
      </c>
      <c r="T1919" s="12">
        <v>0</v>
      </c>
      <c r="U1919" s="12">
        <v>0</v>
      </c>
    </row>
    <row r="1920" spans="1:21" x14ac:dyDescent="0.25">
      <c r="A1920" t="s">
        <v>3495</v>
      </c>
      <c r="B1920" t="s">
        <v>3496</v>
      </c>
      <c r="C1920" t="s">
        <v>7297</v>
      </c>
      <c r="D1920">
        <v>13.91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28</v>
      </c>
      <c r="K1920">
        <v>1</v>
      </c>
      <c r="L1920">
        <v>27</v>
      </c>
      <c r="M1920" s="1" t="s">
        <v>8145</v>
      </c>
      <c r="N1920" s="1" t="s">
        <v>8145</v>
      </c>
      <c r="O1920" s="1">
        <v>20000000</v>
      </c>
      <c r="P1920" s="1">
        <v>150000000</v>
      </c>
      <c r="Q1920" s="1">
        <v>20000000</v>
      </c>
      <c r="R1920" s="12">
        <v>0</v>
      </c>
      <c r="S1920" s="12">
        <v>0</v>
      </c>
      <c r="T1920" s="12">
        <v>1</v>
      </c>
      <c r="U1920" s="12">
        <v>7.5</v>
      </c>
    </row>
    <row r="1921" spans="1:21" x14ac:dyDescent="0.25">
      <c r="A1921" t="s">
        <v>738</v>
      </c>
      <c r="B1921" t="s">
        <v>739</v>
      </c>
      <c r="C1921" t="s">
        <v>7298</v>
      </c>
      <c r="D1921">
        <v>13.41</v>
      </c>
      <c r="E1921">
        <v>1</v>
      </c>
      <c r="F1921">
        <v>31</v>
      </c>
      <c r="G1921">
        <v>1</v>
      </c>
      <c r="H1921">
        <v>19</v>
      </c>
      <c r="I1921">
        <v>0</v>
      </c>
      <c r="J1921">
        <v>0</v>
      </c>
      <c r="K1921">
        <v>0</v>
      </c>
      <c r="L1921">
        <v>0</v>
      </c>
      <c r="M1921" s="1">
        <v>87000000</v>
      </c>
      <c r="N1921" s="1">
        <v>61000000</v>
      </c>
      <c r="O1921" s="1" t="s">
        <v>8145</v>
      </c>
      <c r="P1921" s="1" t="s">
        <v>8145</v>
      </c>
      <c r="Q1921" s="1">
        <v>61000000</v>
      </c>
      <c r="R1921" s="12">
        <v>1.4262295081967213</v>
      </c>
      <c r="S1921" s="12">
        <v>1</v>
      </c>
      <c r="T1921" s="12">
        <v>0</v>
      </c>
      <c r="U1921" s="12">
        <v>0</v>
      </c>
    </row>
    <row r="1922" spans="1:21" x14ac:dyDescent="0.25">
      <c r="A1922" t="s">
        <v>740</v>
      </c>
      <c r="B1922" t="s">
        <v>741</v>
      </c>
      <c r="C1922" t="s">
        <v>7299</v>
      </c>
      <c r="D1922">
        <v>26.2</v>
      </c>
      <c r="E1922">
        <v>1</v>
      </c>
      <c r="F1922">
        <v>13</v>
      </c>
      <c r="G1922">
        <v>1</v>
      </c>
      <c r="H1922">
        <v>10</v>
      </c>
      <c r="I1922">
        <v>1</v>
      </c>
      <c r="J1922">
        <v>6</v>
      </c>
      <c r="K1922">
        <v>1</v>
      </c>
      <c r="L1922">
        <v>6</v>
      </c>
      <c r="M1922" s="1">
        <v>5900000</v>
      </c>
      <c r="N1922" s="1">
        <v>3400000</v>
      </c>
      <c r="O1922" s="1">
        <v>4900000</v>
      </c>
      <c r="P1922" s="1">
        <v>4600000</v>
      </c>
      <c r="Q1922" s="1">
        <v>3400000</v>
      </c>
      <c r="R1922" s="12">
        <v>1.7352941176470589</v>
      </c>
      <c r="S1922" s="12">
        <v>1</v>
      </c>
      <c r="T1922" s="12">
        <v>1.4411764705882353</v>
      </c>
      <c r="U1922" s="12">
        <v>1.3529411764705883</v>
      </c>
    </row>
    <row r="1923" spans="1:21" x14ac:dyDescent="0.25">
      <c r="A1923" t="s">
        <v>744</v>
      </c>
      <c r="B1923" t="s">
        <v>745</v>
      </c>
      <c r="C1923" t="s">
        <v>7300</v>
      </c>
      <c r="D1923">
        <v>28.39</v>
      </c>
      <c r="E1923">
        <v>1</v>
      </c>
      <c r="F1923">
        <v>6</v>
      </c>
      <c r="G1923">
        <v>1</v>
      </c>
      <c r="H1923">
        <v>8</v>
      </c>
      <c r="I1923">
        <v>1</v>
      </c>
      <c r="J1923">
        <v>4</v>
      </c>
      <c r="K1923">
        <v>1</v>
      </c>
      <c r="L1923">
        <v>4</v>
      </c>
      <c r="M1923" s="1">
        <v>4400000</v>
      </c>
      <c r="N1923" s="1">
        <v>4800000</v>
      </c>
      <c r="O1923" s="1">
        <v>4400000</v>
      </c>
      <c r="P1923" s="1">
        <v>2900000</v>
      </c>
      <c r="Q1923" s="1">
        <v>2900000</v>
      </c>
      <c r="R1923" s="12">
        <v>1.5172413793103448</v>
      </c>
      <c r="S1923" s="12">
        <v>1.6551724137931034</v>
      </c>
      <c r="T1923" s="12">
        <v>1.5172413793103448</v>
      </c>
      <c r="U1923" s="12">
        <v>1</v>
      </c>
    </row>
    <row r="1924" spans="1:21" x14ac:dyDescent="0.25">
      <c r="A1924" t="s">
        <v>742</v>
      </c>
      <c r="B1924" t="s">
        <v>743</v>
      </c>
      <c r="C1924" t="s">
        <v>7301</v>
      </c>
      <c r="D1924">
        <v>23</v>
      </c>
      <c r="E1924">
        <v>1</v>
      </c>
      <c r="F1924">
        <v>12</v>
      </c>
      <c r="G1924">
        <v>1</v>
      </c>
      <c r="H1924">
        <v>10</v>
      </c>
      <c r="I1924">
        <v>0</v>
      </c>
      <c r="J1924">
        <v>0</v>
      </c>
      <c r="K1924">
        <v>0</v>
      </c>
      <c r="L1924">
        <v>0</v>
      </c>
      <c r="M1924" s="1">
        <v>20000000</v>
      </c>
      <c r="N1924" s="1">
        <v>11000000</v>
      </c>
      <c r="O1924" s="1" t="s">
        <v>8145</v>
      </c>
      <c r="P1924" s="1" t="s">
        <v>8145</v>
      </c>
      <c r="Q1924" s="1">
        <v>11000000</v>
      </c>
      <c r="R1924" s="12">
        <v>1.8181818181818181</v>
      </c>
      <c r="S1924" s="12">
        <v>1</v>
      </c>
      <c r="T1924" s="12">
        <v>0</v>
      </c>
      <c r="U1924" s="12">
        <v>0</v>
      </c>
    </row>
    <row r="1925" spans="1:21" x14ac:dyDescent="0.25">
      <c r="A1925" t="s">
        <v>4871</v>
      </c>
      <c r="B1925" t="s">
        <v>4872</v>
      </c>
      <c r="C1925" t="s">
        <v>7302</v>
      </c>
      <c r="D1925">
        <v>23.57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21</v>
      </c>
      <c r="M1925" s="1" t="s">
        <v>8145</v>
      </c>
      <c r="N1925" s="1" t="s">
        <v>8145</v>
      </c>
      <c r="O1925" s="1" t="s">
        <v>8145</v>
      </c>
      <c r="P1925" s="1">
        <v>5900000000</v>
      </c>
      <c r="Q1925" s="1">
        <v>5900000000</v>
      </c>
      <c r="R1925" s="12">
        <v>0</v>
      </c>
      <c r="S1925" s="12">
        <v>0</v>
      </c>
      <c r="T1925" s="12">
        <v>0</v>
      </c>
      <c r="U1925" s="12">
        <v>1</v>
      </c>
    </row>
    <row r="1926" spans="1:21" x14ac:dyDescent="0.25">
      <c r="A1926" t="s">
        <v>3497</v>
      </c>
      <c r="B1926" t="s">
        <v>3498</v>
      </c>
      <c r="C1926" t="s">
        <v>7303</v>
      </c>
      <c r="D1926">
        <v>34.47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7</v>
      </c>
      <c r="K1926">
        <v>1</v>
      </c>
      <c r="L1926">
        <v>13</v>
      </c>
      <c r="M1926" s="1" t="s">
        <v>8145</v>
      </c>
      <c r="N1926" s="1" t="s">
        <v>8145</v>
      </c>
      <c r="O1926" s="1">
        <v>1300000000</v>
      </c>
      <c r="P1926" s="1">
        <v>2400000000</v>
      </c>
      <c r="Q1926" s="1">
        <v>1300000000</v>
      </c>
      <c r="R1926" s="12">
        <v>0</v>
      </c>
      <c r="S1926" s="12">
        <v>0</v>
      </c>
      <c r="T1926" s="12">
        <v>1</v>
      </c>
      <c r="U1926" s="12">
        <v>1.8461538461538463</v>
      </c>
    </row>
    <row r="1927" spans="1:21" x14ac:dyDescent="0.25">
      <c r="A1927" t="s">
        <v>746</v>
      </c>
      <c r="B1927" t="s">
        <v>747</v>
      </c>
      <c r="C1927" t="s">
        <v>7304</v>
      </c>
      <c r="D1927">
        <v>16.78</v>
      </c>
      <c r="E1927">
        <v>1</v>
      </c>
      <c r="F1927">
        <v>5</v>
      </c>
      <c r="G1927">
        <v>1</v>
      </c>
      <c r="H1927">
        <v>5</v>
      </c>
      <c r="I1927">
        <v>1</v>
      </c>
      <c r="J1927">
        <v>3</v>
      </c>
      <c r="K1927">
        <v>1</v>
      </c>
      <c r="L1927">
        <v>3</v>
      </c>
      <c r="M1927" s="1">
        <v>2300000</v>
      </c>
      <c r="N1927" s="1">
        <v>1000000</v>
      </c>
      <c r="O1927" s="1">
        <v>2900000</v>
      </c>
      <c r="P1927" s="1">
        <v>910000</v>
      </c>
      <c r="Q1927" s="1">
        <v>910000</v>
      </c>
      <c r="R1927" s="12">
        <v>2.5274725274725274</v>
      </c>
      <c r="S1927" s="12">
        <v>1.098901098901099</v>
      </c>
      <c r="T1927" s="12">
        <v>3.1868131868131866</v>
      </c>
      <c r="U1927" s="12">
        <v>1</v>
      </c>
    </row>
    <row r="1928" spans="1:21" x14ac:dyDescent="0.25">
      <c r="A1928" t="s">
        <v>3499</v>
      </c>
      <c r="B1928" t="s">
        <v>3500</v>
      </c>
      <c r="C1928" t="s">
        <v>7305</v>
      </c>
      <c r="D1928">
        <v>49.88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6</v>
      </c>
      <c r="K1928">
        <v>1</v>
      </c>
      <c r="L1928">
        <v>6</v>
      </c>
      <c r="M1928" s="1" t="s">
        <v>8145</v>
      </c>
      <c r="N1928" s="1" t="s">
        <v>8145</v>
      </c>
      <c r="O1928" s="1">
        <v>4900000</v>
      </c>
      <c r="P1928" s="1">
        <v>6000000</v>
      </c>
      <c r="Q1928" s="1">
        <v>4900000</v>
      </c>
      <c r="R1928" s="12">
        <v>0</v>
      </c>
      <c r="S1928" s="12">
        <v>0</v>
      </c>
      <c r="T1928" s="12">
        <v>1</v>
      </c>
      <c r="U1928" s="12">
        <v>1.2244897959183674</v>
      </c>
    </row>
    <row r="1929" spans="1:21" x14ac:dyDescent="0.25">
      <c r="A1929" t="s">
        <v>766</v>
      </c>
      <c r="B1929" t="s">
        <v>767</v>
      </c>
      <c r="C1929" t="s">
        <v>7306</v>
      </c>
      <c r="D1929">
        <v>62.27</v>
      </c>
      <c r="E1929">
        <v>1</v>
      </c>
      <c r="F1929">
        <v>3</v>
      </c>
      <c r="G1929">
        <v>1</v>
      </c>
      <c r="H1929">
        <v>3</v>
      </c>
      <c r="I1929">
        <v>1</v>
      </c>
      <c r="J1929">
        <v>2</v>
      </c>
      <c r="K1929">
        <v>1</v>
      </c>
      <c r="L1929">
        <v>4</v>
      </c>
      <c r="M1929" s="1">
        <v>490000</v>
      </c>
      <c r="N1929" s="1">
        <v>260000</v>
      </c>
      <c r="O1929" s="1">
        <v>990000</v>
      </c>
      <c r="P1929" s="1">
        <v>1200000</v>
      </c>
      <c r="Q1929" s="1">
        <v>260000</v>
      </c>
      <c r="R1929" s="12">
        <v>1.8846153846153846</v>
      </c>
      <c r="S1929" s="12">
        <v>1</v>
      </c>
      <c r="T1929" s="12">
        <v>3.8076923076923075</v>
      </c>
      <c r="U1929" s="12">
        <v>4.615384615384615</v>
      </c>
    </row>
    <row r="1930" spans="1:21" x14ac:dyDescent="0.25">
      <c r="A1930" t="s">
        <v>760</v>
      </c>
      <c r="B1930" t="s">
        <v>761</v>
      </c>
      <c r="C1930" t="s">
        <v>7307</v>
      </c>
      <c r="D1930">
        <v>26.4</v>
      </c>
      <c r="E1930">
        <v>1</v>
      </c>
      <c r="F1930">
        <v>3</v>
      </c>
      <c r="G1930">
        <v>1</v>
      </c>
      <c r="H1930">
        <v>3</v>
      </c>
      <c r="I1930">
        <v>1</v>
      </c>
      <c r="J1930">
        <v>3</v>
      </c>
      <c r="K1930">
        <v>1</v>
      </c>
      <c r="L1930">
        <v>3</v>
      </c>
      <c r="M1930" s="1">
        <v>280000</v>
      </c>
      <c r="N1930" s="1">
        <v>63000</v>
      </c>
      <c r="O1930" s="1">
        <v>170000</v>
      </c>
      <c r="P1930" s="1">
        <v>430000</v>
      </c>
      <c r="Q1930" s="1">
        <v>63000</v>
      </c>
      <c r="R1930" s="12">
        <v>4.4444444444444446</v>
      </c>
      <c r="S1930" s="12">
        <v>1</v>
      </c>
      <c r="T1930" s="12">
        <v>2.6984126984126986</v>
      </c>
      <c r="U1930" s="12">
        <v>6.8253968253968251</v>
      </c>
    </row>
    <row r="1931" spans="1:21" x14ac:dyDescent="0.25">
      <c r="A1931" t="s">
        <v>3501</v>
      </c>
      <c r="B1931" t="s">
        <v>1932</v>
      </c>
      <c r="C1931" t="s">
        <v>7308</v>
      </c>
      <c r="D1931">
        <v>41.2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4</v>
      </c>
      <c r="K1931">
        <v>1</v>
      </c>
      <c r="L1931">
        <v>7</v>
      </c>
      <c r="M1931" s="1" t="s">
        <v>8145</v>
      </c>
      <c r="N1931" s="1" t="s">
        <v>8145</v>
      </c>
      <c r="O1931" s="1">
        <v>240000</v>
      </c>
      <c r="P1931" s="1">
        <v>930000</v>
      </c>
      <c r="Q1931" s="1">
        <v>240000</v>
      </c>
      <c r="R1931" s="12">
        <v>0</v>
      </c>
      <c r="S1931" s="12">
        <v>0</v>
      </c>
      <c r="T1931" s="12">
        <v>1</v>
      </c>
      <c r="U1931" s="12">
        <v>3.875</v>
      </c>
    </row>
    <row r="1932" spans="1:21" x14ac:dyDescent="0.25">
      <c r="A1932" t="s">
        <v>754</v>
      </c>
      <c r="B1932" t="s">
        <v>755</v>
      </c>
      <c r="C1932" t="s">
        <v>7309</v>
      </c>
      <c r="D1932">
        <v>25.98</v>
      </c>
      <c r="E1932">
        <v>1</v>
      </c>
      <c r="F1932">
        <v>3</v>
      </c>
      <c r="G1932">
        <v>1</v>
      </c>
      <c r="H1932">
        <v>2</v>
      </c>
      <c r="I1932">
        <v>1</v>
      </c>
      <c r="J1932">
        <v>3</v>
      </c>
      <c r="K1932">
        <v>0</v>
      </c>
      <c r="L1932">
        <v>0</v>
      </c>
      <c r="M1932" s="1">
        <v>810000</v>
      </c>
      <c r="N1932" s="1">
        <v>270000</v>
      </c>
      <c r="O1932" s="1">
        <v>910000</v>
      </c>
      <c r="P1932" s="1" t="s">
        <v>8145</v>
      </c>
      <c r="Q1932" s="1">
        <v>270000</v>
      </c>
      <c r="R1932" s="12">
        <v>3</v>
      </c>
      <c r="S1932" s="12">
        <v>1</v>
      </c>
      <c r="T1932" s="12">
        <v>3.3703703703703702</v>
      </c>
      <c r="U1932" s="12">
        <v>0</v>
      </c>
    </row>
    <row r="1933" spans="1:21" x14ac:dyDescent="0.25">
      <c r="A1933" t="s">
        <v>758</v>
      </c>
      <c r="B1933" t="s">
        <v>759</v>
      </c>
      <c r="C1933" t="s">
        <v>7310</v>
      </c>
      <c r="D1933">
        <v>53.47</v>
      </c>
      <c r="E1933">
        <v>1</v>
      </c>
      <c r="F1933">
        <v>3</v>
      </c>
      <c r="G1933">
        <v>0</v>
      </c>
      <c r="H1933">
        <v>0</v>
      </c>
      <c r="I1933">
        <v>1</v>
      </c>
      <c r="J1933">
        <v>3</v>
      </c>
      <c r="K1933">
        <v>1</v>
      </c>
      <c r="L1933">
        <v>2</v>
      </c>
      <c r="M1933" s="1">
        <v>780000</v>
      </c>
      <c r="N1933" s="1" t="s">
        <v>8145</v>
      </c>
      <c r="O1933" s="1">
        <v>3700000</v>
      </c>
      <c r="P1933" s="1">
        <v>2900000</v>
      </c>
      <c r="Q1933" s="1">
        <v>780000</v>
      </c>
      <c r="R1933" s="12">
        <v>1</v>
      </c>
      <c r="S1933" s="12">
        <v>0</v>
      </c>
      <c r="T1933" s="12">
        <v>4.7435897435897436</v>
      </c>
      <c r="U1933" s="12">
        <v>3.7179487179487181</v>
      </c>
    </row>
    <row r="1934" spans="1:21" x14ac:dyDescent="0.25">
      <c r="A1934" t="s">
        <v>799</v>
      </c>
      <c r="B1934" t="s">
        <v>800</v>
      </c>
      <c r="C1934" t="s">
        <v>7311</v>
      </c>
      <c r="D1934">
        <v>44.23</v>
      </c>
      <c r="E1934">
        <v>1</v>
      </c>
      <c r="F1934">
        <v>2</v>
      </c>
      <c r="G1934">
        <v>1</v>
      </c>
      <c r="H1934">
        <v>2</v>
      </c>
      <c r="I1934">
        <v>1</v>
      </c>
      <c r="J1934">
        <v>3</v>
      </c>
      <c r="K1934">
        <v>1</v>
      </c>
      <c r="L1934">
        <v>1</v>
      </c>
      <c r="M1934" s="1">
        <v>740000</v>
      </c>
      <c r="N1934" s="1">
        <v>720000</v>
      </c>
      <c r="O1934" s="1">
        <v>2900000</v>
      </c>
      <c r="P1934" s="1">
        <v>850000</v>
      </c>
      <c r="Q1934" s="1">
        <v>720000</v>
      </c>
      <c r="R1934" s="12">
        <v>1.0277777777777777</v>
      </c>
      <c r="S1934" s="12">
        <v>1</v>
      </c>
      <c r="T1934" s="12">
        <v>4.0277777777777777</v>
      </c>
      <c r="U1934" s="12">
        <v>1.1805555555555556</v>
      </c>
    </row>
    <row r="1935" spans="1:21" x14ac:dyDescent="0.25">
      <c r="A1935" t="s">
        <v>971</v>
      </c>
      <c r="B1935" t="s">
        <v>972</v>
      </c>
      <c r="C1935" t="s">
        <v>7312</v>
      </c>
      <c r="D1935">
        <v>49.8</v>
      </c>
      <c r="E1935">
        <v>1</v>
      </c>
      <c r="F1935">
        <v>1</v>
      </c>
      <c r="G1935">
        <v>0</v>
      </c>
      <c r="H1935">
        <v>0</v>
      </c>
      <c r="I1935">
        <v>1</v>
      </c>
      <c r="J1935">
        <v>3</v>
      </c>
      <c r="K1935">
        <v>1</v>
      </c>
      <c r="L1935">
        <v>4</v>
      </c>
      <c r="M1935" s="1">
        <v>390000</v>
      </c>
      <c r="N1935" s="1" t="s">
        <v>8145</v>
      </c>
      <c r="O1935" s="1">
        <v>11000000</v>
      </c>
      <c r="P1935" s="1">
        <v>14000000</v>
      </c>
      <c r="Q1935" s="1">
        <v>390000</v>
      </c>
      <c r="R1935" s="12">
        <v>1</v>
      </c>
      <c r="S1935" s="12">
        <v>0</v>
      </c>
      <c r="T1935" s="12">
        <v>28.205128205128204</v>
      </c>
      <c r="U1935" s="12">
        <v>35.897435897435898</v>
      </c>
    </row>
    <row r="1936" spans="1:21" x14ac:dyDescent="0.25">
      <c r="A1936" t="s">
        <v>1207</v>
      </c>
      <c r="B1936" t="s">
        <v>1208</v>
      </c>
      <c r="C1936" t="s">
        <v>7313</v>
      </c>
      <c r="D1936">
        <v>52.14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4</v>
      </c>
      <c r="K1936">
        <v>1</v>
      </c>
      <c r="L1936">
        <v>2</v>
      </c>
      <c r="M1936" s="1">
        <v>26000</v>
      </c>
      <c r="N1936" s="1">
        <v>9000</v>
      </c>
      <c r="O1936" s="1">
        <v>81000</v>
      </c>
      <c r="P1936" s="1">
        <v>60000</v>
      </c>
      <c r="Q1936" s="1">
        <v>9000</v>
      </c>
      <c r="R1936" s="12">
        <v>2.8888888888888888</v>
      </c>
      <c r="S1936" s="12">
        <v>1</v>
      </c>
      <c r="T1936" s="12">
        <v>9</v>
      </c>
      <c r="U1936" s="12">
        <v>6.666666666666667</v>
      </c>
    </row>
    <row r="1937" spans="1:21" x14ac:dyDescent="0.25">
      <c r="A1937" t="s">
        <v>803</v>
      </c>
      <c r="C1937" t="s">
        <v>7314</v>
      </c>
      <c r="D1937">
        <v>11.77</v>
      </c>
      <c r="E1937">
        <v>1</v>
      </c>
      <c r="F1937">
        <v>2</v>
      </c>
      <c r="G1937">
        <v>1</v>
      </c>
      <c r="H1937">
        <v>5</v>
      </c>
      <c r="I1937">
        <v>0</v>
      </c>
      <c r="J1937">
        <v>0</v>
      </c>
      <c r="K1937">
        <v>0</v>
      </c>
      <c r="L1937">
        <v>0</v>
      </c>
      <c r="M1937" s="1">
        <v>48000</v>
      </c>
      <c r="N1937" s="1">
        <v>120000</v>
      </c>
      <c r="O1937" s="1" t="s">
        <v>8145</v>
      </c>
      <c r="P1937" s="1" t="s">
        <v>8145</v>
      </c>
      <c r="Q1937" s="1">
        <v>48000</v>
      </c>
      <c r="R1937" s="12">
        <v>1</v>
      </c>
      <c r="S1937" s="12">
        <v>2.5</v>
      </c>
      <c r="T1937" s="12">
        <v>0</v>
      </c>
      <c r="U1937" s="12">
        <v>0</v>
      </c>
    </row>
    <row r="1938" spans="1:21" x14ac:dyDescent="0.25">
      <c r="A1938" t="s">
        <v>1022</v>
      </c>
      <c r="B1938" t="s">
        <v>638</v>
      </c>
      <c r="C1938" t="s">
        <v>5570</v>
      </c>
      <c r="D1938">
        <v>106.81</v>
      </c>
      <c r="E1938">
        <v>1</v>
      </c>
      <c r="F1938">
        <v>1</v>
      </c>
      <c r="G1938">
        <v>1</v>
      </c>
      <c r="H1938">
        <v>2</v>
      </c>
      <c r="I1938">
        <v>1</v>
      </c>
      <c r="J1938">
        <v>2</v>
      </c>
      <c r="K1938">
        <v>1</v>
      </c>
      <c r="L1938">
        <v>1</v>
      </c>
      <c r="M1938" s="1">
        <v>57000</v>
      </c>
      <c r="N1938" s="1">
        <v>75000</v>
      </c>
      <c r="O1938" s="1">
        <v>3500000</v>
      </c>
      <c r="P1938" s="1">
        <v>1900000</v>
      </c>
      <c r="Q1938" s="1">
        <v>57000</v>
      </c>
      <c r="R1938" s="12">
        <v>1</v>
      </c>
      <c r="S1938" s="12">
        <v>1.3157894736842106</v>
      </c>
      <c r="T1938" s="12">
        <v>61.403508771929822</v>
      </c>
      <c r="U1938" s="12">
        <v>33.333333333333336</v>
      </c>
    </row>
    <row r="1939" spans="1:21" x14ac:dyDescent="0.25">
      <c r="A1939" t="s">
        <v>3553</v>
      </c>
      <c r="B1939" t="s">
        <v>3554</v>
      </c>
      <c r="C1939" t="s">
        <v>7315</v>
      </c>
      <c r="D1939">
        <v>22.77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2</v>
      </c>
      <c r="K1939">
        <v>1</v>
      </c>
      <c r="L1939">
        <v>4</v>
      </c>
      <c r="M1939" s="1" t="s">
        <v>8145</v>
      </c>
      <c r="N1939" s="1" t="s">
        <v>8145</v>
      </c>
      <c r="O1939" s="1">
        <v>52000</v>
      </c>
      <c r="P1939" s="1">
        <v>600000</v>
      </c>
      <c r="Q1939" s="1">
        <v>52000</v>
      </c>
      <c r="R1939" s="12">
        <v>0</v>
      </c>
      <c r="S1939" s="12">
        <v>0</v>
      </c>
      <c r="T1939" s="12">
        <v>1</v>
      </c>
      <c r="U1939" s="12">
        <v>11.538461538461538</v>
      </c>
    </row>
    <row r="1940" spans="1:21" x14ac:dyDescent="0.25">
      <c r="A1940" t="s">
        <v>1006</v>
      </c>
      <c r="B1940" t="s">
        <v>1007</v>
      </c>
      <c r="C1940" t="s">
        <v>7316</v>
      </c>
      <c r="D1940">
        <v>299.95999999999998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3</v>
      </c>
      <c r="K1940">
        <v>1</v>
      </c>
      <c r="L1940">
        <v>1</v>
      </c>
      <c r="M1940" s="1">
        <v>130000</v>
      </c>
      <c r="N1940" s="1">
        <v>120000</v>
      </c>
      <c r="O1940" s="1">
        <v>900000</v>
      </c>
      <c r="P1940" s="1">
        <v>500000</v>
      </c>
      <c r="Q1940" s="1">
        <v>120000</v>
      </c>
      <c r="R1940" s="12">
        <v>1.0833333333333333</v>
      </c>
      <c r="S1940" s="12">
        <v>1</v>
      </c>
      <c r="T1940" s="12">
        <v>7.5</v>
      </c>
      <c r="U1940" s="12">
        <v>4.166666666666667</v>
      </c>
    </row>
    <row r="1941" spans="1:21" x14ac:dyDescent="0.25">
      <c r="A1941" t="s">
        <v>1416</v>
      </c>
      <c r="B1941" t="s">
        <v>1417</v>
      </c>
      <c r="C1941" t="s">
        <v>7317</v>
      </c>
      <c r="D1941">
        <v>22.17</v>
      </c>
      <c r="E1941">
        <v>0</v>
      </c>
      <c r="F1941">
        <v>0</v>
      </c>
      <c r="G1941">
        <v>1</v>
      </c>
      <c r="H1941">
        <v>2</v>
      </c>
      <c r="I1941">
        <v>1</v>
      </c>
      <c r="J1941">
        <v>2</v>
      </c>
      <c r="K1941">
        <v>1</v>
      </c>
      <c r="L1941">
        <v>2</v>
      </c>
      <c r="M1941" s="1" t="s">
        <v>8145</v>
      </c>
      <c r="N1941" s="1">
        <v>11000</v>
      </c>
      <c r="O1941" s="1">
        <v>73000</v>
      </c>
      <c r="P1941" s="1">
        <v>32000</v>
      </c>
      <c r="Q1941" s="1">
        <v>11000</v>
      </c>
      <c r="R1941" s="12">
        <v>0</v>
      </c>
      <c r="S1941" s="12">
        <v>1</v>
      </c>
      <c r="T1941" s="12">
        <v>6.6363636363636367</v>
      </c>
      <c r="U1941" s="12">
        <v>2.9090909090909092</v>
      </c>
    </row>
    <row r="1942" spans="1:21" x14ac:dyDescent="0.25">
      <c r="A1942" t="s">
        <v>3645</v>
      </c>
      <c r="B1942" t="s">
        <v>301</v>
      </c>
      <c r="C1942" t="s">
        <v>7318</v>
      </c>
      <c r="D1942">
        <v>97.13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2</v>
      </c>
      <c r="K1942">
        <v>1</v>
      </c>
      <c r="L1942">
        <v>4</v>
      </c>
      <c r="M1942" s="1" t="s">
        <v>8145</v>
      </c>
      <c r="N1942" s="1" t="s">
        <v>8145</v>
      </c>
      <c r="O1942" s="1">
        <v>3100000</v>
      </c>
      <c r="P1942" s="1">
        <v>14000000</v>
      </c>
      <c r="Q1942" s="1">
        <v>3100000</v>
      </c>
      <c r="R1942" s="12">
        <v>0</v>
      </c>
      <c r="S1942" s="12">
        <v>0</v>
      </c>
      <c r="T1942" s="12">
        <v>1</v>
      </c>
      <c r="U1942" s="12">
        <v>4.5161290322580649</v>
      </c>
    </row>
    <row r="1943" spans="1:21" x14ac:dyDescent="0.25">
      <c r="A1943" t="s">
        <v>905</v>
      </c>
      <c r="B1943" t="s">
        <v>906</v>
      </c>
      <c r="C1943" t="s">
        <v>7319</v>
      </c>
      <c r="D1943">
        <v>52.26</v>
      </c>
      <c r="E1943">
        <v>1</v>
      </c>
      <c r="F1943">
        <v>1</v>
      </c>
      <c r="G1943">
        <v>0</v>
      </c>
      <c r="H1943">
        <v>0</v>
      </c>
      <c r="I1943">
        <v>1</v>
      </c>
      <c r="J1943">
        <v>2</v>
      </c>
      <c r="K1943">
        <v>1</v>
      </c>
      <c r="L1943">
        <v>2</v>
      </c>
      <c r="M1943" s="1">
        <v>50000</v>
      </c>
      <c r="N1943" s="1" t="s">
        <v>8145</v>
      </c>
      <c r="O1943" s="1">
        <v>490000</v>
      </c>
      <c r="P1943" s="1">
        <v>2300000</v>
      </c>
      <c r="Q1943" s="1">
        <v>50000</v>
      </c>
      <c r="R1943" s="12">
        <v>1</v>
      </c>
      <c r="S1943" s="12">
        <v>0</v>
      </c>
      <c r="T1943" s="12">
        <v>9.8000000000000007</v>
      </c>
      <c r="U1943" s="12">
        <v>46</v>
      </c>
    </row>
    <row r="1944" spans="1:21" x14ac:dyDescent="0.25">
      <c r="A1944" t="s">
        <v>873</v>
      </c>
      <c r="B1944" t="s">
        <v>709</v>
      </c>
      <c r="C1944" t="s">
        <v>7320</v>
      </c>
      <c r="D1944">
        <v>67.89</v>
      </c>
      <c r="E1944">
        <v>1</v>
      </c>
      <c r="F1944">
        <v>1</v>
      </c>
      <c r="G1944">
        <v>1</v>
      </c>
      <c r="H1944">
        <v>2</v>
      </c>
      <c r="I1944">
        <v>1</v>
      </c>
      <c r="J1944">
        <v>1</v>
      </c>
      <c r="K1944">
        <v>1</v>
      </c>
      <c r="L1944">
        <v>1</v>
      </c>
      <c r="M1944" s="1">
        <v>74000</v>
      </c>
      <c r="N1944" s="1">
        <v>140000</v>
      </c>
      <c r="O1944" s="1">
        <v>640000</v>
      </c>
      <c r="P1944" s="1">
        <v>770000</v>
      </c>
      <c r="Q1944" s="1">
        <v>74000</v>
      </c>
      <c r="R1944" s="12">
        <v>1</v>
      </c>
      <c r="S1944" s="12">
        <v>1.8918918918918919</v>
      </c>
      <c r="T1944" s="12">
        <v>8.6486486486486491</v>
      </c>
      <c r="U1944" s="12">
        <v>10.405405405405405</v>
      </c>
    </row>
    <row r="1945" spans="1:21" x14ac:dyDescent="0.25">
      <c r="A1945" t="s">
        <v>3520</v>
      </c>
      <c r="B1945" t="s">
        <v>3521</v>
      </c>
      <c r="C1945" t="s">
        <v>7321</v>
      </c>
      <c r="D1945">
        <v>19.010000000000002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2</v>
      </c>
      <c r="K1945">
        <v>1</v>
      </c>
      <c r="L1945">
        <v>3</v>
      </c>
      <c r="M1945" s="1" t="s">
        <v>8145</v>
      </c>
      <c r="N1945" s="1" t="s">
        <v>8145</v>
      </c>
      <c r="O1945" s="1">
        <v>1300000</v>
      </c>
      <c r="P1945" s="1">
        <v>730000</v>
      </c>
      <c r="Q1945" s="1">
        <v>730000</v>
      </c>
      <c r="R1945" s="12">
        <v>0</v>
      </c>
      <c r="S1945" s="12">
        <v>0</v>
      </c>
      <c r="T1945" s="12">
        <v>1.7808219178082192</v>
      </c>
      <c r="U1945" s="12">
        <v>1</v>
      </c>
    </row>
    <row r="1946" spans="1:21" x14ac:dyDescent="0.25">
      <c r="A1946" t="s">
        <v>797</v>
      </c>
      <c r="B1946" t="s">
        <v>798</v>
      </c>
      <c r="C1946" t="s">
        <v>7322</v>
      </c>
      <c r="D1946">
        <v>38.909999999999997</v>
      </c>
      <c r="E1946">
        <v>1</v>
      </c>
      <c r="F1946">
        <v>2</v>
      </c>
      <c r="G1946">
        <v>1</v>
      </c>
      <c r="H1946">
        <v>2</v>
      </c>
      <c r="I1946">
        <v>0</v>
      </c>
      <c r="J1946">
        <v>0</v>
      </c>
      <c r="K1946">
        <v>1</v>
      </c>
      <c r="L1946">
        <v>1</v>
      </c>
      <c r="M1946" s="1">
        <v>21000</v>
      </c>
      <c r="N1946" s="1">
        <v>21000</v>
      </c>
      <c r="O1946" s="1" t="s">
        <v>8145</v>
      </c>
      <c r="P1946" s="1">
        <v>14000</v>
      </c>
      <c r="Q1946" s="1">
        <v>14000</v>
      </c>
      <c r="R1946" s="12">
        <v>1.5</v>
      </c>
      <c r="S1946" s="12">
        <v>1.5</v>
      </c>
      <c r="T1946" s="12">
        <v>0</v>
      </c>
      <c r="U1946" s="12">
        <v>1</v>
      </c>
    </row>
    <row r="1947" spans="1:21" x14ac:dyDescent="0.25">
      <c r="A1947" t="s">
        <v>822</v>
      </c>
      <c r="B1947" t="s">
        <v>823</v>
      </c>
      <c r="C1947" t="s">
        <v>7323</v>
      </c>
      <c r="D1947">
        <v>18.510000000000002</v>
      </c>
      <c r="E1947">
        <v>1</v>
      </c>
      <c r="F1947">
        <v>2</v>
      </c>
      <c r="G1947">
        <v>0</v>
      </c>
      <c r="H1947">
        <v>0</v>
      </c>
      <c r="I1947">
        <v>1</v>
      </c>
      <c r="J1947">
        <v>2</v>
      </c>
      <c r="K1947">
        <v>1</v>
      </c>
      <c r="L1947">
        <v>1</v>
      </c>
      <c r="M1947" s="1">
        <v>54000</v>
      </c>
      <c r="N1947" s="1" t="s">
        <v>8145</v>
      </c>
      <c r="O1947" s="1">
        <v>2100000</v>
      </c>
      <c r="P1947" s="1">
        <v>440000</v>
      </c>
      <c r="Q1947" s="1">
        <v>54000</v>
      </c>
      <c r="R1947" s="12">
        <v>1</v>
      </c>
      <c r="S1947" s="12">
        <v>0</v>
      </c>
      <c r="T1947" s="12">
        <v>38.888888888888886</v>
      </c>
      <c r="U1947" s="12">
        <v>8.1481481481481488</v>
      </c>
    </row>
    <row r="1948" spans="1:21" x14ac:dyDescent="0.25">
      <c r="A1948" t="s">
        <v>3576</v>
      </c>
      <c r="B1948" t="s">
        <v>3577</v>
      </c>
      <c r="C1948" t="s">
        <v>7324</v>
      </c>
      <c r="D1948">
        <v>41.98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2</v>
      </c>
      <c r="K1948">
        <v>1</v>
      </c>
      <c r="L1948">
        <v>3</v>
      </c>
      <c r="M1948" s="1" t="s">
        <v>8145</v>
      </c>
      <c r="N1948" s="1" t="s">
        <v>8145</v>
      </c>
      <c r="O1948" s="1">
        <v>1900000</v>
      </c>
      <c r="P1948" s="1">
        <v>4400000</v>
      </c>
      <c r="Q1948" s="1">
        <v>1900000</v>
      </c>
      <c r="R1948" s="12">
        <v>0</v>
      </c>
      <c r="S1948" s="12">
        <v>0</v>
      </c>
      <c r="T1948" s="12">
        <v>1</v>
      </c>
      <c r="U1948" s="12">
        <v>2.3157894736842106</v>
      </c>
    </row>
    <row r="1949" spans="1:21" x14ac:dyDescent="0.25">
      <c r="A1949" t="s">
        <v>1126</v>
      </c>
      <c r="B1949" t="s">
        <v>1127</v>
      </c>
      <c r="C1949" t="s">
        <v>7325</v>
      </c>
      <c r="D1949">
        <v>59.67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2</v>
      </c>
      <c r="K1949">
        <v>1</v>
      </c>
      <c r="L1949">
        <v>1</v>
      </c>
      <c r="M1949" s="1">
        <v>30000</v>
      </c>
      <c r="N1949" s="1">
        <v>12000</v>
      </c>
      <c r="O1949" s="1">
        <v>730000</v>
      </c>
      <c r="P1949" s="1">
        <v>260000</v>
      </c>
      <c r="Q1949" s="1">
        <v>12000</v>
      </c>
      <c r="R1949" s="12">
        <v>2.5</v>
      </c>
      <c r="S1949" s="12">
        <v>1</v>
      </c>
      <c r="T1949" s="12">
        <v>60.833333333333336</v>
      </c>
      <c r="U1949" s="12">
        <v>21.666666666666668</v>
      </c>
    </row>
    <row r="1950" spans="1:21" x14ac:dyDescent="0.25">
      <c r="A1950" t="s">
        <v>3508</v>
      </c>
      <c r="B1950" t="s">
        <v>3509</v>
      </c>
      <c r="C1950" t="s">
        <v>7326</v>
      </c>
      <c r="D1950">
        <v>54.08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3</v>
      </c>
      <c r="K1950">
        <v>1</v>
      </c>
      <c r="L1950">
        <v>2</v>
      </c>
      <c r="M1950" s="1" t="s">
        <v>8145</v>
      </c>
      <c r="N1950" s="1" t="s">
        <v>8145</v>
      </c>
      <c r="O1950" s="1">
        <v>470000</v>
      </c>
      <c r="P1950" s="1">
        <v>560000</v>
      </c>
      <c r="Q1950" s="1">
        <v>470000</v>
      </c>
      <c r="R1950" s="12">
        <v>0</v>
      </c>
      <c r="S1950" s="12">
        <v>0</v>
      </c>
      <c r="T1950" s="12">
        <v>1</v>
      </c>
      <c r="U1950" s="12">
        <v>1.1914893617021276</v>
      </c>
    </row>
    <row r="1951" spans="1:21" x14ac:dyDescent="0.25">
      <c r="A1951" t="s">
        <v>1090</v>
      </c>
      <c r="B1951" t="s">
        <v>1091</v>
      </c>
      <c r="C1951" t="s">
        <v>7327</v>
      </c>
      <c r="D1951">
        <v>59.76</v>
      </c>
      <c r="E1951">
        <v>1</v>
      </c>
      <c r="F1951">
        <v>1</v>
      </c>
      <c r="G1951">
        <v>1</v>
      </c>
      <c r="H1951">
        <v>3</v>
      </c>
      <c r="I1951">
        <v>1</v>
      </c>
      <c r="J1951">
        <v>1</v>
      </c>
      <c r="K1951">
        <v>0</v>
      </c>
      <c r="L1951">
        <v>0</v>
      </c>
      <c r="M1951" s="1">
        <v>69000</v>
      </c>
      <c r="N1951" s="1">
        <v>220000</v>
      </c>
      <c r="O1951" s="1">
        <v>220000</v>
      </c>
      <c r="P1951" s="1" t="s">
        <v>8145</v>
      </c>
      <c r="Q1951" s="1">
        <v>69000</v>
      </c>
      <c r="R1951" s="12">
        <v>1</v>
      </c>
      <c r="S1951" s="12">
        <v>3.1884057971014492</v>
      </c>
      <c r="T1951" s="12">
        <v>3.1884057971014492</v>
      </c>
      <c r="U1951" s="12">
        <v>0</v>
      </c>
    </row>
    <row r="1952" spans="1:21" x14ac:dyDescent="0.25">
      <c r="A1952" t="s">
        <v>3586</v>
      </c>
      <c r="B1952" t="s">
        <v>3587</v>
      </c>
      <c r="C1952" t="s">
        <v>7328</v>
      </c>
      <c r="D1952">
        <v>43.07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2</v>
      </c>
      <c r="K1952">
        <v>1</v>
      </c>
      <c r="L1952">
        <v>3</v>
      </c>
      <c r="M1952" s="1" t="s">
        <v>8145</v>
      </c>
      <c r="N1952" s="1" t="s">
        <v>8145</v>
      </c>
      <c r="O1952" s="1">
        <v>920000</v>
      </c>
      <c r="P1952" s="1">
        <v>1000000</v>
      </c>
      <c r="Q1952" s="1">
        <v>920000</v>
      </c>
      <c r="R1952" s="12">
        <v>0</v>
      </c>
      <c r="S1952" s="12">
        <v>0</v>
      </c>
      <c r="T1952" s="12">
        <v>1</v>
      </c>
      <c r="U1952" s="12">
        <v>1.0869565217391304</v>
      </c>
    </row>
    <row r="1953" spans="1:21" x14ac:dyDescent="0.25">
      <c r="A1953" t="s">
        <v>848</v>
      </c>
      <c r="B1953" t="s">
        <v>849</v>
      </c>
      <c r="C1953" t="s">
        <v>7329</v>
      </c>
      <c r="D1953">
        <v>35.89</v>
      </c>
      <c r="E1953">
        <v>1</v>
      </c>
      <c r="F1953">
        <v>2</v>
      </c>
      <c r="G1953">
        <v>0</v>
      </c>
      <c r="H1953">
        <v>0</v>
      </c>
      <c r="I1953">
        <v>1</v>
      </c>
      <c r="J1953">
        <v>1</v>
      </c>
      <c r="K1953">
        <v>1</v>
      </c>
      <c r="L1953">
        <v>2</v>
      </c>
      <c r="M1953" s="1">
        <v>70000</v>
      </c>
      <c r="N1953" s="1" t="s">
        <v>8145</v>
      </c>
      <c r="O1953" s="1">
        <v>210000</v>
      </c>
      <c r="P1953" s="1">
        <v>580000</v>
      </c>
      <c r="Q1953" s="1">
        <v>70000</v>
      </c>
      <c r="R1953" s="12">
        <v>1</v>
      </c>
      <c r="S1953" s="12">
        <v>0</v>
      </c>
      <c r="T1953" s="12">
        <v>3</v>
      </c>
      <c r="U1953" s="12">
        <v>8.2857142857142865</v>
      </c>
    </row>
    <row r="1954" spans="1:21" x14ac:dyDescent="0.25">
      <c r="A1954" t="s">
        <v>4873</v>
      </c>
      <c r="B1954" t="s">
        <v>4874</v>
      </c>
      <c r="C1954" t="s">
        <v>7330</v>
      </c>
      <c r="D1954">
        <v>22.27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5</v>
      </c>
      <c r="M1954" s="1" t="s">
        <v>8145</v>
      </c>
      <c r="N1954" s="1" t="s">
        <v>8145</v>
      </c>
      <c r="O1954" s="1" t="s">
        <v>8145</v>
      </c>
      <c r="P1954" s="1">
        <v>260000</v>
      </c>
      <c r="Q1954" s="1">
        <v>260000</v>
      </c>
      <c r="R1954" s="12">
        <v>0</v>
      </c>
      <c r="S1954" s="12">
        <v>0</v>
      </c>
      <c r="T1954" s="12">
        <v>0</v>
      </c>
      <c r="U1954" s="12">
        <v>1</v>
      </c>
    </row>
    <row r="1955" spans="1:21" x14ac:dyDescent="0.25">
      <c r="A1955" t="s">
        <v>852</v>
      </c>
      <c r="B1955" t="s">
        <v>853</v>
      </c>
      <c r="C1955" t="s">
        <v>7331</v>
      </c>
      <c r="D1955">
        <v>25.97</v>
      </c>
      <c r="E1955">
        <v>1</v>
      </c>
      <c r="F1955">
        <v>2</v>
      </c>
      <c r="G1955">
        <v>1</v>
      </c>
      <c r="H1955">
        <v>2</v>
      </c>
      <c r="I1955">
        <v>0</v>
      </c>
      <c r="J1955">
        <v>0</v>
      </c>
      <c r="K1955">
        <v>1</v>
      </c>
      <c r="L1955">
        <v>1</v>
      </c>
      <c r="M1955" s="1">
        <v>76000</v>
      </c>
      <c r="N1955" s="1">
        <v>510000</v>
      </c>
      <c r="O1955" s="1" t="s">
        <v>8145</v>
      </c>
      <c r="P1955" s="1">
        <v>630000</v>
      </c>
      <c r="Q1955" s="1">
        <v>76000</v>
      </c>
      <c r="R1955" s="12">
        <v>1</v>
      </c>
      <c r="S1955" s="12">
        <v>6.7105263157894735</v>
      </c>
      <c r="T1955" s="12">
        <v>0</v>
      </c>
      <c r="U1955" s="12">
        <v>8.2894736842105257</v>
      </c>
    </row>
    <row r="1956" spans="1:21" x14ac:dyDescent="0.25">
      <c r="A1956" t="s">
        <v>3608</v>
      </c>
      <c r="B1956" t="s">
        <v>3609</v>
      </c>
      <c r="C1956" t="s">
        <v>7332</v>
      </c>
      <c r="D1956">
        <v>8.5399999999999991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2</v>
      </c>
      <c r="K1956">
        <v>1</v>
      </c>
      <c r="L1956">
        <v>3</v>
      </c>
      <c r="M1956" s="1" t="s">
        <v>8145</v>
      </c>
      <c r="N1956" s="1" t="s">
        <v>8145</v>
      </c>
      <c r="O1956" s="1">
        <v>250000</v>
      </c>
      <c r="P1956" s="1">
        <v>290000</v>
      </c>
      <c r="Q1956" s="1">
        <v>250000</v>
      </c>
      <c r="R1956" s="12">
        <v>0</v>
      </c>
      <c r="S1956" s="12">
        <v>0</v>
      </c>
      <c r="T1956" s="12">
        <v>1</v>
      </c>
      <c r="U1956" s="12">
        <v>1.1599999999999999</v>
      </c>
    </row>
    <row r="1957" spans="1:21" x14ac:dyDescent="0.25">
      <c r="A1957" t="s">
        <v>770</v>
      </c>
      <c r="B1957" t="s">
        <v>771</v>
      </c>
      <c r="C1957" t="s">
        <v>7333</v>
      </c>
      <c r="D1957">
        <v>11.59</v>
      </c>
      <c r="E1957">
        <v>1</v>
      </c>
      <c r="F1957">
        <v>2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0</v>
      </c>
      <c r="M1957" s="1">
        <v>110000</v>
      </c>
      <c r="N1957" s="1">
        <v>44000</v>
      </c>
      <c r="O1957" s="1">
        <v>110000</v>
      </c>
      <c r="P1957" s="1" t="s">
        <v>8145</v>
      </c>
      <c r="Q1957" s="1">
        <v>44000</v>
      </c>
      <c r="R1957" s="12">
        <v>2.5</v>
      </c>
      <c r="S1957" s="12">
        <v>1</v>
      </c>
      <c r="T1957" s="12">
        <v>2.5</v>
      </c>
      <c r="U1957" s="12">
        <v>0</v>
      </c>
    </row>
    <row r="1958" spans="1:21" x14ac:dyDescent="0.25">
      <c r="A1958" t="s">
        <v>3750</v>
      </c>
      <c r="B1958" t="s">
        <v>3751</v>
      </c>
      <c r="C1958" t="s">
        <v>7334</v>
      </c>
      <c r="D1958">
        <v>27.76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1</v>
      </c>
      <c r="K1958">
        <v>1</v>
      </c>
      <c r="L1958">
        <v>3</v>
      </c>
      <c r="M1958" s="1" t="s">
        <v>8145</v>
      </c>
      <c r="N1958" s="1" t="s">
        <v>8145</v>
      </c>
      <c r="O1958" s="1">
        <v>56000</v>
      </c>
      <c r="P1958" s="1">
        <v>1300000</v>
      </c>
      <c r="Q1958" s="1">
        <v>56000</v>
      </c>
      <c r="R1958" s="12">
        <v>0</v>
      </c>
      <c r="S1958" s="12">
        <v>0</v>
      </c>
      <c r="T1958" s="12">
        <v>1</v>
      </c>
      <c r="U1958" s="12">
        <v>23.214285714285715</v>
      </c>
    </row>
    <row r="1959" spans="1:21" x14ac:dyDescent="0.25">
      <c r="A1959" t="s">
        <v>3557</v>
      </c>
      <c r="B1959" t="s">
        <v>3558</v>
      </c>
      <c r="C1959" t="s">
        <v>7335</v>
      </c>
      <c r="D1959">
        <v>17.03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2</v>
      </c>
      <c r="K1959">
        <v>1</v>
      </c>
      <c r="L1959">
        <v>2</v>
      </c>
      <c r="M1959" s="1" t="s">
        <v>8145</v>
      </c>
      <c r="N1959" s="1" t="s">
        <v>8145</v>
      </c>
      <c r="O1959" s="1">
        <v>240000</v>
      </c>
      <c r="P1959" s="1">
        <v>170000</v>
      </c>
      <c r="Q1959" s="1">
        <v>170000</v>
      </c>
      <c r="R1959" s="12">
        <v>0</v>
      </c>
      <c r="S1959" s="12">
        <v>0</v>
      </c>
      <c r="T1959" s="12">
        <v>1.411764705882353</v>
      </c>
      <c r="U1959" s="12">
        <v>1</v>
      </c>
    </row>
    <row r="1960" spans="1:21" x14ac:dyDescent="0.25">
      <c r="A1960" t="s">
        <v>3559</v>
      </c>
      <c r="B1960" t="s">
        <v>3560</v>
      </c>
      <c r="C1960" t="s">
        <v>7336</v>
      </c>
      <c r="D1960">
        <v>12.35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2</v>
      </c>
      <c r="K1960">
        <v>1</v>
      </c>
      <c r="L1960">
        <v>2</v>
      </c>
      <c r="M1960" s="1" t="s">
        <v>8145</v>
      </c>
      <c r="N1960" s="1" t="s">
        <v>8145</v>
      </c>
      <c r="O1960" s="1">
        <v>980000</v>
      </c>
      <c r="P1960" s="1">
        <v>810000</v>
      </c>
      <c r="Q1960" s="1">
        <v>810000</v>
      </c>
      <c r="R1960" s="12">
        <v>0</v>
      </c>
      <c r="S1960" s="12">
        <v>0</v>
      </c>
      <c r="T1960" s="12">
        <v>1.2098765432098766</v>
      </c>
      <c r="U1960" s="12">
        <v>1</v>
      </c>
    </row>
    <row r="1961" spans="1:21" x14ac:dyDescent="0.25">
      <c r="A1961" t="s">
        <v>1437</v>
      </c>
      <c r="B1961" t="s">
        <v>1438</v>
      </c>
      <c r="C1961" t="s">
        <v>7337</v>
      </c>
      <c r="D1961">
        <v>15.65</v>
      </c>
      <c r="E1961">
        <v>0</v>
      </c>
      <c r="F1961">
        <v>0</v>
      </c>
      <c r="G1961">
        <v>1</v>
      </c>
      <c r="H1961">
        <v>1</v>
      </c>
      <c r="I1961">
        <v>1</v>
      </c>
      <c r="J1961">
        <v>1</v>
      </c>
      <c r="K1961">
        <v>1</v>
      </c>
      <c r="L1961">
        <v>2</v>
      </c>
      <c r="M1961" s="1" t="s">
        <v>8145</v>
      </c>
      <c r="N1961" s="1">
        <v>15000</v>
      </c>
      <c r="O1961" s="1">
        <v>470000</v>
      </c>
      <c r="P1961" s="1">
        <v>850000</v>
      </c>
      <c r="Q1961" s="1">
        <v>15000</v>
      </c>
      <c r="R1961" s="12">
        <v>0</v>
      </c>
      <c r="S1961" s="12">
        <v>1</v>
      </c>
      <c r="T1961" s="12">
        <v>31.333333333333332</v>
      </c>
      <c r="U1961" s="12">
        <v>56.666666666666664</v>
      </c>
    </row>
    <row r="1962" spans="1:21" x14ac:dyDescent="0.25">
      <c r="A1962" t="s">
        <v>3571</v>
      </c>
      <c r="B1962" t="s">
        <v>3572</v>
      </c>
      <c r="C1962" t="s">
        <v>7338</v>
      </c>
      <c r="D1962">
        <v>175.78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2</v>
      </c>
      <c r="K1962">
        <v>1</v>
      </c>
      <c r="L1962">
        <v>2</v>
      </c>
      <c r="M1962" s="1" t="s">
        <v>8145</v>
      </c>
      <c r="N1962" s="1" t="s">
        <v>8145</v>
      </c>
      <c r="O1962" s="1">
        <v>97000</v>
      </c>
      <c r="P1962" s="1">
        <v>93000</v>
      </c>
      <c r="Q1962" s="1">
        <v>93000</v>
      </c>
      <c r="R1962" s="12">
        <v>0</v>
      </c>
      <c r="S1962" s="12">
        <v>0</v>
      </c>
      <c r="T1962" s="12">
        <v>1.043010752688172</v>
      </c>
      <c r="U1962" s="12">
        <v>1</v>
      </c>
    </row>
    <row r="1963" spans="1:21" x14ac:dyDescent="0.25">
      <c r="A1963" t="s">
        <v>3550</v>
      </c>
      <c r="B1963" t="s">
        <v>3192</v>
      </c>
      <c r="C1963" t="s">
        <v>7339</v>
      </c>
      <c r="D1963">
        <v>151.86000000000001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2</v>
      </c>
      <c r="K1963">
        <v>1</v>
      </c>
      <c r="L1963">
        <v>2</v>
      </c>
      <c r="M1963" s="1" t="s">
        <v>8145</v>
      </c>
      <c r="N1963" s="1" t="s">
        <v>8145</v>
      </c>
      <c r="O1963" s="1">
        <v>180000</v>
      </c>
      <c r="P1963" s="1">
        <v>160000</v>
      </c>
      <c r="Q1963" s="1">
        <v>160000</v>
      </c>
      <c r="R1963" s="12">
        <v>0</v>
      </c>
      <c r="S1963" s="12">
        <v>0</v>
      </c>
      <c r="T1963" s="12">
        <v>1.125</v>
      </c>
      <c r="U1963" s="12">
        <v>1</v>
      </c>
    </row>
    <row r="1964" spans="1:21" x14ac:dyDescent="0.25">
      <c r="A1964" t="s">
        <v>967</v>
      </c>
      <c r="B1964" t="s">
        <v>968</v>
      </c>
      <c r="C1964" t="s">
        <v>7340</v>
      </c>
      <c r="D1964">
        <v>21.42</v>
      </c>
      <c r="E1964">
        <v>1</v>
      </c>
      <c r="F1964">
        <v>1</v>
      </c>
      <c r="G1964">
        <v>1</v>
      </c>
      <c r="H1964">
        <v>1</v>
      </c>
      <c r="I1964">
        <v>0</v>
      </c>
      <c r="J1964">
        <v>0</v>
      </c>
      <c r="K1964">
        <v>1</v>
      </c>
      <c r="L1964">
        <v>2</v>
      </c>
      <c r="M1964" s="1">
        <v>58000</v>
      </c>
      <c r="N1964" s="1">
        <v>27000</v>
      </c>
      <c r="O1964" s="1" t="s">
        <v>8145</v>
      </c>
      <c r="P1964" s="1">
        <v>1700000</v>
      </c>
      <c r="Q1964" s="1">
        <v>27000</v>
      </c>
      <c r="R1964" s="12">
        <v>2.1481481481481484</v>
      </c>
      <c r="S1964" s="12">
        <v>1</v>
      </c>
      <c r="T1964" s="12">
        <v>0</v>
      </c>
      <c r="U1964" s="12">
        <v>62.962962962962962</v>
      </c>
    </row>
    <row r="1965" spans="1:21" x14ac:dyDescent="0.25">
      <c r="A1965" t="s">
        <v>3533</v>
      </c>
      <c r="B1965" t="s">
        <v>3534</v>
      </c>
      <c r="C1965" t="s">
        <v>7341</v>
      </c>
      <c r="D1965">
        <v>38.14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2</v>
      </c>
      <c r="K1965">
        <v>1</v>
      </c>
      <c r="L1965">
        <v>2</v>
      </c>
      <c r="M1965" s="1" t="s">
        <v>8145</v>
      </c>
      <c r="N1965" s="1" t="s">
        <v>8145</v>
      </c>
      <c r="O1965" s="1">
        <v>140000</v>
      </c>
      <c r="P1965" s="1">
        <v>59000</v>
      </c>
      <c r="Q1965" s="1">
        <v>59000</v>
      </c>
      <c r="R1965" s="12">
        <v>0</v>
      </c>
      <c r="S1965" s="12">
        <v>0</v>
      </c>
      <c r="T1965" s="12">
        <v>2.3728813559322033</v>
      </c>
      <c r="U1965" s="12">
        <v>1</v>
      </c>
    </row>
    <row r="1966" spans="1:21" x14ac:dyDescent="0.25">
      <c r="A1966" t="s">
        <v>3604</v>
      </c>
      <c r="B1966" t="s">
        <v>3605</v>
      </c>
      <c r="C1966" t="s">
        <v>7342</v>
      </c>
      <c r="D1966">
        <v>74.75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2</v>
      </c>
      <c r="K1966">
        <v>1</v>
      </c>
      <c r="L1966">
        <v>2</v>
      </c>
      <c r="M1966" s="1" t="s">
        <v>8145</v>
      </c>
      <c r="N1966" s="1" t="s">
        <v>8145</v>
      </c>
      <c r="O1966" s="1">
        <v>140000</v>
      </c>
      <c r="P1966" s="1">
        <v>180000</v>
      </c>
      <c r="Q1966" s="1">
        <v>140000</v>
      </c>
      <c r="R1966" s="12">
        <v>0</v>
      </c>
      <c r="S1966" s="12">
        <v>0</v>
      </c>
      <c r="T1966" s="12">
        <v>1</v>
      </c>
      <c r="U1966" s="12">
        <v>1.2857142857142858</v>
      </c>
    </row>
    <row r="1967" spans="1:21" x14ac:dyDescent="0.25">
      <c r="A1967" t="s">
        <v>3551</v>
      </c>
      <c r="B1967" t="s">
        <v>3552</v>
      </c>
      <c r="C1967" t="s">
        <v>7343</v>
      </c>
      <c r="D1967">
        <v>16.43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2</v>
      </c>
      <c r="K1967">
        <v>1</v>
      </c>
      <c r="L1967">
        <v>2</v>
      </c>
      <c r="M1967" s="1" t="s">
        <v>8145</v>
      </c>
      <c r="N1967" s="1" t="s">
        <v>8145</v>
      </c>
      <c r="O1967" s="1">
        <v>130000</v>
      </c>
      <c r="P1967" s="1">
        <v>110000</v>
      </c>
      <c r="Q1967" s="1">
        <v>110000</v>
      </c>
      <c r="R1967" s="12">
        <v>0</v>
      </c>
      <c r="S1967" s="12">
        <v>0</v>
      </c>
      <c r="T1967" s="12">
        <v>1.1818181818181819</v>
      </c>
      <c r="U1967" s="12">
        <v>1</v>
      </c>
    </row>
    <row r="1968" spans="1:21" x14ac:dyDescent="0.25">
      <c r="A1968" t="s">
        <v>1209</v>
      </c>
      <c r="B1968" t="s">
        <v>1210</v>
      </c>
      <c r="C1968" t="s">
        <v>7344</v>
      </c>
      <c r="D1968">
        <v>35.07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 s="1">
        <v>21000</v>
      </c>
      <c r="N1968" s="1">
        <v>17000</v>
      </c>
      <c r="O1968" s="1">
        <v>78000</v>
      </c>
      <c r="P1968" s="1">
        <v>410000</v>
      </c>
      <c r="Q1968" s="1">
        <v>17000</v>
      </c>
      <c r="R1968" s="12">
        <v>1.2352941176470589</v>
      </c>
      <c r="S1968" s="12">
        <v>1</v>
      </c>
      <c r="T1968" s="12">
        <v>4.5882352941176467</v>
      </c>
      <c r="U1968" s="12">
        <v>24.117647058823529</v>
      </c>
    </row>
    <row r="1969" spans="1:21" x14ac:dyDescent="0.25">
      <c r="A1969" t="s">
        <v>3623</v>
      </c>
      <c r="B1969" t="s">
        <v>3432</v>
      </c>
      <c r="C1969" t="s">
        <v>7345</v>
      </c>
      <c r="D1969">
        <v>60.86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2</v>
      </c>
      <c r="K1969">
        <v>1</v>
      </c>
      <c r="L1969">
        <v>2</v>
      </c>
      <c r="M1969" s="1" t="s">
        <v>8145</v>
      </c>
      <c r="N1969" s="1" t="s">
        <v>8145</v>
      </c>
      <c r="O1969" s="1">
        <v>310000</v>
      </c>
      <c r="P1969" s="1">
        <v>570000</v>
      </c>
      <c r="Q1969" s="1">
        <v>310000</v>
      </c>
      <c r="R1969" s="12">
        <v>0</v>
      </c>
      <c r="S1969" s="12">
        <v>0</v>
      </c>
      <c r="T1969" s="12">
        <v>1</v>
      </c>
      <c r="U1969" s="12">
        <v>1.8387096774193548</v>
      </c>
    </row>
    <row r="1970" spans="1:21" x14ac:dyDescent="0.25">
      <c r="A1970" t="s">
        <v>840</v>
      </c>
      <c r="B1970" t="s">
        <v>841</v>
      </c>
      <c r="C1970" t="s">
        <v>7346</v>
      </c>
      <c r="D1970">
        <v>9.41</v>
      </c>
      <c r="E1970">
        <v>1</v>
      </c>
      <c r="F1970">
        <v>2</v>
      </c>
      <c r="G1970">
        <v>0</v>
      </c>
      <c r="H1970">
        <v>0</v>
      </c>
      <c r="I1970">
        <v>1</v>
      </c>
      <c r="J1970">
        <v>2</v>
      </c>
      <c r="K1970">
        <v>0</v>
      </c>
      <c r="L1970">
        <v>0</v>
      </c>
      <c r="M1970" s="1">
        <v>110000</v>
      </c>
      <c r="N1970" s="1" t="s">
        <v>8145</v>
      </c>
      <c r="O1970" s="1">
        <v>2400000</v>
      </c>
      <c r="P1970" s="1" t="s">
        <v>8145</v>
      </c>
      <c r="Q1970" s="1">
        <v>110000</v>
      </c>
      <c r="R1970" s="12">
        <v>1</v>
      </c>
      <c r="S1970" s="12">
        <v>0</v>
      </c>
      <c r="T1970" s="12">
        <v>21.818181818181817</v>
      </c>
      <c r="U1970" s="12">
        <v>0</v>
      </c>
    </row>
    <row r="1971" spans="1:21" x14ac:dyDescent="0.25">
      <c r="A1971" t="s">
        <v>3575</v>
      </c>
      <c r="B1971" t="s">
        <v>2951</v>
      </c>
      <c r="C1971" t="s">
        <v>7347</v>
      </c>
      <c r="D1971">
        <v>48.55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2</v>
      </c>
      <c r="K1971">
        <v>1</v>
      </c>
      <c r="L1971">
        <v>2</v>
      </c>
      <c r="M1971" s="1" t="s">
        <v>8145</v>
      </c>
      <c r="N1971" s="1" t="s">
        <v>8145</v>
      </c>
      <c r="O1971" s="1">
        <v>570000</v>
      </c>
      <c r="P1971" s="1">
        <v>350000</v>
      </c>
      <c r="Q1971" s="1">
        <v>350000</v>
      </c>
      <c r="R1971" s="12">
        <v>0</v>
      </c>
      <c r="S1971" s="12">
        <v>0</v>
      </c>
      <c r="T1971" s="12">
        <v>1.6285714285714286</v>
      </c>
      <c r="U1971" s="12">
        <v>1</v>
      </c>
    </row>
    <row r="1972" spans="1:21" x14ac:dyDescent="0.25">
      <c r="A1972" t="s">
        <v>1225</v>
      </c>
      <c r="B1972" t="s">
        <v>1226</v>
      </c>
      <c r="C1972" t="s">
        <v>7348</v>
      </c>
      <c r="D1972">
        <v>85.89</v>
      </c>
      <c r="E1972">
        <v>1</v>
      </c>
      <c r="F1972">
        <v>1</v>
      </c>
      <c r="G1972">
        <v>0</v>
      </c>
      <c r="H1972">
        <v>0</v>
      </c>
      <c r="I1972">
        <v>1</v>
      </c>
      <c r="J1972">
        <v>2</v>
      </c>
      <c r="K1972">
        <v>1</v>
      </c>
      <c r="L1972">
        <v>1</v>
      </c>
      <c r="M1972" s="1">
        <v>15000</v>
      </c>
      <c r="N1972" s="1" t="s">
        <v>8145</v>
      </c>
      <c r="O1972" s="1">
        <v>71000</v>
      </c>
      <c r="P1972" s="1">
        <v>29000</v>
      </c>
      <c r="Q1972" s="1">
        <v>15000</v>
      </c>
      <c r="R1972" s="12">
        <v>1</v>
      </c>
      <c r="S1972" s="12">
        <v>0</v>
      </c>
      <c r="T1972" s="12">
        <v>4.7333333333333334</v>
      </c>
      <c r="U1972" s="12">
        <v>1.9333333333333333</v>
      </c>
    </row>
    <row r="1973" spans="1:21" x14ac:dyDescent="0.25">
      <c r="A1973" t="s">
        <v>1160</v>
      </c>
      <c r="B1973" t="s">
        <v>1161</v>
      </c>
      <c r="C1973" t="s">
        <v>7349</v>
      </c>
      <c r="D1973">
        <v>12.42</v>
      </c>
      <c r="E1973">
        <v>1</v>
      </c>
      <c r="F1973">
        <v>1</v>
      </c>
      <c r="G1973">
        <v>1</v>
      </c>
      <c r="H1973">
        <v>2</v>
      </c>
      <c r="I1973">
        <v>1</v>
      </c>
      <c r="J1973">
        <v>1</v>
      </c>
      <c r="K1973">
        <v>0</v>
      </c>
      <c r="L1973">
        <v>0</v>
      </c>
      <c r="M1973" s="1">
        <v>93000</v>
      </c>
      <c r="N1973" s="1">
        <v>250000</v>
      </c>
      <c r="O1973" s="1">
        <v>540000</v>
      </c>
      <c r="P1973" s="1" t="s">
        <v>8145</v>
      </c>
      <c r="Q1973" s="1">
        <v>93000</v>
      </c>
      <c r="R1973" s="12">
        <v>1</v>
      </c>
      <c r="S1973" s="12">
        <v>2.6881720430107525</v>
      </c>
      <c r="T1973" s="12">
        <v>5.806451612903226</v>
      </c>
      <c r="U1973" s="12">
        <v>0</v>
      </c>
    </row>
    <row r="1974" spans="1:21" x14ac:dyDescent="0.25">
      <c r="A1974" t="s">
        <v>1114</v>
      </c>
      <c r="B1974" t="s">
        <v>1115</v>
      </c>
      <c r="C1974" t="s">
        <v>7350</v>
      </c>
      <c r="D1974">
        <v>44.58</v>
      </c>
      <c r="E1974">
        <v>1</v>
      </c>
      <c r="F1974">
        <v>1</v>
      </c>
      <c r="G1974">
        <v>0</v>
      </c>
      <c r="H1974">
        <v>0</v>
      </c>
      <c r="I1974">
        <v>1</v>
      </c>
      <c r="J1974">
        <v>1</v>
      </c>
      <c r="K1974">
        <v>1</v>
      </c>
      <c r="L1974">
        <v>2</v>
      </c>
      <c r="M1974" s="1">
        <v>27000</v>
      </c>
      <c r="N1974" s="1" t="s">
        <v>8145</v>
      </c>
      <c r="O1974" s="1">
        <v>96000</v>
      </c>
      <c r="P1974" s="1">
        <v>240000</v>
      </c>
      <c r="Q1974" s="1">
        <v>27000</v>
      </c>
      <c r="R1974" s="12">
        <v>1</v>
      </c>
      <c r="S1974" s="12">
        <v>0</v>
      </c>
      <c r="T1974" s="12">
        <v>3.5555555555555554</v>
      </c>
      <c r="U1974" s="12">
        <v>8.8888888888888893</v>
      </c>
    </row>
    <row r="1975" spans="1:21" x14ac:dyDescent="0.25">
      <c r="A1975" t="s">
        <v>1106</v>
      </c>
      <c r="B1975" t="s">
        <v>1107</v>
      </c>
      <c r="C1975" t="s">
        <v>7351</v>
      </c>
      <c r="D1975">
        <v>90.03</v>
      </c>
      <c r="E1975">
        <v>1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</v>
      </c>
      <c r="M1975" s="1">
        <v>39000</v>
      </c>
      <c r="N1975" s="1">
        <v>17000</v>
      </c>
      <c r="O1975" s="1">
        <v>970000</v>
      </c>
      <c r="P1975" s="1">
        <v>53000</v>
      </c>
      <c r="Q1975" s="1">
        <v>17000</v>
      </c>
      <c r="R1975" s="12">
        <v>2.2941176470588234</v>
      </c>
      <c r="S1975" s="12">
        <v>1</v>
      </c>
      <c r="T1975" s="12">
        <v>57.058823529411768</v>
      </c>
      <c r="U1975" s="12">
        <v>3.1176470588235294</v>
      </c>
    </row>
    <row r="1976" spans="1:21" x14ac:dyDescent="0.25">
      <c r="A1976" t="s">
        <v>768</v>
      </c>
      <c r="B1976" t="s">
        <v>769</v>
      </c>
      <c r="C1976" t="s">
        <v>7352</v>
      </c>
      <c r="D1976">
        <v>29.64</v>
      </c>
      <c r="E1976">
        <v>1</v>
      </c>
      <c r="F1976">
        <v>3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 s="1">
        <v>73000</v>
      </c>
      <c r="N1976" s="1">
        <v>18000</v>
      </c>
      <c r="O1976" s="1" t="s">
        <v>8145</v>
      </c>
      <c r="P1976" s="1" t="s">
        <v>8145</v>
      </c>
      <c r="Q1976" s="1">
        <v>18000</v>
      </c>
      <c r="R1976" s="12">
        <v>4.0555555555555554</v>
      </c>
      <c r="S1976" s="12">
        <v>1</v>
      </c>
      <c r="T1976" s="12">
        <v>0</v>
      </c>
      <c r="U1976" s="12">
        <v>0</v>
      </c>
    </row>
    <row r="1977" spans="1:21" x14ac:dyDescent="0.25">
      <c r="A1977" t="s">
        <v>1185</v>
      </c>
      <c r="B1977" t="s">
        <v>1186</v>
      </c>
      <c r="C1977" t="s">
        <v>7353</v>
      </c>
      <c r="D1977">
        <v>22.36</v>
      </c>
      <c r="E1977">
        <v>1</v>
      </c>
      <c r="F1977">
        <v>1</v>
      </c>
      <c r="G1977">
        <v>1</v>
      </c>
      <c r="H1977">
        <v>2</v>
      </c>
      <c r="I1977">
        <v>1</v>
      </c>
      <c r="J1977">
        <v>1</v>
      </c>
      <c r="K1977">
        <v>0</v>
      </c>
      <c r="L1977">
        <v>0</v>
      </c>
      <c r="M1977" s="1">
        <v>40000</v>
      </c>
      <c r="N1977" s="1">
        <v>56000</v>
      </c>
      <c r="O1977" s="1">
        <v>190000</v>
      </c>
      <c r="P1977" s="1" t="s">
        <v>8145</v>
      </c>
      <c r="Q1977" s="1">
        <v>40000</v>
      </c>
      <c r="R1977" s="12">
        <v>1</v>
      </c>
      <c r="S1977" s="12">
        <v>1.4</v>
      </c>
      <c r="T1977" s="12">
        <v>4.75</v>
      </c>
      <c r="U1977" s="12">
        <v>0</v>
      </c>
    </row>
    <row r="1978" spans="1:21" x14ac:dyDescent="0.25">
      <c r="A1978" t="s">
        <v>3621</v>
      </c>
      <c r="B1978" t="s">
        <v>3622</v>
      </c>
      <c r="C1978" t="s">
        <v>7354</v>
      </c>
      <c r="D1978">
        <v>15.85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2</v>
      </c>
      <c r="K1978">
        <v>1</v>
      </c>
      <c r="L1978">
        <v>2</v>
      </c>
      <c r="M1978" s="1" t="s">
        <v>8145</v>
      </c>
      <c r="N1978" s="1" t="s">
        <v>8145</v>
      </c>
      <c r="O1978" s="1">
        <v>89000</v>
      </c>
      <c r="P1978" s="1">
        <v>97000</v>
      </c>
      <c r="Q1978" s="1">
        <v>89000</v>
      </c>
      <c r="R1978" s="12">
        <v>0</v>
      </c>
      <c r="S1978" s="12">
        <v>0</v>
      </c>
      <c r="T1978" s="12">
        <v>1</v>
      </c>
      <c r="U1978" s="12">
        <v>1.0898876404494382</v>
      </c>
    </row>
    <row r="1979" spans="1:21" x14ac:dyDescent="0.25">
      <c r="A1979" t="s">
        <v>3629</v>
      </c>
      <c r="B1979" t="s">
        <v>3630</v>
      </c>
      <c r="C1979" t="s">
        <v>7355</v>
      </c>
      <c r="D1979">
        <v>16.940000000000001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2</v>
      </c>
      <c r="K1979">
        <v>1</v>
      </c>
      <c r="L1979">
        <v>2</v>
      </c>
      <c r="M1979" s="1" t="s">
        <v>8145</v>
      </c>
      <c r="N1979" s="1" t="s">
        <v>8145</v>
      </c>
      <c r="O1979" s="1">
        <v>290000</v>
      </c>
      <c r="P1979" s="1">
        <v>170000</v>
      </c>
      <c r="Q1979" s="1">
        <v>170000</v>
      </c>
      <c r="R1979" s="12">
        <v>0</v>
      </c>
      <c r="S1979" s="12">
        <v>0</v>
      </c>
      <c r="T1979" s="12">
        <v>1.7058823529411764</v>
      </c>
      <c r="U1979" s="12">
        <v>1</v>
      </c>
    </row>
    <row r="1980" spans="1:21" x14ac:dyDescent="0.25">
      <c r="A1980" t="s">
        <v>854</v>
      </c>
      <c r="B1980" t="s">
        <v>855</v>
      </c>
      <c r="C1980" t="s">
        <v>7356</v>
      </c>
      <c r="D1980">
        <v>82.25</v>
      </c>
      <c r="E1980">
        <v>1</v>
      </c>
      <c r="F1980">
        <v>2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2</v>
      </c>
      <c r="M1980" s="1">
        <v>77000</v>
      </c>
      <c r="N1980" s="1" t="s">
        <v>8145</v>
      </c>
      <c r="O1980" s="1" t="s">
        <v>8145</v>
      </c>
      <c r="P1980" s="1">
        <v>1300000</v>
      </c>
      <c r="Q1980" s="1">
        <v>77000</v>
      </c>
      <c r="R1980" s="12">
        <v>1</v>
      </c>
      <c r="S1980" s="12">
        <v>0</v>
      </c>
      <c r="T1980" s="12">
        <v>0</v>
      </c>
      <c r="U1980" s="12">
        <v>16.883116883116884</v>
      </c>
    </row>
    <row r="1981" spans="1:21" x14ac:dyDescent="0.25">
      <c r="A1981" t="s">
        <v>4217</v>
      </c>
      <c r="B1981" t="s">
        <v>4218</v>
      </c>
      <c r="C1981" t="s">
        <v>7357</v>
      </c>
      <c r="D1981">
        <v>49.36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3</v>
      </c>
      <c r="M1981" s="1" t="s">
        <v>8145</v>
      </c>
      <c r="N1981" s="1" t="s">
        <v>8145</v>
      </c>
      <c r="O1981" s="1">
        <v>310000</v>
      </c>
      <c r="P1981" s="1">
        <v>800000</v>
      </c>
      <c r="Q1981" s="1">
        <v>310000</v>
      </c>
      <c r="R1981" s="12">
        <v>0</v>
      </c>
      <c r="S1981" s="12">
        <v>0</v>
      </c>
      <c r="T1981" s="12">
        <v>1</v>
      </c>
      <c r="U1981" s="12">
        <v>2.5806451612903225</v>
      </c>
    </row>
    <row r="1982" spans="1:21" x14ac:dyDescent="0.25">
      <c r="A1982" t="s">
        <v>1325</v>
      </c>
      <c r="B1982" t="s">
        <v>1326</v>
      </c>
      <c r="C1982" t="s">
        <v>7358</v>
      </c>
      <c r="D1982">
        <v>48.05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2</v>
      </c>
      <c r="M1982" s="1">
        <v>11000</v>
      </c>
      <c r="N1982" s="1" t="s">
        <v>8145</v>
      </c>
      <c r="O1982" s="1">
        <v>34000</v>
      </c>
      <c r="P1982" s="1">
        <v>1100000</v>
      </c>
      <c r="Q1982" s="1">
        <v>11000</v>
      </c>
      <c r="R1982" s="12">
        <v>1</v>
      </c>
      <c r="S1982" s="12">
        <v>0</v>
      </c>
      <c r="T1982" s="12">
        <v>3.0909090909090908</v>
      </c>
      <c r="U1982" s="12">
        <v>100</v>
      </c>
    </row>
    <row r="1983" spans="1:21" x14ac:dyDescent="0.25">
      <c r="A1983" t="s">
        <v>752</v>
      </c>
      <c r="B1983" t="s">
        <v>753</v>
      </c>
      <c r="C1983" t="s">
        <v>7359</v>
      </c>
      <c r="D1983">
        <v>174.84</v>
      </c>
      <c r="E1983">
        <v>1</v>
      </c>
      <c r="F1983">
        <v>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s="1">
        <v>7200000</v>
      </c>
      <c r="N1983" s="1" t="s">
        <v>8145</v>
      </c>
      <c r="O1983" s="1" t="s">
        <v>8145</v>
      </c>
      <c r="P1983" s="1" t="s">
        <v>8145</v>
      </c>
      <c r="Q1983" s="1">
        <v>7200000</v>
      </c>
      <c r="R1983" s="12">
        <v>1</v>
      </c>
      <c r="S1983" s="12">
        <v>0</v>
      </c>
      <c r="T1983" s="12">
        <v>0</v>
      </c>
      <c r="U1983" s="12">
        <v>0</v>
      </c>
    </row>
    <row r="1984" spans="1:21" x14ac:dyDescent="0.25">
      <c r="A1984" t="s">
        <v>3514</v>
      </c>
      <c r="B1984" t="s">
        <v>3515</v>
      </c>
      <c r="C1984" t="s">
        <v>7360</v>
      </c>
      <c r="D1984">
        <v>18.55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2</v>
      </c>
      <c r="K1984">
        <v>1</v>
      </c>
      <c r="L1984">
        <v>1</v>
      </c>
      <c r="M1984" s="1" t="s">
        <v>8145</v>
      </c>
      <c r="N1984" s="1" t="s">
        <v>8145</v>
      </c>
      <c r="O1984" s="1">
        <v>190000</v>
      </c>
      <c r="P1984" s="1">
        <v>59000</v>
      </c>
      <c r="Q1984" s="1">
        <v>59000</v>
      </c>
      <c r="R1984" s="12">
        <v>0</v>
      </c>
      <c r="S1984" s="12">
        <v>0</v>
      </c>
      <c r="T1984" s="12">
        <v>3.2203389830508473</v>
      </c>
      <c r="U1984" s="12">
        <v>1</v>
      </c>
    </row>
    <row r="1985" spans="1:21" x14ac:dyDescent="0.25">
      <c r="A1985" t="s">
        <v>3682</v>
      </c>
      <c r="B1985" t="s">
        <v>3683</v>
      </c>
      <c r="C1985" t="s">
        <v>7361</v>
      </c>
      <c r="D1985">
        <v>58.47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1</v>
      </c>
      <c r="K1985">
        <v>1</v>
      </c>
      <c r="L1985">
        <v>2</v>
      </c>
      <c r="M1985" s="1" t="s">
        <v>8145</v>
      </c>
      <c r="N1985" s="1" t="s">
        <v>8145</v>
      </c>
      <c r="O1985" s="1">
        <v>670000</v>
      </c>
      <c r="P1985" s="1">
        <v>730000</v>
      </c>
      <c r="Q1985" s="1">
        <v>670000</v>
      </c>
      <c r="R1985" s="12">
        <v>0</v>
      </c>
      <c r="S1985" s="12">
        <v>0</v>
      </c>
      <c r="T1985" s="12">
        <v>1</v>
      </c>
      <c r="U1985" s="12">
        <v>1.0895522388059702</v>
      </c>
    </row>
    <row r="1986" spans="1:21" x14ac:dyDescent="0.25">
      <c r="A1986" t="s">
        <v>3527</v>
      </c>
      <c r="B1986" t="s">
        <v>3528</v>
      </c>
      <c r="C1986" t="s">
        <v>7362</v>
      </c>
      <c r="D1986">
        <v>10.45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2</v>
      </c>
      <c r="K1986">
        <v>1</v>
      </c>
      <c r="L1986">
        <v>1</v>
      </c>
      <c r="M1986" s="1" t="s">
        <v>8145</v>
      </c>
      <c r="N1986" s="1" t="s">
        <v>8145</v>
      </c>
      <c r="O1986" s="1">
        <v>340000</v>
      </c>
      <c r="P1986" s="1">
        <v>120000</v>
      </c>
      <c r="Q1986" s="1">
        <v>120000</v>
      </c>
      <c r="R1986" s="12">
        <v>0</v>
      </c>
      <c r="S1986" s="12">
        <v>0</v>
      </c>
      <c r="T1986" s="12">
        <v>2.8333333333333335</v>
      </c>
      <c r="U1986" s="12">
        <v>1</v>
      </c>
    </row>
    <row r="1987" spans="1:21" x14ac:dyDescent="0.25">
      <c r="A1987" t="s">
        <v>3698</v>
      </c>
      <c r="B1987" t="s">
        <v>3699</v>
      </c>
      <c r="C1987" t="s">
        <v>7363</v>
      </c>
      <c r="D1987">
        <v>191.19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1</v>
      </c>
      <c r="L1987">
        <v>2</v>
      </c>
      <c r="M1987" s="1" t="s">
        <v>8145</v>
      </c>
      <c r="N1987" s="1" t="s">
        <v>8145</v>
      </c>
      <c r="O1987" s="1">
        <v>740000</v>
      </c>
      <c r="P1987" s="1">
        <v>1300000</v>
      </c>
      <c r="Q1987" s="1">
        <v>740000</v>
      </c>
      <c r="R1987" s="12">
        <v>0</v>
      </c>
      <c r="S1987" s="12">
        <v>0</v>
      </c>
      <c r="T1987" s="12">
        <v>1</v>
      </c>
      <c r="U1987" s="12">
        <v>1.7567567567567568</v>
      </c>
    </row>
    <row r="1988" spans="1:21" x14ac:dyDescent="0.25">
      <c r="A1988" t="s">
        <v>884</v>
      </c>
      <c r="B1988" t="s">
        <v>719</v>
      </c>
      <c r="C1988" t="s">
        <v>6616</v>
      </c>
      <c r="D1988">
        <v>29</v>
      </c>
      <c r="E1988">
        <v>1</v>
      </c>
      <c r="F1988">
        <v>1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1</v>
      </c>
      <c r="M1988" s="1">
        <v>28000</v>
      </c>
      <c r="N1988" s="1" t="s">
        <v>8145</v>
      </c>
      <c r="O1988" s="1">
        <v>420000</v>
      </c>
      <c r="P1988" s="1">
        <v>150000</v>
      </c>
      <c r="Q1988" s="1">
        <v>28000</v>
      </c>
      <c r="R1988" s="12">
        <v>1</v>
      </c>
      <c r="S1988" s="12">
        <v>0</v>
      </c>
      <c r="T1988" s="12">
        <v>15</v>
      </c>
      <c r="U1988" s="12">
        <v>5.3571428571428568</v>
      </c>
    </row>
    <row r="1989" spans="1:21" x14ac:dyDescent="0.25">
      <c r="A1989" t="s">
        <v>3529</v>
      </c>
      <c r="B1989" t="s">
        <v>3530</v>
      </c>
      <c r="C1989" t="s">
        <v>7364</v>
      </c>
      <c r="D1989">
        <v>96.37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2</v>
      </c>
      <c r="K1989">
        <v>1</v>
      </c>
      <c r="L1989">
        <v>1</v>
      </c>
      <c r="M1989" s="1" t="s">
        <v>8145</v>
      </c>
      <c r="N1989" s="1" t="s">
        <v>8145</v>
      </c>
      <c r="O1989" s="1">
        <v>340000</v>
      </c>
      <c r="P1989" s="1">
        <v>240000</v>
      </c>
      <c r="Q1989" s="1">
        <v>240000</v>
      </c>
      <c r="R1989" s="12">
        <v>0</v>
      </c>
      <c r="S1989" s="12">
        <v>0</v>
      </c>
      <c r="T1989" s="12">
        <v>1.4166666666666667</v>
      </c>
      <c r="U1989" s="12">
        <v>1</v>
      </c>
    </row>
    <row r="1990" spans="1:21" x14ac:dyDescent="0.25">
      <c r="A1990" t="s">
        <v>3669</v>
      </c>
      <c r="B1990" t="s">
        <v>3670</v>
      </c>
      <c r="C1990" t="s">
        <v>7365</v>
      </c>
      <c r="D1990">
        <v>70.98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2</v>
      </c>
      <c r="M1990" s="1" t="s">
        <v>8145</v>
      </c>
      <c r="N1990" s="1" t="s">
        <v>8145</v>
      </c>
      <c r="O1990" s="1">
        <v>160000</v>
      </c>
      <c r="P1990" s="1">
        <v>220000</v>
      </c>
      <c r="Q1990" s="1">
        <v>160000</v>
      </c>
      <c r="R1990" s="12">
        <v>0</v>
      </c>
      <c r="S1990" s="12">
        <v>0</v>
      </c>
      <c r="T1990" s="12">
        <v>1</v>
      </c>
      <c r="U1990" s="12">
        <v>1.375</v>
      </c>
    </row>
    <row r="1991" spans="1:21" x14ac:dyDescent="0.25">
      <c r="A1991" t="s">
        <v>3741</v>
      </c>
      <c r="B1991" t="s">
        <v>3742</v>
      </c>
      <c r="C1991" t="s">
        <v>7366</v>
      </c>
      <c r="D1991">
        <v>30.42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2</v>
      </c>
      <c r="M1991" s="1" t="s">
        <v>8145</v>
      </c>
      <c r="N1991" s="1" t="s">
        <v>8145</v>
      </c>
      <c r="O1991" s="1">
        <v>300000</v>
      </c>
      <c r="P1991" s="1">
        <v>210000</v>
      </c>
      <c r="Q1991" s="1">
        <v>210000</v>
      </c>
      <c r="R1991" s="12">
        <v>0</v>
      </c>
      <c r="S1991" s="12">
        <v>0</v>
      </c>
      <c r="T1991" s="12">
        <v>1.4285714285714286</v>
      </c>
      <c r="U1991" s="12">
        <v>1</v>
      </c>
    </row>
    <row r="1992" spans="1:21" x14ac:dyDescent="0.25">
      <c r="A1992" t="s">
        <v>3793</v>
      </c>
      <c r="B1992" t="s">
        <v>3794</v>
      </c>
      <c r="C1992" t="s">
        <v>7367</v>
      </c>
      <c r="D1992">
        <v>13.19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2</v>
      </c>
      <c r="M1992" s="1" t="s">
        <v>8145</v>
      </c>
      <c r="N1992" s="1" t="s">
        <v>8145</v>
      </c>
      <c r="O1992" s="1">
        <v>300000</v>
      </c>
      <c r="P1992" s="1">
        <v>760000</v>
      </c>
      <c r="Q1992" s="1">
        <v>300000</v>
      </c>
      <c r="R1992" s="12">
        <v>0</v>
      </c>
      <c r="S1992" s="12">
        <v>0</v>
      </c>
      <c r="T1992" s="12">
        <v>1</v>
      </c>
      <c r="U1992" s="12">
        <v>2.5333333333333332</v>
      </c>
    </row>
    <row r="1993" spans="1:21" x14ac:dyDescent="0.25">
      <c r="A1993" t="s">
        <v>3707</v>
      </c>
      <c r="B1993" t="s">
        <v>3708</v>
      </c>
      <c r="C1993" t="s">
        <v>7368</v>
      </c>
      <c r="D1993">
        <v>126.36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2</v>
      </c>
      <c r="M1993" s="1" t="s">
        <v>8145</v>
      </c>
      <c r="N1993" s="1" t="s">
        <v>8145</v>
      </c>
      <c r="O1993" s="1">
        <v>110000</v>
      </c>
      <c r="P1993" s="1">
        <v>280000</v>
      </c>
      <c r="Q1993" s="1">
        <v>110000</v>
      </c>
      <c r="R1993" s="12">
        <v>0</v>
      </c>
      <c r="S1993" s="12">
        <v>0</v>
      </c>
      <c r="T1993" s="12">
        <v>1</v>
      </c>
      <c r="U1993" s="12">
        <v>2.5454545454545454</v>
      </c>
    </row>
    <row r="1994" spans="1:21" x14ac:dyDescent="0.25">
      <c r="A1994" t="s">
        <v>3531</v>
      </c>
      <c r="B1994" t="s">
        <v>3532</v>
      </c>
      <c r="C1994" t="s">
        <v>7369</v>
      </c>
      <c r="D1994">
        <v>208.56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2</v>
      </c>
      <c r="K1994">
        <v>1</v>
      </c>
      <c r="L1994">
        <v>1</v>
      </c>
      <c r="M1994" s="1" t="s">
        <v>8145</v>
      </c>
      <c r="N1994" s="1" t="s">
        <v>8145</v>
      </c>
      <c r="O1994" s="1">
        <v>69000</v>
      </c>
      <c r="P1994" s="1">
        <v>60000</v>
      </c>
      <c r="Q1994" s="1">
        <v>60000</v>
      </c>
      <c r="R1994" s="12">
        <v>0</v>
      </c>
      <c r="S1994" s="12">
        <v>0</v>
      </c>
      <c r="T1994" s="12">
        <v>1.1499999999999999</v>
      </c>
      <c r="U1994" s="12">
        <v>1</v>
      </c>
    </row>
    <row r="1995" spans="1:21" x14ac:dyDescent="0.25">
      <c r="A1995" t="s">
        <v>3747</v>
      </c>
      <c r="B1995" t="s">
        <v>3748</v>
      </c>
      <c r="C1995" t="s">
        <v>7370</v>
      </c>
      <c r="D1995">
        <v>61.17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2</v>
      </c>
      <c r="M1995" s="1" t="s">
        <v>8145</v>
      </c>
      <c r="N1995" s="1" t="s">
        <v>8145</v>
      </c>
      <c r="O1995" s="1">
        <v>170000</v>
      </c>
      <c r="P1995" s="1">
        <v>650000</v>
      </c>
      <c r="Q1995" s="1">
        <v>170000</v>
      </c>
      <c r="R1995" s="12">
        <v>0</v>
      </c>
      <c r="S1995" s="12">
        <v>0</v>
      </c>
      <c r="T1995" s="12">
        <v>1</v>
      </c>
      <c r="U1995" s="12">
        <v>3.8235294117647061</v>
      </c>
    </row>
    <row r="1996" spans="1:21" x14ac:dyDescent="0.25">
      <c r="A1996" t="s">
        <v>3887</v>
      </c>
      <c r="B1996" t="s">
        <v>3888</v>
      </c>
      <c r="C1996" t="s">
        <v>7371</v>
      </c>
      <c r="D1996">
        <v>28.01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2</v>
      </c>
      <c r="M1996" s="1" t="s">
        <v>8145</v>
      </c>
      <c r="N1996" s="1" t="s">
        <v>8145</v>
      </c>
      <c r="O1996" s="1">
        <v>97000</v>
      </c>
      <c r="P1996" s="1">
        <v>81000</v>
      </c>
      <c r="Q1996" s="1">
        <v>81000</v>
      </c>
      <c r="R1996" s="12">
        <v>0</v>
      </c>
      <c r="S1996" s="12">
        <v>0</v>
      </c>
      <c r="T1996" s="12">
        <v>1.1975308641975309</v>
      </c>
      <c r="U1996" s="12">
        <v>1</v>
      </c>
    </row>
    <row r="1997" spans="1:21" x14ac:dyDescent="0.25">
      <c r="A1997" t="s">
        <v>3584</v>
      </c>
      <c r="B1997" t="s">
        <v>3585</v>
      </c>
      <c r="C1997" t="s">
        <v>7372</v>
      </c>
      <c r="D1997">
        <v>28.69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2</v>
      </c>
      <c r="K1997">
        <v>1</v>
      </c>
      <c r="L1997">
        <v>1</v>
      </c>
      <c r="M1997" s="1" t="s">
        <v>8145</v>
      </c>
      <c r="N1997" s="1" t="s">
        <v>8145</v>
      </c>
      <c r="O1997" s="1">
        <v>73000</v>
      </c>
      <c r="P1997" s="1">
        <v>42000</v>
      </c>
      <c r="Q1997" s="1">
        <v>42000</v>
      </c>
      <c r="R1997" s="12">
        <v>0</v>
      </c>
      <c r="S1997" s="12">
        <v>0</v>
      </c>
      <c r="T1997" s="12">
        <v>1.7380952380952381</v>
      </c>
      <c r="U1997" s="12">
        <v>1</v>
      </c>
    </row>
    <row r="1998" spans="1:21" x14ac:dyDescent="0.25">
      <c r="A1998" t="s">
        <v>4875</v>
      </c>
      <c r="B1998" t="s">
        <v>4876</v>
      </c>
      <c r="C1998" t="s">
        <v>7373</v>
      </c>
      <c r="D1998">
        <v>10.95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1</v>
      </c>
      <c r="L1998">
        <v>3</v>
      </c>
      <c r="M1998" s="1" t="s">
        <v>8145</v>
      </c>
      <c r="N1998" s="1" t="s">
        <v>8145</v>
      </c>
      <c r="O1998" s="1" t="s">
        <v>8145</v>
      </c>
      <c r="P1998" s="1">
        <v>500000</v>
      </c>
      <c r="Q1998" s="1">
        <v>500000</v>
      </c>
      <c r="R1998" s="12">
        <v>0</v>
      </c>
      <c r="S1998" s="12">
        <v>0</v>
      </c>
      <c r="T1998" s="12">
        <v>0</v>
      </c>
      <c r="U1998" s="12">
        <v>1</v>
      </c>
    </row>
    <row r="1999" spans="1:21" x14ac:dyDescent="0.25">
      <c r="A1999" t="s">
        <v>1082</v>
      </c>
      <c r="B1999" t="s">
        <v>1083</v>
      </c>
      <c r="C1999" t="s">
        <v>7374</v>
      </c>
      <c r="D1999">
        <v>32.86</v>
      </c>
      <c r="E1999">
        <v>1</v>
      </c>
      <c r="F1999">
        <v>1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1</v>
      </c>
      <c r="M1999" s="1">
        <v>25000</v>
      </c>
      <c r="N1999" s="1" t="s">
        <v>8145</v>
      </c>
      <c r="O1999" s="1">
        <v>150000</v>
      </c>
      <c r="P1999" s="1">
        <v>110000</v>
      </c>
      <c r="Q1999" s="1">
        <v>25000</v>
      </c>
      <c r="R1999" s="12">
        <v>1</v>
      </c>
      <c r="S1999" s="12">
        <v>0</v>
      </c>
      <c r="T1999" s="12">
        <v>6</v>
      </c>
      <c r="U1999" s="12">
        <v>4.4000000000000004</v>
      </c>
    </row>
    <row r="2000" spans="1:21" x14ac:dyDescent="0.25">
      <c r="A2000" t="s">
        <v>3861</v>
      </c>
      <c r="B2000" t="s">
        <v>341</v>
      </c>
      <c r="C2000" t="s">
        <v>7375</v>
      </c>
      <c r="D2000">
        <v>113.73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1</v>
      </c>
      <c r="L2000">
        <v>2</v>
      </c>
      <c r="M2000" s="1" t="s">
        <v>8145</v>
      </c>
      <c r="N2000" s="1" t="s">
        <v>8145</v>
      </c>
      <c r="O2000" s="1">
        <v>420000</v>
      </c>
      <c r="P2000" s="1">
        <v>880000</v>
      </c>
      <c r="Q2000" s="1">
        <v>420000</v>
      </c>
      <c r="R2000" s="12">
        <v>0</v>
      </c>
      <c r="S2000" s="12">
        <v>0</v>
      </c>
      <c r="T2000" s="12">
        <v>1</v>
      </c>
      <c r="U2000" s="12">
        <v>2.0952380952380953</v>
      </c>
    </row>
    <row r="2001" spans="1:21" x14ac:dyDescent="0.25">
      <c r="A2001" t="s">
        <v>3807</v>
      </c>
      <c r="B2001" t="s">
        <v>3097</v>
      </c>
      <c r="C2001" t="s">
        <v>7376</v>
      </c>
      <c r="D2001">
        <v>18.18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2</v>
      </c>
      <c r="M2001" s="1" t="s">
        <v>8145</v>
      </c>
      <c r="N2001" s="1" t="s">
        <v>8145</v>
      </c>
      <c r="O2001" s="1">
        <v>320000</v>
      </c>
      <c r="P2001" s="1">
        <v>500000</v>
      </c>
      <c r="Q2001" s="1">
        <v>320000</v>
      </c>
      <c r="R2001" s="12">
        <v>0</v>
      </c>
      <c r="S2001" s="12">
        <v>0</v>
      </c>
      <c r="T2001" s="12">
        <v>1</v>
      </c>
      <c r="U2001" s="12">
        <v>1.5625</v>
      </c>
    </row>
    <row r="2002" spans="1:21" x14ac:dyDescent="0.25">
      <c r="A2002" t="s">
        <v>3543</v>
      </c>
      <c r="B2002" t="s">
        <v>3544</v>
      </c>
      <c r="C2002" t="s">
        <v>7377</v>
      </c>
      <c r="D2002">
        <v>18.52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2</v>
      </c>
      <c r="K2002">
        <v>1</v>
      </c>
      <c r="L2002">
        <v>1</v>
      </c>
      <c r="M2002" s="1" t="s">
        <v>8145</v>
      </c>
      <c r="N2002" s="1" t="s">
        <v>8145</v>
      </c>
      <c r="O2002" s="1">
        <v>95000</v>
      </c>
      <c r="P2002" s="1">
        <v>32000</v>
      </c>
      <c r="Q2002" s="1">
        <v>32000</v>
      </c>
      <c r="R2002" s="12">
        <v>0</v>
      </c>
      <c r="S2002" s="12">
        <v>0</v>
      </c>
      <c r="T2002" s="12">
        <v>2.96875</v>
      </c>
      <c r="U2002" s="12">
        <v>1</v>
      </c>
    </row>
    <row r="2003" spans="1:21" x14ac:dyDescent="0.25">
      <c r="A2003" t="s">
        <v>3760</v>
      </c>
      <c r="B2003" t="s">
        <v>3761</v>
      </c>
      <c r="C2003" t="s">
        <v>7378</v>
      </c>
      <c r="D2003">
        <v>115.98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1</v>
      </c>
      <c r="L2003">
        <v>2</v>
      </c>
      <c r="M2003" s="1" t="s">
        <v>8145</v>
      </c>
      <c r="N2003" s="1" t="s">
        <v>8145</v>
      </c>
      <c r="O2003" s="1">
        <v>52000</v>
      </c>
      <c r="P2003" s="1">
        <v>120000</v>
      </c>
      <c r="Q2003" s="1">
        <v>52000</v>
      </c>
      <c r="R2003" s="12">
        <v>0</v>
      </c>
      <c r="S2003" s="12">
        <v>0</v>
      </c>
      <c r="T2003" s="12">
        <v>1</v>
      </c>
      <c r="U2003" s="12">
        <v>2.3076923076923075</v>
      </c>
    </row>
    <row r="2004" spans="1:21" x14ac:dyDescent="0.25">
      <c r="A2004" t="s">
        <v>959</v>
      </c>
      <c r="B2004" t="s">
        <v>960</v>
      </c>
      <c r="C2004" t="s">
        <v>7379</v>
      </c>
      <c r="D2004">
        <v>15.41</v>
      </c>
      <c r="E2004">
        <v>1</v>
      </c>
      <c r="F2004">
        <v>1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1</v>
      </c>
      <c r="M2004" s="1">
        <v>41000</v>
      </c>
      <c r="N2004" s="1" t="s">
        <v>8145</v>
      </c>
      <c r="O2004" s="1">
        <v>200000</v>
      </c>
      <c r="P2004" s="1">
        <v>210000</v>
      </c>
      <c r="Q2004" s="1">
        <v>41000</v>
      </c>
      <c r="R2004" s="12">
        <v>1</v>
      </c>
      <c r="S2004" s="12">
        <v>0</v>
      </c>
      <c r="T2004" s="12">
        <v>4.8780487804878048</v>
      </c>
      <c r="U2004" s="12">
        <v>5.1219512195121952</v>
      </c>
    </row>
    <row r="2005" spans="1:21" x14ac:dyDescent="0.25">
      <c r="A2005" t="s">
        <v>1447</v>
      </c>
      <c r="B2005" t="s">
        <v>1448</v>
      </c>
      <c r="C2005" t="s">
        <v>7380</v>
      </c>
      <c r="D2005">
        <v>37.21</v>
      </c>
      <c r="E2005">
        <v>0</v>
      </c>
      <c r="F2005">
        <v>0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 s="1" t="s">
        <v>8145</v>
      </c>
      <c r="N2005" s="1">
        <v>19000</v>
      </c>
      <c r="O2005" s="1">
        <v>200000</v>
      </c>
      <c r="P2005" s="1">
        <v>680000</v>
      </c>
      <c r="Q2005" s="1">
        <v>19000</v>
      </c>
      <c r="R2005" s="12">
        <v>0</v>
      </c>
      <c r="S2005" s="12">
        <v>1</v>
      </c>
      <c r="T2005" s="12">
        <v>10.526315789473685</v>
      </c>
      <c r="U2005" s="12">
        <v>35.789473684210527</v>
      </c>
    </row>
    <row r="2006" spans="1:21" x14ac:dyDescent="0.25">
      <c r="A2006" t="s">
        <v>779</v>
      </c>
      <c r="B2006" t="s">
        <v>780</v>
      </c>
      <c r="C2006" t="s">
        <v>7381</v>
      </c>
      <c r="D2006">
        <v>103.25</v>
      </c>
      <c r="E2006">
        <v>1</v>
      </c>
      <c r="F2006">
        <v>2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 s="1">
        <v>55000</v>
      </c>
      <c r="N2006" s="1">
        <v>11000</v>
      </c>
      <c r="O2006" s="1" t="s">
        <v>8145</v>
      </c>
      <c r="P2006" s="1" t="s">
        <v>8145</v>
      </c>
      <c r="Q2006" s="1">
        <v>11000</v>
      </c>
      <c r="R2006" s="12">
        <v>5</v>
      </c>
      <c r="S2006" s="12">
        <v>1</v>
      </c>
      <c r="T2006" s="12">
        <v>0</v>
      </c>
      <c r="U2006" s="12">
        <v>0</v>
      </c>
    </row>
    <row r="2007" spans="1:21" x14ac:dyDescent="0.25">
      <c r="A2007" t="s">
        <v>3595</v>
      </c>
      <c r="B2007" t="s">
        <v>3596</v>
      </c>
      <c r="C2007" t="s">
        <v>7382</v>
      </c>
      <c r="D2007">
        <v>20.46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2</v>
      </c>
      <c r="K2007">
        <v>1</v>
      </c>
      <c r="L2007">
        <v>1</v>
      </c>
      <c r="M2007" s="1" t="s">
        <v>8145</v>
      </c>
      <c r="N2007" s="1" t="s">
        <v>8145</v>
      </c>
      <c r="O2007" s="1">
        <v>98000</v>
      </c>
      <c r="P2007" s="1">
        <v>41000</v>
      </c>
      <c r="Q2007" s="1">
        <v>41000</v>
      </c>
      <c r="R2007" s="12">
        <v>0</v>
      </c>
      <c r="S2007" s="12">
        <v>0</v>
      </c>
      <c r="T2007" s="12">
        <v>2.3902439024390243</v>
      </c>
      <c r="U2007" s="12">
        <v>1</v>
      </c>
    </row>
    <row r="2008" spans="1:21" x14ac:dyDescent="0.25">
      <c r="A2008" t="s">
        <v>3504</v>
      </c>
      <c r="B2008" t="s">
        <v>3505</v>
      </c>
      <c r="C2008" t="s">
        <v>7383</v>
      </c>
      <c r="D2008">
        <v>49.84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3</v>
      </c>
      <c r="K2008">
        <v>0</v>
      </c>
      <c r="L2008">
        <v>0</v>
      </c>
      <c r="M2008" s="1" t="s">
        <v>8145</v>
      </c>
      <c r="N2008" s="1" t="s">
        <v>8145</v>
      </c>
      <c r="O2008" s="1">
        <v>690000</v>
      </c>
      <c r="P2008" s="1" t="s">
        <v>8145</v>
      </c>
      <c r="Q2008" s="1">
        <v>690000</v>
      </c>
      <c r="R2008" s="12">
        <v>0</v>
      </c>
      <c r="S2008" s="12">
        <v>0</v>
      </c>
      <c r="T2008" s="12">
        <v>1</v>
      </c>
      <c r="U2008" s="12">
        <v>0</v>
      </c>
    </row>
    <row r="2009" spans="1:21" x14ac:dyDescent="0.25">
      <c r="A2009" t="s">
        <v>3582</v>
      </c>
      <c r="B2009" t="s">
        <v>3583</v>
      </c>
      <c r="C2009" t="s">
        <v>7384</v>
      </c>
      <c r="D2009">
        <v>82.2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2</v>
      </c>
      <c r="K2009">
        <v>1</v>
      </c>
      <c r="L2009">
        <v>1</v>
      </c>
      <c r="M2009" s="1" t="s">
        <v>8145</v>
      </c>
      <c r="N2009" s="1" t="s">
        <v>8145</v>
      </c>
      <c r="O2009" s="1">
        <v>89000</v>
      </c>
      <c r="P2009" s="1">
        <v>100000</v>
      </c>
      <c r="Q2009" s="1">
        <v>89000</v>
      </c>
      <c r="R2009" s="12">
        <v>0</v>
      </c>
      <c r="S2009" s="12">
        <v>0</v>
      </c>
      <c r="T2009" s="12">
        <v>1</v>
      </c>
      <c r="U2009" s="12">
        <v>1.1235955056179776</v>
      </c>
    </row>
    <row r="2010" spans="1:21" x14ac:dyDescent="0.25">
      <c r="A2010" t="s">
        <v>4104</v>
      </c>
      <c r="B2010" t="s">
        <v>4105</v>
      </c>
      <c r="C2010" t="s">
        <v>7385</v>
      </c>
      <c r="D2010">
        <v>58.06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2</v>
      </c>
      <c r="M2010" s="1" t="s">
        <v>8145</v>
      </c>
      <c r="N2010" s="1" t="s">
        <v>8145</v>
      </c>
      <c r="O2010" s="1">
        <v>120000</v>
      </c>
      <c r="P2010" s="1">
        <v>300000</v>
      </c>
      <c r="Q2010" s="1">
        <v>120000</v>
      </c>
      <c r="R2010" s="12">
        <v>0</v>
      </c>
      <c r="S2010" s="12">
        <v>0</v>
      </c>
      <c r="T2010" s="12">
        <v>1</v>
      </c>
      <c r="U2010" s="12">
        <v>2.5</v>
      </c>
    </row>
    <row r="2011" spans="1:21" x14ac:dyDescent="0.25">
      <c r="A2011" t="s">
        <v>3563</v>
      </c>
      <c r="B2011" t="s">
        <v>3564</v>
      </c>
      <c r="C2011" t="s">
        <v>7386</v>
      </c>
      <c r="D2011">
        <v>23.58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2</v>
      </c>
      <c r="K2011">
        <v>1</v>
      </c>
      <c r="L2011">
        <v>1</v>
      </c>
      <c r="M2011" s="1" t="s">
        <v>8145</v>
      </c>
      <c r="N2011" s="1" t="s">
        <v>8145</v>
      </c>
      <c r="O2011" s="1">
        <v>320000</v>
      </c>
      <c r="P2011" s="1">
        <v>150000</v>
      </c>
      <c r="Q2011" s="1">
        <v>150000</v>
      </c>
      <c r="R2011" s="12">
        <v>0</v>
      </c>
      <c r="S2011" s="12">
        <v>0</v>
      </c>
      <c r="T2011" s="12">
        <v>2.1333333333333333</v>
      </c>
      <c r="U2011" s="12">
        <v>1</v>
      </c>
    </row>
    <row r="2012" spans="1:21" x14ac:dyDescent="0.25">
      <c r="A2012" t="s">
        <v>1061</v>
      </c>
      <c r="B2012" t="s">
        <v>1062</v>
      </c>
      <c r="C2012" t="s">
        <v>7387</v>
      </c>
      <c r="D2012">
        <v>110.57</v>
      </c>
      <c r="E2012">
        <v>1</v>
      </c>
      <c r="F2012">
        <v>1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1</v>
      </c>
      <c r="M2012" s="1">
        <v>79000</v>
      </c>
      <c r="N2012" s="1" t="s">
        <v>8145</v>
      </c>
      <c r="O2012" s="1">
        <v>1400000</v>
      </c>
      <c r="P2012" s="1">
        <v>1700000</v>
      </c>
      <c r="Q2012" s="1">
        <v>79000</v>
      </c>
      <c r="R2012" s="12">
        <v>1</v>
      </c>
      <c r="S2012" s="12">
        <v>0</v>
      </c>
      <c r="T2012" s="12">
        <v>17.721518987341771</v>
      </c>
      <c r="U2012" s="12">
        <v>21.518987341772153</v>
      </c>
    </row>
    <row r="2013" spans="1:21" x14ac:dyDescent="0.25">
      <c r="A2013" t="s">
        <v>4100</v>
      </c>
      <c r="B2013" t="s">
        <v>4101</v>
      </c>
      <c r="C2013" t="s">
        <v>7388</v>
      </c>
      <c r="D2013">
        <v>33.869999999999997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2</v>
      </c>
      <c r="M2013" s="1" t="s">
        <v>8145</v>
      </c>
      <c r="N2013" s="1" t="s">
        <v>8145</v>
      </c>
      <c r="O2013" s="1">
        <v>37000</v>
      </c>
      <c r="P2013" s="1">
        <v>130000</v>
      </c>
      <c r="Q2013" s="1">
        <v>37000</v>
      </c>
      <c r="R2013" s="12">
        <v>0</v>
      </c>
      <c r="S2013" s="12">
        <v>0</v>
      </c>
      <c r="T2013" s="12">
        <v>1</v>
      </c>
      <c r="U2013" s="12">
        <v>3.5135135135135136</v>
      </c>
    </row>
    <row r="2014" spans="1:21" x14ac:dyDescent="0.25">
      <c r="A2014" t="s">
        <v>1055</v>
      </c>
      <c r="B2014" t="s">
        <v>1056</v>
      </c>
      <c r="C2014" t="s">
        <v>7389</v>
      </c>
      <c r="D2014">
        <v>33.729999999999997</v>
      </c>
      <c r="E2014">
        <v>1</v>
      </c>
      <c r="F2014">
        <v>1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1</v>
      </c>
      <c r="M2014" s="1">
        <v>26000</v>
      </c>
      <c r="N2014" s="1">
        <v>14000</v>
      </c>
      <c r="O2014" s="1" t="s">
        <v>8145</v>
      </c>
      <c r="P2014" s="1">
        <v>210000</v>
      </c>
      <c r="Q2014" s="1">
        <v>14000</v>
      </c>
      <c r="R2014" s="12">
        <v>1.8571428571428572</v>
      </c>
      <c r="S2014" s="12">
        <v>1</v>
      </c>
      <c r="T2014" s="12">
        <v>0</v>
      </c>
      <c r="U2014" s="12">
        <v>15</v>
      </c>
    </row>
    <row r="2015" spans="1:21" x14ac:dyDescent="0.25">
      <c r="A2015" t="s">
        <v>3848</v>
      </c>
      <c r="B2015" t="s">
        <v>323</v>
      </c>
      <c r="C2015" t="s">
        <v>5509</v>
      </c>
      <c r="D2015">
        <v>79.34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2</v>
      </c>
      <c r="M2015" s="1" t="s">
        <v>8145</v>
      </c>
      <c r="N2015" s="1" t="s">
        <v>8145</v>
      </c>
      <c r="O2015" s="1">
        <v>110000</v>
      </c>
      <c r="P2015" s="1">
        <v>530000</v>
      </c>
      <c r="Q2015" s="1">
        <v>110000</v>
      </c>
      <c r="R2015" s="12">
        <v>0</v>
      </c>
      <c r="S2015" s="12">
        <v>0</v>
      </c>
      <c r="T2015" s="12">
        <v>1</v>
      </c>
      <c r="U2015" s="12">
        <v>4.8181818181818183</v>
      </c>
    </row>
    <row r="2016" spans="1:21" x14ac:dyDescent="0.25">
      <c r="A2016" t="s">
        <v>3573</v>
      </c>
      <c r="B2016" t="s">
        <v>3574</v>
      </c>
      <c r="C2016" t="s">
        <v>7390</v>
      </c>
      <c r="D2016">
        <v>54.7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2</v>
      </c>
      <c r="K2016">
        <v>1</v>
      </c>
      <c r="L2016">
        <v>1</v>
      </c>
      <c r="M2016" s="1" t="s">
        <v>8145</v>
      </c>
      <c r="N2016" s="1" t="s">
        <v>8145</v>
      </c>
      <c r="O2016" s="1">
        <v>330000</v>
      </c>
      <c r="P2016" s="1">
        <v>49000</v>
      </c>
      <c r="Q2016" s="1">
        <v>49000</v>
      </c>
      <c r="R2016" s="12">
        <v>0</v>
      </c>
      <c r="S2016" s="12">
        <v>0</v>
      </c>
      <c r="T2016" s="12">
        <v>6.7346938775510203</v>
      </c>
      <c r="U2016" s="12">
        <v>1</v>
      </c>
    </row>
    <row r="2017" spans="1:21" x14ac:dyDescent="0.25">
      <c r="A2017" t="s">
        <v>4061</v>
      </c>
      <c r="B2017" t="s">
        <v>4062</v>
      </c>
      <c r="C2017" t="s">
        <v>7391</v>
      </c>
      <c r="D2017">
        <v>42.93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1</v>
      </c>
      <c r="K2017">
        <v>1</v>
      </c>
      <c r="L2017">
        <v>2</v>
      </c>
      <c r="M2017" s="1" t="s">
        <v>8145</v>
      </c>
      <c r="N2017" s="1" t="s">
        <v>8145</v>
      </c>
      <c r="O2017" s="1">
        <v>200000</v>
      </c>
      <c r="P2017" s="1">
        <v>420000</v>
      </c>
      <c r="Q2017" s="1">
        <v>200000</v>
      </c>
      <c r="R2017" s="12">
        <v>0</v>
      </c>
      <c r="S2017" s="12">
        <v>0</v>
      </c>
      <c r="T2017" s="12">
        <v>1</v>
      </c>
      <c r="U2017" s="12">
        <v>2.1</v>
      </c>
    </row>
    <row r="2018" spans="1:21" x14ac:dyDescent="0.25">
      <c r="A2018" t="s">
        <v>4877</v>
      </c>
      <c r="B2018" t="s">
        <v>2406</v>
      </c>
      <c r="C2018" t="s">
        <v>7392</v>
      </c>
      <c r="D2018">
        <v>42.56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1</v>
      </c>
      <c r="L2018">
        <v>3</v>
      </c>
      <c r="M2018" s="1" t="s">
        <v>8145</v>
      </c>
      <c r="N2018" s="1" t="s">
        <v>8145</v>
      </c>
      <c r="O2018" s="1" t="s">
        <v>8145</v>
      </c>
      <c r="P2018" s="1">
        <v>270000</v>
      </c>
      <c r="Q2018" s="1">
        <v>270000</v>
      </c>
      <c r="R2018" s="12">
        <v>0</v>
      </c>
      <c r="S2018" s="12">
        <v>0</v>
      </c>
      <c r="T2018" s="12">
        <v>0</v>
      </c>
      <c r="U2018" s="12">
        <v>1</v>
      </c>
    </row>
    <row r="2019" spans="1:21" x14ac:dyDescent="0.25">
      <c r="A2019" t="s">
        <v>1197</v>
      </c>
      <c r="B2019" t="s">
        <v>1198</v>
      </c>
      <c r="C2019" t="s">
        <v>7393</v>
      </c>
      <c r="D2019">
        <v>23.63</v>
      </c>
      <c r="E2019">
        <v>1</v>
      </c>
      <c r="F2019">
        <v>1</v>
      </c>
      <c r="G2019">
        <v>0</v>
      </c>
      <c r="H2019">
        <v>0</v>
      </c>
      <c r="I2019">
        <v>1</v>
      </c>
      <c r="J2019">
        <v>1</v>
      </c>
      <c r="K2019">
        <v>1</v>
      </c>
      <c r="L2019">
        <v>1</v>
      </c>
      <c r="M2019" s="1">
        <v>42000</v>
      </c>
      <c r="N2019" s="1" t="s">
        <v>8145</v>
      </c>
      <c r="O2019" s="1">
        <v>580000</v>
      </c>
      <c r="P2019" s="1">
        <v>510000</v>
      </c>
      <c r="Q2019" s="1">
        <v>42000</v>
      </c>
      <c r="R2019" s="12">
        <v>1</v>
      </c>
      <c r="S2019" s="12">
        <v>0</v>
      </c>
      <c r="T2019" s="12">
        <v>13.80952380952381</v>
      </c>
      <c r="U2019" s="12">
        <v>12.142857142857142</v>
      </c>
    </row>
    <row r="2020" spans="1:21" x14ac:dyDescent="0.25">
      <c r="A2020" t="s">
        <v>3980</v>
      </c>
      <c r="B2020" t="s">
        <v>3981</v>
      </c>
      <c r="C2020" t="s">
        <v>7394</v>
      </c>
      <c r="D2020">
        <v>31.87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2</v>
      </c>
      <c r="M2020" s="1" t="s">
        <v>8145</v>
      </c>
      <c r="N2020" s="1" t="s">
        <v>8145</v>
      </c>
      <c r="O2020" s="1">
        <v>270000</v>
      </c>
      <c r="P2020" s="1">
        <v>400000</v>
      </c>
      <c r="Q2020" s="1">
        <v>270000</v>
      </c>
      <c r="R2020" s="12">
        <v>0</v>
      </c>
      <c r="S2020" s="12">
        <v>0</v>
      </c>
      <c r="T2020" s="12">
        <v>1</v>
      </c>
      <c r="U2020" s="12">
        <v>1.4814814814814814</v>
      </c>
    </row>
    <row r="2021" spans="1:21" x14ac:dyDescent="0.25">
      <c r="A2021" t="s">
        <v>3593</v>
      </c>
      <c r="B2021" t="s">
        <v>3594</v>
      </c>
      <c r="C2021" t="s">
        <v>7395</v>
      </c>
      <c r="D2021">
        <v>7.84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2</v>
      </c>
      <c r="K2021">
        <v>1</v>
      </c>
      <c r="L2021">
        <v>1</v>
      </c>
      <c r="M2021" s="1" t="s">
        <v>8145</v>
      </c>
      <c r="N2021" s="1" t="s">
        <v>8145</v>
      </c>
      <c r="O2021" s="1">
        <v>190000</v>
      </c>
      <c r="P2021" s="1">
        <v>120000</v>
      </c>
      <c r="Q2021" s="1">
        <v>120000</v>
      </c>
      <c r="R2021" s="12">
        <v>0</v>
      </c>
      <c r="S2021" s="12">
        <v>0</v>
      </c>
      <c r="T2021" s="12">
        <v>1.5833333333333333</v>
      </c>
      <c r="U2021" s="12">
        <v>1</v>
      </c>
    </row>
    <row r="2022" spans="1:21" x14ac:dyDescent="0.25">
      <c r="A2022" t="s">
        <v>3592</v>
      </c>
      <c r="B2022" t="s">
        <v>3233</v>
      </c>
      <c r="C2022" t="s">
        <v>7396</v>
      </c>
      <c r="D2022">
        <v>52.21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2</v>
      </c>
      <c r="K2022">
        <v>1</v>
      </c>
      <c r="L2022">
        <v>1</v>
      </c>
      <c r="M2022" s="1" t="s">
        <v>8145</v>
      </c>
      <c r="N2022" s="1" t="s">
        <v>8145</v>
      </c>
      <c r="O2022" s="1">
        <v>730000</v>
      </c>
      <c r="P2022" s="1">
        <v>450000</v>
      </c>
      <c r="Q2022" s="1">
        <v>450000</v>
      </c>
      <c r="R2022" s="12">
        <v>0</v>
      </c>
      <c r="S2022" s="12">
        <v>0</v>
      </c>
      <c r="T2022" s="12">
        <v>1.6222222222222222</v>
      </c>
      <c r="U2022" s="12">
        <v>1</v>
      </c>
    </row>
    <row r="2023" spans="1:21" x14ac:dyDescent="0.25">
      <c r="A2023" t="s">
        <v>3606</v>
      </c>
      <c r="B2023" t="s">
        <v>3607</v>
      </c>
      <c r="C2023" t="s">
        <v>7397</v>
      </c>
      <c r="D2023">
        <v>42.23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2</v>
      </c>
      <c r="K2023">
        <v>1</v>
      </c>
      <c r="L2023">
        <v>1</v>
      </c>
      <c r="M2023" s="1" t="s">
        <v>8145</v>
      </c>
      <c r="N2023" s="1" t="s">
        <v>8145</v>
      </c>
      <c r="O2023" s="1">
        <v>71000</v>
      </c>
      <c r="P2023" s="1">
        <v>36000</v>
      </c>
      <c r="Q2023" s="1">
        <v>36000</v>
      </c>
      <c r="R2023" s="12">
        <v>0</v>
      </c>
      <c r="S2023" s="12">
        <v>0</v>
      </c>
      <c r="T2023" s="12">
        <v>1.9722222222222223</v>
      </c>
      <c r="U2023" s="12">
        <v>1</v>
      </c>
    </row>
    <row r="2024" spans="1:21" x14ac:dyDescent="0.25">
      <c r="A2024" t="s">
        <v>1399</v>
      </c>
      <c r="B2024" t="s">
        <v>1400</v>
      </c>
      <c r="C2024" t="s">
        <v>7398</v>
      </c>
      <c r="D2024">
        <v>18.7</v>
      </c>
      <c r="E2024">
        <v>0</v>
      </c>
      <c r="F2024">
        <v>0</v>
      </c>
      <c r="G2024">
        <v>1</v>
      </c>
      <c r="H2024">
        <v>2</v>
      </c>
      <c r="I2024">
        <v>0</v>
      </c>
      <c r="J2024">
        <v>0</v>
      </c>
      <c r="K2024">
        <v>1</v>
      </c>
      <c r="L2024">
        <v>1</v>
      </c>
      <c r="M2024" s="1" t="s">
        <v>8145</v>
      </c>
      <c r="N2024" s="1">
        <v>200000</v>
      </c>
      <c r="O2024" s="1" t="s">
        <v>8145</v>
      </c>
      <c r="P2024" s="1">
        <v>830000</v>
      </c>
      <c r="Q2024" s="1">
        <v>200000</v>
      </c>
      <c r="R2024" s="12">
        <v>0</v>
      </c>
      <c r="S2024" s="12">
        <v>1</v>
      </c>
      <c r="T2024" s="12">
        <v>0</v>
      </c>
      <c r="U2024" s="12">
        <v>4.1500000000000004</v>
      </c>
    </row>
    <row r="2025" spans="1:21" x14ac:dyDescent="0.25">
      <c r="A2025" t="s">
        <v>1134</v>
      </c>
      <c r="B2025" t="s">
        <v>1135</v>
      </c>
      <c r="C2025" t="s">
        <v>7399</v>
      </c>
      <c r="D2025">
        <v>22.73</v>
      </c>
      <c r="E2025">
        <v>1</v>
      </c>
      <c r="F2025">
        <v>1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1</v>
      </c>
      <c r="M2025" s="1">
        <v>75000</v>
      </c>
      <c r="N2025" s="1" t="s">
        <v>8145</v>
      </c>
      <c r="O2025" s="1">
        <v>1200000</v>
      </c>
      <c r="P2025" s="1">
        <v>1200000</v>
      </c>
      <c r="Q2025" s="1">
        <v>75000</v>
      </c>
      <c r="R2025" s="12">
        <v>1</v>
      </c>
      <c r="S2025" s="12">
        <v>0</v>
      </c>
      <c r="T2025" s="12">
        <v>16</v>
      </c>
      <c r="U2025" s="12">
        <v>16</v>
      </c>
    </row>
    <row r="2026" spans="1:21" x14ac:dyDescent="0.25">
      <c r="A2026" t="s">
        <v>1094</v>
      </c>
      <c r="B2026" t="s">
        <v>1095</v>
      </c>
      <c r="C2026" t="s">
        <v>7400</v>
      </c>
      <c r="D2026">
        <v>11.96</v>
      </c>
      <c r="E2026">
        <v>1</v>
      </c>
      <c r="F2026">
        <v>1</v>
      </c>
      <c r="G2026">
        <v>0</v>
      </c>
      <c r="H2026">
        <v>0</v>
      </c>
      <c r="I2026">
        <v>1</v>
      </c>
      <c r="J2026">
        <v>1</v>
      </c>
      <c r="K2026">
        <v>1</v>
      </c>
      <c r="L2026">
        <v>1</v>
      </c>
      <c r="M2026" s="1">
        <v>25000</v>
      </c>
      <c r="N2026" s="1" t="s">
        <v>8145</v>
      </c>
      <c r="O2026" s="1">
        <v>800000</v>
      </c>
      <c r="P2026" s="1">
        <v>170000</v>
      </c>
      <c r="Q2026" s="1">
        <v>25000</v>
      </c>
      <c r="R2026" s="12">
        <v>1</v>
      </c>
      <c r="S2026" s="12">
        <v>0</v>
      </c>
      <c r="T2026" s="12">
        <v>32</v>
      </c>
      <c r="U2026" s="12">
        <v>6.8</v>
      </c>
    </row>
    <row r="2027" spans="1:21" x14ac:dyDescent="0.25">
      <c r="A2027" t="s">
        <v>812</v>
      </c>
      <c r="B2027" t="s">
        <v>813</v>
      </c>
      <c r="C2027" t="s">
        <v>7401</v>
      </c>
      <c r="D2027">
        <v>155.72</v>
      </c>
      <c r="E2027">
        <v>1</v>
      </c>
      <c r="F2027">
        <v>2</v>
      </c>
      <c r="G2027">
        <v>1</v>
      </c>
      <c r="H2027">
        <v>1</v>
      </c>
      <c r="I2027">
        <v>0</v>
      </c>
      <c r="J2027">
        <v>0</v>
      </c>
      <c r="K2027">
        <v>0</v>
      </c>
      <c r="L2027">
        <v>0</v>
      </c>
      <c r="M2027" s="1">
        <v>53000</v>
      </c>
      <c r="N2027" s="1">
        <v>14000</v>
      </c>
      <c r="O2027" s="1" t="s">
        <v>8145</v>
      </c>
      <c r="P2027" s="1" t="s">
        <v>8145</v>
      </c>
      <c r="Q2027" s="1">
        <v>14000</v>
      </c>
      <c r="R2027" s="12">
        <v>3.7857142857142856</v>
      </c>
      <c r="S2027" s="12">
        <v>1</v>
      </c>
      <c r="T2027" s="12">
        <v>0</v>
      </c>
      <c r="U2027" s="12">
        <v>0</v>
      </c>
    </row>
    <row r="2028" spans="1:21" x14ac:dyDescent="0.25">
      <c r="A2028" t="s">
        <v>3597</v>
      </c>
      <c r="B2028" t="s">
        <v>3598</v>
      </c>
      <c r="C2028" t="s">
        <v>7402</v>
      </c>
      <c r="D2028">
        <v>86.27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2</v>
      </c>
      <c r="K2028">
        <v>1</v>
      </c>
      <c r="L2028">
        <v>1</v>
      </c>
      <c r="M2028" s="1" t="s">
        <v>8145</v>
      </c>
      <c r="N2028" s="1" t="s">
        <v>8145</v>
      </c>
      <c r="O2028" s="1">
        <v>230000</v>
      </c>
      <c r="P2028" s="1">
        <v>150000</v>
      </c>
      <c r="Q2028" s="1">
        <v>150000</v>
      </c>
      <c r="R2028" s="12">
        <v>0</v>
      </c>
      <c r="S2028" s="12">
        <v>0</v>
      </c>
      <c r="T2028" s="12">
        <v>1.5333333333333334</v>
      </c>
      <c r="U2028" s="12">
        <v>1</v>
      </c>
    </row>
    <row r="2029" spans="1:21" x14ac:dyDescent="0.25">
      <c r="A2029" t="s">
        <v>3588</v>
      </c>
      <c r="B2029" t="s">
        <v>3589</v>
      </c>
      <c r="C2029" t="s">
        <v>7403</v>
      </c>
      <c r="D2029">
        <v>17.920000000000002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2</v>
      </c>
      <c r="K2029">
        <v>1</v>
      </c>
      <c r="L2029">
        <v>1</v>
      </c>
      <c r="M2029" s="1" t="s">
        <v>8145</v>
      </c>
      <c r="N2029" s="1" t="s">
        <v>8145</v>
      </c>
      <c r="O2029" s="1">
        <v>370000</v>
      </c>
      <c r="P2029" s="1">
        <v>180000</v>
      </c>
      <c r="Q2029" s="1">
        <v>180000</v>
      </c>
      <c r="R2029" s="12">
        <v>0</v>
      </c>
      <c r="S2029" s="12">
        <v>0</v>
      </c>
      <c r="T2029" s="12">
        <v>2.0555555555555554</v>
      </c>
      <c r="U2029" s="12">
        <v>1</v>
      </c>
    </row>
    <row r="2030" spans="1:21" x14ac:dyDescent="0.25">
      <c r="A2030" t="s">
        <v>4168</v>
      </c>
      <c r="B2030" t="s">
        <v>4169</v>
      </c>
      <c r="C2030" t="s">
        <v>7404</v>
      </c>
      <c r="D2030">
        <v>52.93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2</v>
      </c>
      <c r="M2030" s="1" t="s">
        <v>8145</v>
      </c>
      <c r="N2030" s="1" t="s">
        <v>8145</v>
      </c>
      <c r="O2030" s="1">
        <v>450000</v>
      </c>
      <c r="P2030" s="1">
        <v>710000</v>
      </c>
      <c r="Q2030" s="1">
        <v>450000</v>
      </c>
      <c r="R2030" s="12">
        <v>0</v>
      </c>
      <c r="S2030" s="12">
        <v>0</v>
      </c>
      <c r="T2030" s="12">
        <v>1</v>
      </c>
      <c r="U2030" s="12">
        <v>1.5777777777777777</v>
      </c>
    </row>
    <row r="2031" spans="1:21" x14ac:dyDescent="0.25">
      <c r="A2031" t="s">
        <v>4219</v>
      </c>
      <c r="B2031" t="s">
        <v>875</v>
      </c>
      <c r="C2031" t="s">
        <v>7405</v>
      </c>
      <c r="D2031">
        <v>138.96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2</v>
      </c>
      <c r="M2031" s="1" t="s">
        <v>8145</v>
      </c>
      <c r="N2031" s="1" t="s">
        <v>8145</v>
      </c>
      <c r="O2031" s="1">
        <v>780000</v>
      </c>
      <c r="P2031" s="1">
        <v>1100000</v>
      </c>
      <c r="Q2031" s="1">
        <v>780000</v>
      </c>
      <c r="R2031" s="12">
        <v>0</v>
      </c>
      <c r="S2031" s="12">
        <v>0</v>
      </c>
      <c r="T2031" s="12">
        <v>1</v>
      </c>
      <c r="U2031" s="12">
        <v>1.4102564102564104</v>
      </c>
    </row>
    <row r="2032" spans="1:21" x14ac:dyDescent="0.25">
      <c r="A2032" t="s">
        <v>4094</v>
      </c>
      <c r="B2032" t="s">
        <v>4095</v>
      </c>
      <c r="C2032" t="s">
        <v>7406</v>
      </c>
      <c r="D2032">
        <v>55.84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1</v>
      </c>
      <c r="L2032">
        <v>2</v>
      </c>
      <c r="M2032" s="1" t="s">
        <v>8145</v>
      </c>
      <c r="N2032" s="1" t="s">
        <v>8145</v>
      </c>
      <c r="O2032" s="1">
        <v>150000</v>
      </c>
      <c r="P2032" s="1">
        <v>330000</v>
      </c>
      <c r="Q2032" s="1">
        <v>150000</v>
      </c>
      <c r="R2032" s="12">
        <v>0</v>
      </c>
      <c r="S2032" s="12">
        <v>0</v>
      </c>
      <c r="T2032" s="12">
        <v>1</v>
      </c>
      <c r="U2032" s="12">
        <v>2.2000000000000002</v>
      </c>
    </row>
    <row r="2033" spans="1:21" x14ac:dyDescent="0.25">
      <c r="A2033" t="s">
        <v>4183</v>
      </c>
      <c r="B2033" t="s">
        <v>4184</v>
      </c>
      <c r="C2033" t="s">
        <v>7407</v>
      </c>
      <c r="D2033">
        <v>13.72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1</v>
      </c>
      <c r="K2033">
        <v>1</v>
      </c>
      <c r="L2033">
        <v>2</v>
      </c>
      <c r="M2033" s="1" t="s">
        <v>8145</v>
      </c>
      <c r="N2033" s="1" t="s">
        <v>8145</v>
      </c>
      <c r="O2033" s="1">
        <v>38000</v>
      </c>
      <c r="P2033" s="1">
        <v>77000</v>
      </c>
      <c r="Q2033" s="1">
        <v>38000</v>
      </c>
      <c r="R2033" s="12">
        <v>0</v>
      </c>
      <c r="S2033" s="12">
        <v>0</v>
      </c>
      <c r="T2033" s="12">
        <v>1</v>
      </c>
      <c r="U2033" s="12">
        <v>2.0263157894736841</v>
      </c>
    </row>
    <row r="2034" spans="1:21" x14ac:dyDescent="0.25">
      <c r="A2034" t="s">
        <v>3590</v>
      </c>
      <c r="B2034" t="s">
        <v>3591</v>
      </c>
      <c r="C2034" t="s">
        <v>7408</v>
      </c>
      <c r="D2034">
        <v>45.32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2</v>
      </c>
      <c r="K2034">
        <v>1</v>
      </c>
      <c r="L2034">
        <v>1</v>
      </c>
      <c r="M2034" s="1" t="s">
        <v>8145</v>
      </c>
      <c r="N2034" s="1" t="s">
        <v>8145</v>
      </c>
      <c r="O2034" s="1">
        <v>700000</v>
      </c>
      <c r="P2034" s="1">
        <v>190000</v>
      </c>
      <c r="Q2034" s="1">
        <v>190000</v>
      </c>
      <c r="R2034" s="12">
        <v>0</v>
      </c>
      <c r="S2034" s="12">
        <v>0</v>
      </c>
      <c r="T2034" s="12">
        <v>3.6842105263157894</v>
      </c>
      <c r="U2034" s="12">
        <v>1</v>
      </c>
    </row>
    <row r="2035" spans="1:21" x14ac:dyDescent="0.25">
      <c r="A2035" t="s">
        <v>1263</v>
      </c>
      <c r="B2035" t="s">
        <v>1264</v>
      </c>
      <c r="C2035" t="s">
        <v>7409</v>
      </c>
      <c r="D2035">
        <v>52.48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0</v>
      </c>
      <c r="M2035" s="1">
        <v>31000</v>
      </c>
      <c r="N2035" s="1">
        <v>17000</v>
      </c>
      <c r="O2035" s="1">
        <v>52000</v>
      </c>
      <c r="P2035" s="1" t="s">
        <v>8145</v>
      </c>
      <c r="Q2035" s="1">
        <v>17000</v>
      </c>
      <c r="R2035" s="12">
        <v>1.8235294117647058</v>
      </c>
      <c r="S2035" s="12">
        <v>1</v>
      </c>
      <c r="T2035" s="12">
        <v>3.0588235294117645</v>
      </c>
      <c r="U2035" s="12">
        <v>0</v>
      </c>
    </row>
    <row r="2036" spans="1:21" x14ac:dyDescent="0.25">
      <c r="A2036" t="s">
        <v>3617</v>
      </c>
      <c r="B2036" t="s">
        <v>3618</v>
      </c>
      <c r="C2036" t="s">
        <v>7410</v>
      </c>
      <c r="D2036">
        <v>10.4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2</v>
      </c>
      <c r="K2036">
        <v>1</v>
      </c>
      <c r="L2036">
        <v>1</v>
      </c>
      <c r="M2036" s="1" t="s">
        <v>8145</v>
      </c>
      <c r="N2036" s="1" t="s">
        <v>8145</v>
      </c>
      <c r="O2036" s="1">
        <v>630000</v>
      </c>
      <c r="P2036" s="1">
        <v>240000</v>
      </c>
      <c r="Q2036" s="1">
        <v>240000</v>
      </c>
      <c r="R2036" s="12">
        <v>0</v>
      </c>
      <c r="S2036" s="12">
        <v>0</v>
      </c>
      <c r="T2036" s="12">
        <v>2.625</v>
      </c>
      <c r="U2036" s="12">
        <v>1</v>
      </c>
    </row>
    <row r="2037" spans="1:21" x14ac:dyDescent="0.25">
      <c r="A2037" t="s">
        <v>3603</v>
      </c>
      <c r="B2037" t="s">
        <v>1645</v>
      </c>
      <c r="C2037" t="s">
        <v>7411</v>
      </c>
      <c r="D2037">
        <v>71.98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2</v>
      </c>
      <c r="K2037">
        <v>1</v>
      </c>
      <c r="L2037">
        <v>1</v>
      </c>
      <c r="M2037" s="1" t="s">
        <v>8145</v>
      </c>
      <c r="N2037" s="1" t="s">
        <v>8145</v>
      </c>
      <c r="O2037" s="1">
        <v>1600000</v>
      </c>
      <c r="P2037" s="1">
        <v>1500000</v>
      </c>
      <c r="Q2037" s="1">
        <v>1500000</v>
      </c>
      <c r="R2037" s="12">
        <v>0</v>
      </c>
      <c r="S2037" s="12">
        <v>0</v>
      </c>
      <c r="T2037" s="12">
        <v>1.0666666666666667</v>
      </c>
      <c r="U2037" s="12">
        <v>1</v>
      </c>
    </row>
    <row r="2038" spans="1:21" x14ac:dyDescent="0.25">
      <c r="A2038" t="s">
        <v>1295</v>
      </c>
      <c r="B2038" t="s">
        <v>1296</v>
      </c>
      <c r="C2038" t="s">
        <v>7412</v>
      </c>
      <c r="D2038">
        <v>10.98</v>
      </c>
      <c r="E2038">
        <v>1</v>
      </c>
      <c r="F2038">
        <v>1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1</v>
      </c>
      <c r="M2038" s="1">
        <v>8100</v>
      </c>
      <c r="N2038" s="1" t="s">
        <v>8145</v>
      </c>
      <c r="O2038" s="1">
        <v>86000</v>
      </c>
      <c r="P2038" s="1">
        <v>57000</v>
      </c>
      <c r="Q2038" s="1">
        <v>8100</v>
      </c>
      <c r="R2038" s="12">
        <v>1</v>
      </c>
      <c r="S2038" s="12">
        <v>0</v>
      </c>
      <c r="T2038" s="12">
        <v>10.617283950617283</v>
      </c>
      <c r="U2038" s="12">
        <v>7.0370370370370372</v>
      </c>
    </row>
    <row r="2039" spans="1:21" x14ac:dyDescent="0.25">
      <c r="A2039" t="s">
        <v>4408</v>
      </c>
      <c r="B2039" t="s">
        <v>4409</v>
      </c>
      <c r="C2039" t="s">
        <v>7413</v>
      </c>
      <c r="D2039">
        <v>21.84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1</v>
      </c>
      <c r="K2039">
        <v>1</v>
      </c>
      <c r="L2039">
        <v>2</v>
      </c>
      <c r="M2039" s="1" t="s">
        <v>8145</v>
      </c>
      <c r="N2039" s="1" t="s">
        <v>8145</v>
      </c>
      <c r="O2039" s="1">
        <v>110000</v>
      </c>
      <c r="P2039" s="1">
        <v>140000</v>
      </c>
      <c r="Q2039" s="1">
        <v>110000</v>
      </c>
      <c r="R2039" s="12">
        <v>0</v>
      </c>
      <c r="S2039" s="12">
        <v>0</v>
      </c>
      <c r="T2039" s="12">
        <v>1</v>
      </c>
      <c r="U2039" s="12">
        <v>1.2727272727272727</v>
      </c>
    </row>
    <row r="2040" spans="1:21" x14ac:dyDescent="0.25">
      <c r="A2040" t="s">
        <v>4161</v>
      </c>
      <c r="B2040" t="s">
        <v>1950</v>
      </c>
      <c r="C2040" t="s">
        <v>7414</v>
      </c>
      <c r="D2040">
        <v>8.43</v>
      </c>
      <c r="E2040">
        <v>0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2</v>
      </c>
      <c r="M2040" s="1" t="s">
        <v>8145</v>
      </c>
      <c r="N2040" s="1" t="s">
        <v>8145</v>
      </c>
      <c r="O2040" s="1">
        <v>1200000</v>
      </c>
      <c r="P2040" s="1">
        <v>2500000</v>
      </c>
      <c r="Q2040" s="1">
        <v>1200000</v>
      </c>
      <c r="R2040" s="12">
        <v>0</v>
      </c>
      <c r="S2040" s="12">
        <v>0</v>
      </c>
      <c r="T2040" s="12">
        <v>1</v>
      </c>
      <c r="U2040" s="12">
        <v>2.0833333333333335</v>
      </c>
    </row>
    <row r="2041" spans="1:21" x14ac:dyDescent="0.25">
      <c r="A2041" t="s">
        <v>4210</v>
      </c>
      <c r="B2041" t="s">
        <v>4211</v>
      </c>
      <c r="C2041" t="s">
        <v>7415</v>
      </c>
      <c r="D2041">
        <v>11.09</v>
      </c>
      <c r="E2041">
        <v>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1</v>
      </c>
      <c r="L2041">
        <v>2</v>
      </c>
      <c r="M2041" s="1" t="s">
        <v>8145</v>
      </c>
      <c r="N2041" s="1" t="s">
        <v>8145</v>
      </c>
      <c r="O2041" s="1">
        <v>60000</v>
      </c>
      <c r="P2041" s="1">
        <v>150000</v>
      </c>
      <c r="Q2041" s="1">
        <v>60000</v>
      </c>
      <c r="R2041" s="12">
        <v>0</v>
      </c>
      <c r="S2041" s="12">
        <v>0</v>
      </c>
      <c r="T2041" s="12">
        <v>1</v>
      </c>
      <c r="U2041" s="12">
        <v>2.5</v>
      </c>
    </row>
    <row r="2042" spans="1:21" x14ac:dyDescent="0.25">
      <c r="A2042" t="s">
        <v>4878</v>
      </c>
      <c r="B2042" t="s">
        <v>4879</v>
      </c>
      <c r="C2042" t="s">
        <v>7416</v>
      </c>
      <c r="D2042">
        <v>188.79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</v>
      </c>
      <c r="L2042">
        <v>3</v>
      </c>
      <c r="M2042" s="1" t="s">
        <v>8145</v>
      </c>
      <c r="N2042" s="1" t="s">
        <v>8145</v>
      </c>
      <c r="O2042" s="1" t="s">
        <v>8145</v>
      </c>
      <c r="P2042" s="1">
        <v>64000</v>
      </c>
      <c r="Q2042" s="1">
        <v>64000</v>
      </c>
      <c r="R2042" s="12">
        <v>0</v>
      </c>
      <c r="S2042" s="12">
        <v>0</v>
      </c>
      <c r="T2042" s="12">
        <v>0</v>
      </c>
      <c r="U2042" s="12">
        <v>1</v>
      </c>
    </row>
    <row r="2043" spans="1:21" x14ac:dyDescent="0.25">
      <c r="A2043" t="s">
        <v>1203</v>
      </c>
      <c r="B2043" t="s">
        <v>1186</v>
      </c>
      <c r="C2043" t="s">
        <v>7353</v>
      </c>
      <c r="D2043">
        <v>22.38</v>
      </c>
      <c r="E2043">
        <v>1</v>
      </c>
      <c r="F2043">
        <v>1</v>
      </c>
      <c r="G2043">
        <v>0</v>
      </c>
      <c r="H2043">
        <v>0</v>
      </c>
      <c r="I2043">
        <v>1</v>
      </c>
      <c r="J2043">
        <v>1</v>
      </c>
      <c r="K2043">
        <v>1</v>
      </c>
      <c r="L2043">
        <v>1</v>
      </c>
      <c r="M2043" s="1">
        <v>24000</v>
      </c>
      <c r="N2043" s="1" t="s">
        <v>8145</v>
      </c>
      <c r="O2043" s="1">
        <v>100000</v>
      </c>
      <c r="P2043" s="1">
        <v>45000</v>
      </c>
      <c r="Q2043" s="1">
        <v>24000</v>
      </c>
      <c r="R2043" s="12">
        <v>1</v>
      </c>
      <c r="S2043" s="12">
        <v>0</v>
      </c>
      <c r="T2043" s="12">
        <v>4.166666666666667</v>
      </c>
      <c r="U2043" s="12">
        <v>1.875</v>
      </c>
    </row>
    <row r="2044" spans="1:21" x14ac:dyDescent="0.25">
      <c r="A2044" t="s">
        <v>1170</v>
      </c>
      <c r="C2044" t="s">
        <v>7417</v>
      </c>
      <c r="D2044">
        <v>11.89</v>
      </c>
      <c r="E2044">
        <v>1</v>
      </c>
      <c r="F2044">
        <v>1</v>
      </c>
      <c r="G2044">
        <v>1</v>
      </c>
      <c r="H2044">
        <v>2</v>
      </c>
      <c r="I2044">
        <v>0</v>
      </c>
      <c r="J2044">
        <v>0</v>
      </c>
      <c r="K2044">
        <v>0</v>
      </c>
      <c r="L2044">
        <v>0</v>
      </c>
      <c r="M2044" s="1">
        <v>2200000</v>
      </c>
      <c r="N2044" s="1">
        <v>1500000</v>
      </c>
      <c r="O2044" s="1" t="s">
        <v>8145</v>
      </c>
      <c r="P2044" s="1" t="s">
        <v>8145</v>
      </c>
      <c r="Q2044" s="1">
        <v>1500000</v>
      </c>
      <c r="R2044" s="12">
        <v>1.4666666666666666</v>
      </c>
      <c r="S2044" s="12">
        <v>1</v>
      </c>
      <c r="T2044" s="12">
        <v>0</v>
      </c>
      <c r="U2044" s="12">
        <v>0</v>
      </c>
    </row>
    <row r="2045" spans="1:21" x14ac:dyDescent="0.25">
      <c r="A2045" t="s">
        <v>4880</v>
      </c>
      <c r="B2045" t="s">
        <v>4881</v>
      </c>
      <c r="C2045" t="s">
        <v>7418</v>
      </c>
      <c r="D2045">
        <v>80.989999999999995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3</v>
      </c>
      <c r="M2045" s="1" t="s">
        <v>8145</v>
      </c>
      <c r="N2045" s="1" t="s">
        <v>8145</v>
      </c>
      <c r="O2045" s="1" t="s">
        <v>8145</v>
      </c>
      <c r="P2045" s="1">
        <v>490000</v>
      </c>
      <c r="Q2045" s="1">
        <v>490000</v>
      </c>
      <c r="R2045" s="12">
        <v>0</v>
      </c>
      <c r="S2045" s="12">
        <v>0</v>
      </c>
      <c r="T2045" s="12">
        <v>0</v>
      </c>
      <c r="U2045" s="12">
        <v>1</v>
      </c>
    </row>
    <row r="2046" spans="1:21" x14ac:dyDescent="0.25">
      <c r="A2046" t="s">
        <v>1193</v>
      </c>
      <c r="B2046" t="s">
        <v>1194</v>
      </c>
      <c r="C2046" t="s">
        <v>7419</v>
      </c>
      <c r="D2046">
        <v>252.15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2</v>
      </c>
      <c r="M2046" s="1">
        <v>120000</v>
      </c>
      <c r="N2046" s="1" t="s">
        <v>8145</v>
      </c>
      <c r="O2046" s="1" t="s">
        <v>8145</v>
      </c>
      <c r="P2046" s="1">
        <v>190000</v>
      </c>
      <c r="Q2046" s="1">
        <v>120000</v>
      </c>
      <c r="R2046" s="12">
        <v>1</v>
      </c>
      <c r="S2046" s="12">
        <v>0</v>
      </c>
      <c r="T2046" s="12">
        <v>0</v>
      </c>
      <c r="U2046" s="12">
        <v>1.5833333333333333</v>
      </c>
    </row>
    <row r="2047" spans="1:21" x14ac:dyDescent="0.25">
      <c r="A2047" t="s">
        <v>4371</v>
      </c>
      <c r="B2047" t="s">
        <v>4372</v>
      </c>
      <c r="C2047" t="s">
        <v>7420</v>
      </c>
      <c r="D2047">
        <v>43.61</v>
      </c>
      <c r="E2047">
        <v>0</v>
      </c>
      <c r="F2047">
        <v>0</v>
      </c>
      <c r="G2047">
        <v>0</v>
      </c>
      <c r="H2047">
        <v>0</v>
      </c>
      <c r="I2047">
        <v>1</v>
      </c>
      <c r="J2047">
        <v>1</v>
      </c>
      <c r="K2047">
        <v>1</v>
      </c>
      <c r="L2047">
        <v>2</v>
      </c>
      <c r="M2047" s="1" t="s">
        <v>8145</v>
      </c>
      <c r="N2047" s="1" t="s">
        <v>8145</v>
      </c>
      <c r="O2047" s="1">
        <v>1100000</v>
      </c>
      <c r="P2047" s="1">
        <v>1300000</v>
      </c>
      <c r="Q2047" s="1">
        <v>1100000</v>
      </c>
      <c r="R2047" s="12">
        <v>0</v>
      </c>
      <c r="S2047" s="12">
        <v>0</v>
      </c>
      <c r="T2047" s="12">
        <v>1</v>
      </c>
      <c r="U2047" s="12">
        <v>1.1818181818181819</v>
      </c>
    </row>
    <row r="2048" spans="1:21" x14ac:dyDescent="0.25">
      <c r="A2048" t="s">
        <v>3633</v>
      </c>
      <c r="B2048" t="s">
        <v>3634</v>
      </c>
      <c r="C2048" t="s">
        <v>7421</v>
      </c>
      <c r="D2048">
        <v>140.13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2</v>
      </c>
      <c r="K2048">
        <v>1</v>
      </c>
      <c r="L2048">
        <v>1</v>
      </c>
      <c r="M2048" s="1" t="s">
        <v>8145</v>
      </c>
      <c r="N2048" s="1" t="s">
        <v>8145</v>
      </c>
      <c r="O2048" s="1">
        <v>96000</v>
      </c>
      <c r="P2048" s="1">
        <v>43000</v>
      </c>
      <c r="Q2048" s="1">
        <v>43000</v>
      </c>
      <c r="R2048" s="12">
        <v>0</v>
      </c>
      <c r="S2048" s="12">
        <v>0</v>
      </c>
      <c r="T2048" s="12">
        <v>2.2325581395348837</v>
      </c>
      <c r="U2048" s="12">
        <v>1</v>
      </c>
    </row>
    <row r="2049" spans="1:21" x14ac:dyDescent="0.25">
      <c r="A2049" t="s">
        <v>1407</v>
      </c>
      <c r="B2049" t="s">
        <v>1408</v>
      </c>
      <c r="C2049" t="s">
        <v>7422</v>
      </c>
      <c r="D2049">
        <v>43.16</v>
      </c>
      <c r="E2049">
        <v>0</v>
      </c>
      <c r="F2049">
        <v>0</v>
      </c>
      <c r="G2049">
        <v>1</v>
      </c>
      <c r="H2049">
        <v>2</v>
      </c>
      <c r="I2049">
        <v>0</v>
      </c>
      <c r="J2049">
        <v>0</v>
      </c>
      <c r="K2049">
        <v>1</v>
      </c>
      <c r="L2049">
        <v>1</v>
      </c>
      <c r="M2049" s="1" t="s">
        <v>8145</v>
      </c>
      <c r="N2049" s="1">
        <v>65000</v>
      </c>
      <c r="O2049" s="1" t="s">
        <v>8145</v>
      </c>
      <c r="P2049" s="1">
        <v>110000</v>
      </c>
      <c r="Q2049" s="1">
        <v>65000</v>
      </c>
      <c r="R2049" s="12">
        <v>0</v>
      </c>
      <c r="S2049" s="12">
        <v>1</v>
      </c>
      <c r="T2049" s="12">
        <v>0</v>
      </c>
      <c r="U2049" s="12">
        <v>1.6923076923076923</v>
      </c>
    </row>
    <row r="2050" spans="1:21" x14ac:dyDescent="0.25">
      <c r="A2050" t="s">
        <v>3619</v>
      </c>
      <c r="B2050" t="s">
        <v>3620</v>
      </c>
      <c r="C2050" t="s">
        <v>7423</v>
      </c>
      <c r="D2050">
        <v>18.350000000000001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2</v>
      </c>
      <c r="K2050">
        <v>1</v>
      </c>
      <c r="L2050">
        <v>1</v>
      </c>
      <c r="M2050" s="1" t="s">
        <v>8145</v>
      </c>
      <c r="N2050" s="1" t="s">
        <v>8145</v>
      </c>
      <c r="O2050" s="1">
        <v>130000</v>
      </c>
      <c r="P2050" s="1">
        <v>62000</v>
      </c>
      <c r="Q2050" s="1">
        <v>62000</v>
      </c>
      <c r="R2050" s="12">
        <v>0</v>
      </c>
      <c r="S2050" s="12">
        <v>0</v>
      </c>
      <c r="T2050" s="12">
        <v>2.096774193548387</v>
      </c>
      <c r="U2050" s="12">
        <v>1</v>
      </c>
    </row>
    <row r="2051" spans="1:21" x14ac:dyDescent="0.25">
      <c r="A2051" t="s">
        <v>3635</v>
      </c>
      <c r="B2051" t="s">
        <v>3636</v>
      </c>
      <c r="C2051" t="s">
        <v>7424</v>
      </c>
      <c r="D2051">
        <v>101.42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2</v>
      </c>
      <c r="K2051">
        <v>1</v>
      </c>
      <c r="L2051">
        <v>1</v>
      </c>
      <c r="M2051" s="1" t="s">
        <v>8145</v>
      </c>
      <c r="N2051" s="1" t="s">
        <v>8145</v>
      </c>
      <c r="O2051" s="1">
        <v>61000</v>
      </c>
      <c r="P2051" s="1">
        <v>29000</v>
      </c>
      <c r="Q2051" s="1">
        <v>29000</v>
      </c>
      <c r="R2051" s="12">
        <v>0</v>
      </c>
      <c r="S2051" s="12">
        <v>0</v>
      </c>
      <c r="T2051" s="12">
        <v>2.103448275862069</v>
      </c>
      <c r="U2051" s="12">
        <v>1</v>
      </c>
    </row>
    <row r="2052" spans="1:21" x14ac:dyDescent="0.25">
      <c r="A2052" t="s">
        <v>4458</v>
      </c>
      <c r="B2052" t="s">
        <v>4459</v>
      </c>
      <c r="C2052" t="s">
        <v>7425</v>
      </c>
      <c r="D2052">
        <v>68.92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1</v>
      </c>
      <c r="L2052">
        <v>2</v>
      </c>
      <c r="M2052" s="1" t="s">
        <v>8145</v>
      </c>
      <c r="N2052" s="1" t="s">
        <v>8145</v>
      </c>
      <c r="O2052" s="1">
        <v>48000</v>
      </c>
      <c r="P2052" s="1">
        <v>77000</v>
      </c>
      <c r="Q2052" s="1">
        <v>48000</v>
      </c>
      <c r="R2052" s="12">
        <v>0</v>
      </c>
      <c r="S2052" s="12">
        <v>0</v>
      </c>
      <c r="T2052" s="12">
        <v>1</v>
      </c>
      <c r="U2052" s="12">
        <v>1.6041666666666667</v>
      </c>
    </row>
    <row r="2053" spans="1:21" x14ac:dyDescent="0.25">
      <c r="A2053" t="s">
        <v>846</v>
      </c>
      <c r="B2053" t="s">
        <v>847</v>
      </c>
      <c r="C2053" t="s">
        <v>7426</v>
      </c>
      <c r="D2053">
        <v>113.21</v>
      </c>
      <c r="E2053">
        <v>1</v>
      </c>
      <c r="F2053">
        <v>2</v>
      </c>
      <c r="G2053">
        <v>1</v>
      </c>
      <c r="H2053">
        <v>1</v>
      </c>
      <c r="I2053">
        <v>0</v>
      </c>
      <c r="J2053">
        <v>0</v>
      </c>
      <c r="K2053">
        <v>0</v>
      </c>
      <c r="L2053">
        <v>0</v>
      </c>
      <c r="M2053" s="1">
        <v>160000</v>
      </c>
      <c r="N2053" s="1">
        <v>36000</v>
      </c>
      <c r="O2053" s="1" t="s">
        <v>8145</v>
      </c>
      <c r="P2053" s="1" t="s">
        <v>8145</v>
      </c>
      <c r="Q2053" s="1">
        <v>36000</v>
      </c>
      <c r="R2053" s="12">
        <v>4.4444444444444446</v>
      </c>
      <c r="S2053" s="12">
        <v>1</v>
      </c>
      <c r="T2053" s="12">
        <v>0</v>
      </c>
      <c r="U2053" s="12">
        <v>0</v>
      </c>
    </row>
    <row r="2054" spans="1:21" x14ac:dyDescent="0.25">
      <c r="A2054" t="s">
        <v>3643</v>
      </c>
      <c r="B2054" t="s">
        <v>3644</v>
      </c>
      <c r="C2054" t="s">
        <v>7427</v>
      </c>
      <c r="D2054">
        <v>35.130000000000003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2</v>
      </c>
      <c r="K2054">
        <v>1</v>
      </c>
      <c r="L2054">
        <v>1</v>
      </c>
      <c r="M2054" s="1" t="s">
        <v>8145</v>
      </c>
      <c r="N2054" s="1" t="s">
        <v>8145</v>
      </c>
      <c r="O2054" s="1">
        <v>320000</v>
      </c>
      <c r="P2054" s="1">
        <v>110000</v>
      </c>
      <c r="Q2054" s="1">
        <v>110000</v>
      </c>
      <c r="R2054" s="12">
        <v>0</v>
      </c>
      <c r="S2054" s="12">
        <v>0</v>
      </c>
      <c r="T2054" s="12">
        <v>2.9090909090909092</v>
      </c>
      <c r="U2054" s="12">
        <v>1</v>
      </c>
    </row>
    <row r="2055" spans="1:21" x14ac:dyDescent="0.25">
      <c r="A2055" t="s">
        <v>3646</v>
      </c>
      <c r="B2055" t="s">
        <v>3647</v>
      </c>
      <c r="C2055" t="s">
        <v>7428</v>
      </c>
      <c r="D2055">
        <v>80.680000000000007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1</v>
      </c>
      <c r="K2055">
        <v>1</v>
      </c>
      <c r="L2055">
        <v>1</v>
      </c>
      <c r="M2055" s="1" t="s">
        <v>8145</v>
      </c>
      <c r="N2055" s="1" t="s">
        <v>8145</v>
      </c>
      <c r="O2055" s="1">
        <v>580000</v>
      </c>
      <c r="P2055" s="1">
        <v>870000</v>
      </c>
      <c r="Q2055" s="1">
        <v>580000</v>
      </c>
      <c r="R2055" s="12">
        <v>0</v>
      </c>
      <c r="S2055" s="12">
        <v>0</v>
      </c>
      <c r="T2055" s="12">
        <v>1</v>
      </c>
      <c r="U2055" s="12">
        <v>1.5</v>
      </c>
    </row>
    <row r="2056" spans="1:21" x14ac:dyDescent="0.25">
      <c r="A2056" t="s">
        <v>3658</v>
      </c>
      <c r="B2056" t="s">
        <v>3659</v>
      </c>
      <c r="C2056" t="s">
        <v>7429</v>
      </c>
      <c r="D2056">
        <v>13.19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1</v>
      </c>
      <c r="K2056">
        <v>1</v>
      </c>
      <c r="L2056">
        <v>1</v>
      </c>
      <c r="M2056" s="1" t="s">
        <v>8145</v>
      </c>
      <c r="N2056" s="1" t="s">
        <v>8145</v>
      </c>
      <c r="O2056" s="1">
        <v>180000</v>
      </c>
      <c r="P2056" s="1">
        <v>110000</v>
      </c>
      <c r="Q2056" s="1">
        <v>110000</v>
      </c>
      <c r="R2056" s="12">
        <v>0</v>
      </c>
      <c r="S2056" s="12">
        <v>0</v>
      </c>
      <c r="T2056" s="12">
        <v>1.6363636363636365</v>
      </c>
      <c r="U2056" s="12">
        <v>1</v>
      </c>
    </row>
    <row r="2057" spans="1:21" x14ac:dyDescent="0.25">
      <c r="A2057" t="s">
        <v>3694</v>
      </c>
      <c r="B2057" t="s">
        <v>3695</v>
      </c>
      <c r="C2057" t="s">
        <v>7430</v>
      </c>
      <c r="D2057">
        <v>22.02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1</v>
      </c>
      <c r="L2057">
        <v>1</v>
      </c>
      <c r="M2057" s="1" t="s">
        <v>8145</v>
      </c>
      <c r="N2057" s="1" t="s">
        <v>8145</v>
      </c>
      <c r="O2057" s="1">
        <v>200000</v>
      </c>
      <c r="P2057" s="1">
        <v>190000</v>
      </c>
      <c r="Q2057" s="1">
        <v>190000</v>
      </c>
      <c r="R2057" s="12">
        <v>0</v>
      </c>
      <c r="S2057" s="12">
        <v>0</v>
      </c>
      <c r="T2057" s="12">
        <v>1.0526315789473684</v>
      </c>
      <c r="U2057" s="12">
        <v>1</v>
      </c>
    </row>
    <row r="2058" spans="1:21" x14ac:dyDescent="0.25">
      <c r="A2058" t="s">
        <v>3671</v>
      </c>
      <c r="B2058" t="s">
        <v>3672</v>
      </c>
      <c r="C2058" t="s">
        <v>7431</v>
      </c>
      <c r="D2058">
        <v>65.180000000000007</v>
      </c>
      <c r="E2058">
        <v>0</v>
      </c>
      <c r="F2058">
        <v>0</v>
      </c>
      <c r="G2058">
        <v>0</v>
      </c>
      <c r="H2058">
        <v>0</v>
      </c>
      <c r="I2058">
        <v>1</v>
      </c>
      <c r="J2058">
        <v>1</v>
      </c>
      <c r="K2058">
        <v>1</v>
      </c>
      <c r="L2058">
        <v>1</v>
      </c>
      <c r="M2058" s="1" t="s">
        <v>8145</v>
      </c>
      <c r="N2058" s="1" t="s">
        <v>8145</v>
      </c>
      <c r="O2058" s="1">
        <v>140000</v>
      </c>
      <c r="P2058" s="1">
        <v>230000</v>
      </c>
      <c r="Q2058" s="1">
        <v>140000</v>
      </c>
      <c r="R2058" s="12">
        <v>0</v>
      </c>
      <c r="S2058" s="12">
        <v>0</v>
      </c>
      <c r="T2058" s="12">
        <v>1</v>
      </c>
      <c r="U2058" s="12">
        <v>1.6428571428571428</v>
      </c>
    </row>
    <row r="2059" spans="1:21" x14ac:dyDescent="0.25">
      <c r="A2059" t="s">
        <v>3703</v>
      </c>
      <c r="B2059" t="s">
        <v>3704</v>
      </c>
      <c r="C2059" t="s">
        <v>7432</v>
      </c>
      <c r="D2059">
        <v>15.58</v>
      </c>
      <c r="E2059">
        <v>0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1</v>
      </c>
      <c r="L2059">
        <v>1</v>
      </c>
      <c r="M2059" s="1" t="s">
        <v>8145</v>
      </c>
      <c r="N2059" s="1" t="s">
        <v>8145</v>
      </c>
      <c r="O2059" s="1">
        <v>1200000</v>
      </c>
      <c r="P2059" s="1">
        <v>860000</v>
      </c>
      <c r="Q2059" s="1">
        <v>860000</v>
      </c>
      <c r="R2059" s="12">
        <v>0</v>
      </c>
      <c r="S2059" s="12">
        <v>0</v>
      </c>
      <c r="T2059" s="12">
        <v>1.3953488372093024</v>
      </c>
      <c r="U2059" s="12">
        <v>1</v>
      </c>
    </row>
    <row r="2060" spans="1:21" x14ac:dyDescent="0.25">
      <c r="A2060" t="s">
        <v>3719</v>
      </c>
      <c r="B2060" t="s">
        <v>3720</v>
      </c>
      <c r="C2060" t="s">
        <v>7433</v>
      </c>
      <c r="D2060">
        <v>110.38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1</v>
      </c>
      <c r="L2060">
        <v>1</v>
      </c>
      <c r="M2060" s="1" t="s">
        <v>8145</v>
      </c>
      <c r="N2060" s="1" t="s">
        <v>8145</v>
      </c>
      <c r="O2060" s="1">
        <v>140000</v>
      </c>
      <c r="P2060" s="1">
        <v>86000</v>
      </c>
      <c r="Q2060" s="1">
        <v>86000</v>
      </c>
      <c r="R2060" s="12">
        <v>0</v>
      </c>
      <c r="S2060" s="12">
        <v>0</v>
      </c>
      <c r="T2060" s="12">
        <v>1.6279069767441861</v>
      </c>
      <c r="U2060" s="12">
        <v>1</v>
      </c>
    </row>
    <row r="2061" spans="1:21" x14ac:dyDescent="0.25">
      <c r="A2061" t="s">
        <v>3516</v>
      </c>
      <c r="B2061" t="s">
        <v>3517</v>
      </c>
      <c r="C2061" t="s">
        <v>7434</v>
      </c>
      <c r="D2061">
        <v>49.52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2</v>
      </c>
      <c r="K2061">
        <v>0</v>
      </c>
      <c r="L2061">
        <v>0</v>
      </c>
      <c r="M2061" s="1" t="s">
        <v>8145</v>
      </c>
      <c r="N2061" s="1" t="s">
        <v>8145</v>
      </c>
      <c r="O2061" s="1">
        <v>220000</v>
      </c>
      <c r="P2061" s="1" t="s">
        <v>8145</v>
      </c>
      <c r="Q2061" s="1">
        <v>220000</v>
      </c>
      <c r="R2061" s="12">
        <v>0</v>
      </c>
      <c r="S2061" s="12">
        <v>0</v>
      </c>
      <c r="T2061" s="12">
        <v>1</v>
      </c>
      <c r="U2061" s="12">
        <v>0</v>
      </c>
    </row>
    <row r="2062" spans="1:21" x14ac:dyDescent="0.25">
      <c r="A2062" t="s">
        <v>3518</v>
      </c>
      <c r="B2062" t="s">
        <v>3519</v>
      </c>
      <c r="C2062" t="s">
        <v>7435</v>
      </c>
      <c r="D2062">
        <v>17.739999999999998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2</v>
      </c>
      <c r="K2062">
        <v>0</v>
      </c>
      <c r="L2062">
        <v>0</v>
      </c>
      <c r="M2062" s="1" t="s">
        <v>8145</v>
      </c>
      <c r="N2062" s="1" t="s">
        <v>8145</v>
      </c>
      <c r="O2062" s="1">
        <v>330000</v>
      </c>
      <c r="P2062" s="1" t="s">
        <v>8145</v>
      </c>
      <c r="Q2062" s="1">
        <v>330000</v>
      </c>
      <c r="R2062" s="12">
        <v>0</v>
      </c>
      <c r="S2062" s="12">
        <v>0</v>
      </c>
      <c r="T2062" s="12">
        <v>1</v>
      </c>
      <c r="U2062" s="12">
        <v>0</v>
      </c>
    </row>
    <row r="2063" spans="1:21" x14ac:dyDescent="0.25">
      <c r="A2063" t="s">
        <v>3709</v>
      </c>
      <c r="B2063" t="s">
        <v>3710</v>
      </c>
      <c r="C2063" t="s">
        <v>7436</v>
      </c>
      <c r="D2063">
        <v>45.44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1</v>
      </c>
      <c r="L2063">
        <v>1</v>
      </c>
      <c r="M2063" s="1" t="s">
        <v>8145</v>
      </c>
      <c r="N2063" s="1" t="s">
        <v>8145</v>
      </c>
      <c r="O2063" s="1">
        <v>310000</v>
      </c>
      <c r="P2063" s="1">
        <v>270000</v>
      </c>
      <c r="Q2063" s="1">
        <v>270000</v>
      </c>
      <c r="R2063" s="12">
        <v>0</v>
      </c>
      <c r="S2063" s="12">
        <v>0</v>
      </c>
      <c r="T2063" s="12">
        <v>1.1481481481481481</v>
      </c>
      <c r="U2063" s="12">
        <v>1</v>
      </c>
    </row>
    <row r="2064" spans="1:21" x14ac:dyDescent="0.25">
      <c r="A2064" t="s">
        <v>3690</v>
      </c>
      <c r="B2064" t="s">
        <v>3691</v>
      </c>
      <c r="C2064" t="s">
        <v>7437</v>
      </c>
      <c r="D2064">
        <v>22.19</v>
      </c>
      <c r="E2064">
        <v>0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1</v>
      </c>
      <c r="L2064">
        <v>1</v>
      </c>
      <c r="M2064" s="1" t="s">
        <v>8145</v>
      </c>
      <c r="N2064" s="1" t="s">
        <v>8145</v>
      </c>
      <c r="O2064" s="1">
        <v>140000</v>
      </c>
      <c r="P2064" s="1">
        <v>82000</v>
      </c>
      <c r="Q2064" s="1">
        <v>82000</v>
      </c>
      <c r="R2064" s="12">
        <v>0</v>
      </c>
      <c r="S2064" s="12">
        <v>0</v>
      </c>
      <c r="T2064" s="12">
        <v>1.7073170731707317</v>
      </c>
      <c r="U2064" s="12">
        <v>1</v>
      </c>
    </row>
    <row r="2065" spans="1:21" x14ac:dyDescent="0.25">
      <c r="A2065" t="s">
        <v>4882</v>
      </c>
      <c r="B2065" t="s">
        <v>4817</v>
      </c>
      <c r="C2065" t="s">
        <v>7237</v>
      </c>
      <c r="D2065">
        <v>42.6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2</v>
      </c>
      <c r="M2065" s="1" t="s">
        <v>8145</v>
      </c>
      <c r="N2065" s="1" t="s">
        <v>8145</v>
      </c>
      <c r="O2065" s="1" t="s">
        <v>8145</v>
      </c>
      <c r="P2065" s="1">
        <v>76000</v>
      </c>
      <c r="Q2065" s="1">
        <v>76000</v>
      </c>
      <c r="R2065" s="12">
        <v>0</v>
      </c>
      <c r="S2065" s="12">
        <v>0</v>
      </c>
      <c r="T2065" s="12">
        <v>0</v>
      </c>
      <c r="U2065" s="12">
        <v>1</v>
      </c>
    </row>
    <row r="2066" spans="1:21" x14ac:dyDescent="0.25">
      <c r="A2066" t="s">
        <v>3757</v>
      </c>
      <c r="B2066" t="s">
        <v>3758</v>
      </c>
      <c r="C2066" t="s">
        <v>7438</v>
      </c>
      <c r="D2066">
        <v>60.1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1</v>
      </c>
      <c r="K2066">
        <v>1</v>
      </c>
      <c r="L2066">
        <v>1</v>
      </c>
      <c r="M2066" s="1" t="s">
        <v>8145</v>
      </c>
      <c r="N2066" s="1" t="s">
        <v>8145</v>
      </c>
      <c r="O2066" s="1">
        <v>440000</v>
      </c>
      <c r="P2066" s="1">
        <v>820000</v>
      </c>
      <c r="Q2066" s="1">
        <v>440000</v>
      </c>
      <c r="R2066" s="12">
        <v>0</v>
      </c>
      <c r="S2066" s="12">
        <v>0</v>
      </c>
      <c r="T2066" s="12">
        <v>1</v>
      </c>
      <c r="U2066" s="12">
        <v>1.8636363636363635</v>
      </c>
    </row>
    <row r="2067" spans="1:21" x14ac:dyDescent="0.25">
      <c r="A2067" t="s">
        <v>3705</v>
      </c>
      <c r="B2067" t="s">
        <v>3706</v>
      </c>
      <c r="C2067" t="s">
        <v>7439</v>
      </c>
      <c r="D2067">
        <v>33.119999999999997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1</v>
      </c>
      <c r="M2067" s="1" t="s">
        <v>8145</v>
      </c>
      <c r="N2067" s="1" t="s">
        <v>8145</v>
      </c>
      <c r="O2067" s="1">
        <v>100000</v>
      </c>
      <c r="P2067" s="1">
        <v>150000</v>
      </c>
      <c r="Q2067" s="1">
        <v>100000</v>
      </c>
      <c r="R2067" s="12">
        <v>0</v>
      </c>
      <c r="S2067" s="12">
        <v>0</v>
      </c>
      <c r="T2067" s="12">
        <v>1</v>
      </c>
      <c r="U2067" s="12">
        <v>1.5</v>
      </c>
    </row>
    <row r="2068" spans="1:21" x14ac:dyDescent="0.25">
      <c r="A2068" t="s">
        <v>3662</v>
      </c>
      <c r="B2068" t="s">
        <v>2884</v>
      </c>
      <c r="C2068" t="s">
        <v>7440</v>
      </c>
      <c r="D2068">
        <v>30.23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1</v>
      </c>
      <c r="L2068">
        <v>1</v>
      </c>
      <c r="M2068" s="1" t="s">
        <v>8145</v>
      </c>
      <c r="N2068" s="1" t="s">
        <v>8145</v>
      </c>
      <c r="O2068" s="1">
        <v>210000</v>
      </c>
      <c r="P2068" s="1">
        <v>93000</v>
      </c>
      <c r="Q2068" s="1">
        <v>93000</v>
      </c>
      <c r="R2068" s="12">
        <v>0</v>
      </c>
      <c r="S2068" s="12">
        <v>0</v>
      </c>
      <c r="T2068" s="12">
        <v>2.2580645161290325</v>
      </c>
      <c r="U2068" s="12">
        <v>1</v>
      </c>
    </row>
    <row r="2069" spans="1:21" x14ac:dyDescent="0.25">
      <c r="A2069" t="s">
        <v>3675</v>
      </c>
      <c r="B2069" t="s">
        <v>3676</v>
      </c>
      <c r="C2069" t="s">
        <v>7441</v>
      </c>
      <c r="D2069">
        <v>22.93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1</v>
      </c>
      <c r="L2069">
        <v>1</v>
      </c>
      <c r="M2069" s="1" t="s">
        <v>8145</v>
      </c>
      <c r="N2069" s="1" t="s">
        <v>8145</v>
      </c>
      <c r="O2069" s="1">
        <v>480000</v>
      </c>
      <c r="P2069" s="1">
        <v>580000</v>
      </c>
      <c r="Q2069" s="1">
        <v>480000</v>
      </c>
      <c r="R2069" s="12">
        <v>0</v>
      </c>
      <c r="S2069" s="12">
        <v>0</v>
      </c>
      <c r="T2069" s="12">
        <v>1</v>
      </c>
      <c r="U2069" s="12">
        <v>1.2083333333333333</v>
      </c>
    </row>
    <row r="2070" spans="1:21" x14ac:dyDescent="0.25">
      <c r="A2070" t="s">
        <v>3663</v>
      </c>
      <c r="B2070" t="s">
        <v>3664</v>
      </c>
      <c r="C2070" t="s">
        <v>7442</v>
      </c>
      <c r="D2070">
        <v>103.89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1</v>
      </c>
      <c r="K2070">
        <v>1</v>
      </c>
      <c r="L2070">
        <v>1</v>
      </c>
      <c r="M2070" s="1" t="s">
        <v>8145</v>
      </c>
      <c r="N2070" s="1" t="s">
        <v>8145</v>
      </c>
      <c r="O2070" s="1">
        <v>370000</v>
      </c>
      <c r="P2070" s="1">
        <v>300000</v>
      </c>
      <c r="Q2070" s="1">
        <v>300000</v>
      </c>
      <c r="R2070" s="12">
        <v>0</v>
      </c>
      <c r="S2070" s="12">
        <v>0</v>
      </c>
      <c r="T2070" s="12">
        <v>1.2333333333333334</v>
      </c>
      <c r="U2070" s="12">
        <v>1</v>
      </c>
    </row>
    <row r="2071" spans="1:21" x14ac:dyDescent="0.25">
      <c r="A2071" t="s">
        <v>3680</v>
      </c>
      <c r="B2071" t="s">
        <v>3681</v>
      </c>
      <c r="C2071" t="s">
        <v>7443</v>
      </c>
      <c r="D2071">
        <v>57.97</v>
      </c>
      <c r="E2071">
        <v>0</v>
      </c>
      <c r="F2071">
        <v>0</v>
      </c>
      <c r="G2071">
        <v>0</v>
      </c>
      <c r="H2071">
        <v>0</v>
      </c>
      <c r="I2071">
        <v>1</v>
      </c>
      <c r="J2071">
        <v>1</v>
      </c>
      <c r="K2071">
        <v>1</v>
      </c>
      <c r="L2071">
        <v>1</v>
      </c>
      <c r="M2071" s="1" t="s">
        <v>8145</v>
      </c>
      <c r="N2071" s="1" t="s">
        <v>8145</v>
      </c>
      <c r="O2071" s="1">
        <v>300000</v>
      </c>
      <c r="P2071" s="1">
        <v>410000</v>
      </c>
      <c r="Q2071" s="1">
        <v>300000</v>
      </c>
      <c r="R2071" s="12">
        <v>0</v>
      </c>
      <c r="S2071" s="12">
        <v>0</v>
      </c>
      <c r="T2071" s="12">
        <v>1</v>
      </c>
      <c r="U2071" s="12">
        <v>1.3666666666666667</v>
      </c>
    </row>
    <row r="2072" spans="1:21" x14ac:dyDescent="0.25">
      <c r="A2072" t="s">
        <v>3525</v>
      </c>
      <c r="B2072" t="s">
        <v>3526</v>
      </c>
      <c r="C2072" t="s">
        <v>7444</v>
      </c>
      <c r="D2072">
        <v>103.87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2</v>
      </c>
      <c r="K2072">
        <v>0</v>
      </c>
      <c r="L2072">
        <v>0</v>
      </c>
      <c r="M2072" s="1" t="s">
        <v>8145</v>
      </c>
      <c r="N2072" s="1" t="s">
        <v>8145</v>
      </c>
      <c r="O2072" s="1">
        <v>85000</v>
      </c>
      <c r="P2072" s="1" t="s">
        <v>8145</v>
      </c>
      <c r="Q2072" s="1">
        <v>85000</v>
      </c>
      <c r="R2072" s="12">
        <v>0</v>
      </c>
      <c r="S2072" s="12">
        <v>0</v>
      </c>
      <c r="T2072" s="12">
        <v>1</v>
      </c>
      <c r="U2072" s="12">
        <v>0</v>
      </c>
    </row>
    <row r="2073" spans="1:21" x14ac:dyDescent="0.25">
      <c r="A2073" t="s">
        <v>4883</v>
      </c>
      <c r="B2073" t="s">
        <v>4884</v>
      </c>
      <c r="C2073" t="s">
        <v>7445</v>
      </c>
      <c r="D2073">
        <v>58.92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2</v>
      </c>
      <c r="M2073" s="1" t="s">
        <v>8145</v>
      </c>
      <c r="N2073" s="1" t="s">
        <v>8145</v>
      </c>
      <c r="O2073" s="1" t="s">
        <v>8145</v>
      </c>
      <c r="P2073" s="1">
        <v>1100000</v>
      </c>
      <c r="Q2073" s="1">
        <v>1100000</v>
      </c>
      <c r="R2073" s="12">
        <v>0</v>
      </c>
      <c r="S2073" s="12">
        <v>0</v>
      </c>
      <c r="T2073" s="12">
        <v>0</v>
      </c>
      <c r="U2073" s="12">
        <v>1</v>
      </c>
    </row>
    <row r="2074" spans="1:21" x14ac:dyDescent="0.25">
      <c r="A2074" t="s">
        <v>3759</v>
      </c>
      <c r="B2074" t="s">
        <v>1783</v>
      </c>
      <c r="C2074" t="s">
        <v>7446</v>
      </c>
      <c r="D2074">
        <v>26.67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1</v>
      </c>
      <c r="L2074">
        <v>1</v>
      </c>
      <c r="M2074" s="1" t="s">
        <v>8145</v>
      </c>
      <c r="N2074" s="1" t="s">
        <v>8145</v>
      </c>
      <c r="O2074" s="1">
        <v>820000</v>
      </c>
      <c r="P2074" s="1">
        <v>1000000</v>
      </c>
      <c r="Q2074" s="1">
        <v>820000</v>
      </c>
      <c r="R2074" s="12">
        <v>0</v>
      </c>
      <c r="S2074" s="12">
        <v>0</v>
      </c>
      <c r="T2074" s="12">
        <v>1</v>
      </c>
      <c r="U2074" s="12">
        <v>1.2195121951219512</v>
      </c>
    </row>
    <row r="2075" spans="1:21" x14ac:dyDescent="0.25">
      <c r="A2075" t="s">
        <v>3767</v>
      </c>
      <c r="B2075" t="s">
        <v>3768</v>
      </c>
      <c r="C2075" t="s">
        <v>7447</v>
      </c>
      <c r="D2075">
        <v>119.2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1</v>
      </c>
      <c r="L2075">
        <v>1</v>
      </c>
      <c r="M2075" s="1" t="s">
        <v>8145</v>
      </c>
      <c r="N2075" s="1" t="s">
        <v>8145</v>
      </c>
      <c r="O2075" s="1">
        <v>520000</v>
      </c>
      <c r="P2075" s="1">
        <v>400000</v>
      </c>
      <c r="Q2075" s="1">
        <v>400000</v>
      </c>
      <c r="R2075" s="12">
        <v>0</v>
      </c>
      <c r="S2075" s="12">
        <v>0</v>
      </c>
      <c r="T2075" s="12">
        <v>1.3</v>
      </c>
      <c r="U2075" s="12">
        <v>1</v>
      </c>
    </row>
    <row r="2076" spans="1:21" x14ac:dyDescent="0.25">
      <c r="A2076" t="s">
        <v>3804</v>
      </c>
      <c r="B2076" t="s">
        <v>1550</v>
      </c>
      <c r="C2076" t="s">
        <v>7448</v>
      </c>
      <c r="D2076">
        <v>37.06</v>
      </c>
      <c r="E2076">
        <v>0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1</v>
      </c>
      <c r="L2076">
        <v>1</v>
      </c>
      <c r="M2076" s="1" t="s">
        <v>8145</v>
      </c>
      <c r="N2076" s="1" t="s">
        <v>8145</v>
      </c>
      <c r="O2076" s="1">
        <v>640000</v>
      </c>
      <c r="P2076" s="1">
        <v>420000</v>
      </c>
      <c r="Q2076" s="1">
        <v>420000</v>
      </c>
      <c r="R2076" s="12">
        <v>0</v>
      </c>
      <c r="S2076" s="12">
        <v>0</v>
      </c>
      <c r="T2076" s="12">
        <v>1.5238095238095237</v>
      </c>
      <c r="U2076" s="12">
        <v>1</v>
      </c>
    </row>
    <row r="2077" spans="1:21" x14ac:dyDescent="0.25">
      <c r="A2077" t="s">
        <v>3688</v>
      </c>
      <c r="B2077" t="s">
        <v>3689</v>
      </c>
      <c r="C2077" t="s">
        <v>7449</v>
      </c>
      <c r="D2077">
        <v>119.12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1</v>
      </c>
      <c r="L2077">
        <v>1</v>
      </c>
      <c r="M2077" s="1" t="s">
        <v>8145</v>
      </c>
      <c r="N2077" s="1" t="s">
        <v>8145</v>
      </c>
      <c r="O2077" s="1">
        <v>79000</v>
      </c>
      <c r="P2077" s="1">
        <v>84000</v>
      </c>
      <c r="Q2077" s="1">
        <v>79000</v>
      </c>
      <c r="R2077" s="12">
        <v>0</v>
      </c>
      <c r="S2077" s="12">
        <v>0</v>
      </c>
      <c r="T2077" s="12">
        <v>1</v>
      </c>
      <c r="U2077" s="12">
        <v>1.0632911392405062</v>
      </c>
    </row>
    <row r="2078" spans="1:21" x14ac:dyDescent="0.25">
      <c r="A2078" t="s">
        <v>4885</v>
      </c>
      <c r="B2078" t="s">
        <v>4886</v>
      </c>
      <c r="C2078" t="s">
        <v>7450</v>
      </c>
      <c r="D2078">
        <v>45.26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2</v>
      </c>
      <c r="M2078" s="1" t="s">
        <v>8145</v>
      </c>
      <c r="N2078" s="1" t="s">
        <v>8145</v>
      </c>
      <c r="O2078" s="1" t="s">
        <v>8145</v>
      </c>
      <c r="P2078" s="1">
        <v>180000</v>
      </c>
      <c r="Q2078" s="1">
        <v>180000</v>
      </c>
      <c r="R2078" s="12">
        <v>0</v>
      </c>
      <c r="S2078" s="12">
        <v>0</v>
      </c>
      <c r="T2078" s="12">
        <v>0</v>
      </c>
      <c r="U2078" s="12">
        <v>1</v>
      </c>
    </row>
    <row r="2079" spans="1:21" x14ac:dyDescent="0.25">
      <c r="A2079" t="s">
        <v>4887</v>
      </c>
      <c r="B2079" t="s">
        <v>4888</v>
      </c>
      <c r="C2079" t="s">
        <v>7451</v>
      </c>
      <c r="D2079">
        <v>52.23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2</v>
      </c>
      <c r="M2079" s="1" t="s">
        <v>8145</v>
      </c>
      <c r="N2079" s="1" t="s">
        <v>8145</v>
      </c>
      <c r="O2079" s="1" t="s">
        <v>8145</v>
      </c>
      <c r="P2079" s="1">
        <v>410000</v>
      </c>
      <c r="Q2079" s="1">
        <v>410000</v>
      </c>
      <c r="R2079" s="12">
        <v>0</v>
      </c>
      <c r="S2079" s="12">
        <v>0</v>
      </c>
      <c r="T2079" s="12">
        <v>0</v>
      </c>
      <c r="U2079" s="12">
        <v>1</v>
      </c>
    </row>
    <row r="2080" spans="1:21" x14ac:dyDescent="0.25">
      <c r="A2080" t="s">
        <v>3818</v>
      </c>
      <c r="B2080" t="s">
        <v>3819</v>
      </c>
      <c r="C2080" t="s">
        <v>7452</v>
      </c>
      <c r="D2080">
        <v>138.74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1</v>
      </c>
      <c r="L2080">
        <v>1</v>
      </c>
      <c r="M2080" s="1" t="s">
        <v>8145</v>
      </c>
      <c r="N2080" s="1" t="s">
        <v>8145</v>
      </c>
      <c r="O2080" s="1">
        <v>42000</v>
      </c>
      <c r="P2080" s="1">
        <v>38000</v>
      </c>
      <c r="Q2080" s="1">
        <v>38000</v>
      </c>
      <c r="R2080" s="12">
        <v>0</v>
      </c>
      <c r="S2080" s="12">
        <v>0</v>
      </c>
      <c r="T2080" s="12">
        <v>1.1052631578947369</v>
      </c>
      <c r="U2080" s="12">
        <v>1</v>
      </c>
    </row>
    <row r="2081" spans="1:21" x14ac:dyDescent="0.25">
      <c r="A2081" t="s">
        <v>3749</v>
      </c>
      <c r="B2081" t="s">
        <v>1573</v>
      </c>
      <c r="C2081" t="s">
        <v>7453</v>
      </c>
      <c r="D2081">
        <v>186.04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1</v>
      </c>
      <c r="L2081">
        <v>1</v>
      </c>
      <c r="M2081" s="1" t="s">
        <v>8145</v>
      </c>
      <c r="N2081" s="1" t="s">
        <v>8145</v>
      </c>
      <c r="O2081" s="1">
        <v>1200000</v>
      </c>
      <c r="P2081" s="1">
        <v>690000</v>
      </c>
      <c r="Q2081" s="1">
        <v>690000</v>
      </c>
      <c r="R2081" s="12">
        <v>0</v>
      </c>
      <c r="S2081" s="12">
        <v>0</v>
      </c>
      <c r="T2081" s="12">
        <v>1.7391304347826086</v>
      </c>
      <c r="U2081" s="12">
        <v>1</v>
      </c>
    </row>
    <row r="2082" spans="1:21" x14ac:dyDescent="0.25">
      <c r="A2082" t="s">
        <v>4889</v>
      </c>
      <c r="B2082" t="s">
        <v>1821</v>
      </c>
      <c r="C2082" t="s">
        <v>5778</v>
      </c>
      <c r="D2082">
        <v>31.26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2</v>
      </c>
      <c r="M2082" s="1" t="s">
        <v>8145</v>
      </c>
      <c r="N2082" s="1" t="s">
        <v>8145</v>
      </c>
      <c r="O2082" s="1" t="s">
        <v>8145</v>
      </c>
      <c r="P2082" s="1">
        <v>460000</v>
      </c>
      <c r="Q2082" s="1">
        <v>460000</v>
      </c>
      <c r="R2082" s="12">
        <v>0</v>
      </c>
      <c r="S2082" s="12">
        <v>0</v>
      </c>
      <c r="T2082" s="12">
        <v>0</v>
      </c>
      <c r="U2082" s="12">
        <v>1</v>
      </c>
    </row>
    <row r="2083" spans="1:21" x14ac:dyDescent="0.25">
      <c r="A2083" t="s">
        <v>3814</v>
      </c>
      <c r="B2083" t="s">
        <v>3815</v>
      </c>
      <c r="C2083" t="s">
        <v>7454</v>
      </c>
      <c r="D2083">
        <v>11.67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1</v>
      </c>
      <c r="L2083">
        <v>1</v>
      </c>
      <c r="M2083" s="1" t="s">
        <v>8145</v>
      </c>
      <c r="N2083" s="1" t="s">
        <v>8145</v>
      </c>
      <c r="O2083" s="1">
        <v>860000</v>
      </c>
      <c r="P2083" s="1">
        <v>570000</v>
      </c>
      <c r="Q2083" s="1">
        <v>570000</v>
      </c>
      <c r="R2083" s="12">
        <v>0</v>
      </c>
      <c r="S2083" s="12">
        <v>0</v>
      </c>
      <c r="T2083" s="12">
        <v>1.5087719298245614</v>
      </c>
      <c r="U2083" s="12">
        <v>1</v>
      </c>
    </row>
    <row r="2084" spans="1:21" x14ac:dyDescent="0.25">
      <c r="A2084" t="s">
        <v>3783</v>
      </c>
      <c r="B2084" t="s">
        <v>3784</v>
      </c>
      <c r="C2084" t="s">
        <v>7455</v>
      </c>
      <c r="D2084">
        <v>122.6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1</v>
      </c>
      <c r="L2084">
        <v>1</v>
      </c>
      <c r="M2084" s="1" t="s">
        <v>8145</v>
      </c>
      <c r="N2084" s="1" t="s">
        <v>8145</v>
      </c>
      <c r="O2084" s="1">
        <v>180000</v>
      </c>
      <c r="P2084" s="1">
        <v>300000</v>
      </c>
      <c r="Q2084" s="1">
        <v>180000</v>
      </c>
      <c r="R2084" s="12">
        <v>0</v>
      </c>
      <c r="S2084" s="12">
        <v>0</v>
      </c>
      <c r="T2084" s="12">
        <v>1</v>
      </c>
      <c r="U2084" s="12">
        <v>1.6666666666666667</v>
      </c>
    </row>
    <row r="2085" spans="1:21" x14ac:dyDescent="0.25">
      <c r="A2085" t="s">
        <v>3864</v>
      </c>
      <c r="B2085" t="s">
        <v>3865</v>
      </c>
      <c r="C2085" t="s">
        <v>7456</v>
      </c>
      <c r="D2085">
        <v>111.59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1</v>
      </c>
      <c r="M2085" s="1" t="s">
        <v>8145</v>
      </c>
      <c r="N2085" s="1" t="s">
        <v>8145</v>
      </c>
      <c r="O2085" s="1">
        <v>56000</v>
      </c>
      <c r="P2085" s="1">
        <v>51000</v>
      </c>
      <c r="Q2085" s="1">
        <v>51000</v>
      </c>
      <c r="R2085" s="12">
        <v>0</v>
      </c>
      <c r="S2085" s="12">
        <v>0</v>
      </c>
      <c r="T2085" s="12">
        <v>1.0980392156862746</v>
      </c>
      <c r="U2085" s="12">
        <v>1</v>
      </c>
    </row>
    <row r="2086" spans="1:21" x14ac:dyDescent="0.25">
      <c r="A2086" t="s">
        <v>3958</v>
      </c>
      <c r="B2086" t="s">
        <v>3959</v>
      </c>
      <c r="C2086" t="s">
        <v>7457</v>
      </c>
      <c r="D2086">
        <v>29.64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1</v>
      </c>
      <c r="L2086">
        <v>1</v>
      </c>
      <c r="M2086" s="1" t="s">
        <v>8145</v>
      </c>
      <c r="N2086" s="1" t="s">
        <v>8145</v>
      </c>
      <c r="O2086" s="1">
        <v>26000</v>
      </c>
      <c r="P2086" s="1">
        <v>120000</v>
      </c>
      <c r="Q2086" s="1">
        <v>26000</v>
      </c>
      <c r="R2086" s="12">
        <v>0</v>
      </c>
      <c r="S2086" s="12">
        <v>0</v>
      </c>
      <c r="T2086" s="12">
        <v>1</v>
      </c>
      <c r="U2086" s="12">
        <v>4.615384615384615</v>
      </c>
    </row>
    <row r="2087" spans="1:21" x14ac:dyDescent="0.25">
      <c r="A2087" t="s">
        <v>3808</v>
      </c>
      <c r="B2087" t="s">
        <v>3809</v>
      </c>
      <c r="C2087" t="s">
        <v>7458</v>
      </c>
      <c r="D2087">
        <v>91.79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1</v>
      </c>
      <c r="K2087">
        <v>1</v>
      </c>
      <c r="L2087">
        <v>1</v>
      </c>
      <c r="M2087" s="1" t="s">
        <v>8145</v>
      </c>
      <c r="N2087" s="1" t="s">
        <v>8145</v>
      </c>
      <c r="O2087" s="1">
        <v>290000</v>
      </c>
      <c r="P2087" s="1">
        <v>350000</v>
      </c>
      <c r="Q2087" s="1">
        <v>290000</v>
      </c>
      <c r="R2087" s="12">
        <v>0</v>
      </c>
      <c r="S2087" s="12">
        <v>0</v>
      </c>
      <c r="T2087" s="12">
        <v>1</v>
      </c>
      <c r="U2087" s="12">
        <v>1.2068965517241379</v>
      </c>
    </row>
    <row r="2088" spans="1:21" x14ac:dyDescent="0.25">
      <c r="A2088" t="s">
        <v>3769</v>
      </c>
      <c r="B2088" t="s">
        <v>3770</v>
      </c>
      <c r="C2088" t="s">
        <v>7459</v>
      </c>
      <c r="D2088">
        <v>246.17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1</v>
      </c>
      <c r="M2088" s="1" t="s">
        <v>8145</v>
      </c>
      <c r="N2088" s="1" t="s">
        <v>8145</v>
      </c>
      <c r="O2088" s="1">
        <v>750000</v>
      </c>
      <c r="P2088" s="1">
        <v>520000</v>
      </c>
      <c r="Q2088" s="1">
        <v>520000</v>
      </c>
      <c r="R2088" s="12">
        <v>0</v>
      </c>
      <c r="S2088" s="12">
        <v>0</v>
      </c>
      <c r="T2088" s="12">
        <v>1.4423076923076923</v>
      </c>
      <c r="U2088" s="12">
        <v>1</v>
      </c>
    </row>
    <row r="2089" spans="1:21" x14ac:dyDescent="0.25">
      <c r="A2089" t="s">
        <v>1395</v>
      </c>
      <c r="B2089" t="s">
        <v>1396</v>
      </c>
      <c r="C2089" t="s">
        <v>7460</v>
      </c>
      <c r="D2089">
        <v>15.08</v>
      </c>
      <c r="E2089">
        <v>0</v>
      </c>
      <c r="F2089">
        <v>0</v>
      </c>
      <c r="G2089">
        <v>1</v>
      </c>
      <c r="H2089">
        <v>2</v>
      </c>
      <c r="I2089">
        <v>0</v>
      </c>
      <c r="J2089">
        <v>0</v>
      </c>
      <c r="K2089">
        <v>0</v>
      </c>
      <c r="L2089">
        <v>0</v>
      </c>
      <c r="M2089" s="1" t="s">
        <v>8145</v>
      </c>
      <c r="N2089" s="1">
        <v>180000</v>
      </c>
      <c r="O2089" s="1" t="s">
        <v>8145</v>
      </c>
      <c r="P2089" s="1" t="s">
        <v>8145</v>
      </c>
      <c r="Q2089" s="1">
        <v>180000</v>
      </c>
      <c r="R2089" s="12">
        <v>0</v>
      </c>
      <c r="S2089" s="12">
        <v>1</v>
      </c>
      <c r="T2089" s="12">
        <v>0</v>
      </c>
      <c r="U2089" s="12">
        <v>0</v>
      </c>
    </row>
    <row r="2090" spans="1:21" x14ac:dyDescent="0.25">
      <c r="A2090" t="s">
        <v>3537</v>
      </c>
      <c r="B2090" t="s">
        <v>3538</v>
      </c>
      <c r="C2090" t="s">
        <v>7461</v>
      </c>
      <c r="D2090">
        <v>20.03</v>
      </c>
      <c r="E2090">
        <v>0</v>
      </c>
      <c r="F2090">
        <v>0</v>
      </c>
      <c r="G2090">
        <v>0</v>
      </c>
      <c r="H2090">
        <v>0</v>
      </c>
      <c r="I2090">
        <v>1</v>
      </c>
      <c r="J2090">
        <v>2</v>
      </c>
      <c r="K2090">
        <v>0</v>
      </c>
      <c r="L2090">
        <v>0</v>
      </c>
      <c r="M2090" s="1" t="s">
        <v>8145</v>
      </c>
      <c r="N2090" s="1" t="s">
        <v>8145</v>
      </c>
      <c r="O2090" s="1">
        <v>87000</v>
      </c>
      <c r="P2090" s="1" t="s">
        <v>8145</v>
      </c>
      <c r="Q2090" s="1">
        <v>87000</v>
      </c>
      <c r="R2090" s="12">
        <v>0</v>
      </c>
      <c r="S2090" s="12">
        <v>0</v>
      </c>
      <c r="T2090" s="12">
        <v>1</v>
      </c>
      <c r="U2090" s="12">
        <v>0</v>
      </c>
    </row>
    <row r="2091" spans="1:21" x14ac:dyDescent="0.25">
      <c r="A2091" t="s">
        <v>4890</v>
      </c>
      <c r="B2091" t="s">
        <v>4891</v>
      </c>
      <c r="C2091" t="s">
        <v>7462</v>
      </c>
      <c r="D2091">
        <v>60.75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2</v>
      </c>
      <c r="M2091" s="1" t="s">
        <v>8145</v>
      </c>
      <c r="N2091" s="1" t="s">
        <v>8145</v>
      </c>
      <c r="O2091" s="1" t="s">
        <v>8145</v>
      </c>
      <c r="P2091" s="1">
        <v>150000</v>
      </c>
      <c r="Q2091" s="1">
        <v>150000</v>
      </c>
      <c r="R2091" s="12">
        <v>0</v>
      </c>
      <c r="S2091" s="12">
        <v>0</v>
      </c>
      <c r="T2091" s="12">
        <v>0</v>
      </c>
      <c r="U2091" s="12">
        <v>1</v>
      </c>
    </row>
    <row r="2092" spans="1:21" x14ac:dyDescent="0.25">
      <c r="A2092" t="s">
        <v>4892</v>
      </c>
      <c r="B2092" t="s">
        <v>1115</v>
      </c>
      <c r="C2092" t="s">
        <v>7463</v>
      </c>
      <c r="D2092">
        <v>51.75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2</v>
      </c>
      <c r="M2092" s="1" t="s">
        <v>8145</v>
      </c>
      <c r="N2092" s="1" t="s">
        <v>8145</v>
      </c>
      <c r="O2092" s="1" t="s">
        <v>8145</v>
      </c>
      <c r="P2092" s="1">
        <v>1400000</v>
      </c>
      <c r="Q2092" s="1">
        <v>1400000</v>
      </c>
      <c r="R2092" s="12">
        <v>0</v>
      </c>
      <c r="S2092" s="12">
        <v>0</v>
      </c>
      <c r="T2092" s="12">
        <v>0</v>
      </c>
      <c r="U2092" s="12">
        <v>1</v>
      </c>
    </row>
    <row r="2093" spans="1:21" x14ac:dyDescent="0.25">
      <c r="A2093" t="s">
        <v>3539</v>
      </c>
      <c r="B2093" t="s">
        <v>3540</v>
      </c>
      <c r="C2093" t="s">
        <v>7464</v>
      </c>
      <c r="D2093">
        <v>43.62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2</v>
      </c>
      <c r="K2093">
        <v>0</v>
      </c>
      <c r="L2093">
        <v>0</v>
      </c>
      <c r="M2093" s="1" t="s">
        <v>8145</v>
      </c>
      <c r="N2093" s="1" t="s">
        <v>8145</v>
      </c>
      <c r="O2093" s="1">
        <v>290000</v>
      </c>
      <c r="P2093" s="1" t="s">
        <v>8145</v>
      </c>
      <c r="Q2093" s="1">
        <v>290000</v>
      </c>
      <c r="R2093" s="12">
        <v>0</v>
      </c>
      <c r="S2093" s="12">
        <v>0</v>
      </c>
      <c r="T2093" s="12">
        <v>1</v>
      </c>
      <c r="U2093" s="12">
        <v>0</v>
      </c>
    </row>
    <row r="2094" spans="1:21" x14ac:dyDescent="0.25">
      <c r="A2094" t="s">
        <v>3810</v>
      </c>
      <c r="B2094" t="s">
        <v>3811</v>
      </c>
      <c r="C2094" t="s">
        <v>7465</v>
      </c>
      <c r="D2094">
        <v>24.18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1</v>
      </c>
      <c r="K2094">
        <v>1</v>
      </c>
      <c r="L2094">
        <v>1</v>
      </c>
      <c r="M2094" s="1" t="s">
        <v>8145</v>
      </c>
      <c r="N2094" s="1" t="s">
        <v>8145</v>
      </c>
      <c r="O2094" s="1">
        <v>53000</v>
      </c>
      <c r="P2094" s="1">
        <v>43000</v>
      </c>
      <c r="Q2094" s="1">
        <v>43000</v>
      </c>
      <c r="R2094" s="12">
        <v>0</v>
      </c>
      <c r="S2094" s="12">
        <v>0</v>
      </c>
      <c r="T2094" s="12">
        <v>1.2325581395348837</v>
      </c>
      <c r="U2094" s="12">
        <v>1</v>
      </c>
    </row>
    <row r="2095" spans="1:21" x14ac:dyDescent="0.25">
      <c r="A2095" t="s">
        <v>3831</v>
      </c>
      <c r="B2095" t="s">
        <v>3832</v>
      </c>
      <c r="C2095" t="s">
        <v>7466</v>
      </c>
      <c r="D2095">
        <v>63.26</v>
      </c>
      <c r="E2095">
        <v>0</v>
      </c>
      <c r="F2095">
        <v>0</v>
      </c>
      <c r="G2095">
        <v>0</v>
      </c>
      <c r="H2095">
        <v>0</v>
      </c>
      <c r="I2095">
        <v>1</v>
      </c>
      <c r="J2095">
        <v>1</v>
      </c>
      <c r="K2095">
        <v>1</v>
      </c>
      <c r="L2095">
        <v>1</v>
      </c>
      <c r="M2095" s="1" t="s">
        <v>8145</v>
      </c>
      <c r="N2095" s="1" t="s">
        <v>8145</v>
      </c>
      <c r="O2095" s="1">
        <v>310000</v>
      </c>
      <c r="P2095" s="1">
        <v>360000</v>
      </c>
      <c r="Q2095" s="1">
        <v>310000</v>
      </c>
      <c r="R2095" s="12">
        <v>0</v>
      </c>
      <c r="S2095" s="12">
        <v>0</v>
      </c>
      <c r="T2095" s="12">
        <v>1</v>
      </c>
      <c r="U2095" s="12">
        <v>1.1612903225806452</v>
      </c>
    </row>
    <row r="2096" spans="1:21" x14ac:dyDescent="0.25">
      <c r="A2096" t="s">
        <v>3866</v>
      </c>
      <c r="B2096">
        <v>43716</v>
      </c>
      <c r="C2096" t="s">
        <v>7467</v>
      </c>
      <c r="D2096">
        <v>49.78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1</v>
      </c>
      <c r="L2096">
        <v>1</v>
      </c>
      <c r="M2096" s="1" t="s">
        <v>8145</v>
      </c>
      <c r="N2096" s="1" t="s">
        <v>8145</v>
      </c>
      <c r="O2096" s="1">
        <v>320000</v>
      </c>
      <c r="P2096" s="1">
        <v>390000</v>
      </c>
      <c r="Q2096" s="1">
        <v>320000</v>
      </c>
      <c r="R2096" s="12">
        <v>0</v>
      </c>
      <c r="S2096" s="12">
        <v>0</v>
      </c>
      <c r="T2096" s="12">
        <v>1</v>
      </c>
      <c r="U2096" s="12">
        <v>1.21875</v>
      </c>
    </row>
    <row r="2097" spans="1:21" x14ac:dyDescent="0.25">
      <c r="A2097" t="s">
        <v>4893</v>
      </c>
      <c r="B2097" t="s">
        <v>2344</v>
      </c>
      <c r="C2097" t="s">
        <v>6242</v>
      </c>
      <c r="D2097">
        <v>66.930000000000007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2</v>
      </c>
      <c r="M2097" s="1" t="s">
        <v>8145</v>
      </c>
      <c r="N2097" s="1" t="s">
        <v>8145</v>
      </c>
      <c r="O2097" s="1" t="s">
        <v>8145</v>
      </c>
      <c r="P2097" s="1">
        <v>230000</v>
      </c>
      <c r="Q2097" s="1">
        <v>230000</v>
      </c>
      <c r="R2097" s="12">
        <v>0</v>
      </c>
      <c r="S2097" s="12">
        <v>0</v>
      </c>
      <c r="T2097" s="12">
        <v>0</v>
      </c>
      <c r="U2097" s="12">
        <v>1</v>
      </c>
    </row>
    <row r="2098" spans="1:21" x14ac:dyDescent="0.25">
      <c r="A2098" t="s">
        <v>915</v>
      </c>
      <c r="B2098" t="s">
        <v>916</v>
      </c>
      <c r="C2098" t="s">
        <v>7468</v>
      </c>
      <c r="D2098">
        <v>59.05</v>
      </c>
      <c r="E2098">
        <v>1</v>
      </c>
      <c r="F2098">
        <v>1</v>
      </c>
      <c r="G2098">
        <v>0</v>
      </c>
      <c r="H2098">
        <v>0</v>
      </c>
      <c r="I2098">
        <v>1</v>
      </c>
      <c r="J2098">
        <v>1</v>
      </c>
      <c r="K2098">
        <v>0</v>
      </c>
      <c r="L2098">
        <v>0</v>
      </c>
      <c r="M2098" s="1">
        <v>11000</v>
      </c>
      <c r="N2098" s="1" t="s">
        <v>8145</v>
      </c>
      <c r="O2098" s="1">
        <v>340000</v>
      </c>
      <c r="P2098" s="1" t="s">
        <v>8145</v>
      </c>
      <c r="Q2098" s="1">
        <v>11000</v>
      </c>
      <c r="R2098" s="12">
        <v>1</v>
      </c>
      <c r="S2098" s="12">
        <v>0</v>
      </c>
      <c r="T2098" s="12">
        <v>30.90909090909091</v>
      </c>
      <c r="U2098" s="12">
        <v>0</v>
      </c>
    </row>
    <row r="2099" spans="1:21" x14ac:dyDescent="0.25">
      <c r="A2099" t="s">
        <v>4894</v>
      </c>
      <c r="B2099" t="s">
        <v>4895</v>
      </c>
      <c r="C2099" t="s">
        <v>7469</v>
      </c>
      <c r="D2099">
        <v>56.17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2</v>
      </c>
      <c r="M2099" s="1" t="s">
        <v>8145</v>
      </c>
      <c r="N2099" s="1" t="s">
        <v>8145</v>
      </c>
      <c r="O2099" s="1" t="s">
        <v>8145</v>
      </c>
      <c r="P2099" s="1">
        <v>47000</v>
      </c>
      <c r="Q2099" s="1">
        <v>47000</v>
      </c>
      <c r="R2099" s="12">
        <v>0</v>
      </c>
      <c r="S2099" s="12">
        <v>0</v>
      </c>
      <c r="T2099" s="12">
        <v>0</v>
      </c>
      <c r="U2099" s="12">
        <v>1</v>
      </c>
    </row>
    <row r="2100" spans="1:21" x14ac:dyDescent="0.25">
      <c r="A2100" t="s">
        <v>3895</v>
      </c>
      <c r="B2100" t="s">
        <v>3896</v>
      </c>
      <c r="C2100" t="s">
        <v>7470</v>
      </c>
      <c r="D2100">
        <v>90.15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</v>
      </c>
      <c r="K2100">
        <v>1</v>
      </c>
      <c r="L2100">
        <v>1</v>
      </c>
      <c r="M2100" s="1" t="s">
        <v>8145</v>
      </c>
      <c r="N2100" s="1" t="s">
        <v>8145</v>
      </c>
      <c r="O2100" s="1">
        <v>620000</v>
      </c>
      <c r="P2100" s="1">
        <v>670000</v>
      </c>
      <c r="Q2100" s="1">
        <v>620000</v>
      </c>
      <c r="R2100" s="12">
        <v>0</v>
      </c>
      <c r="S2100" s="12">
        <v>0</v>
      </c>
      <c r="T2100" s="12">
        <v>1</v>
      </c>
      <c r="U2100" s="12">
        <v>1.0806451612903225</v>
      </c>
    </row>
    <row r="2101" spans="1:21" x14ac:dyDescent="0.25">
      <c r="A2101" t="s">
        <v>3541</v>
      </c>
      <c r="B2101" t="s">
        <v>3542</v>
      </c>
      <c r="C2101" t="s">
        <v>7471</v>
      </c>
      <c r="D2101">
        <v>147.46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2</v>
      </c>
      <c r="K2101">
        <v>0</v>
      </c>
      <c r="L2101">
        <v>0</v>
      </c>
      <c r="M2101" s="1" t="s">
        <v>8145</v>
      </c>
      <c r="N2101" s="1" t="s">
        <v>8145</v>
      </c>
      <c r="O2101" s="1">
        <v>940000</v>
      </c>
      <c r="P2101" s="1" t="s">
        <v>8145</v>
      </c>
      <c r="Q2101" s="1">
        <v>940000</v>
      </c>
      <c r="R2101" s="12">
        <v>0</v>
      </c>
      <c r="S2101" s="12">
        <v>0</v>
      </c>
      <c r="T2101" s="12">
        <v>1</v>
      </c>
      <c r="U2101" s="12">
        <v>0</v>
      </c>
    </row>
    <row r="2102" spans="1:21" x14ac:dyDescent="0.25">
      <c r="A2102" t="s">
        <v>3978</v>
      </c>
      <c r="B2102" t="s">
        <v>3979</v>
      </c>
      <c r="C2102" t="s">
        <v>7472</v>
      </c>
      <c r="D2102">
        <v>108.47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1</v>
      </c>
      <c r="L2102">
        <v>1</v>
      </c>
      <c r="M2102" s="1" t="s">
        <v>8145</v>
      </c>
      <c r="N2102" s="1" t="s">
        <v>8145</v>
      </c>
      <c r="O2102" s="1">
        <v>110000</v>
      </c>
      <c r="P2102" s="1">
        <v>35000</v>
      </c>
      <c r="Q2102" s="1">
        <v>35000</v>
      </c>
      <c r="R2102" s="12">
        <v>0</v>
      </c>
      <c r="S2102" s="12">
        <v>0</v>
      </c>
      <c r="T2102" s="12">
        <v>3.1428571428571428</v>
      </c>
      <c r="U2102" s="12">
        <v>1</v>
      </c>
    </row>
    <row r="2103" spans="1:21" x14ac:dyDescent="0.25">
      <c r="A2103" t="s">
        <v>3885</v>
      </c>
      <c r="B2103" t="s">
        <v>3886</v>
      </c>
      <c r="C2103" t="s">
        <v>7473</v>
      </c>
      <c r="D2103">
        <v>60.79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1</v>
      </c>
      <c r="L2103">
        <v>1</v>
      </c>
      <c r="M2103" s="1" t="s">
        <v>8145</v>
      </c>
      <c r="N2103" s="1" t="s">
        <v>8145</v>
      </c>
      <c r="O2103" s="1">
        <v>790000</v>
      </c>
      <c r="P2103" s="1">
        <v>510000</v>
      </c>
      <c r="Q2103" s="1">
        <v>510000</v>
      </c>
      <c r="R2103" s="12">
        <v>0</v>
      </c>
      <c r="S2103" s="12">
        <v>0</v>
      </c>
      <c r="T2103" s="12">
        <v>1.5490196078431373</v>
      </c>
      <c r="U2103" s="12">
        <v>1</v>
      </c>
    </row>
    <row r="2104" spans="1:21" x14ac:dyDescent="0.25">
      <c r="A2104" t="s">
        <v>4896</v>
      </c>
      <c r="B2104" t="s">
        <v>4897</v>
      </c>
      <c r="C2104" t="s">
        <v>7474</v>
      </c>
      <c r="D2104">
        <v>22.1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2</v>
      </c>
      <c r="M2104" s="1" t="s">
        <v>8145</v>
      </c>
      <c r="N2104" s="1" t="s">
        <v>8145</v>
      </c>
      <c r="O2104" s="1" t="s">
        <v>8145</v>
      </c>
      <c r="P2104" s="1">
        <v>48000</v>
      </c>
      <c r="Q2104" s="1">
        <v>48000</v>
      </c>
      <c r="R2104" s="12">
        <v>0</v>
      </c>
      <c r="S2104" s="12">
        <v>0</v>
      </c>
      <c r="T2104" s="12">
        <v>0</v>
      </c>
      <c r="U2104" s="12">
        <v>1</v>
      </c>
    </row>
    <row r="2105" spans="1:21" x14ac:dyDescent="0.25">
      <c r="A2105" t="s">
        <v>3837</v>
      </c>
      <c r="B2105" t="s">
        <v>3838</v>
      </c>
      <c r="C2105" t="s">
        <v>7475</v>
      </c>
      <c r="D2105">
        <v>110.63</v>
      </c>
      <c r="E2105">
        <v>0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1</v>
      </c>
      <c r="L2105">
        <v>1</v>
      </c>
      <c r="M2105" s="1" t="s">
        <v>8145</v>
      </c>
      <c r="N2105" s="1" t="s">
        <v>8145</v>
      </c>
      <c r="O2105" s="1">
        <v>83000</v>
      </c>
      <c r="P2105" s="1">
        <v>81000</v>
      </c>
      <c r="Q2105" s="1">
        <v>81000</v>
      </c>
      <c r="R2105" s="12">
        <v>0</v>
      </c>
      <c r="S2105" s="12">
        <v>0</v>
      </c>
      <c r="T2105" s="12">
        <v>1.0246913580246915</v>
      </c>
      <c r="U2105" s="12">
        <v>1</v>
      </c>
    </row>
    <row r="2106" spans="1:21" x14ac:dyDescent="0.25">
      <c r="A2106" t="s">
        <v>3545</v>
      </c>
      <c r="B2106" t="s">
        <v>3546</v>
      </c>
      <c r="C2106" t="s">
        <v>7476</v>
      </c>
      <c r="D2106">
        <v>39.93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2</v>
      </c>
      <c r="K2106">
        <v>0</v>
      </c>
      <c r="L2106">
        <v>0</v>
      </c>
      <c r="M2106" s="1" t="s">
        <v>8145</v>
      </c>
      <c r="N2106" s="1" t="s">
        <v>8145</v>
      </c>
      <c r="O2106" s="1">
        <v>130000</v>
      </c>
      <c r="P2106" s="1" t="s">
        <v>8145</v>
      </c>
      <c r="Q2106" s="1">
        <v>130000</v>
      </c>
      <c r="R2106" s="12">
        <v>0</v>
      </c>
      <c r="S2106" s="12">
        <v>0</v>
      </c>
      <c r="T2106" s="12">
        <v>1</v>
      </c>
      <c r="U2106" s="12">
        <v>0</v>
      </c>
    </row>
    <row r="2107" spans="1:21" x14ac:dyDescent="0.25">
      <c r="A2107" t="s">
        <v>3825</v>
      </c>
      <c r="B2107" t="s">
        <v>430</v>
      </c>
      <c r="C2107" t="s">
        <v>7477</v>
      </c>
      <c r="D2107">
        <v>26.97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1</v>
      </c>
      <c r="M2107" s="1" t="s">
        <v>8145</v>
      </c>
      <c r="N2107" s="1" t="s">
        <v>8145</v>
      </c>
      <c r="O2107" s="1">
        <v>340000</v>
      </c>
      <c r="P2107" s="1">
        <v>250000</v>
      </c>
      <c r="Q2107" s="1">
        <v>250000</v>
      </c>
      <c r="R2107" s="12">
        <v>0</v>
      </c>
      <c r="S2107" s="12">
        <v>0</v>
      </c>
      <c r="T2107" s="12">
        <v>1.36</v>
      </c>
      <c r="U2107" s="12">
        <v>1</v>
      </c>
    </row>
    <row r="2108" spans="1:21" x14ac:dyDescent="0.25">
      <c r="A2108" t="s">
        <v>3725</v>
      </c>
      <c r="B2108" t="s">
        <v>3726</v>
      </c>
      <c r="C2108" t="s">
        <v>7478</v>
      </c>
      <c r="D2108">
        <v>51.39</v>
      </c>
      <c r="E2108">
        <v>0</v>
      </c>
      <c r="F2108">
        <v>0</v>
      </c>
      <c r="G2108">
        <v>0</v>
      </c>
      <c r="H2108">
        <v>0</v>
      </c>
      <c r="I2108">
        <v>1</v>
      </c>
      <c r="J2108">
        <v>1</v>
      </c>
      <c r="K2108">
        <v>1</v>
      </c>
      <c r="L2108">
        <v>1</v>
      </c>
      <c r="M2108" s="1" t="s">
        <v>8145</v>
      </c>
      <c r="N2108" s="1" t="s">
        <v>8145</v>
      </c>
      <c r="O2108" s="1">
        <v>740000</v>
      </c>
      <c r="P2108" s="1">
        <v>650000</v>
      </c>
      <c r="Q2108" s="1">
        <v>650000</v>
      </c>
      <c r="R2108" s="12">
        <v>0</v>
      </c>
      <c r="S2108" s="12">
        <v>0</v>
      </c>
      <c r="T2108" s="12">
        <v>1.1384615384615384</v>
      </c>
      <c r="U2108" s="12">
        <v>1</v>
      </c>
    </row>
    <row r="2109" spans="1:21" x14ac:dyDescent="0.25">
      <c r="A2109" t="s">
        <v>3968</v>
      </c>
      <c r="B2109" t="s">
        <v>3969</v>
      </c>
      <c r="C2109" t="s">
        <v>7479</v>
      </c>
      <c r="D2109">
        <v>98.54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1</v>
      </c>
      <c r="K2109">
        <v>1</v>
      </c>
      <c r="L2109">
        <v>1</v>
      </c>
      <c r="M2109" s="1" t="s">
        <v>8145</v>
      </c>
      <c r="N2109" s="1" t="s">
        <v>8145</v>
      </c>
      <c r="O2109" s="1">
        <v>210000</v>
      </c>
      <c r="P2109" s="1">
        <v>190000</v>
      </c>
      <c r="Q2109" s="1">
        <v>190000</v>
      </c>
      <c r="R2109" s="12">
        <v>0</v>
      </c>
      <c r="S2109" s="12">
        <v>0</v>
      </c>
      <c r="T2109" s="12">
        <v>1.1052631578947369</v>
      </c>
      <c r="U2109" s="12">
        <v>1</v>
      </c>
    </row>
    <row r="2110" spans="1:21" x14ac:dyDescent="0.25">
      <c r="A2110" t="s">
        <v>3547</v>
      </c>
      <c r="B2110" t="s">
        <v>3548</v>
      </c>
      <c r="C2110" t="s">
        <v>7480</v>
      </c>
      <c r="D2110">
        <v>11.47</v>
      </c>
      <c r="E2110">
        <v>0</v>
      </c>
      <c r="F2110">
        <v>0</v>
      </c>
      <c r="G2110">
        <v>0</v>
      </c>
      <c r="H2110">
        <v>0</v>
      </c>
      <c r="I2110">
        <v>1</v>
      </c>
      <c r="J2110">
        <v>2</v>
      </c>
      <c r="K2110">
        <v>0</v>
      </c>
      <c r="L2110">
        <v>0</v>
      </c>
      <c r="M2110" s="1" t="s">
        <v>8145</v>
      </c>
      <c r="N2110" s="1" t="s">
        <v>8145</v>
      </c>
      <c r="O2110" s="1">
        <v>150000</v>
      </c>
      <c r="P2110" s="1" t="s">
        <v>8145</v>
      </c>
      <c r="Q2110" s="1">
        <v>150000</v>
      </c>
      <c r="R2110" s="12">
        <v>0</v>
      </c>
      <c r="S2110" s="12">
        <v>0</v>
      </c>
      <c r="T2110" s="12">
        <v>1</v>
      </c>
      <c r="U2110" s="12">
        <v>0</v>
      </c>
    </row>
    <row r="2111" spans="1:21" x14ac:dyDescent="0.25">
      <c r="A2111" t="s">
        <v>795</v>
      </c>
      <c r="B2111" t="s">
        <v>796</v>
      </c>
      <c r="C2111" t="s">
        <v>7481</v>
      </c>
      <c r="D2111">
        <v>53.21</v>
      </c>
      <c r="E2111">
        <v>1</v>
      </c>
      <c r="F2111">
        <v>2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 s="1">
        <v>140000</v>
      </c>
      <c r="N2111" s="1" t="s">
        <v>8145</v>
      </c>
      <c r="O2111" s="1" t="s">
        <v>8145</v>
      </c>
      <c r="P2111" s="1" t="s">
        <v>8145</v>
      </c>
      <c r="Q2111" s="1">
        <v>140000</v>
      </c>
      <c r="R2111" s="12">
        <v>1</v>
      </c>
      <c r="S2111" s="12">
        <v>0</v>
      </c>
      <c r="T2111" s="12">
        <v>0</v>
      </c>
      <c r="U2111" s="12">
        <v>0</v>
      </c>
    </row>
    <row r="2112" spans="1:21" x14ac:dyDescent="0.25">
      <c r="A2112" t="s">
        <v>4040</v>
      </c>
      <c r="B2112" t="s">
        <v>4041</v>
      </c>
      <c r="C2112" t="s">
        <v>7482</v>
      </c>
      <c r="D2112">
        <v>79.709999999999994</v>
      </c>
      <c r="E2112">
        <v>0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1</v>
      </c>
      <c r="L2112">
        <v>1</v>
      </c>
      <c r="M2112" s="1" t="s">
        <v>8145</v>
      </c>
      <c r="N2112" s="1" t="s">
        <v>8145</v>
      </c>
      <c r="O2112" s="1">
        <v>93000</v>
      </c>
      <c r="P2112" s="1">
        <v>98000</v>
      </c>
      <c r="Q2112" s="1">
        <v>93000</v>
      </c>
      <c r="R2112" s="12">
        <v>0</v>
      </c>
      <c r="S2112" s="12">
        <v>0</v>
      </c>
      <c r="T2112" s="12">
        <v>1</v>
      </c>
      <c r="U2112" s="12">
        <v>1.053763440860215</v>
      </c>
    </row>
    <row r="2113" spans="1:21" x14ac:dyDescent="0.25">
      <c r="A2113" t="s">
        <v>3823</v>
      </c>
      <c r="B2113" t="s">
        <v>3824</v>
      </c>
      <c r="C2113" t="s">
        <v>7483</v>
      </c>
      <c r="D2113">
        <v>20.100000000000001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1</v>
      </c>
      <c r="L2113">
        <v>1</v>
      </c>
      <c r="M2113" s="1" t="s">
        <v>8145</v>
      </c>
      <c r="N2113" s="1" t="s">
        <v>8145</v>
      </c>
      <c r="O2113" s="1">
        <v>47000</v>
      </c>
      <c r="P2113" s="1">
        <v>68000</v>
      </c>
      <c r="Q2113" s="1">
        <v>47000</v>
      </c>
      <c r="R2113" s="12">
        <v>0</v>
      </c>
      <c r="S2113" s="12">
        <v>0</v>
      </c>
      <c r="T2113" s="12">
        <v>1</v>
      </c>
      <c r="U2113" s="12">
        <v>1.446808510638298</v>
      </c>
    </row>
    <row r="2114" spans="1:21" x14ac:dyDescent="0.25">
      <c r="A2114" t="s">
        <v>3549</v>
      </c>
      <c r="B2114" t="s">
        <v>200</v>
      </c>
      <c r="C2114" t="s">
        <v>7484</v>
      </c>
      <c r="D2114">
        <v>66.89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2</v>
      </c>
      <c r="K2114">
        <v>0</v>
      </c>
      <c r="L2114">
        <v>0</v>
      </c>
      <c r="M2114" s="1" t="s">
        <v>8145</v>
      </c>
      <c r="N2114" s="1" t="s">
        <v>8145</v>
      </c>
      <c r="O2114" s="1">
        <v>610000</v>
      </c>
      <c r="P2114" s="1" t="s">
        <v>8145</v>
      </c>
      <c r="Q2114" s="1">
        <v>610000</v>
      </c>
      <c r="R2114" s="12">
        <v>0</v>
      </c>
      <c r="S2114" s="12">
        <v>0</v>
      </c>
      <c r="T2114" s="12">
        <v>1</v>
      </c>
      <c r="U2114" s="12">
        <v>0</v>
      </c>
    </row>
    <row r="2115" spans="1:21" x14ac:dyDescent="0.25">
      <c r="A2115" t="s">
        <v>3860</v>
      </c>
      <c r="B2115" t="s">
        <v>1593</v>
      </c>
      <c r="C2115" t="s">
        <v>7485</v>
      </c>
      <c r="D2115">
        <v>134.6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1</v>
      </c>
      <c r="K2115">
        <v>1</v>
      </c>
      <c r="L2115">
        <v>1</v>
      </c>
      <c r="M2115" s="1" t="s">
        <v>8145</v>
      </c>
      <c r="N2115" s="1" t="s">
        <v>8145</v>
      </c>
      <c r="O2115" s="1">
        <v>840000</v>
      </c>
      <c r="P2115" s="1">
        <v>800000</v>
      </c>
      <c r="Q2115" s="1">
        <v>800000</v>
      </c>
      <c r="R2115" s="12">
        <v>0</v>
      </c>
      <c r="S2115" s="12">
        <v>0</v>
      </c>
      <c r="T2115" s="12">
        <v>1.05</v>
      </c>
      <c r="U2115" s="12">
        <v>1</v>
      </c>
    </row>
    <row r="2116" spans="1:21" x14ac:dyDescent="0.25">
      <c r="A2116" t="s">
        <v>3795</v>
      </c>
      <c r="B2116" t="s">
        <v>3796</v>
      </c>
      <c r="C2116" t="s">
        <v>7486</v>
      </c>
      <c r="D2116">
        <v>42.42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1</v>
      </c>
      <c r="L2116">
        <v>1</v>
      </c>
      <c r="M2116" s="1" t="s">
        <v>8145</v>
      </c>
      <c r="N2116" s="1" t="s">
        <v>8145</v>
      </c>
      <c r="O2116" s="1">
        <v>130000</v>
      </c>
      <c r="P2116" s="1">
        <v>69000</v>
      </c>
      <c r="Q2116" s="1">
        <v>69000</v>
      </c>
      <c r="R2116" s="12">
        <v>0</v>
      </c>
      <c r="S2116" s="12">
        <v>0</v>
      </c>
      <c r="T2116" s="12">
        <v>1.8840579710144927</v>
      </c>
      <c r="U2116" s="12">
        <v>1</v>
      </c>
    </row>
    <row r="2117" spans="1:21" x14ac:dyDescent="0.25">
      <c r="A2117" t="s">
        <v>3867</v>
      </c>
      <c r="B2117" t="s">
        <v>3868</v>
      </c>
      <c r="C2117" t="s">
        <v>7487</v>
      </c>
      <c r="D2117">
        <v>105.29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1</v>
      </c>
      <c r="K2117">
        <v>1</v>
      </c>
      <c r="L2117">
        <v>1</v>
      </c>
      <c r="M2117" s="1" t="s">
        <v>8145</v>
      </c>
      <c r="N2117" s="1" t="s">
        <v>8145</v>
      </c>
      <c r="O2117" s="1">
        <v>95000</v>
      </c>
      <c r="P2117" s="1">
        <v>200000</v>
      </c>
      <c r="Q2117" s="1">
        <v>95000</v>
      </c>
      <c r="R2117" s="12">
        <v>0</v>
      </c>
      <c r="S2117" s="12">
        <v>0</v>
      </c>
      <c r="T2117" s="12">
        <v>1</v>
      </c>
      <c r="U2117" s="12">
        <v>2.1052631578947367</v>
      </c>
    </row>
    <row r="2118" spans="1:21" x14ac:dyDescent="0.25">
      <c r="A2118" t="s">
        <v>3960</v>
      </c>
      <c r="B2118" t="s">
        <v>3961</v>
      </c>
      <c r="C2118" t="s">
        <v>7488</v>
      </c>
      <c r="D2118">
        <v>33.07</v>
      </c>
      <c r="E2118">
        <v>0</v>
      </c>
      <c r="F2118">
        <v>0</v>
      </c>
      <c r="G2118">
        <v>0</v>
      </c>
      <c r="H2118">
        <v>0</v>
      </c>
      <c r="I2118">
        <v>1</v>
      </c>
      <c r="J2118">
        <v>1</v>
      </c>
      <c r="K2118">
        <v>1</v>
      </c>
      <c r="L2118">
        <v>1</v>
      </c>
      <c r="M2118" s="1" t="s">
        <v>8145</v>
      </c>
      <c r="N2118" s="1" t="s">
        <v>8145</v>
      </c>
      <c r="O2118" s="1">
        <v>570000</v>
      </c>
      <c r="P2118" s="1">
        <v>830000</v>
      </c>
      <c r="Q2118" s="1">
        <v>570000</v>
      </c>
      <c r="R2118" s="12">
        <v>0</v>
      </c>
      <c r="S2118" s="12">
        <v>0</v>
      </c>
      <c r="T2118" s="12">
        <v>1</v>
      </c>
      <c r="U2118" s="12">
        <v>1.4561403508771931</v>
      </c>
    </row>
    <row r="2119" spans="1:21" x14ac:dyDescent="0.25">
      <c r="A2119" t="s">
        <v>4214</v>
      </c>
      <c r="B2119" t="s">
        <v>1611</v>
      </c>
      <c r="C2119" t="s">
        <v>7489</v>
      </c>
      <c r="D2119">
        <v>167.92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1</v>
      </c>
      <c r="K2119">
        <v>1</v>
      </c>
      <c r="L2119">
        <v>1</v>
      </c>
      <c r="M2119" s="1" t="s">
        <v>8145</v>
      </c>
      <c r="N2119" s="1" t="s">
        <v>8145</v>
      </c>
      <c r="O2119" s="1">
        <v>16000</v>
      </c>
      <c r="P2119" s="1">
        <v>12000</v>
      </c>
      <c r="Q2119" s="1">
        <v>12000</v>
      </c>
      <c r="R2119" s="12">
        <v>0</v>
      </c>
      <c r="S2119" s="12">
        <v>0</v>
      </c>
      <c r="T2119" s="12">
        <v>1.3333333333333333</v>
      </c>
      <c r="U2119" s="12">
        <v>1</v>
      </c>
    </row>
    <row r="2120" spans="1:21" x14ac:dyDescent="0.25">
      <c r="A2120" t="s">
        <v>3988</v>
      </c>
      <c r="B2120" t="s">
        <v>3989</v>
      </c>
      <c r="C2120" t="s">
        <v>7490</v>
      </c>
      <c r="D2120">
        <v>21.05</v>
      </c>
      <c r="E2120">
        <v>0</v>
      </c>
      <c r="F2120">
        <v>0</v>
      </c>
      <c r="G2120">
        <v>0</v>
      </c>
      <c r="H2120">
        <v>0</v>
      </c>
      <c r="I2120">
        <v>1</v>
      </c>
      <c r="J2120">
        <v>1</v>
      </c>
      <c r="K2120">
        <v>1</v>
      </c>
      <c r="L2120">
        <v>1</v>
      </c>
      <c r="M2120" s="1" t="s">
        <v>8145</v>
      </c>
      <c r="N2120" s="1" t="s">
        <v>8145</v>
      </c>
      <c r="O2120" s="1">
        <v>64000</v>
      </c>
      <c r="P2120" s="1">
        <v>71000</v>
      </c>
      <c r="Q2120" s="1">
        <v>64000</v>
      </c>
      <c r="R2120" s="12">
        <v>0</v>
      </c>
      <c r="S2120" s="12">
        <v>0</v>
      </c>
      <c r="T2120" s="12">
        <v>1</v>
      </c>
      <c r="U2120" s="12">
        <v>1.109375</v>
      </c>
    </row>
    <row r="2121" spans="1:21" x14ac:dyDescent="0.25">
      <c r="A2121" t="s">
        <v>3911</v>
      </c>
      <c r="B2121" t="s">
        <v>794</v>
      </c>
      <c r="C2121" t="s">
        <v>5643</v>
      </c>
      <c r="D2121">
        <v>218.1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1</v>
      </c>
      <c r="K2121">
        <v>1</v>
      </c>
      <c r="L2121">
        <v>1</v>
      </c>
      <c r="M2121" s="1" t="s">
        <v>8145</v>
      </c>
      <c r="N2121" s="1" t="s">
        <v>8145</v>
      </c>
      <c r="O2121" s="1">
        <v>300000</v>
      </c>
      <c r="P2121" s="1">
        <v>290000</v>
      </c>
      <c r="Q2121" s="1">
        <v>290000</v>
      </c>
      <c r="R2121" s="12">
        <v>0</v>
      </c>
      <c r="S2121" s="12">
        <v>0</v>
      </c>
      <c r="T2121" s="12">
        <v>1.0344827586206897</v>
      </c>
      <c r="U2121" s="12">
        <v>1</v>
      </c>
    </row>
    <row r="2122" spans="1:21" x14ac:dyDescent="0.25">
      <c r="A2122" t="s">
        <v>3849</v>
      </c>
      <c r="B2122" t="s">
        <v>3850</v>
      </c>
      <c r="C2122" t="s">
        <v>7491</v>
      </c>
      <c r="D2122">
        <v>87.76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1</v>
      </c>
      <c r="K2122">
        <v>1</v>
      </c>
      <c r="L2122">
        <v>1</v>
      </c>
      <c r="M2122" s="1" t="s">
        <v>8145</v>
      </c>
      <c r="N2122" s="1" t="s">
        <v>8145</v>
      </c>
      <c r="O2122" s="1">
        <v>43000</v>
      </c>
      <c r="P2122" s="1">
        <v>79000</v>
      </c>
      <c r="Q2122" s="1">
        <v>43000</v>
      </c>
      <c r="R2122" s="12">
        <v>0</v>
      </c>
      <c r="S2122" s="12">
        <v>0</v>
      </c>
      <c r="T2122" s="12">
        <v>1</v>
      </c>
      <c r="U2122" s="12">
        <v>1.8372093023255813</v>
      </c>
    </row>
    <row r="2123" spans="1:21" x14ac:dyDescent="0.25">
      <c r="A2123" t="s">
        <v>4898</v>
      </c>
      <c r="B2123" t="s">
        <v>4899</v>
      </c>
      <c r="C2123" t="s">
        <v>7492</v>
      </c>
      <c r="D2123">
        <v>20.85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1</v>
      </c>
      <c r="L2123">
        <v>2</v>
      </c>
      <c r="M2123" s="1" t="s">
        <v>8145</v>
      </c>
      <c r="N2123" s="1" t="s">
        <v>8145</v>
      </c>
      <c r="O2123" s="1" t="s">
        <v>8145</v>
      </c>
      <c r="P2123" s="1">
        <v>36000</v>
      </c>
      <c r="Q2123" s="1">
        <v>36000</v>
      </c>
      <c r="R2123" s="12">
        <v>0</v>
      </c>
      <c r="S2123" s="12">
        <v>0</v>
      </c>
      <c r="T2123" s="12">
        <v>0</v>
      </c>
      <c r="U2123" s="12">
        <v>1</v>
      </c>
    </row>
    <row r="2124" spans="1:21" x14ac:dyDescent="0.25">
      <c r="A2124" t="s">
        <v>3857</v>
      </c>
      <c r="B2124" t="s">
        <v>3858</v>
      </c>
      <c r="C2124" t="s">
        <v>7493</v>
      </c>
      <c r="D2124">
        <v>62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1</v>
      </c>
      <c r="K2124">
        <v>1</v>
      </c>
      <c r="L2124">
        <v>1</v>
      </c>
      <c r="M2124" s="1" t="s">
        <v>8145</v>
      </c>
      <c r="N2124" s="1" t="s">
        <v>8145</v>
      </c>
      <c r="O2124" s="1">
        <v>470000</v>
      </c>
      <c r="P2124" s="1">
        <v>360000</v>
      </c>
      <c r="Q2124" s="1">
        <v>360000</v>
      </c>
      <c r="R2124" s="12">
        <v>0</v>
      </c>
      <c r="S2124" s="12">
        <v>0</v>
      </c>
      <c r="T2124" s="12">
        <v>1.3055555555555556</v>
      </c>
      <c r="U2124" s="12">
        <v>1</v>
      </c>
    </row>
    <row r="2125" spans="1:21" x14ac:dyDescent="0.25">
      <c r="A2125" t="s">
        <v>3962</v>
      </c>
      <c r="B2125" t="s">
        <v>3963</v>
      </c>
      <c r="C2125" t="s">
        <v>7494</v>
      </c>
      <c r="D2125">
        <v>165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1</v>
      </c>
      <c r="K2125">
        <v>1</v>
      </c>
      <c r="L2125">
        <v>1</v>
      </c>
      <c r="M2125" s="1" t="s">
        <v>8145</v>
      </c>
      <c r="N2125" s="1" t="s">
        <v>8145</v>
      </c>
      <c r="O2125" s="1">
        <v>100000</v>
      </c>
      <c r="P2125" s="1">
        <v>94000</v>
      </c>
      <c r="Q2125" s="1">
        <v>94000</v>
      </c>
      <c r="R2125" s="12">
        <v>0</v>
      </c>
      <c r="S2125" s="12">
        <v>0</v>
      </c>
      <c r="T2125" s="12">
        <v>1.0638297872340425</v>
      </c>
      <c r="U2125" s="12">
        <v>1</v>
      </c>
    </row>
    <row r="2126" spans="1:21" x14ac:dyDescent="0.25">
      <c r="A2126" t="s">
        <v>3877</v>
      </c>
      <c r="B2126" t="s">
        <v>3878</v>
      </c>
      <c r="C2126" t="s">
        <v>7495</v>
      </c>
      <c r="D2126">
        <v>53.47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1</v>
      </c>
      <c r="K2126">
        <v>1</v>
      </c>
      <c r="L2126">
        <v>1</v>
      </c>
      <c r="M2126" s="1" t="s">
        <v>8145</v>
      </c>
      <c r="N2126" s="1" t="s">
        <v>8145</v>
      </c>
      <c r="O2126" s="1">
        <v>200000</v>
      </c>
      <c r="P2126" s="1">
        <v>99000</v>
      </c>
      <c r="Q2126" s="1">
        <v>99000</v>
      </c>
      <c r="R2126" s="12">
        <v>0</v>
      </c>
      <c r="S2126" s="12">
        <v>0</v>
      </c>
      <c r="T2126" s="12">
        <v>2.0202020202020203</v>
      </c>
      <c r="U2126" s="12">
        <v>1</v>
      </c>
    </row>
    <row r="2127" spans="1:21" x14ac:dyDescent="0.25">
      <c r="A2127" t="s">
        <v>4900</v>
      </c>
      <c r="B2127" t="s">
        <v>4901</v>
      </c>
      <c r="C2127" t="s">
        <v>7496</v>
      </c>
      <c r="D2127">
        <v>11.33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</v>
      </c>
      <c r="L2127">
        <v>2</v>
      </c>
      <c r="M2127" s="1" t="s">
        <v>8145</v>
      </c>
      <c r="N2127" s="1" t="s">
        <v>8145</v>
      </c>
      <c r="O2127" s="1" t="s">
        <v>8145</v>
      </c>
      <c r="P2127" s="1">
        <v>56000</v>
      </c>
      <c r="Q2127" s="1">
        <v>56000</v>
      </c>
      <c r="R2127" s="12">
        <v>0</v>
      </c>
      <c r="S2127" s="12">
        <v>0</v>
      </c>
      <c r="T2127" s="12">
        <v>0</v>
      </c>
      <c r="U2127" s="12">
        <v>1</v>
      </c>
    </row>
    <row r="2128" spans="1:21" x14ac:dyDescent="0.25">
      <c r="A2128" t="s">
        <v>3803</v>
      </c>
      <c r="B2128" t="s">
        <v>1125</v>
      </c>
      <c r="C2128" t="s">
        <v>7497</v>
      </c>
      <c r="D2128">
        <v>236.42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1</v>
      </c>
      <c r="K2128">
        <v>1</v>
      </c>
      <c r="L2128">
        <v>1</v>
      </c>
      <c r="M2128" s="1" t="s">
        <v>8145</v>
      </c>
      <c r="N2128" s="1" t="s">
        <v>8145</v>
      </c>
      <c r="O2128" s="1">
        <v>1000000</v>
      </c>
      <c r="P2128" s="1">
        <v>1000000</v>
      </c>
      <c r="Q2128" s="1">
        <v>1000000</v>
      </c>
      <c r="R2128" s="12">
        <v>0</v>
      </c>
      <c r="S2128" s="12">
        <v>0</v>
      </c>
      <c r="T2128" s="12">
        <v>1</v>
      </c>
      <c r="U2128" s="12">
        <v>1</v>
      </c>
    </row>
    <row r="2129" spans="1:21" x14ac:dyDescent="0.25">
      <c r="A2129" t="s">
        <v>3711</v>
      </c>
      <c r="B2129" t="s">
        <v>3712</v>
      </c>
      <c r="C2129" t="s">
        <v>7498</v>
      </c>
      <c r="D2129">
        <v>63.13</v>
      </c>
      <c r="E2129">
        <v>0</v>
      </c>
      <c r="F2129">
        <v>0</v>
      </c>
      <c r="G2129">
        <v>0</v>
      </c>
      <c r="H2129">
        <v>0</v>
      </c>
      <c r="I2129">
        <v>1</v>
      </c>
      <c r="J2129">
        <v>1</v>
      </c>
      <c r="K2129">
        <v>1</v>
      </c>
      <c r="L2129">
        <v>1</v>
      </c>
      <c r="M2129" s="1" t="s">
        <v>8145</v>
      </c>
      <c r="N2129" s="1" t="s">
        <v>8145</v>
      </c>
      <c r="O2129" s="1">
        <v>470000</v>
      </c>
      <c r="P2129" s="1">
        <v>380000</v>
      </c>
      <c r="Q2129" s="1">
        <v>380000</v>
      </c>
      <c r="R2129" s="12">
        <v>0</v>
      </c>
      <c r="S2129" s="12">
        <v>0</v>
      </c>
      <c r="T2129" s="12">
        <v>1.236842105263158</v>
      </c>
      <c r="U2129" s="12">
        <v>1</v>
      </c>
    </row>
    <row r="2130" spans="1:21" x14ac:dyDescent="0.25">
      <c r="A2130" t="s">
        <v>4030</v>
      </c>
      <c r="B2130" t="s">
        <v>4031</v>
      </c>
      <c r="C2130" t="s">
        <v>7499</v>
      </c>
      <c r="D2130">
        <v>122.98</v>
      </c>
      <c r="E2130">
        <v>0</v>
      </c>
      <c r="F2130">
        <v>0</v>
      </c>
      <c r="G2130">
        <v>0</v>
      </c>
      <c r="H2130">
        <v>0</v>
      </c>
      <c r="I2130">
        <v>1</v>
      </c>
      <c r="J2130">
        <v>1</v>
      </c>
      <c r="K2130">
        <v>1</v>
      </c>
      <c r="L2130">
        <v>1</v>
      </c>
      <c r="M2130" s="1" t="s">
        <v>8145</v>
      </c>
      <c r="N2130" s="1" t="s">
        <v>8145</v>
      </c>
      <c r="O2130" s="1">
        <v>410000</v>
      </c>
      <c r="P2130" s="1">
        <v>520000</v>
      </c>
      <c r="Q2130" s="1">
        <v>410000</v>
      </c>
      <c r="R2130" s="12">
        <v>0</v>
      </c>
      <c r="S2130" s="12">
        <v>0</v>
      </c>
      <c r="T2130" s="12">
        <v>1</v>
      </c>
      <c r="U2130" s="12">
        <v>1.2682926829268293</v>
      </c>
    </row>
    <row r="2131" spans="1:21" x14ac:dyDescent="0.25">
      <c r="A2131" t="s">
        <v>3891</v>
      </c>
      <c r="B2131" t="s">
        <v>3892</v>
      </c>
      <c r="C2131" t="s">
        <v>7500</v>
      </c>
      <c r="D2131">
        <v>137.53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1</v>
      </c>
      <c r="K2131">
        <v>1</v>
      </c>
      <c r="L2131">
        <v>1</v>
      </c>
      <c r="M2131" s="1" t="s">
        <v>8145</v>
      </c>
      <c r="N2131" s="1" t="s">
        <v>8145</v>
      </c>
      <c r="O2131" s="1">
        <v>200000</v>
      </c>
      <c r="P2131" s="1">
        <v>220000</v>
      </c>
      <c r="Q2131" s="1">
        <v>200000</v>
      </c>
      <c r="R2131" s="12">
        <v>0</v>
      </c>
      <c r="S2131" s="12">
        <v>0</v>
      </c>
      <c r="T2131" s="12">
        <v>1</v>
      </c>
      <c r="U2131" s="12">
        <v>1.1000000000000001</v>
      </c>
    </row>
    <row r="2132" spans="1:21" x14ac:dyDescent="0.25">
      <c r="A2132" t="s">
        <v>3905</v>
      </c>
      <c r="B2132" t="s">
        <v>3906</v>
      </c>
      <c r="C2132" t="s">
        <v>7501</v>
      </c>
      <c r="D2132">
        <v>49.96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1</v>
      </c>
      <c r="K2132">
        <v>1</v>
      </c>
      <c r="L2132">
        <v>1</v>
      </c>
      <c r="M2132" s="1" t="s">
        <v>8145</v>
      </c>
      <c r="N2132" s="1" t="s">
        <v>8145</v>
      </c>
      <c r="O2132" s="1">
        <v>490000</v>
      </c>
      <c r="P2132" s="1">
        <v>460000</v>
      </c>
      <c r="Q2132" s="1">
        <v>460000</v>
      </c>
      <c r="R2132" s="12">
        <v>0</v>
      </c>
      <c r="S2132" s="12">
        <v>0</v>
      </c>
      <c r="T2132" s="12">
        <v>1.0652173913043479</v>
      </c>
      <c r="U2132" s="12">
        <v>1</v>
      </c>
    </row>
    <row r="2133" spans="1:21" x14ac:dyDescent="0.25">
      <c r="A2133" t="s">
        <v>3948</v>
      </c>
      <c r="B2133" t="s">
        <v>3949</v>
      </c>
      <c r="C2133" t="s">
        <v>7502</v>
      </c>
      <c r="D2133">
        <v>87.22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1</v>
      </c>
      <c r="L2133">
        <v>1</v>
      </c>
      <c r="M2133" s="1" t="s">
        <v>8145</v>
      </c>
      <c r="N2133" s="1" t="s">
        <v>8145</v>
      </c>
      <c r="O2133" s="1">
        <v>240000</v>
      </c>
      <c r="P2133" s="1">
        <v>230000</v>
      </c>
      <c r="Q2133" s="1">
        <v>230000</v>
      </c>
      <c r="R2133" s="12">
        <v>0</v>
      </c>
      <c r="S2133" s="12">
        <v>0</v>
      </c>
      <c r="T2133" s="12">
        <v>1.0434782608695652</v>
      </c>
      <c r="U2133" s="12">
        <v>1</v>
      </c>
    </row>
    <row r="2134" spans="1:21" x14ac:dyDescent="0.25">
      <c r="A2134" t="s">
        <v>3846</v>
      </c>
      <c r="B2134" t="s">
        <v>3847</v>
      </c>
      <c r="C2134" t="s">
        <v>7503</v>
      </c>
      <c r="D2134">
        <v>36.76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</v>
      </c>
      <c r="K2134">
        <v>1</v>
      </c>
      <c r="L2134">
        <v>1</v>
      </c>
      <c r="M2134" s="1" t="s">
        <v>8145</v>
      </c>
      <c r="N2134" s="1" t="s">
        <v>8145</v>
      </c>
      <c r="O2134" s="1">
        <v>52000</v>
      </c>
      <c r="P2134" s="1">
        <v>97000</v>
      </c>
      <c r="Q2134" s="1">
        <v>52000</v>
      </c>
      <c r="R2134" s="12">
        <v>0</v>
      </c>
      <c r="S2134" s="12">
        <v>0</v>
      </c>
      <c r="T2134" s="12">
        <v>1</v>
      </c>
      <c r="U2134" s="12">
        <v>1.8653846153846154</v>
      </c>
    </row>
    <row r="2135" spans="1:21" x14ac:dyDescent="0.25">
      <c r="A2135" t="s">
        <v>3912</v>
      </c>
      <c r="B2135" t="s">
        <v>3913</v>
      </c>
      <c r="C2135" t="s">
        <v>7504</v>
      </c>
      <c r="D2135">
        <v>60.42</v>
      </c>
      <c r="E2135">
        <v>0</v>
      </c>
      <c r="F2135">
        <v>0</v>
      </c>
      <c r="G2135">
        <v>0</v>
      </c>
      <c r="H2135">
        <v>0</v>
      </c>
      <c r="I2135">
        <v>1</v>
      </c>
      <c r="J2135">
        <v>1</v>
      </c>
      <c r="K2135">
        <v>1</v>
      </c>
      <c r="L2135">
        <v>1</v>
      </c>
      <c r="M2135" s="1" t="s">
        <v>8145</v>
      </c>
      <c r="N2135" s="1" t="s">
        <v>8145</v>
      </c>
      <c r="O2135" s="1">
        <v>530000</v>
      </c>
      <c r="P2135" s="1">
        <v>820000</v>
      </c>
      <c r="Q2135" s="1">
        <v>530000</v>
      </c>
      <c r="R2135" s="12">
        <v>0</v>
      </c>
      <c r="S2135" s="12">
        <v>0</v>
      </c>
      <c r="T2135" s="12">
        <v>1</v>
      </c>
      <c r="U2135" s="12">
        <v>1.5471698113207548</v>
      </c>
    </row>
    <row r="2136" spans="1:21" x14ac:dyDescent="0.25">
      <c r="A2136" t="s">
        <v>4044</v>
      </c>
      <c r="B2136" t="s">
        <v>1060</v>
      </c>
      <c r="C2136" t="s">
        <v>7505</v>
      </c>
      <c r="D2136">
        <v>16.18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1</v>
      </c>
      <c r="L2136">
        <v>1</v>
      </c>
      <c r="M2136" s="1" t="s">
        <v>8145</v>
      </c>
      <c r="N2136" s="1" t="s">
        <v>8145</v>
      </c>
      <c r="O2136" s="1">
        <v>1300000</v>
      </c>
      <c r="P2136" s="1">
        <v>1100000</v>
      </c>
      <c r="Q2136" s="1">
        <v>1100000</v>
      </c>
      <c r="R2136" s="12">
        <v>0</v>
      </c>
      <c r="S2136" s="12">
        <v>0</v>
      </c>
      <c r="T2136" s="12">
        <v>1.1818181818181819</v>
      </c>
      <c r="U2136" s="12">
        <v>1</v>
      </c>
    </row>
    <row r="2137" spans="1:21" x14ac:dyDescent="0.25">
      <c r="A2137" t="s">
        <v>806</v>
      </c>
      <c r="B2137" t="s">
        <v>807</v>
      </c>
      <c r="C2137" t="s">
        <v>7506</v>
      </c>
      <c r="D2137">
        <v>35.36</v>
      </c>
      <c r="E2137">
        <v>1</v>
      </c>
      <c r="F2137">
        <v>2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 s="1">
        <v>72000</v>
      </c>
      <c r="N2137" s="1" t="s">
        <v>8145</v>
      </c>
      <c r="O2137" s="1" t="s">
        <v>8145</v>
      </c>
      <c r="P2137" s="1" t="s">
        <v>8145</v>
      </c>
      <c r="Q2137" s="1">
        <v>72000</v>
      </c>
      <c r="R2137" s="12">
        <v>1</v>
      </c>
      <c r="S2137" s="12">
        <v>0</v>
      </c>
      <c r="T2137" s="12">
        <v>0</v>
      </c>
      <c r="U2137" s="12">
        <v>0</v>
      </c>
    </row>
    <row r="2138" spans="1:21" x14ac:dyDescent="0.25">
      <c r="A2138" t="s">
        <v>3745</v>
      </c>
      <c r="B2138" t="s">
        <v>3746</v>
      </c>
      <c r="C2138" t="s">
        <v>7507</v>
      </c>
      <c r="D2138">
        <v>28.48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1</v>
      </c>
      <c r="L2138">
        <v>1</v>
      </c>
      <c r="M2138" s="1" t="s">
        <v>8145</v>
      </c>
      <c r="N2138" s="1" t="s">
        <v>8145</v>
      </c>
      <c r="O2138" s="1">
        <v>280000</v>
      </c>
      <c r="P2138" s="1">
        <v>350000</v>
      </c>
      <c r="Q2138" s="1">
        <v>280000</v>
      </c>
      <c r="R2138" s="12">
        <v>0</v>
      </c>
      <c r="S2138" s="12">
        <v>0</v>
      </c>
      <c r="T2138" s="12">
        <v>1</v>
      </c>
      <c r="U2138" s="12">
        <v>1.25</v>
      </c>
    </row>
    <row r="2139" spans="1:21" x14ac:dyDescent="0.25">
      <c r="A2139" t="s">
        <v>931</v>
      </c>
      <c r="B2139" t="s">
        <v>932</v>
      </c>
      <c r="C2139" t="s">
        <v>7508</v>
      </c>
      <c r="D2139">
        <v>102.02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1</v>
      </c>
      <c r="M2139" s="1">
        <v>15000</v>
      </c>
      <c r="N2139" s="1" t="s">
        <v>8145</v>
      </c>
      <c r="O2139" s="1" t="s">
        <v>8145</v>
      </c>
      <c r="P2139" s="1">
        <v>390000</v>
      </c>
      <c r="Q2139" s="1">
        <v>15000</v>
      </c>
      <c r="R2139" s="12">
        <v>1</v>
      </c>
      <c r="S2139" s="12">
        <v>0</v>
      </c>
      <c r="T2139" s="12">
        <v>0</v>
      </c>
      <c r="U2139" s="12">
        <v>26</v>
      </c>
    </row>
    <row r="2140" spans="1:21" x14ac:dyDescent="0.25">
      <c r="A2140" t="s">
        <v>4022</v>
      </c>
      <c r="B2140" t="s">
        <v>4023</v>
      </c>
      <c r="C2140" t="s">
        <v>7509</v>
      </c>
      <c r="D2140">
        <v>18.55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1</v>
      </c>
      <c r="K2140">
        <v>1</v>
      </c>
      <c r="L2140">
        <v>1</v>
      </c>
      <c r="M2140" s="1" t="s">
        <v>8145</v>
      </c>
      <c r="N2140" s="1" t="s">
        <v>8145</v>
      </c>
      <c r="O2140" s="1">
        <v>440000</v>
      </c>
      <c r="P2140" s="1">
        <v>180000</v>
      </c>
      <c r="Q2140" s="1">
        <v>180000</v>
      </c>
      <c r="R2140" s="12">
        <v>0</v>
      </c>
      <c r="S2140" s="12">
        <v>0</v>
      </c>
      <c r="T2140" s="12">
        <v>2.4444444444444446</v>
      </c>
      <c r="U2140" s="12">
        <v>1</v>
      </c>
    </row>
    <row r="2141" spans="1:21" x14ac:dyDescent="0.25">
      <c r="A2141" t="s">
        <v>1029</v>
      </c>
      <c r="B2141" t="s">
        <v>1030</v>
      </c>
      <c r="C2141" t="s">
        <v>7510</v>
      </c>
      <c r="D2141">
        <v>17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1</v>
      </c>
      <c r="M2141" s="1">
        <v>41000</v>
      </c>
      <c r="N2141" s="1" t="s">
        <v>8145</v>
      </c>
      <c r="O2141" s="1" t="s">
        <v>8145</v>
      </c>
      <c r="P2141" s="1">
        <v>74000</v>
      </c>
      <c r="Q2141" s="1">
        <v>41000</v>
      </c>
      <c r="R2141" s="12">
        <v>1</v>
      </c>
      <c r="S2141" s="12">
        <v>0</v>
      </c>
      <c r="T2141" s="12">
        <v>0</v>
      </c>
      <c r="U2141" s="12">
        <v>1.8048780487804879</v>
      </c>
    </row>
    <row r="2142" spans="1:21" x14ac:dyDescent="0.25">
      <c r="A2142" t="s">
        <v>4231</v>
      </c>
      <c r="B2142" t="s">
        <v>4232</v>
      </c>
      <c r="C2142" t="s">
        <v>7511</v>
      </c>
      <c r="D2142">
        <v>38.700000000000003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1</v>
      </c>
      <c r="M2142" s="1" t="s">
        <v>8145</v>
      </c>
      <c r="N2142" s="1" t="s">
        <v>8145</v>
      </c>
      <c r="O2142" s="1">
        <v>180000</v>
      </c>
      <c r="P2142" s="1">
        <v>150000</v>
      </c>
      <c r="Q2142" s="1">
        <v>150000</v>
      </c>
      <c r="R2142" s="12">
        <v>0</v>
      </c>
      <c r="S2142" s="12">
        <v>0</v>
      </c>
      <c r="T2142" s="12">
        <v>1.2</v>
      </c>
      <c r="U2142" s="12">
        <v>1</v>
      </c>
    </row>
    <row r="2143" spans="1:21" x14ac:dyDescent="0.25">
      <c r="A2143" t="s">
        <v>3994</v>
      </c>
      <c r="B2143" t="s">
        <v>3995</v>
      </c>
      <c r="C2143" t="s">
        <v>7512</v>
      </c>
      <c r="D2143">
        <v>68.400000000000006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1</v>
      </c>
      <c r="M2143" s="1" t="s">
        <v>8145</v>
      </c>
      <c r="N2143" s="1" t="s">
        <v>8145</v>
      </c>
      <c r="O2143" s="1">
        <v>380000</v>
      </c>
      <c r="P2143" s="1">
        <v>460000</v>
      </c>
      <c r="Q2143" s="1">
        <v>380000</v>
      </c>
      <c r="R2143" s="12">
        <v>0</v>
      </c>
      <c r="S2143" s="12">
        <v>0</v>
      </c>
      <c r="T2143" s="12">
        <v>1</v>
      </c>
      <c r="U2143" s="12">
        <v>1.2105263157894737</v>
      </c>
    </row>
    <row r="2144" spans="1:21" x14ac:dyDescent="0.25">
      <c r="A2144" t="s">
        <v>3996</v>
      </c>
      <c r="B2144" t="s">
        <v>3997</v>
      </c>
      <c r="C2144" t="s">
        <v>7513</v>
      </c>
      <c r="D2144">
        <v>13.77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1</v>
      </c>
      <c r="L2144">
        <v>1</v>
      </c>
      <c r="M2144" s="1" t="s">
        <v>8145</v>
      </c>
      <c r="N2144" s="1" t="s">
        <v>8145</v>
      </c>
      <c r="O2144" s="1">
        <v>100000</v>
      </c>
      <c r="P2144" s="1">
        <v>48000</v>
      </c>
      <c r="Q2144" s="1">
        <v>48000</v>
      </c>
      <c r="R2144" s="12">
        <v>0</v>
      </c>
      <c r="S2144" s="12">
        <v>0</v>
      </c>
      <c r="T2144" s="12">
        <v>2.0833333333333335</v>
      </c>
      <c r="U2144" s="12">
        <v>1</v>
      </c>
    </row>
    <row r="2145" spans="1:21" x14ac:dyDescent="0.25">
      <c r="A2145" t="s">
        <v>3845</v>
      </c>
      <c r="B2145" t="s">
        <v>3706</v>
      </c>
      <c r="C2145" t="s">
        <v>7514</v>
      </c>
      <c r="D2145">
        <v>33.22</v>
      </c>
      <c r="E2145">
        <v>0</v>
      </c>
      <c r="F2145">
        <v>0</v>
      </c>
      <c r="G2145">
        <v>0</v>
      </c>
      <c r="H2145">
        <v>0</v>
      </c>
      <c r="I2145">
        <v>1</v>
      </c>
      <c r="J2145">
        <v>1</v>
      </c>
      <c r="K2145">
        <v>1</v>
      </c>
      <c r="L2145">
        <v>1</v>
      </c>
      <c r="M2145" s="1" t="s">
        <v>8145</v>
      </c>
      <c r="N2145" s="1" t="s">
        <v>8145</v>
      </c>
      <c r="O2145" s="1">
        <v>260000</v>
      </c>
      <c r="P2145" s="1">
        <v>110000</v>
      </c>
      <c r="Q2145" s="1">
        <v>110000</v>
      </c>
      <c r="R2145" s="12">
        <v>0</v>
      </c>
      <c r="S2145" s="12">
        <v>0</v>
      </c>
      <c r="T2145" s="12">
        <v>2.3636363636363638</v>
      </c>
      <c r="U2145" s="12">
        <v>1</v>
      </c>
    </row>
    <row r="2146" spans="1:21" x14ac:dyDescent="0.25">
      <c r="A2146" t="s">
        <v>3966</v>
      </c>
      <c r="B2146" t="s">
        <v>3967</v>
      </c>
      <c r="C2146" t="s">
        <v>7515</v>
      </c>
      <c r="D2146">
        <v>254.9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1</v>
      </c>
      <c r="K2146">
        <v>1</v>
      </c>
      <c r="L2146">
        <v>1</v>
      </c>
      <c r="M2146" s="1" t="s">
        <v>8145</v>
      </c>
      <c r="N2146" s="1" t="s">
        <v>8145</v>
      </c>
      <c r="O2146" s="1">
        <v>55000</v>
      </c>
      <c r="P2146" s="1">
        <v>39000</v>
      </c>
      <c r="Q2146" s="1">
        <v>39000</v>
      </c>
      <c r="R2146" s="12">
        <v>0</v>
      </c>
      <c r="S2146" s="12">
        <v>0</v>
      </c>
      <c r="T2146" s="12">
        <v>1.4102564102564104</v>
      </c>
      <c r="U2146" s="12">
        <v>1</v>
      </c>
    </row>
    <row r="2147" spans="1:21" x14ac:dyDescent="0.25">
      <c r="A2147" t="s">
        <v>4902</v>
      </c>
      <c r="B2147" t="s">
        <v>4903</v>
      </c>
      <c r="C2147" t="s">
        <v>7516</v>
      </c>
      <c r="D2147">
        <v>37.42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2</v>
      </c>
      <c r="M2147" s="1" t="s">
        <v>8145</v>
      </c>
      <c r="N2147" s="1" t="s">
        <v>8145</v>
      </c>
      <c r="O2147" s="1" t="s">
        <v>8145</v>
      </c>
      <c r="P2147" s="1">
        <v>570000</v>
      </c>
      <c r="Q2147" s="1">
        <v>570000</v>
      </c>
      <c r="R2147" s="12">
        <v>0</v>
      </c>
      <c r="S2147" s="12">
        <v>0</v>
      </c>
      <c r="T2147" s="12">
        <v>0</v>
      </c>
      <c r="U2147" s="12">
        <v>1</v>
      </c>
    </row>
    <row r="2148" spans="1:21" x14ac:dyDescent="0.25">
      <c r="A2148" t="s">
        <v>4904</v>
      </c>
      <c r="B2148" t="s">
        <v>4905</v>
      </c>
      <c r="C2148" t="s">
        <v>7517</v>
      </c>
      <c r="D2148">
        <v>46.5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2</v>
      </c>
      <c r="M2148" s="1" t="s">
        <v>8145</v>
      </c>
      <c r="N2148" s="1" t="s">
        <v>8145</v>
      </c>
      <c r="O2148" s="1" t="s">
        <v>8145</v>
      </c>
      <c r="P2148" s="1">
        <v>30000</v>
      </c>
      <c r="Q2148" s="1">
        <v>30000</v>
      </c>
      <c r="R2148" s="12">
        <v>0</v>
      </c>
      <c r="S2148" s="12">
        <v>0</v>
      </c>
      <c r="T2148" s="12">
        <v>0</v>
      </c>
      <c r="U2148" s="12">
        <v>1</v>
      </c>
    </row>
    <row r="2149" spans="1:21" x14ac:dyDescent="0.25">
      <c r="A2149" t="s">
        <v>4110</v>
      </c>
      <c r="B2149" t="s">
        <v>4111</v>
      </c>
      <c r="C2149" t="s">
        <v>7518</v>
      </c>
      <c r="D2149">
        <v>92.06</v>
      </c>
      <c r="E2149">
        <v>0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1</v>
      </c>
      <c r="M2149" s="1" t="s">
        <v>8145</v>
      </c>
      <c r="N2149" s="1" t="s">
        <v>8145</v>
      </c>
      <c r="O2149" s="1">
        <v>1300000</v>
      </c>
      <c r="P2149" s="1">
        <v>2000000</v>
      </c>
      <c r="Q2149" s="1">
        <v>1300000</v>
      </c>
      <c r="R2149" s="12">
        <v>0</v>
      </c>
      <c r="S2149" s="12">
        <v>0</v>
      </c>
      <c r="T2149" s="12">
        <v>1</v>
      </c>
      <c r="U2149" s="12">
        <v>1.5384615384615385</v>
      </c>
    </row>
    <row r="2150" spans="1:21" x14ac:dyDescent="0.25">
      <c r="A2150" t="s">
        <v>3954</v>
      </c>
      <c r="B2150" t="s">
        <v>3955</v>
      </c>
      <c r="C2150" t="s">
        <v>7519</v>
      </c>
      <c r="D2150">
        <v>73.38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1</v>
      </c>
      <c r="M2150" s="1" t="s">
        <v>8145</v>
      </c>
      <c r="N2150" s="1" t="s">
        <v>8145</v>
      </c>
      <c r="O2150" s="1">
        <v>2000000</v>
      </c>
      <c r="P2150" s="1">
        <v>1500000</v>
      </c>
      <c r="Q2150" s="1">
        <v>1500000</v>
      </c>
      <c r="R2150" s="12">
        <v>0</v>
      </c>
      <c r="S2150" s="12">
        <v>0</v>
      </c>
      <c r="T2150" s="12">
        <v>1.3333333333333333</v>
      </c>
      <c r="U2150" s="12">
        <v>1</v>
      </c>
    </row>
    <row r="2151" spans="1:21" x14ac:dyDescent="0.25">
      <c r="A2151" t="s">
        <v>3984</v>
      </c>
      <c r="B2151" t="s">
        <v>3985</v>
      </c>
      <c r="C2151" t="s">
        <v>7520</v>
      </c>
      <c r="D2151">
        <v>12.8</v>
      </c>
      <c r="E2151">
        <v>0</v>
      </c>
      <c r="F2151">
        <v>0</v>
      </c>
      <c r="G2151">
        <v>0</v>
      </c>
      <c r="H2151">
        <v>0</v>
      </c>
      <c r="I2151">
        <v>1</v>
      </c>
      <c r="J2151">
        <v>1</v>
      </c>
      <c r="K2151">
        <v>1</v>
      </c>
      <c r="L2151">
        <v>1</v>
      </c>
      <c r="M2151" s="1" t="s">
        <v>8145</v>
      </c>
      <c r="N2151" s="1" t="s">
        <v>8145</v>
      </c>
      <c r="O2151" s="1">
        <v>61000</v>
      </c>
      <c r="P2151" s="1">
        <v>46000</v>
      </c>
      <c r="Q2151" s="1">
        <v>46000</v>
      </c>
      <c r="R2151" s="12">
        <v>0</v>
      </c>
      <c r="S2151" s="12">
        <v>0</v>
      </c>
      <c r="T2151" s="12">
        <v>1.326086956521739</v>
      </c>
      <c r="U2151" s="12">
        <v>1</v>
      </c>
    </row>
    <row r="2152" spans="1:21" x14ac:dyDescent="0.25">
      <c r="A2152" t="s">
        <v>4080</v>
      </c>
      <c r="B2152" t="s">
        <v>4081</v>
      </c>
      <c r="C2152" t="s">
        <v>7521</v>
      </c>
      <c r="D2152">
        <v>133.94</v>
      </c>
      <c r="E2152">
        <v>0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1</v>
      </c>
      <c r="L2152">
        <v>1</v>
      </c>
      <c r="M2152" s="1" t="s">
        <v>8145</v>
      </c>
      <c r="N2152" s="1" t="s">
        <v>8145</v>
      </c>
      <c r="O2152" s="1">
        <v>350000</v>
      </c>
      <c r="P2152" s="1">
        <v>450000</v>
      </c>
      <c r="Q2152" s="1">
        <v>350000</v>
      </c>
      <c r="R2152" s="12">
        <v>0</v>
      </c>
      <c r="S2152" s="12">
        <v>0</v>
      </c>
      <c r="T2152" s="12">
        <v>1</v>
      </c>
      <c r="U2152" s="12">
        <v>1.2857142857142858</v>
      </c>
    </row>
    <row r="2153" spans="1:21" x14ac:dyDescent="0.25">
      <c r="A2153" t="s">
        <v>3841</v>
      </c>
      <c r="B2153" t="s">
        <v>3842</v>
      </c>
      <c r="C2153" t="s">
        <v>7522</v>
      </c>
      <c r="D2153">
        <v>22.28</v>
      </c>
      <c r="E2153">
        <v>0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1</v>
      </c>
      <c r="L2153">
        <v>1</v>
      </c>
      <c r="M2153" s="1" t="s">
        <v>8145</v>
      </c>
      <c r="N2153" s="1" t="s">
        <v>8145</v>
      </c>
      <c r="O2153" s="1">
        <v>32000</v>
      </c>
      <c r="P2153" s="1">
        <v>49000</v>
      </c>
      <c r="Q2153" s="1">
        <v>32000</v>
      </c>
      <c r="R2153" s="12">
        <v>0</v>
      </c>
      <c r="S2153" s="12">
        <v>0</v>
      </c>
      <c r="T2153" s="12">
        <v>1</v>
      </c>
      <c r="U2153" s="12">
        <v>1.53125</v>
      </c>
    </row>
    <row r="2154" spans="1:21" x14ac:dyDescent="0.25">
      <c r="A2154" t="s">
        <v>4434</v>
      </c>
      <c r="C2154" t="s">
        <v>7523</v>
      </c>
      <c r="D2154">
        <v>14.09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1</v>
      </c>
      <c r="L2154">
        <v>1</v>
      </c>
      <c r="M2154" s="1" t="s">
        <v>8145</v>
      </c>
      <c r="N2154" s="1" t="s">
        <v>8145</v>
      </c>
      <c r="O2154" s="1">
        <v>20000</v>
      </c>
      <c r="P2154" s="1">
        <v>41000</v>
      </c>
      <c r="Q2154" s="1">
        <v>20000</v>
      </c>
      <c r="R2154" s="12">
        <v>0</v>
      </c>
      <c r="S2154" s="12">
        <v>0</v>
      </c>
      <c r="T2154" s="12">
        <v>1</v>
      </c>
      <c r="U2154" s="12">
        <v>2.0499999999999998</v>
      </c>
    </row>
    <row r="2155" spans="1:21" x14ac:dyDescent="0.25">
      <c r="A2155" t="s">
        <v>4065</v>
      </c>
      <c r="B2155" t="s">
        <v>3766</v>
      </c>
      <c r="C2155" t="s">
        <v>7524</v>
      </c>
      <c r="D2155">
        <v>67.86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1</v>
      </c>
      <c r="K2155">
        <v>1</v>
      </c>
      <c r="L2155">
        <v>1</v>
      </c>
      <c r="M2155" s="1" t="s">
        <v>8145</v>
      </c>
      <c r="N2155" s="1" t="s">
        <v>8145</v>
      </c>
      <c r="O2155" s="1">
        <v>270000</v>
      </c>
      <c r="P2155" s="1">
        <v>370000</v>
      </c>
      <c r="Q2155" s="1">
        <v>270000</v>
      </c>
      <c r="R2155" s="12">
        <v>0</v>
      </c>
      <c r="S2155" s="12">
        <v>0</v>
      </c>
      <c r="T2155" s="12">
        <v>1</v>
      </c>
      <c r="U2155" s="12">
        <v>1.3703703703703705</v>
      </c>
    </row>
    <row r="2156" spans="1:21" x14ac:dyDescent="0.25">
      <c r="A2156" t="s">
        <v>3565</v>
      </c>
      <c r="B2156" t="s">
        <v>3566</v>
      </c>
      <c r="C2156" t="s">
        <v>7525</v>
      </c>
      <c r="D2156">
        <v>43.3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2</v>
      </c>
      <c r="K2156">
        <v>0</v>
      </c>
      <c r="L2156">
        <v>0</v>
      </c>
      <c r="M2156" s="1" t="s">
        <v>8145</v>
      </c>
      <c r="N2156" s="1" t="s">
        <v>8145</v>
      </c>
      <c r="O2156" s="1">
        <v>92000</v>
      </c>
      <c r="P2156" s="1" t="s">
        <v>8145</v>
      </c>
      <c r="Q2156" s="1">
        <v>92000</v>
      </c>
      <c r="R2156" s="12">
        <v>0</v>
      </c>
      <c r="S2156" s="12">
        <v>0</v>
      </c>
      <c r="T2156" s="12">
        <v>1</v>
      </c>
      <c r="U2156" s="12">
        <v>0</v>
      </c>
    </row>
    <row r="2157" spans="1:21" x14ac:dyDescent="0.25">
      <c r="A2157" t="s">
        <v>4012</v>
      </c>
      <c r="B2157" t="s">
        <v>4013</v>
      </c>
      <c r="C2157" t="s">
        <v>7526</v>
      </c>
      <c r="D2157">
        <v>36.96</v>
      </c>
      <c r="E2157">
        <v>0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1</v>
      </c>
      <c r="M2157" s="1" t="s">
        <v>8145</v>
      </c>
      <c r="N2157" s="1" t="s">
        <v>8145</v>
      </c>
      <c r="O2157" s="1">
        <v>300000</v>
      </c>
      <c r="P2157" s="1">
        <v>860000</v>
      </c>
      <c r="Q2157" s="1">
        <v>300000</v>
      </c>
      <c r="R2157" s="12">
        <v>0</v>
      </c>
      <c r="S2157" s="12">
        <v>0</v>
      </c>
      <c r="T2157" s="12">
        <v>1</v>
      </c>
      <c r="U2157" s="12">
        <v>2.8666666666666667</v>
      </c>
    </row>
    <row r="2158" spans="1:21" x14ac:dyDescent="0.25">
      <c r="A2158" t="s">
        <v>3827</v>
      </c>
      <c r="B2158" t="s">
        <v>3828</v>
      </c>
      <c r="C2158" t="s">
        <v>7527</v>
      </c>
      <c r="D2158">
        <v>41.87</v>
      </c>
      <c r="E2158">
        <v>0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1</v>
      </c>
      <c r="M2158" s="1" t="s">
        <v>8145</v>
      </c>
      <c r="N2158" s="1" t="s">
        <v>8145</v>
      </c>
      <c r="O2158" s="1">
        <v>190000</v>
      </c>
      <c r="P2158" s="1">
        <v>190000</v>
      </c>
      <c r="Q2158" s="1">
        <v>190000</v>
      </c>
      <c r="R2158" s="12">
        <v>0</v>
      </c>
      <c r="S2158" s="12">
        <v>0</v>
      </c>
      <c r="T2158" s="12">
        <v>1</v>
      </c>
      <c r="U2158" s="12">
        <v>1</v>
      </c>
    </row>
    <row r="2159" spans="1:21" x14ac:dyDescent="0.25">
      <c r="A2159" t="s">
        <v>4906</v>
      </c>
      <c r="B2159" t="s">
        <v>4907</v>
      </c>
      <c r="C2159" t="s">
        <v>7528</v>
      </c>
      <c r="D2159">
        <v>38.200000000000003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2</v>
      </c>
      <c r="M2159" s="1" t="s">
        <v>8145</v>
      </c>
      <c r="N2159" s="1" t="s">
        <v>8145</v>
      </c>
      <c r="O2159" s="1" t="s">
        <v>8145</v>
      </c>
      <c r="P2159" s="1">
        <v>290000</v>
      </c>
      <c r="Q2159" s="1">
        <v>290000</v>
      </c>
      <c r="R2159" s="12">
        <v>0</v>
      </c>
      <c r="S2159" s="12">
        <v>0</v>
      </c>
      <c r="T2159" s="12">
        <v>0</v>
      </c>
      <c r="U2159" s="12">
        <v>1</v>
      </c>
    </row>
    <row r="2160" spans="1:21" x14ac:dyDescent="0.25">
      <c r="A2160" t="s">
        <v>3567</v>
      </c>
      <c r="B2160" t="s">
        <v>3568</v>
      </c>
      <c r="C2160" t="s">
        <v>7529</v>
      </c>
      <c r="D2160">
        <v>69.44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2</v>
      </c>
      <c r="K2160">
        <v>0</v>
      </c>
      <c r="L2160">
        <v>0</v>
      </c>
      <c r="M2160" s="1" t="s">
        <v>8145</v>
      </c>
      <c r="N2160" s="1" t="s">
        <v>8145</v>
      </c>
      <c r="O2160" s="1">
        <v>110000</v>
      </c>
      <c r="P2160" s="1" t="s">
        <v>8145</v>
      </c>
      <c r="Q2160" s="1">
        <v>110000</v>
      </c>
      <c r="R2160" s="12">
        <v>0</v>
      </c>
      <c r="S2160" s="12">
        <v>0</v>
      </c>
      <c r="T2160" s="12">
        <v>1</v>
      </c>
      <c r="U2160" s="12">
        <v>0</v>
      </c>
    </row>
    <row r="2161" spans="1:21" x14ac:dyDescent="0.25">
      <c r="A2161" t="s">
        <v>4072</v>
      </c>
      <c r="B2161" t="s">
        <v>4073</v>
      </c>
      <c r="C2161" t="s">
        <v>7530</v>
      </c>
      <c r="D2161">
        <v>36.01</v>
      </c>
      <c r="E2161">
        <v>0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1</v>
      </c>
      <c r="L2161">
        <v>1</v>
      </c>
      <c r="M2161" s="1" t="s">
        <v>8145</v>
      </c>
      <c r="N2161" s="1" t="s">
        <v>8145</v>
      </c>
      <c r="O2161" s="1">
        <v>120000</v>
      </c>
      <c r="P2161" s="1">
        <v>230000</v>
      </c>
      <c r="Q2161" s="1">
        <v>120000</v>
      </c>
      <c r="R2161" s="12">
        <v>0</v>
      </c>
      <c r="S2161" s="12">
        <v>0</v>
      </c>
      <c r="T2161" s="12">
        <v>1</v>
      </c>
      <c r="U2161" s="12">
        <v>1.9166666666666667</v>
      </c>
    </row>
    <row r="2162" spans="1:21" x14ac:dyDescent="0.25">
      <c r="A2162" t="s">
        <v>3976</v>
      </c>
      <c r="B2162" t="s">
        <v>3977</v>
      </c>
      <c r="C2162" t="s">
        <v>7531</v>
      </c>
      <c r="D2162">
        <v>247.49</v>
      </c>
      <c r="E2162">
        <v>0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1</v>
      </c>
      <c r="M2162" s="1" t="s">
        <v>8145</v>
      </c>
      <c r="N2162" s="1" t="s">
        <v>8145</v>
      </c>
      <c r="O2162" s="1">
        <v>130000</v>
      </c>
      <c r="P2162" s="1">
        <v>150000</v>
      </c>
      <c r="Q2162" s="1">
        <v>130000</v>
      </c>
      <c r="R2162" s="12">
        <v>0</v>
      </c>
      <c r="S2162" s="12">
        <v>0</v>
      </c>
      <c r="T2162" s="12">
        <v>1</v>
      </c>
      <c r="U2162" s="12">
        <v>1.1538461538461537</v>
      </c>
    </row>
    <row r="2163" spans="1:21" x14ac:dyDescent="0.25">
      <c r="A2163" t="s">
        <v>4086</v>
      </c>
      <c r="B2163" t="s">
        <v>4087</v>
      </c>
      <c r="C2163" t="s">
        <v>7532</v>
      </c>
      <c r="D2163">
        <v>21.96</v>
      </c>
      <c r="E2163">
        <v>0</v>
      </c>
      <c r="F2163">
        <v>0</v>
      </c>
      <c r="G2163">
        <v>0</v>
      </c>
      <c r="H2163">
        <v>0</v>
      </c>
      <c r="I2163">
        <v>1</v>
      </c>
      <c r="J2163">
        <v>1</v>
      </c>
      <c r="K2163">
        <v>1</v>
      </c>
      <c r="L2163">
        <v>1</v>
      </c>
      <c r="M2163" s="1" t="s">
        <v>8145</v>
      </c>
      <c r="N2163" s="1" t="s">
        <v>8145</v>
      </c>
      <c r="O2163" s="1">
        <v>22000</v>
      </c>
      <c r="P2163" s="1">
        <v>89000</v>
      </c>
      <c r="Q2163" s="1">
        <v>22000</v>
      </c>
      <c r="R2163" s="12">
        <v>0</v>
      </c>
      <c r="S2163" s="12">
        <v>0</v>
      </c>
      <c r="T2163" s="12">
        <v>1</v>
      </c>
      <c r="U2163" s="12">
        <v>4.0454545454545459</v>
      </c>
    </row>
    <row r="2164" spans="1:21" x14ac:dyDescent="0.25">
      <c r="A2164" t="s">
        <v>3883</v>
      </c>
      <c r="B2164" t="s">
        <v>3884</v>
      </c>
      <c r="C2164" t="s">
        <v>7533</v>
      </c>
      <c r="D2164">
        <v>134.71</v>
      </c>
      <c r="E2164">
        <v>0</v>
      </c>
      <c r="F2164">
        <v>0</v>
      </c>
      <c r="G2164">
        <v>0</v>
      </c>
      <c r="H2164">
        <v>0</v>
      </c>
      <c r="I2164">
        <v>1</v>
      </c>
      <c r="J2164">
        <v>1</v>
      </c>
      <c r="K2164">
        <v>1</v>
      </c>
      <c r="L2164">
        <v>1</v>
      </c>
      <c r="M2164" s="1" t="s">
        <v>8145</v>
      </c>
      <c r="N2164" s="1" t="s">
        <v>8145</v>
      </c>
      <c r="O2164" s="1">
        <v>280000</v>
      </c>
      <c r="P2164" s="1">
        <v>250000</v>
      </c>
      <c r="Q2164" s="1">
        <v>250000</v>
      </c>
      <c r="R2164" s="12">
        <v>0</v>
      </c>
      <c r="S2164" s="12">
        <v>0</v>
      </c>
      <c r="T2164" s="12">
        <v>1.1200000000000001</v>
      </c>
      <c r="U2164" s="12">
        <v>1</v>
      </c>
    </row>
    <row r="2165" spans="1:21" x14ac:dyDescent="0.25">
      <c r="A2165" t="s">
        <v>1059</v>
      </c>
      <c r="B2165" t="s">
        <v>1060</v>
      </c>
      <c r="C2165" t="s">
        <v>7505</v>
      </c>
      <c r="D2165">
        <v>13.61</v>
      </c>
      <c r="E2165">
        <v>1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1</v>
      </c>
      <c r="M2165" s="1">
        <v>12000</v>
      </c>
      <c r="N2165" s="1" t="s">
        <v>8145</v>
      </c>
      <c r="O2165" s="1" t="s">
        <v>8145</v>
      </c>
      <c r="P2165" s="1">
        <v>89000</v>
      </c>
      <c r="Q2165" s="1">
        <v>12000</v>
      </c>
      <c r="R2165" s="12">
        <v>1</v>
      </c>
      <c r="S2165" s="12">
        <v>0</v>
      </c>
      <c r="T2165" s="12">
        <v>0</v>
      </c>
      <c r="U2165" s="12">
        <v>7.416666666666667</v>
      </c>
    </row>
    <row r="2166" spans="1:21" x14ac:dyDescent="0.25">
      <c r="A2166" t="s">
        <v>816</v>
      </c>
      <c r="B2166" t="s">
        <v>817</v>
      </c>
      <c r="C2166" t="s">
        <v>7534</v>
      </c>
      <c r="D2166">
        <v>65.540000000000006</v>
      </c>
      <c r="E2166">
        <v>1</v>
      </c>
      <c r="F2166">
        <v>2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 s="1">
        <v>97000</v>
      </c>
      <c r="N2166" s="1" t="s">
        <v>8145</v>
      </c>
      <c r="O2166" s="1" t="s">
        <v>8145</v>
      </c>
      <c r="P2166" s="1" t="s">
        <v>8145</v>
      </c>
      <c r="Q2166" s="1">
        <v>97000</v>
      </c>
      <c r="R2166" s="12">
        <v>1</v>
      </c>
      <c r="S2166" s="12">
        <v>0</v>
      </c>
      <c r="T2166" s="12">
        <v>0</v>
      </c>
      <c r="U2166" s="12">
        <v>0</v>
      </c>
    </row>
    <row r="2167" spans="1:21" x14ac:dyDescent="0.25">
      <c r="A2167" t="s">
        <v>4212</v>
      </c>
      <c r="B2167" t="s">
        <v>4213</v>
      </c>
      <c r="C2167" t="s">
        <v>7535</v>
      </c>
      <c r="D2167">
        <v>27.84</v>
      </c>
      <c r="E2167">
        <v>0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1</v>
      </c>
      <c r="L2167">
        <v>1</v>
      </c>
      <c r="M2167" s="1" t="s">
        <v>8145</v>
      </c>
      <c r="N2167" s="1" t="s">
        <v>8145</v>
      </c>
      <c r="O2167" s="1">
        <v>86000</v>
      </c>
      <c r="P2167" s="1">
        <v>220000</v>
      </c>
      <c r="Q2167" s="1">
        <v>86000</v>
      </c>
      <c r="R2167" s="12">
        <v>0</v>
      </c>
      <c r="S2167" s="12">
        <v>0</v>
      </c>
      <c r="T2167" s="12">
        <v>1</v>
      </c>
      <c r="U2167" s="12">
        <v>2.558139534883721</v>
      </c>
    </row>
    <row r="2168" spans="1:21" x14ac:dyDescent="0.25">
      <c r="A2168" t="s">
        <v>4141</v>
      </c>
      <c r="B2168" t="s">
        <v>4142</v>
      </c>
      <c r="C2168" t="s">
        <v>7536</v>
      </c>
      <c r="D2168">
        <v>50.31</v>
      </c>
      <c r="E2168">
        <v>0</v>
      </c>
      <c r="F2168">
        <v>0</v>
      </c>
      <c r="G2168">
        <v>0</v>
      </c>
      <c r="H2168">
        <v>0</v>
      </c>
      <c r="I2168">
        <v>1</v>
      </c>
      <c r="J2168">
        <v>1</v>
      </c>
      <c r="K2168">
        <v>1</v>
      </c>
      <c r="L2168">
        <v>1</v>
      </c>
      <c r="M2168" s="1" t="s">
        <v>8145</v>
      </c>
      <c r="N2168" s="1" t="s">
        <v>8145</v>
      </c>
      <c r="O2168" s="1">
        <v>49000</v>
      </c>
      <c r="P2168" s="1">
        <v>80000</v>
      </c>
      <c r="Q2168" s="1">
        <v>49000</v>
      </c>
      <c r="R2168" s="12">
        <v>0</v>
      </c>
      <c r="S2168" s="12">
        <v>0</v>
      </c>
      <c r="T2168" s="12">
        <v>1</v>
      </c>
      <c r="U2168" s="12">
        <v>1.6326530612244898</v>
      </c>
    </row>
    <row r="2169" spans="1:21" x14ac:dyDescent="0.25">
      <c r="A2169" t="s">
        <v>4117</v>
      </c>
      <c r="B2169" t="s">
        <v>4118</v>
      </c>
      <c r="C2169" t="s">
        <v>7537</v>
      </c>
      <c r="D2169">
        <v>75.28</v>
      </c>
      <c r="E2169">
        <v>0</v>
      </c>
      <c r="F2169">
        <v>0</v>
      </c>
      <c r="G2169">
        <v>0</v>
      </c>
      <c r="H2169">
        <v>0</v>
      </c>
      <c r="I2169">
        <v>1</v>
      </c>
      <c r="J2169">
        <v>1</v>
      </c>
      <c r="K2169">
        <v>1</v>
      </c>
      <c r="L2169">
        <v>1</v>
      </c>
      <c r="M2169" s="1" t="s">
        <v>8145</v>
      </c>
      <c r="N2169" s="1" t="s">
        <v>8145</v>
      </c>
      <c r="O2169" s="1">
        <v>280000</v>
      </c>
      <c r="P2169" s="1">
        <v>240000</v>
      </c>
      <c r="Q2169" s="1">
        <v>240000</v>
      </c>
      <c r="R2169" s="12">
        <v>0</v>
      </c>
      <c r="S2169" s="12">
        <v>0</v>
      </c>
      <c r="T2169" s="12">
        <v>1.1666666666666667</v>
      </c>
      <c r="U2169" s="12">
        <v>1</v>
      </c>
    </row>
    <row r="2170" spans="1:21" x14ac:dyDescent="0.25">
      <c r="A2170" t="s">
        <v>3569</v>
      </c>
      <c r="B2170" t="s">
        <v>3570</v>
      </c>
      <c r="C2170" t="s">
        <v>7538</v>
      </c>
      <c r="D2170">
        <v>27.19</v>
      </c>
      <c r="E2170">
        <v>0</v>
      </c>
      <c r="F2170">
        <v>0</v>
      </c>
      <c r="G2170">
        <v>0</v>
      </c>
      <c r="H2170">
        <v>0</v>
      </c>
      <c r="I2170">
        <v>1</v>
      </c>
      <c r="J2170">
        <v>2</v>
      </c>
      <c r="K2170">
        <v>0</v>
      </c>
      <c r="L2170">
        <v>0</v>
      </c>
      <c r="M2170" s="1" t="s">
        <v>8145</v>
      </c>
      <c r="N2170" s="1" t="s">
        <v>8145</v>
      </c>
      <c r="O2170" s="1">
        <v>480000</v>
      </c>
      <c r="P2170" s="1" t="s">
        <v>8145</v>
      </c>
      <c r="Q2170" s="1">
        <v>480000</v>
      </c>
      <c r="R2170" s="12">
        <v>0</v>
      </c>
      <c r="S2170" s="12">
        <v>0</v>
      </c>
      <c r="T2170" s="12">
        <v>1</v>
      </c>
      <c r="U2170" s="12">
        <v>0</v>
      </c>
    </row>
    <row r="2171" spans="1:21" x14ac:dyDescent="0.25">
      <c r="A2171" t="s">
        <v>4042</v>
      </c>
      <c r="B2171" t="s">
        <v>4043</v>
      </c>
      <c r="C2171" t="s">
        <v>7539</v>
      </c>
      <c r="D2171">
        <v>83.46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1</v>
      </c>
      <c r="K2171">
        <v>1</v>
      </c>
      <c r="L2171">
        <v>1</v>
      </c>
      <c r="M2171" s="1" t="s">
        <v>8145</v>
      </c>
      <c r="N2171" s="1" t="s">
        <v>8145</v>
      </c>
      <c r="O2171" s="1">
        <v>310000</v>
      </c>
      <c r="P2171" s="1">
        <v>510000</v>
      </c>
      <c r="Q2171" s="1">
        <v>310000</v>
      </c>
      <c r="R2171" s="12">
        <v>0</v>
      </c>
      <c r="S2171" s="12">
        <v>0</v>
      </c>
      <c r="T2171" s="12">
        <v>1</v>
      </c>
      <c r="U2171" s="12">
        <v>1.6451612903225807</v>
      </c>
    </row>
    <row r="2172" spans="1:21" x14ac:dyDescent="0.25">
      <c r="A2172" t="s">
        <v>4908</v>
      </c>
      <c r="B2172" t="s">
        <v>4909</v>
      </c>
      <c r="C2172" t="s">
        <v>7540</v>
      </c>
      <c r="D2172">
        <v>47.34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2</v>
      </c>
      <c r="M2172" s="1" t="s">
        <v>8145</v>
      </c>
      <c r="N2172" s="1" t="s">
        <v>8145</v>
      </c>
      <c r="O2172" s="1" t="s">
        <v>8145</v>
      </c>
      <c r="P2172" s="1">
        <v>450000</v>
      </c>
      <c r="Q2172" s="1">
        <v>450000</v>
      </c>
      <c r="R2172" s="12">
        <v>0</v>
      </c>
      <c r="S2172" s="12">
        <v>0</v>
      </c>
      <c r="T2172" s="12">
        <v>0</v>
      </c>
      <c r="U2172" s="12">
        <v>1</v>
      </c>
    </row>
    <row r="2173" spans="1:21" x14ac:dyDescent="0.25">
      <c r="A2173" t="s">
        <v>3578</v>
      </c>
      <c r="B2173" t="s">
        <v>3579</v>
      </c>
      <c r="C2173" t="s">
        <v>7541</v>
      </c>
      <c r="D2173">
        <v>24.56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2</v>
      </c>
      <c r="K2173">
        <v>0</v>
      </c>
      <c r="L2173">
        <v>0</v>
      </c>
      <c r="M2173" s="1" t="s">
        <v>8145</v>
      </c>
      <c r="N2173" s="1" t="s">
        <v>8145</v>
      </c>
      <c r="O2173" s="1">
        <v>38000</v>
      </c>
      <c r="P2173" s="1" t="s">
        <v>8145</v>
      </c>
      <c r="Q2173" s="1">
        <v>38000</v>
      </c>
      <c r="R2173" s="12">
        <v>0</v>
      </c>
      <c r="S2173" s="12">
        <v>0</v>
      </c>
      <c r="T2173" s="12">
        <v>1</v>
      </c>
      <c r="U2173" s="12">
        <v>0</v>
      </c>
    </row>
    <row r="2174" spans="1:21" x14ac:dyDescent="0.25">
      <c r="A2174" t="s">
        <v>4910</v>
      </c>
      <c r="B2174" t="s">
        <v>4911</v>
      </c>
      <c r="C2174" t="s">
        <v>7542</v>
      </c>
      <c r="D2174">
        <v>11.61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2</v>
      </c>
      <c r="M2174" s="1" t="s">
        <v>8145</v>
      </c>
      <c r="N2174" s="1" t="s">
        <v>8145</v>
      </c>
      <c r="O2174" s="1" t="s">
        <v>8145</v>
      </c>
      <c r="P2174" s="1">
        <v>300000</v>
      </c>
      <c r="Q2174" s="1">
        <v>300000</v>
      </c>
      <c r="R2174" s="12">
        <v>0</v>
      </c>
      <c r="S2174" s="12">
        <v>0</v>
      </c>
      <c r="T2174" s="12">
        <v>0</v>
      </c>
      <c r="U2174" s="12">
        <v>1</v>
      </c>
    </row>
    <row r="2175" spans="1:21" x14ac:dyDescent="0.25">
      <c r="A2175" t="s">
        <v>4912</v>
      </c>
      <c r="B2175" t="s">
        <v>4913</v>
      </c>
      <c r="C2175" t="s">
        <v>7543</v>
      </c>
      <c r="D2175">
        <v>33.49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2</v>
      </c>
      <c r="M2175" s="1" t="s">
        <v>8145</v>
      </c>
      <c r="N2175" s="1" t="s">
        <v>8145</v>
      </c>
      <c r="O2175" s="1" t="s">
        <v>8145</v>
      </c>
      <c r="P2175" s="1">
        <v>24000</v>
      </c>
      <c r="Q2175" s="1">
        <v>24000</v>
      </c>
      <c r="R2175" s="12">
        <v>0</v>
      </c>
      <c r="S2175" s="12">
        <v>0</v>
      </c>
      <c r="T2175" s="12">
        <v>0</v>
      </c>
      <c r="U2175" s="12">
        <v>1</v>
      </c>
    </row>
    <row r="2176" spans="1:21" x14ac:dyDescent="0.25">
      <c r="A2176" t="s">
        <v>4181</v>
      </c>
      <c r="B2176" t="s">
        <v>4182</v>
      </c>
      <c r="C2176" t="s">
        <v>7544</v>
      </c>
      <c r="D2176">
        <v>59.95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1</v>
      </c>
      <c r="K2176">
        <v>1</v>
      </c>
      <c r="L2176">
        <v>1</v>
      </c>
      <c r="M2176" s="1" t="s">
        <v>8145</v>
      </c>
      <c r="N2176" s="1" t="s">
        <v>8145</v>
      </c>
      <c r="O2176" s="1">
        <v>180000</v>
      </c>
      <c r="P2176" s="1">
        <v>460000</v>
      </c>
      <c r="Q2176" s="1">
        <v>180000</v>
      </c>
      <c r="R2176" s="12">
        <v>0</v>
      </c>
      <c r="S2176" s="12">
        <v>0</v>
      </c>
      <c r="T2176" s="12">
        <v>1</v>
      </c>
      <c r="U2176" s="12">
        <v>2.5555555555555554</v>
      </c>
    </row>
    <row r="2177" spans="1:21" x14ac:dyDescent="0.25">
      <c r="A2177" t="s">
        <v>3982</v>
      </c>
      <c r="B2177" t="s">
        <v>3983</v>
      </c>
      <c r="C2177" t="s">
        <v>7545</v>
      </c>
      <c r="D2177">
        <v>13.28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1</v>
      </c>
      <c r="M2177" s="1" t="s">
        <v>8145</v>
      </c>
      <c r="N2177" s="1" t="s">
        <v>8145</v>
      </c>
      <c r="O2177" s="1">
        <v>820000</v>
      </c>
      <c r="P2177" s="1">
        <v>740000</v>
      </c>
      <c r="Q2177" s="1">
        <v>740000</v>
      </c>
      <c r="R2177" s="12">
        <v>0</v>
      </c>
      <c r="S2177" s="12">
        <v>0</v>
      </c>
      <c r="T2177" s="12">
        <v>1.1081081081081081</v>
      </c>
      <c r="U2177" s="12">
        <v>1</v>
      </c>
    </row>
    <row r="2178" spans="1:21" x14ac:dyDescent="0.25">
      <c r="A2178" t="s">
        <v>3580</v>
      </c>
      <c r="B2178" t="s">
        <v>3581</v>
      </c>
      <c r="C2178" t="s">
        <v>7546</v>
      </c>
      <c r="D2178">
        <v>87.22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2</v>
      </c>
      <c r="K2178">
        <v>0</v>
      </c>
      <c r="L2178">
        <v>0</v>
      </c>
      <c r="M2178" s="1" t="s">
        <v>8145</v>
      </c>
      <c r="N2178" s="1" t="s">
        <v>8145</v>
      </c>
      <c r="O2178" s="1">
        <v>170000</v>
      </c>
      <c r="P2178" s="1" t="s">
        <v>8145</v>
      </c>
      <c r="Q2178" s="1">
        <v>170000</v>
      </c>
      <c r="R2178" s="12">
        <v>0</v>
      </c>
      <c r="S2178" s="12">
        <v>0</v>
      </c>
      <c r="T2178" s="12">
        <v>1</v>
      </c>
      <c r="U2178" s="12">
        <v>0</v>
      </c>
    </row>
    <row r="2179" spans="1:21" x14ac:dyDescent="0.25">
      <c r="A2179" t="s">
        <v>4173</v>
      </c>
      <c r="B2179" t="s">
        <v>4174</v>
      </c>
      <c r="C2179" t="s">
        <v>7547</v>
      </c>
      <c r="D2179">
        <v>42.11</v>
      </c>
      <c r="E2179">
        <v>0</v>
      </c>
      <c r="F2179">
        <v>0</v>
      </c>
      <c r="G2179">
        <v>0</v>
      </c>
      <c r="H2179">
        <v>0</v>
      </c>
      <c r="I2179">
        <v>1</v>
      </c>
      <c r="J2179">
        <v>1</v>
      </c>
      <c r="K2179">
        <v>1</v>
      </c>
      <c r="L2179">
        <v>1</v>
      </c>
      <c r="M2179" s="1" t="s">
        <v>8145</v>
      </c>
      <c r="N2179" s="1" t="s">
        <v>8145</v>
      </c>
      <c r="O2179" s="1">
        <v>490000</v>
      </c>
      <c r="P2179" s="1">
        <v>410000</v>
      </c>
      <c r="Q2179" s="1">
        <v>410000</v>
      </c>
      <c r="R2179" s="12">
        <v>0</v>
      </c>
      <c r="S2179" s="12">
        <v>0</v>
      </c>
      <c r="T2179" s="12">
        <v>1.1951219512195121</v>
      </c>
      <c r="U2179" s="12">
        <v>1</v>
      </c>
    </row>
    <row r="2180" spans="1:21" x14ac:dyDescent="0.25">
      <c r="A2180" t="s">
        <v>4185</v>
      </c>
      <c r="B2180" t="s">
        <v>4186</v>
      </c>
      <c r="C2180" t="s">
        <v>7548</v>
      </c>
      <c r="D2180">
        <v>19.29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1</v>
      </c>
      <c r="K2180">
        <v>1</v>
      </c>
      <c r="L2180">
        <v>1</v>
      </c>
      <c r="M2180" s="1" t="s">
        <v>8145</v>
      </c>
      <c r="N2180" s="1" t="s">
        <v>8145</v>
      </c>
      <c r="O2180" s="1">
        <v>96000</v>
      </c>
      <c r="P2180" s="1">
        <v>58000</v>
      </c>
      <c r="Q2180" s="1">
        <v>58000</v>
      </c>
      <c r="R2180" s="12">
        <v>0</v>
      </c>
      <c r="S2180" s="12">
        <v>0</v>
      </c>
      <c r="T2180" s="12">
        <v>1.6551724137931034</v>
      </c>
      <c r="U2180" s="12">
        <v>1</v>
      </c>
    </row>
    <row r="2181" spans="1:21" x14ac:dyDescent="0.25">
      <c r="A2181" t="s">
        <v>4177</v>
      </c>
      <c r="B2181" t="s">
        <v>4178</v>
      </c>
      <c r="C2181" t="s">
        <v>7549</v>
      </c>
      <c r="D2181">
        <v>96.18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1</v>
      </c>
      <c r="L2181">
        <v>1</v>
      </c>
      <c r="M2181" s="1" t="s">
        <v>8145</v>
      </c>
      <c r="N2181" s="1" t="s">
        <v>8145</v>
      </c>
      <c r="O2181" s="1">
        <v>54000</v>
      </c>
      <c r="P2181" s="1">
        <v>61000</v>
      </c>
      <c r="Q2181" s="1">
        <v>54000</v>
      </c>
      <c r="R2181" s="12">
        <v>0</v>
      </c>
      <c r="S2181" s="12">
        <v>0</v>
      </c>
      <c r="T2181" s="12">
        <v>1</v>
      </c>
      <c r="U2181" s="12">
        <v>1.1296296296296295</v>
      </c>
    </row>
    <row r="2182" spans="1:21" x14ac:dyDescent="0.25">
      <c r="A2182" t="s">
        <v>4000</v>
      </c>
      <c r="B2182" t="s">
        <v>4001</v>
      </c>
      <c r="C2182" t="s">
        <v>7550</v>
      </c>
      <c r="D2182">
        <v>14.51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1</v>
      </c>
      <c r="L2182">
        <v>1</v>
      </c>
      <c r="M2182" s="1" t="s">
        <v>8145</v>
      </c>
      <c r="N2182" s="1" t="s">
        <v>8145</v>
      </c>
      <c r="O2182" s="1">
        <v>120000</v>
      </c>
      <c r="P2182" s="1">
        <v>170000</v>
      </c>
      <c r="Q2182" s="1">
        <v>120000</v>
      </c>
      <c r="R2182" s="12">
        <v>0</v>
      </c>
      <c r="S2182" s="12">
        <v>0</v>
      </c>
      <c r="T2182" s="12">
        <v>1</v>
      </c>
      <c r="U2182" s="12">
        <v>1.4166666666666667</v>
      </c>
    </row>
    <row r="2183" spans="1:21" x14ac:dyDescent="0.25">
      <c r="A2183" t="s">
        <v>4206</v>
      </c>
      <c r="B2183" t="s">
        <v>4207</v>
      </c>
      <c r="C2183" t="s">
        <v>7551</v>
      </c>
      <c r="D2183">
        <v>51.43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1</v>
      </c>
      <c r="K2183">
        <v>1</v>
      </c>
      <c r="L2183">
        <v>1</v>
      </c>
      <c r="M2183" s="1" t="s">
        <v>8145</v>
      </c>
      <c r="N2183" s="1" t="s">
        <v>8145</v>
      </c>
      <c r="O2183" s="1">
        <v>810000</v>
      </c>
      <c r="P2183" s="1">
        <v>640000</v>
      </c>
      <c r="Q2183" s="1">
        <v>640000</v>
      </c>
      <c r="R2183" s="12">
        <v>0</v>
      </c>
      <c r="S2183" s="12">
        <v>0</v>
      </c>
      <c r="T2183" s="12">
        <v>1.265625</v>
      </c>
      <c r="U2183" s="12">
        <v>1</v>
      </c>
    </row>
    <row r="2184" spans="1:21" x14ac:dyDescent="0.25">
      <c r="A2184" t="s">
        <v>4222</v>
      </c>
      <c r="C2184" t="s">
        <v>7552</v>
      </c>
      <c r="D2184">
        <v>13.11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1</v>
      </c>
      <c r="K2184">
        <v>1</v>
      </c>
      <c r="L2184">
        <v>1</v>
      </c>
      <c r="M2184" s="1" t="s">
        <v>8145</v>
      </c>
      <c r="N2184" s="1" t="s">
        <v>8145</v>
      </c>
      <c r="O2184" s="1">
        <v>130000</v>
      </c>
      <c r="P2184" s="1">
        <v>100000</v>
      </c>
      <c r="Q2184" s="1">
        <v>100000</v>
      </c>
      <c r="R2184" s="12">
        <v>0</v>
      </c>
      <c r="S2184" s="12">
        <v>0</v>
      </c>
      <c r="T2184" s="12">
        <v>1.3</v>
      </c>
      <c r="U2184" s="12">
        <v>1</v>
      </c>
    </row>
    <row r="2185" spans="1:21" x14ac:dyDescent="0.25">
      <c r="A2185" t="s">
        <v>4230</v>
      </c>
      <c r="B2185" t="s">
        <v>1803</v>
      </c>
      <c r="C2185" t="s">
        <v>7553</v>
      </c>
      <c r="D2185">
        <v>204.4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1</v>
      </c>
      <c r="K2185">
        <v>1</v>
      </c>
      <c r="L2185">
        <v>1</v>
      </c>
      <c r="M2185" s="1" t="s">
        <v>8145</v>
      </c>
      <c r="N2185" s="1" t="s">
        <v>8145</v>
      </c>
      <c r="O2185" s="1">
        <v>420000</v>
      </c>
      <c r="P2185" s="1">
        <v>170000</v>
      </c>
      <c r="Q2185" s="1">
        <v>170000</v>
      </c>
      <c r="R2185" s="12">
        <v>0</v>
      </c>
      <c r="S2185" s="12">
        <v>0</v>
      </c>
      <c r="T2185" s="12">
        <v>2.4705882352941178</v>
      </c>
      <c r="U2185" s="12">
        <v>1</v>
      </c>
    </row>
    <row r="2186" spans="1:21" x14ac:dyDescent="0.25">
      <c r="A2186" t="s">
        <v>4137</v>
      </c>
      <c r="B2186" t="s">
        <v>4138</v>
      </c>
      <c r="C2186" t="s">
        <v>7554</v>
      </c>
      <c r="D2186">
        <v>31.43</v>
      </c>
      <c r="E2186">
        <v>0</v>
      </c>
      <c r="F2186">
        <v>0</v>
      </c>
      <c r="G2186">
        <v>0</v>
      </c>
      <c r="H2186">
        <v>0</v>
      </c>
      <c r="I2186">
        <v>1</v>
      </c>
      <c r="J2186">
        <v>1</v>
      </c>
      <c r="K2186">
        <v>1</v>
      </c>
      <c r="L2186">
        <v>1</v>
      </c>
      <c r="M2186" s="1" t="s">
        <v>8145</v>
      </c>
      <c r="N2186" s="1" t="s">
        <v>8145</v>
      </c>
      <c r="O2186" s="1">
        <v>170000</v>
      </c>
      <c r="P2186" s="1">
        <v>110000</v>
      </c>
      <c r="Q2186" s="1">
        <v>110000</v>
      </c>
      <c r="R2186" s="12">
        <v>0</v>
      </c>
      <c r="S2186" s="12">
        <v>0</v>
      </c>
      <c r="T2186" s="12">
        <v>1.5454545454545454</v>
      </c>
      <c r="U2186" s="12">
        <v>1</v>
      </c>
    </row>
    <row r="2187" spans="1:21" x14ac:dyDescent="0.25">
      <c r="A2187" t="s">
        <v>1482</v>
      </c>
      <c r="B2187" t="s">
        <v>1483</v>
      </c>
      <c r="C2187" t="s">
        <v>7555</v>
      </c>
      <c r="D2187">
        <v>119.99</v>
      </c>
      <c r="E2187">
        <v>0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1</v>
      </c>
      <c r="L2187">
        <v>1</v>
      </c>
      <c r="M2187" s="1" t="s">
        <v>8145</v>
      </c>
      <c r="N2187" s="1">
        <v>17000</v>
      </c>
      <c r="O2187" s="1" t="s">
        <v>8145</v>
      </c>
      <c r="P2187" s="1">
        <v>1500000</v>
      </c>
      <c r="Q2187" s="1">
        <v>17000</v>
      </c>
      <c r="R2187" s="12">
        <v>0</v>
      </c>
      <c r="S2187" s="12">
        <v>1</v>
      </c>
      <c r="T2187" s="12">
        <v>0</v>
      </c>
      <c r="U2187" s="12">
        <v>88.235294117647058</v>
      </c>
    </row>
    <row r="2188" spans="1:21" x14ac:dyDescent="0.25">
      <c r="A2188" t="s">
        <v>4164</v>
      </c>
      <c r="B2188" t="s">
        <v>4165</v>
      </c>
      <c r="C2188" t="s">
        <v>7556</v>
      </c>
      <c r="D2188">
        <v>61.55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1</v>
      </c>
      <c r="L2188">
        <v>1</v>
      </c>
      <c r="M2188" s="1" t="s">
        <v>8145</v>
      </c>
      <c r="N2188" s="1" t="s">
        <v>8145</v>
      </c>
      <c r="O2188" s="1">
        <v>990000</v>
      </c>
      <c r="P2188" s="1">
        <v>790000</v>
      </c>
      <c r="Q2188" s="1">
        <v>790000</v>
      </c>
      <c r="R2188" s="12">
        <v>0</v>
      </c>
      <c r="S2188" s="12">
        <v>0</v>
      </c>
      <c r="T2188" s="12">
        <v>1.2531645569620253</v>
      </c>
      <c r="U2188" s="12">
        <v>1</v>
      </c>
    </row>
    <row r="2189" spans="1:21" x14ac:dyDescent="0.25">
      <c r="A2189" t="s">
        <v>4353</v>
      </c>
      <c r="B2189" t="s">
        <v>4354</v>
      </c>
      <c r="C2189" t="s">
        <v>7557</v>
      </c>
      <c r="D2189">
        <v>35.54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1</v>
      </c>
      <c r="K2189">
        <v>1</v>
      </c>
      <c r="L2189">
        <v>1</v>
      </c>
      <c r="M2189" s="1" t="s">
        <v>8145</v>
      </c>
      <c r="N2189" s="1" t="s">
        <v>8145</v>
      </c>
      <c r="O2189" s="1">
        <v>100000</v>
      </c>
      <c r="P2189" s="1">
        <v>380000</v>
      </c>
      <c r="Q2189" s="1">
        <v>100000</v>
      </c>
      <c r="R2189" s="12">
        <v>0</v>
      </c>
      <c r="S2189" s="12">
        <v>0</v>
      </c>
      <c r="T2189" s="12">
        <v>1</v>
      </c>
      <c r="U2189" s="12">
        <v>3.8</v>
      </c>
    </row>
    <row r="2190" spans="1:21" x14ac:dyDescent="0.25">
      <c r="A2190" t="s">
        <v>4191</v>
      </c>
      <c r="B2190" t="s">
        <v>4192</v>
      </c>
      <c r="C2190" t="s">
        <v>7558</v>
      </c>
      <c r="D2190">
        <v>18.739999999999998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1</v>
      </c>
      <c r="L2190">
        <v>1</v>
      </c>
      <c r="M2190" s="1" t="s">
        <v>8145</v>
      </c>
      <c r="N2190" s="1" t="s">
        <v>8145</v>
      </c>
      <c r="O2190" s="1">
        <v>160000</v>
      </c>
      <c r="P2190" s="1">
        <v>110000</v>
      </c>
      <c r="Q2190" s="1">
        <v>110000</v>
      </c>
      <c r="R2190" s="12">
        <v>0</v>
      </c>
      <c r="S2190" s="12">
        <v>0</v>
      </c>
      <c r="T2190" s="12">
        <v>1.4545454545454546</v>
      </c>
      <c r="U2190" s="12">
        <v>1</v>
      </c>
    </row>
    <row r="2191" spans="1:21" x14ac:dyDescent="0.25">
      <c r="A2191" t="s">
        <v>4121</v>
      </c>
      <c r="B2191" t="s">
        <v>4122</v>
      </c>
      <c r="C2191" t="s">
        <v>7559</v>
      </c>
      <c r="D2191">
        <v>16.32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1</v>
      </c>
      <c r="L2191">
        <v>1</v>
      </c>
      <c r="M2191" s="1" t="s">
        <v>8145</v>
      </c>
      <c r="N2191" s="1" t="s">
        <v>8145</v>
      </c>
      <c r="O2191" s="1">
        <v>91000</v>
      </c>
      <c r="P2191" s="1">
        <v>43000</v>
      </c>
      <c r="Q2191" s="1">
        <v>43000</v>
      </c>
      <c r="R2191" s="12">
        <v>0</v>
      </c>
      <c r="S2191" s="12">
        <v>0</v>
      </c>
      <c r="T2191" s="12">
        <v>2.1162790697674421</v>
      </c>
      <c r="U2191" s="12">
        <v>1</v>
      </c>
    </row>
    <row r="2192" spans="1:21" x14ac:dyDescent="0.25">
      <c r="A2192" t="s">
        <v>4914</v>
      </c>
      <c r="B2192" t="s">
        <v>4915</v>
      </c>
      <c r="C2192" t="s">
        <v>7560</v>
      </c>
      <c r="D2192">
        <v>32.19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2</v>
      </c>
      <c r="M2192" s="1" t="s">
        <v>8145</v>
      </c>
      <c r="N2192" s="1" t="s">
        <v>8145</v>
      </c>
      <c r="O2192" s="1" t="s">
        <v>8145</v>
      </c>
      <c r="P2192" s="1">
        <v>91000</v>
      </c>
      <c r="Q2192" s="1">
        <v>91000</v>
      </c>
      <c r="R2192" s="12">
        <v>0</v>
      </c>
      <c r="S2192" s="12">
        <v>0</v>
      </c>
      <c r="T2192" s="12">
        <v>0</v>
      </c>
      <c r="U2192" s="12">
        <v>1</v>
      </c>
    </row>
    <row r="2193" spans="1:21" x14ac:dyDescent="0.25">
      <c r="A2193" t="s">
        <v>1045</v>
      </c>
      <c r="B2193" t="s">
        <v>1046</v>
      </c>
      <c r="C2193" t="s">
        <v>7561</v>
      </c>
      <c r="D2193">
        <v>22.64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1</v>
      </c>
      <c r="M2193" s="1">
        <v>24000</v>
      </c>
      <c r="N2193" s="1" t="s">
        <v>8145</v>
      </c>
      <c r="O2193" s="1" t="s">
        <v>8145</v>
      </c>
      <c r="P2193" s="1">
        <v>130000</v>
      </c>
      <c r="Q2193" s="1">
        <v>24000</v>
      </c>
      <c r="R2193" s="12">
        <v>1</v>
      </c>
      <c r="S2193" s="12">
        <v>0</v>
      </c>
      <c r="T2193" s="12">
        <v>0</v>
      </c>
      <c r="U2193" s="12">
        <v>5.416666666666667</v>
      </c>
    </row>
    <row r="2194" spans="1:21" x14ac:dyDescent="0.25">
      <c r="A2194" t="s">
        <v>4143</v>
      </c>
      <c r="B2194" t="s">
        <v>4144</v>
      </c>
      <c r="C2194" t="s">
        <v>7562</v>
      </c>
      <c r="D2194">
        <v>75.33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1</v>
      </c>
      <c r="K2194">
        <v>1</v>
      </c>
      <c r="L2194">
        <v>1</v>
      </c>
      <c r="M2194" s="1" t="s">
        <v>8145</v>
      </c>
      <c r="N2194" s="1" t="s">
        <v>8145</v>
      </c>
      <c r="O2194" s="1">
        <v>360000</v>
      </c>
      <c r="P2194" s="1">
        <v>420000</v>
      </c>
      <c r="Q2194" s="1">
        <v>360000</v>
      </c>
      <c r="R2194" s="12">
        <v>0</v>
      </c>
      <c r="S2194" s="12">
        <v>0</v>
      </c>
      <c r="T2194" s="12">
        <v>1</v>
      </c>
      <c r="U2194" s="12">
        <v>1.1666666666666667</v>
      </c>
    </row>
    <row r="2195" spans="1:21" x14ac:dyDescent="0.25">
      <c r="A2195" t="s">
        <v>4070</v>
      </c>
      <c r="B2195" t="s">
        <v>4071</v>
      </c>
      <c r="C2195" t="s">
        <v>7563</v>
      </c>
      <c r="D2195">
        <v>101.55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1</v>
      </c>
      <c r="M2195" s="1" t="s">
        <v>8145</v>
      </c>
      <c r="N2195" s="1" t="s">
        <v>8145</v>
      </c>
      <c r="O2195" s="1">
        <v>210000</v>
      </c>
      <c r="P2195" s="1">
        <v>330000</v>
      </c>
      <c r="Q2195" s="1">
        <v>210000</v>
      </c>
      <c r="R2195" s="12">
        <v>0</v>
      </c>
      <c r="S2195" s="12">
        <v>0</v>
      </c>
      <c r="T2195" s="12">
        <v>1</v>
      </c>
      <c r="U2195" s="12">
        <v>1.5714285714285714</v>
      </c>
    </row>
    <row r="2196" spans="1:21" x14ac:dyDescent="0.25">
      <c r="A2196" t="s">
        <v>1401</v>
      </c>
      <c r="B2196" t="s">
        <v>1402</v>
      </c>
      <c r="C2196" t="s">
        <v>7564</v>
      </c>
      <c r="D2196">
        <v>47.72</v>
      </c>
      <c r="E2196">
        <v>0</v>
      </c>
      <c r="F2196">
        <v>0</v>
      </c>
      <c r="G2196">
        <v>1</v>
      </c>
      <c r="H2196">
        <v>2</v>
      </c>
      <c r="I2196">
        <v>0</v>
      </c>
      <c r="J2196">
        <v>0</v>
      </c>
      <c r="K2196">
        <v>0</v>
      </c>
      <c r="L2196">
        <v>0</v>
      </c>
      <c r="M2196" s="1" t="s">
        <v>8145</v>
      </c>
      <c r="N2196" s="1">
        <v>77000</v>
      </c>
      <c r="O2196" s="1" t="s">
        <v>8145</v>
      </c>
      <c r="P2196" s="1" t="s">
        <v>8145</v>
      </c>
      <c r="Q2196" s="1">
        <v>77000</v>
      </c>
      <c r="R2196" s="12">
        <v>0</v>
      </c>
      <c r="S2196" s="12">
        <v>1</v>
      </c>
      <c r="T2196" s="12">
        <v>0</v>
      </c>
      <c r="U2196" s="12">
        <v>0</v>
      </c>
    </row>
    <row r="2197" spans="1:21" x14ac:dyDescent="0.25">
      <c r="A2197" t="s">
        <v>4157</v>
      </c>
      <c r="B2197" t="s">
        <v>4158</v>
      </c>
      <c r="C2197" t="s">
        <v>7565</v>
      </c>
      <c r="D2197">
        <v>21.28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1</v>
      </c>
      <c r="L2197">
        <v>1</v>
      </c>
      <c r="M2197" s="1" t="s">
        <v>8145</v>
      </c>
      <c r="N2197" s="1" t="s">
        <v>8145</v>
      </c>
      <c r="O2197" s="1">
        <v>28000</v>
      </c>
      <c r="P2197" s="1">
        <v>37000</v>
      </c>
      <c r="Q2197" s="1">
        <v>28000</v>
      </c>
      <c r="R2197" s="12">
        <v>0</v>
      </c>
      <c r="S2197" s="12">
        <v>0</v>
      </c>
      <c r="T2197" s="12">
        <v>1</v>
      </c>
      <c r="U2197" s="12">
        <v>1.3214285714285714</v>
      </c>
    </row>
    <row r="2198" spans="1:21" x14ac:dyDescent="0.25">
      <c r="A2198" t="s">
        <v>1080</v>
      </c>
      <c r="B2198" t="s">
        <v>1081</v>
      </c>
      <c r="C2198" t="s">
        <v>7566</v>
      </c>
      <c r="D2198">
        <v>34.549999999999997</v>
      </c>
      <c r="E2198">
        <v>1</v>
      </c>
      <c r="F2198">
        <v>1</v>
      </c>
      <c r="G2198">
        <v>1</v>
      </c>
      <c r="H2198">
        <v>1</v>
      </c>
      <c r="I2198">
        <v>0</v>
      </c>
      <c r="J2198">
        <v>0</v>
      </c>
      <c r="K2198">
        <v>0</v>
      </c>
      <c r="L2198">
        <v>0</v>
      </c>
      <c r="M2198" s="1">
        <v>54000</v>
      </c>
      <c r="N2198" s="1">
        <v>27000</v>
      </c>
      <c r="O2198" s="1" t="s">
        <v>8145</v>
      </c>
      <c r="P2198" s="1" t="s">
        <v>8145</v>
      </c>
      <c r="Q2198" s="1">
        <v>27000</v>
      </c>
      <c r="R2198" s="12">
        <v>2</v>
      </c>
      <c r="S2198" s="12">
        <v>1</v>
      </c>
      <c r="T2198" s="12">
        <v>0</v>
      </c>
      <c r="U2198" s="12">
        <v>0</v>
      </c>
    </row>
    <row r="2199" spans="1:21" x14ac:dyDescent="0.25">
      <c r="A2199" t="s">
        <v>1234</v>
      </c>
      <c r="B2199" t="s">
        <v>1235</v>
      </c>
      <c r="C2199" t="s">
        <v>7567</v>
      </c>
      <c r="D2199">
        <v>29.45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1</v>
      </c>
      <c r="M2199" s="1">
        <v>18000</v>
      </c>
      <c r="N2199" s="1" t="s">
        <v>8145</v>
      </c>
      <c r="O2199" s="1" t="s">
        <v>8145</v>
      </c>
      <c r="P2199" s="1">
        <v>47000</v>
      </c>
      <c r="Q2199" s="1">
        <v>18000</v>
      </c>
      <c r="R2199" s="12">
        <v>1</v>
      </c>
      <c r="S2199" s="12">
        <v>0</v>
      </c>
      <c r="T2199" s="12">
        <v>0</v>
      </c>
      <c r="U2199" s="12">
        <v>2.6111111111111112</v>
      </c>
    </row>
    <row r="2200" spans="1:21" x14ac:dyDescent="0.25">
      <c r="A2200" t="s">
        <v>4059</v>
      </c>
      <c r="B2200" t="s">
        <v>4060</v>
      </c>
      <c r="C2200" t="s">
        <v>7568</v>
      </c>
      <c r="D2200">
        <v>32.32</v>
      </c>
      <c r="E2200">
        <v>0</v>
      </c>
      <c r="F2200">
        <v>0</v>
      </c>
      <c r="G2200">
        <v>0</v>
      </c>
      <c r="H2200">
        <v>0</v>
      </c>
      <c r="I2200">
        <v>1</v>
      </c>
      <c r="J2200">
        <v>1</v>
      </c>
      <c r="K2200">
        <v>1</v>
      </c>
      <c r="L2200">
        <v>1</v>
      </c>
      <c r="M2200" s="1" t="s">
        <v>8145</v>
      </c>
      <c r="N2200" s="1" t="s">
        <v>8145</v>
      </c>
      <c r="O2200" s="1">
        <v>46000</v>
      </c>
      <c r="P2200" s="1">
        <v>60000</v>
      </c>
      <c r="Q2200" s="1">
        <v>46000</v>
      </c>
      <c r="R2200" s="12">
        <v>0</v>
      </c>
      <c r="S2200" s="12">
        <v>0</v>
      </c>
      <c r="T2200" s="12">
        <v>1</v>
      </c>
      <c r="U2200" s="12">
        <v>1.3043478260869565</v>
      </c>
    </row>
    <row r="2201" spans="1:21" x14ac:dyDescent="0.25">
      <c r="A2201" t="s">
        <v>4916</v>
      </c>
      <c r="B2201" t="s">
        <v>4917</v>
      </c>
      <c r="C2201" t="s">
        <v>7569</v>
      </c>
      <c r="D2201">
        <v>57.94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2</v>
      </c>
      <c r="M2201" s="1" t="s">
        <v>8145</v>
      </c>
      <c r="N2201" s="1" t="s">
        <v>8145</v>
      </c>
      <c r="O2201" s="1" t="s">
        <v>8145</v>
      </c>
      <c r="P2201" s="1">
        <v>1200000</v>
      </c>
      <c r="Q2201" s="1">
        <v>1200000</v>
      </c>
      <c r="R2201" s="12">
        <v>0</v>
      </c>
      <c r="S2201" s="12">
        <v>0</v>
      </c>
      <c r="T2201" s="12">
        <v>0</v>
      </c>
      <c r="U2201" s="12">
        <v>1</v>
      </c>
    </row>
    <row r="2202" spans="1:21" x14ac:dyDescent="0.25">
      <c r="A2202" t="s">
        <v>4036</v>
      </c>
      <c r="B2202" t="s">
        <v>4037</v>
      </c>
      <c r="C2202" t="s">
        <v>7570</v>
      </c>
      <c r="D2202">
        <v>38.909999999999997</v>
      </c>
      <c r="E2202">
        <v>0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</v>
      </c>
      <c r="M2202" s="1" t="s">
        <v>8145</v>
      </c>
      <c r="N2202" s="1" t="s">
        <v>8145</v>
      </c>
      <c r="O2202" s="1">
        <v>110000</v>
      </c>
      <c r="P2202" s="1">
        <v>110000</v>
      </c>
      <c r="Q2202" s="1">
        <v>110000</v>
      </c>
      <c r="R2202" s="12">
        <v>0</v>
      </c>
      <c r="S2202" s="12">
        <v>0</v>
      </c>
      <c r="T2202" s="12">
        <v>1</v>
      </c>
      <c r="U2202" s="12">
        <v>1</v>
      </c>
    </row>
    <row r="2203" spans="1:21" x14ac:dyDescent="0.25">
      <c r="A2203" t="s">
        <v>4074</v>
      </c>
      <c r="B2203" t="s">
        <v>4075</v>
      </c>
      <c r="C2203" t="s">
        <v>7571</v>
      </c>
      <c r="D2203">
        <v>226.41</v>
      </c>
      <c r="E2203">
        <v>0</v>
      </c>
      <c r="F2203">
        <v>0</v>
      </c>
      <c r="G2203">
        <v>0</v>
      </c>
      <c r="H2203">
        <v>0</v>
      </c>
      <c r="I2203">
        <v>1</v>
      </c>
      <c r="J2203">
        <v>1</v>
      </c>
      <c r="K2203">
        <v>1</v>
      </c>
      <c r="L2203">
        <v>1</v>
      </c>
      <c r="M2203" s="1" t="s">
        <v>8145</v>
      </c>
      <c r="N2203" s="1" t="s">
        <v>8145</v>
      </c>
      <c r="O2203" s="1">
        <v>260000</v>
      </c>
      <c r="P2203" s="1">
        <v>250000</v>
      </c>
      <c r="Q2203" s="1">
        <v>250000</v>
      </c>
      <c r="R2203" s="12">
        <v>0</v>
      </c>
      <c r="S2203" s="12">
        <v>0</v>
      </c>
      <c r="T2203" s="12">
        <v>1.04</v>
      </c>
      <c r="U2203" s="12">
        <v>1</v>
      </c>
    </row>
    <row r="2204" spans="1:21" x14ac:dyDescent="0.25">
      <c r="A2204" t="s">
        <v>4918</v>
      </c>
      <c r="B2204" t="s">
        <v>4919</v>
      </c>
      <c r="C2204" t="s">
        <v>7572</v>
      </c>
      <c r="D2204">
        <v>13.19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2</v>
      </c>
      <c r="M2204" s="1" t="s">
        <v>8145</v>
      </c>
      <c r="N2204" s="1" t="s">
        <v>8145</v>
      </c>
      <c r="O2204" s="1" t="s">
        <v>8145</v>
      </c>
      <c r="P2204" s="1">
        <v>450000</v>
      </c>
      <c r="Q2204" s="1">
        <v>450000</v>
      </c>
      <c r="R2204" s="12">
        <v>0</v>
      </c>
      <c r="S2204" s="12">
        <v>0</v>
      </c>
      <c r="T2204" s="12">
        <v>0</v>
      </c>
      <c r="U2204" s="12">
        <v>1</v>
      </c>
    </row>
    <row r="2205" spans="1:21" x14ac:dyDescent="0.25">
      <c r="A2205" t="s">
        <v>4162</v>
      </c>
      <c r="B2205" t="s">
        <v>4163</v>
      </c>
      <c r="C2205" t="s">
        <v>7573</v>
      </c>
      <c r="D2205">
        <v>21.96</v>
      </c>
      <c r="E2205">
        <v>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1</v>
      </c>
      <c r="L2205">
        <v>1</v>
      </c>
      <c r="M2205" s="1" t="s">
        <v>8145</v>
      </c>
      <c r="N2205" s="1" t="s">
        <v>8145</v>
      </c>
      <c r="O2205" s="1">
        <v>300000</v>
      </c>
      <c r="P2205" s="1">
        <v>230000</v>
      </c>
      <c r="Q2205" s="1">
        <v>230000</v>
      </c>
      <c r="R2205" s="12">
        <v>0</v>
      </c>
      <c r="S2205" s="12">
        <v>0</v>
      </c>
      <c r="T2205" s="12">
        <v>1.3043478260869565</v>
      </c>
      <c r="U2205" s="12">
        <v>1</v>
      </c>
    </row>
    <row r="2206" spans="1:21" x14ac:dyDescent="0.25">
      <c r="A2206" t="s">
        <v>3952</v>
      </c>
      <c r="B2206" t="s">
        <v>3953</v>
      </c>
      <c r="C2206" t="s">
        <v>7574</v>
      </c>
      <c r="D2206">
        <v>76.31</v>
      </c>
      <c r="E2206">
        <v>0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1</v>
      </c>
      <c r="L2206">
        <v>1</v>
      </c>
      <c r="M2206" s="1" t="s">
        <v>8145</v>
      </c>
      <c r="N2206" s="1" t="s">
        <v>8145</v>
      </c>
      <c r="O2206" s="1">
        <v>310000</v>
      </c>
      <c r="P2206" s="1">
        <v>160000</v>
      </c>
      <c r="Q2206" s="1">
        <v>160000</v>
      </c>
      <c r="R2206" s="12">
        <v>0</v>
      </c>
      <c r="S2206" s="12">
        <v>0</v>
      </c>
      <c r="T2206" s="12">
        <v>1.9375</v>
      </c>
      <c r="U2206" s="12">
        <v>1</v>
      </c>
    </row>
    <row r="2207" spans="1:21" x14ac:dyDescent="0.25">
      <c r="A2207" t="s">
        <v>4920</v>
      </c>
      <c r="B2207" t="s">
        <v>4921</v>
      </c>
      <c r="C2207" t="s">
        <v>7575</v>
      </c>
      <c r="D2207">
        <v>73.75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2</v>
      </c>
      <c r="M2207" s="1" t="s">
        <v>8145</v>
      </c>
      <c r="N2207" s="1" t="s">
        <v>8145</v>
      </c>
      <c r="O2207" s="1" t="s">
        <v>8145</v>
      </c>
      <c r="P2207" s="1">
        <v>1500000</v>
      </c>
      <c r="Q2207" s="1">
        <v>1500000</v>
      </c>
      <c r="R2207" s="12">
        <v>0</v>
      </c>
      <c r="S2207" s="12">
        <v>0</v>
      </c>
      <c r="T2207" s="12">
        <v>0</v>
      </c>
      <c r="U2207" s="12">
        <v>1</v>
      </c>
    </row>
    <row r="2208" spans="1:21" x14ac:dyDescent="0.25">
      <c r="A2208" t="s">
        <v>4208</v>
      </c>
      <c r="B2208" t="s">
        <v>4209</v>
      </c>
      <c r="C2208" t="s">
        <v>7576</v>
      </c>
      <c r="D2208">
        <v>103.63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1</v>
      </c>
      <c r="K2208">
        <v>1</v>
      </c>
      <c r="L2208">
        <v>1</v>
      </c>
      <c r="M2208" s="1" t="s">
        <v>8145</v>
      </c>
      <c r="N2208" s="1" t="s">
        <v>8145</v>
      </c>
      <c r="O2208" s="1">
        <v>580000</v>
      </c>
      <c r="P2208" s="1">
        <v>86000</v>
      </c>
      <c r="Q2208" s="1">
        <v>86000</v>
      </c>
      <c r="R2208" s="12">
        <v>0</v>
      </c>
      <c r="S2208" s="12">
        <v>0</v>
      </c>
      <c r="T2208" s="12">
        <v>6.7441860465116283</v>
      </c>
      <c r="U2208" s="12">
        <v>1</v>
      </c>
    </row>
    <row r="2209" spans="1:21" x14ac:dyDescent="0.25">
      <c r="A2209" t="s">
        <v>4004</v>
      </c>
      <c r="B2209" t="s">
        <v>4005</v>
      </c>
      <c r="C2209" t="s">
        <v>7577</v>
      </c>
      <c r="D2209">
        <v>48.53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1</v>
      </c>
      <c r="L2209">
        <v>1</v>
      </c>
      <c r="M2209" s="1" t="s">
        <v>8145</v>
      </c>
      <c r="N2209" s="1" t="s">
        <v>8145</v>
      </c>
      <c r="O2209" s="1">
        <v>460000</v>
      </c>
      <c r="P2209" s="1">
        <v>370000</v>
      </c>
      <c r="Q2209" s="1">
        <v>370000</v>
      </c>
      <c r="R2209" s="12">
        <v>0</v>
      </c>
      <c r="S2209" s="12">
        <v>0</v>
      </c>
      <c r="T2209" s="12">
        <v>1.2432432432432432</v>
      </c>
      <c r="U2209" s="12">
        <v>1</v>
      </c>
    </row>
    <row r="2210" spans="1:21" x14ac:dyDescent="0.25">
      <c r="A2210" t="s">
        <v>4279</v>
      </c>
      <c r="B2210" t="s">
        <v>4280</v>
      </c>
      <c r="C2210" t="s">
        <v>7578</v>
      </c>
      <c r="D2210">
        <v>12.85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1</v>
      </c>
      <c r="K2210">
        <v>1</v>
      </c>
      <c r="L2210">
        <v>1</v>
      </c>
      <c r="M2210" s="1" t="s">
        <v>8145</v>
      </c>
      <c r="N2210" s="1" t="s">
        <v>8145</v>
      </c>
      <c r="O2210" s="1">
        <v>75000</v>
      </c>
      <c r="P2210" s="1">
        <v>30000</v>
      </c>
      <c r="Q2210" s="1">
        <v>30000</v>
      </c>
      <c r="R2210" s="12">
        <v>0</v>
      </c>
      <c r="S2210" s="12">
        <v>0</v>
      </c>
      <c r="T2210" s="12">
        <v>2.5</v>
      </c>
      <c r="U2210" s="12">
        <v>1</v>
      </c>
    </row>
    <row r="2211" spans="1:21" x14ac:dyDescent="0.25">
      <c r="A2211" t="s">
        <v>3599</v>
      </c>
      <c r="B2211" t="s">
        <v>3600</v>
      </c>
      <c r="C2211" t="s">
        <v>7579</v>
      </c>
      <c r="D2211">
        <v>38.76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2</v>
      </c>
      <c r="K2211">
        <v>0</v>
      </c>
      <c r="L2211">
        <v>0</v>
      </c>
      <c r="M2211" s="1" t="s">
        <v>8145</v>
      </c>
      <c r="N2211" s="1" t="s">
        <v>8145</v>
      </c>
      <c r="O2211" s="1">
        <v>97000</v>
      </c>
      <c r="P2211" s="1" t="s">
        <v>8145</v>
      </c>
      <c r="Q2211" s="1">
        <v>97000</v>
      </c>
      <c r="R2211" s="12">
        <v>0</v>
      </c>
      <c r="S2211" s="12">
        <v>0</v>
      </c>
      <c r="T2211" s="12">
        <v>1</v>
      </c>
      <c r="U2211" s="12">
        <v>0</v>
      </c>
    </row>
    <row r="2212" spans="1:21" x14ac:dyDescent="0.25">
      <c r="A2212" t="s">
        <v>3601</v>
      </c>
      <c r="B2212" t="s">
        <v>3602</v>
      </c>
      <c r="C2212" t="s">
        <v>7580</v>
      </c>
      <c r="D2212">
        <v>38.22</v>
      </c>
      <c r="E2212">
        <v>0</v>
      </c>
      <c r="F2212">
        <v>0</v>
      </c>
      <c r="G2212">
        <v>0</v>
      </c>
      <c r="H2212">
        <v>0</v>
      </c>
      <c r="I2212">
        <v>1</v>
      </c>
      <c r="J2212">
        <v>2</v>
      </c>
      <c r="K2212">
        <v>0</v>
      </c>
      <c r="L2212">
        <v>0</v>
      </c>
      <c r="M2212" s="1" t="s">
        <v>8145</v>
      </c>
      <c r="N2212" s="1" t="s">
        <v>8145</v>
      </c>
      <c r="O2212" s="1">
        <v>52000</v>
      </c>
      <c r="P2212" s="1" t="s">
        <v>8145</v>
      </c>
      <c r="Q2212" s="1">
        <v>52000</v>
      </c>
      <c r="R2212" s="12">
        <v>0</v>
      </c>
      <c r="S2212" s="12">
        <v>0</v>
      </c>
      <c r="T2212" s="12">
        <v>1</v>
      </c>
      <c r="U2212" s="12">
        <v>0</v>
      </c>
    </row>
    <row r="2213" spans="1:21" x14ac:dyDescent="0.25">
      <c r="A2213" t="s">
        <v>836</v>
      </c>
      <c r="B2213" t="s">
        <v>837</v>
      </c>
      <c r="C2213" t="s">
        <v>7581</v>
      </c>
      <c r="D2213">
        <v>103</v>
      </c>
      <c r="E2213">
        <v>1</v>
      </c>
      <c r="F2213">
        <v>2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 s="1">
        <v>64000</v>
      </c>
      <c r="N2213" s="1" t="s">
        <v>8145</v>
      </c>
      <c r="O2213" s="1" t="s">
        <v>8145</v>
      </c>
      <c r="P2213" s="1" t="s">
        <v>8145</v>
      </c>
      <c r="Q2213" s="1">
        <v>64000</v>
      </c>
      <c r="R2213" s="12">
        <v>1</v>
      </c>
      <c r="S2213" s="12">
        <v>0</v>
      </c>
      <c r="T2213" s="12">
        <v>0</v>
      </c>
      <c r="U2213" s="12">
        <v>0</v>
      </c>
    </row>
    <row r="2214" spans="1:21" x14ac:dyDescent="0.25">
      <c r="A2214" t="s">
        <v>4922</v>
      </c>
      <c r="B2214" t="s">
        <v>4923</v>
      </c>
      <c r="C2214" t="s">
        <v>7582</v>
      </c>
      <c r="D2214">
        <v>28.04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2</v>
      </c>
      <c r="M2214" s="1" t="s">
        <v>8145</v>
      </c>
      <c r="N2214" s="1" t="s">
        <v>8145</v>
      </c>
      <c r="O2214" s="1" t="s">
        <v>8145</v>
      </c>
      <c r="P2214" s="1">
        <v>440000</v>
      </c>
      <c r="Q2214" s="1">
        <v>440000</v>
      </c>
      <c r="R2214" s="12">
        <v>0</v>
      </c>
      <c r="S2214" s="12">
        <v>0</v>
      </c>
      <c r="T2214" s="12">
        <v>0</v>
      </c>
      <c r="U2214" s="12">
        <v>1</v>
      </c>
    </row>
    <row r="2215" spans="1:21" x14ac:dyDescent="0.25">
      <c r="A2215" t="s">
        <v>4225</v>
      </c>
      <c r="B2215" t="s">
        <v>2079</v>
      </c>
      <c r="C2215" t="s">
        <v>7583</v>
      </c>
      <c r="D2215">
        <v>78.650000000000006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1</v>
      </c>
      <c r="L2215">
        <v>1</v>
      </c>
      <c r="M2215" s="1" t="s">
        <v>8145</v>
      </c>
      <c r="N2215" s="1" t="s">
        <v>8145</v>
      </c>
      <c r="O2215" s="1">
        <v>2300000</v>
      </c>
      <c r="P2215" s="1">
        <v>2700000</v>
      </c>
      <c r="Q2215" s="1">
        <v>2300000</v>
      </c>
      <c r="R2215" s="12">
        <v>0</v>
      </c>
      <c r="S2215" s="12">
        <v>0</v>
      </c>
      <c r="T2215" s="12">
        <v>1</v>
      </c>
      <c r="U2215" s="12">
        <v>1.173913043478261</v>
      </c>
    </row>
    <row r="2216" spans="1:21" x14ac:dyDescent="0.25">
      <c r="A2216" t="s">
        <v>4383</v>
      </c>
      <c r="B2216" t="s">
        <v>4384</v>
      </c>
      <c r="C2216" t="s">
        <v>7584</v>
      </c>
      <c r="D2216">
        <v>202.24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1</v>
      </c>
      <c r="K2216">
        <v>1</v>
      </c>
      <c r="L2216">
        <v>1</v>
      </c>
      <c r="M2216" s="1" t="s">
        <v>8145</v>
      </c>
      <c r="N2216" s="1" t="s">
        <v>8145</v>
      </c>
      <c r="O2216" s="1">
        <v>810000</v>
      </c>
      <c r="P2216" s="1">
        <v>930000</v>
      </c>
      <c r="Q2216" s="1">
        <v>810000</v>
      </c>
      <c r="R2216" s="12">
        <v>0</v>
      </c>
      <c r="S2216" s="12">
        <v>0</v>
      </c>
      <c r="T2216" s="12">
        <v>1</v>
      </c>
      <c r="U2216" s="12">
        <v>1.1481481481481481</v>
      </c>
    </row>
    <row r="2217" spans="1:21" x14ac:dyDescent="0.25">
      <c r="A2217" t="s">
        <v>3610</v>
      </c>
      <c r="B2217" t="s">
        <v>1880</v>
      </c>
      <c r="C2217" t="s">
        <v>7585</v>
      </c>
      <c r="D2217">
        <v>37.21</v>
      </c>
      <c r="E2217">
        <v>0</v>
      </c>
      <c r="F2217">
        <v>0</v>
      </c>
      <c r="G2217">
        <v>0</v>
      </c>
      <c r="H2217">
        <v>0</v>
      </c>
      <c r="I2217">
        <v>1</v>
      </c>
      <c r="J2217">
        <v>2</v>
      </c>
      <c r="K2217">
        <v>0</v>
      </c>
      <c r="L2217">
        <v>0</v>
      </c>
      <c r="M2217" s="1" t="s">
        <v>8145</v>
      </c>
      <c r="N2217" s="1" t="s">
        <v>8145</v>
      </c>
      <c r="O2217" s="1">
        <v>290000</v>
      </c>
      <c r="P2217" s="1" t="s">
        <v>8145</v>
      </c>
      <c r="Q2217" s="1">
        <v>290000</v>
      </c>
      <c r="R2217" s="12">
        <v>0</v>
      </c>
      <c r="S2217" s="12">
        <v>0</v>
      </c>
      <c r="T2217" s="12">
        <v>1</v>
      </c>
      <c r="U2217" s="12">
        <v>0</v>
      </c>
    </row>
    <row r="2218" spans="1:21" x14ac:dyDescent="0.25">
      <c r="A2218" t="s">
        <v>4924</v>
      </c>
      <c r="B2218" t="s">
        <v>4925</v>
      </c>
      <c r="C2218" t="s">
        <v>7586</v>
      </c>
      <c r="D2218">
        <v>22.71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2</v>
      </c>
      <c r="M2218" s="1" t="s">
        <v>8145</v>
      </c>
      <c r="N2218" s="1" t="s">
        <v>8145</v>
      </c>
      <c r="O2218" s="1" t="s">
        <v>8145</v>
      </c>
      <c r="P2218" s="1">
        <v>200000</v>
      </c>
      <c r="Q2218" s="1">
        <v>200000</v>
      </c>
      <c r="R2218" s="12">
        <v>0</v>
      </c>
      <c r="S2218" s="12">
        <v>0</v>
      </c>
      <c r="T2218" s="12">
        <v>0</v>
      </c>
      <c r="U2218" s="12">
        <v>1</v>
      </c>
    </row>
    <row r="2219" spans="1:21" x14ac:dyDescent="0.25">
      <c r="A2219" t="s">
        <v>4116</v>
      </c>
      <c r="B2219" t="s">
        <v>3276</v>
      </c>
      <c r="C2219" t="s">
        <v>6577</v>
      </c>
      <c r="D2219">
        <v>81.540000000000006</v>
      </c>
      <c r="E2219">
        <v>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1</v>
      </c>
      <c r="L2219">
        <v>1</v>
      </c>
      <c r="M2219" s="1" t="s">
        <v>8145</v>
      </c>
      <c r="N2219" s="1" t="s">
        <v>8145</v>
      </c>
      <c r="O2219" s="1">
        <v>750000</v>
      </c>
      <c r="P2219" s="1">
        <v>850000</v>
      </c>
      <c r="Q2219" s="1">
        <v>750000</v>
      </c>
      <c r="R2219" s="12">
        <v>0</v>
      </c>
      <c r="S2219" s="12">
        <v>0</v>
      </c>
      <c r="T2219" s="12">
        <v>1</v>
      </c>
      <c r="U2219" s="12">
        <v>1.1333333333333333</v>
      </c>
    </row>
    <row r="2220" spans="1:21" x14ac:dyDescent="0.25">
      <c r="A2220" t="s">
        <v>4926</v>
      </c>
      <c r="B2220" t="s">
        <v>4927</v>
      </c>
      <c r="C2220" t="s">
        <v>7587</v>
      </c>
      <c r="D2220">
        <v>16.3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2</v>
      </c>
      <c r="M2220" s="1" t="s">
        <v>8145</v>
      </c>
      <c r="N2220" s="1" t="s">
        <v>8145</v>
      </c>
      <c r="O2220" s="1" t="s">
        <v>8145</v>
      </c>
      <c r="P2220" s="1">
        <v>24000</v>
      </c>
      <c r="Q2220" s="1">
        <v>24000</v>
      </c>
      <c r="R2220" s="12">
        <v>0</v>
      </c>
      <c r="S2220" s="12">
        <v>0</v>
      </c>
      <c r="T2220" s="12">
        <v>0</v>
      </c>
      <c r="U2220" s="12">
        <v>1</v>
      </c>
    </row>
    <row r="2221" spans="1:21" x14ac:dyDescent="0.25">
      <c r="A2221" t="s">
        <v>3611</v>
      </c>
      <c r="B2221" t="s">
        <v>3612</v>
      </c>
      <c r="C2221" t="s">
        <v>7588</v>
      </c>
      <c r="D2221">
        <v>34.06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2</v>
      </c>
      <c r="K2221">
        <v>0</v>
      </c>
      <c r="L2221">
        <v>0</v>
      </c>
      <c r="M2221" s="1" t="s">
        <v>8145</v>
      </c>
      <c r="N2221" s="1" t="s">
        <v>8145</v>
      </c>
      <c r="O2221" s="1">
        <v>240000</v>
      </c>
      <c r="P2221" s="1" t="s">
        <v>8145</v>
      </c>
      <c r="Q2221" s="1">
        <v>240000</v>
      </c>
      <c r="R2221" s="12">
        <v>0</v>
      </c>
      <c r="S2221" s="12">
        <v>0</v>
      </c>
      <c r="T2221" s="12">
        <v>1</v>
      </c>
      <c r="U2221" s="12">
        <v>0</v>
      </c>
    </row>
    <row r="2222" spans="1:21" x14ac:dyDescent="0.25">
      <c r="A2222" t="s">
        <v>4159</v>
      </c>
      <c r="B2222" t="s">
        <v>4160</v>
      </c>
      <c r="C2222" t="s">
        <v>7589</v>
      </c>
      <c r="D2222">
        <v>30.36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1</v>
      </c>
      <c r="L2222">
        <v>1</v>
      </c>
      <c r="M2222" s="1" t="s">
        <v>8145</v>
      </c>
      <c r="N2222" s="1" t="s">
        <v>8145</v>
      </c>
      <c r="O2222" s="1">
        <v>350000</v>
      </c>
      <c r="P2222" s="1">
        <v>440000</v>
      </c>
      <c r="Q2222" s="1">
        <v>350000</v>
      </c>
      <c r="R2222" s="12">
        <v>0</v>
      </c>
      <c r="S2222" s="12">
        <v>0</v>
      </c>
      <c r="T2222" s="12">
        <v>1</v>
      </c>
      <c r="U2222" s="12">
        <v>1.2571428571428571</v>
      </c>
    </row>
    <row r="2223" spans="1:21" x14ac:dyDescent="0.25">
      <c r="A2223" t="s">
        <v>4339</v>
      </c>
      <c r="B2223" t="s">
        <v>4340</v>
      </c>
      <c r="C2223" t="s">
        <v>7590</v>
      </c>
      <c r="D2223">
        <v>17.66</v>
      </c>
      <c r="E2223">
        <v>0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1</v>
      </c>
      <c r="M2223" s="1" t="s">
        <v>8145</v>
      </c>
      <c r="N2223" s="1" t="s">
        <v>8145</v>
      </c>
      <c r="O2223" s="1">
        <v>150000</v>
      </c>
      <c r="P2223" s="1">
        <v>110000</v>
      </c>
      <c r="Q2223" s="1">
        <v>110000</v>
      </c>
      <c r="R2223" s="12">
        <v>0</v>
      </c>
      <c r="S2223" s="12">
        <v>0</v>
      </c>
      <c r="T2223" s="12">
        <v>1.3636363636363635</v>
      </c>
      <c r="U2223" s="12">
        <v>1</v>
      </c>
    </row>
    <row r="2224" spans="1:21" x14ac:dyDescent="0.25">
      <c r="A2224" t="s">
        <v>4234</v>
      </c>
      <c r="B2224" t="s">
        <v>4235</v>
      </c>
      <c r="C2224" t="s">
        <v>7591</v>
      </c>
      <c r="D2224">
        <v>92.57</v>
      </c>
      <c r="E2224">
        <v>0</v>
      </c>
      <c r="F2224">
        <v>0</v>
      </c>
      <c r="G2224">
        <v>0</v>
      </c>
      <c r="H2224">
        <v>0</v>
      </c>
      <c r="I2224">
        <v>1</v>
      </c>
      <c r="J2224">
        <v>1</v>
      </c>
      <c r="K2224">
        <v>1</v>
      </c>
      <c r="L2224">
        <v>1</v>
      </c>
      <c r="M2224" s="1" t="s">
        <v>8145</v>
      </c>
      <c r="N2224" s="1" t="s">
        <v>8145</v>
      </c>
      <c r="O2224" s="1">
        <v>70000</v>
      </c>
      <c r="P2224" s="1">
        <v>75000</v>
      </c>
      <c r="Q2224" s="1">
        <v>70000</v>
      </c>
      <c r="R2224" s="12">
        <v>0</v>
      </c>
      <c r="S2224" s="12">
        <v>0</v>
      </c>
      <c r="T2224" s="12">
        <v>1</v>
      </c>
      <c r="U2224" s="12">
        <v>1.0714285714285714</v>
      </c>
    </row>
    <row r="2225" spans="1:21" x14ac:dyDescent="0.25">
      <c r="A2225" t="s">
        <v>4928</v>
      </c>
      <c r="B2225" t="s">
        <v>4929</v>
      </c>
      <c r="C2225" t="s">
        <v>7592</v>
      </c>
      <c r="D2225">
        <v>11.47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2</v>
      </c>
      <c r="M2225" s="1" t="s">
        <v>8145</v>
      </c>
      <c r="N2225" s="1" t="s">
        <v>8145</v>
      </c>
      <c r="O2225" s="1" t="s">
        <v>8145</v>
      </c>
      <c r="P2225" s="1">
        <v>49000</v>
      </c>
      <c r="Q2225" s="1">
        <v>49000</v>
      </c>
      <c r="R2225" s="12">
        <v>0</v>
      </c>
      <c r="S2225" s="12">
        <v>0</v>
      </c>
      <c r="T2225" s="12">
        <v>0</v>
      </c>
      <c r="U2225" s="12">
        <v>1</v>
      </c>
    </row>
    <row r="2226" spans="1:21" x14ac:dyDescent="0.25">
      <c r="A2226" t="s">
        <v>4294</v>
      </c>
      <c r="B2226" t="s">
        <v>4295</v>
      </c>
      <c r="C2226" t="s">
        <v>7593</v>
      </c>
      <c r="D2226">
        <v>23.02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1</v>
      </c>
      <c r="M2226" s="1" t="s">
        <v>8145</v>
      </c>
      <c r="N2226" s="1" t="s">
        <v>8145</v>
      </c>
      <c r="O2226" s="1">
        <v>62000</v>
      </c>
      <c r="P2226" s="1">
        <v>33000</v>
      </c>
      <c r="Q2226" s="1">
        <v>33000</v>
      </c>
      <c r="R2226" s="12">
        <v>0</v>
      </c>
      <c r="S2226" s="12">
        <v>0</v>
      </c>
      <c r="T2226" s="12">
        <v>1.8787878787878789</v>
      </c>
      <c r="U2226" s="12">
        <v>1</v>
      </c>
    </row>
    <row r="2227" spans="1:21" x14ac:dyDescent="0.25">
      <c r="A2227" t="s">
        <v>4271</v>
      </c>
      <c r="B2227" t="s">
        <v>4272</v>
      </c>
      <c r="C2227" t="s">
        <v>7594</v>
      </c>
      <c r="D2227">
        <v>38.32</v>
      </c>
      <c r="E2227">
        <v>0</v>
      </c>
      <c r="F2227">
        <v>0</v>
      </c>
      <c r="G2227">
        <v>0</v>
      </c>
      <c r="H2227">
        <v>0</v>
      </c>
      <c r="I2227">
        <v>1</v>
      </c>
      <c r="J2227">
        <v>1</v>
      </c>
      <c r="K2227">
        <v>1</v>
      </c>
      <c r="L2227">
        <v>1</v>
      </c>
      <c r="M2227" s="1" t="s">
        <v>8145</v>
      </c>
      <c r="N2227" s="1" t="s">
        <v>8145</v>
      </c>
      <c r="O2227" s="1">
        <v>250000</v>
      </c>
      <c r="P2227" s="1">
        <v>250000</v>
      </c>
      <c r="Q2227" s="1">
        <v>250000</v>
      </c>
      <c r="R2227" s="12">
        <v>0</v>
      </c>
      <c r="S2227" s="12">
        <v>0</v>
      </c>
      <c r="T2227" s="12">
        <v>1</v>
      </c>
      <c r="U2227" s="12">
        <v>1</v>
      </c>
    </row>
    <row r="2228" spans="1:21" x14ac:dyDescent="0.25">
      <c r="A2228" t="s">
        <v>838</v>
      </c>
      <c r="B2228" t="s">
        <v>839</v>
      </c>
      <c r="C2228" t="s">
        <v>7595</v>
      </c>
      <c r="D2228">
        <v>29.1</v>
      </c>
      <c r="E2228">
        <v>1</v>
      </c>
      <c r="F2228">
        <v>2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s="1">
        <v>50000</v>
      </c>
      <c r="N2228" s="1" t="s">
        <v>8145</v>
      </c>
      <c r="O2228" s="1" t="s">
        <v>8145</v>
      </c>
      <c r="P2228" s="1" t="s">
        <v>8145</v>
      </c>
      <c r="Q2228" s="1">
        <v>50000</v>
      </c>
      <c r="R2228" s="12">
        <v>1</v>
      </c>
      <c r="S2228" s="12">
        <v>0</v>
      </c>
      <c r="T2228" s="12">
        <v>0</v>
      </c>
      <c r="U2228" s="12">
        <v>0</v>
      </c>
    </row>
    <row r="2229" spans="1:21" x14ac:dyDescent="0.25">
      <c r="A2229" t="s">
        <v>4930</v>
      </c>
      <c r="B2229" t="s">
        <v>4931</v>
      </c>
      <c r="C2229" t="s">
        <v>7596</v>
      </c>
      <c r="D2229">
        <v>77.75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2</v>
      </c>
      <c r="M2229" s="1" t="s">
        <v>8145</v>
      </c>
      <c r="N2229" s="1" t="s">
        <v>8145</v>
      </c>
      <c r="O2229" s="1" t="s">
        <v>8145</v>
      </c>
      <c r="P2229" s="1">
        <v>20000</v>
      </c>
      <c r="Q2229" s="1">
        <v>20000</v>
      </c>
      <c r="R2229" s="12">
        <v>0</v>
      </c>
      <c r="S2229" s="12">
        <v>0</v>
      </c>
      <c r="T2229" s="12">
        <v>0</v>
      </c>
      <c r="U2229" s="12">
        <v>1</v>
      </c>
    </row>
    <row r="2230" spans="1:21" x14ac:dyDescent="0.25">
      <c r="A2230" t="s">
        <v>3613</v>
      </c>
      <c r="B2230" t="s">
        <v>3614</v>
      </c>
      <c r="C2230" t="s">
        <v>7597</v>
      </c>
      <c r="D2230">
        <v>20.03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2</v>
      </c>
      <c r="K2230">
        <v>0</v>
      </c>
      <c r="L2230">
        <v>0</v>
      </c>
      <c r="M2230" s="1" t="s">
        <v>8145</v>
      </c>
      <c r="N2230" s="1" t="s">
        <v>8145</v>
      </c>
      <c r="O2230" s="1">
        <v>190000</v>
      </c>
      <c r="P2230" s="1" t="s">
        <v>8145</v>
      </c>
      <c r="Q2230" s="1">
        <v>190000</v>
      </c>
      <c r="R2230" s="12">
        <v>0</v>
      </c>
      <c r="S2230" s="12">
        <v>0</v>
      </c>
      <c r="T2230" s="12">
        <v>1</v>
      </c>
      <c r="U2230" s="12">
        <v>0</v>
      </c>
    </row>
    <row r="2231" spans="1:21" x14ac:dyDescent="0.25">
      <c r="A2231" t="s">
        <v>3615</v>
      </c>
      <c r="B2231" t="s">
        <v>3616</v>
      </c>
      <c r="C2231" t="s">
        <v>7598</v>
      </c>
      <c r="D2231">
        <v>82.26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2</v>
      </c>
      <c r="K2231">
        <v>0</v>
      </c>
      <c r="L2231">
        <v>0</v>
      </c>
      <c r="M2231" s="1" t="s">
        <v>8145</v>
      </c>
      <c r="N2231" s="1" t="s">
        <v>8145</v>
      </c>
      <c r="O2231" s="1">
        <v>180000</v>
      </c>
      <c r="P2231" s="1" t="s">
        <v>8145</v>
      </c>
      <c r="Q2231" s="1">
        <v>180000</v>
      </c>
      <c r="R2231" s="12">
        <v>0</v>
      </c>
      <c r="S2231" s="12">
        <v>0</v>
      </c>
      <c r="T2231" s="12">
        <v>1</v>
      </c>
      <c r="U2231" s="12">
        <v>0</v>
      </c>
    </row>
    <row r="2232" spans="1:21" x14ac:dyDescent="0.25">
      <c r="A2232" t="s">
        <v>4275</v>
      </c>
      <c r="B2232" t="s">
        <v>4276</v>
      </c>
      <c r="C2232" t="s">
        <v>7599</v>
      </c>
      <c r="D2232">
        <v>147.02000000000001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1</v>
      </c>
      <c r="K2232">
        <v>1</v>
      </c>
      <c r="L2232">
        <v>1</v>
      </c>
      <c r="M2232" s="1" t="s">
        <v>8145</v>
      </c>
      <c r="N2232" s="1" t="s">
        <v>8145</v>
      </c>
      <c r="O2232" s="1">
        <v>110000</v>
      </c>
      <c r="P2232" s="1">
        <v>96000</v>
      </c>
      <c r="Q2232" s="1">
        <v>96000</v>
      </c>
      <c r="R2232" s="12">
        <v>0</v>
      </c>
      <c r="S2232" s="12">
        <v>0</v>
      </c>
      <c r="T2232" s="12">
        <v>1.1458333333333333</v>
      </c>
      <c r="U2232" s="12">
        <v>1</v>
      </c>
    </row>
    <row r="2233" spans="1:21" x14ac:dyDescent="0.25">
      <c r="A2233" t="s">
        <v>4197</v>
      </c>
      <c r="B2233" t="s">
        <v>4198</v>
      </c>
      <c r="C2233" t="s">
        <v>7600</v>
      </c>
      <c r="D2233">
        <v>80.2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1</v>
      </c>
      <c r="L2233">
        <v>1</v>
      </c>
      <c r="M2233" s="1" t="s">
        <v>8145</v>
      </c>
      <c r="N2233" s="1" t="s">
        <v>8145</v>
      </c>
      <c r="O2233" s="1">
        <v>200000</v>
      </c>
      <c r="P2233" s="1">
        <v>210000</v>
      </c>
      <c r="Q2233" s="1">
        <v>200000</v>
      </c>
      <c r="R2233" s="12">
        <v>0</v>
      </c>
      <c r="S2233" s="12">
        <v>0</v>
      </c>
      <c r="T2233" s="12">
        <v>1</v>
      </c>
      <c r="U2233" s="12">
        <v>1.05</v>
      </c>
    </row>
    <row r="2234" spans="1:21" x14ac:dyDescent="0.25">
      <c r="A2234" t="s">
        <v>4367</v>
      </c>
      <c r="B2234" t="s">
        <v>4368</v>
      </c>
      <c r="C2234" t="s">
        <v>7601</v>
      </c>
      <c r="D2234">
        <v>14.28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1</v>
      </c>
      <c r="L2234">
        <v>1</v>
      </c>
      <c r="M2234" s="1" t="s">
        <v>8145</v>
      </c>
      <c r="N2234" s="1" t="s">
        <v>8145</v>
      </c>
      <c r="O2234" s="1">
        <v>140000</v>
      </c>
      <c r="P2234" s="1">
        <v>170000</v>
      </c>
      <c r="Q2234" s="1">
        <v>140000</v>
      </c>
      <c r="R2234" s="12">
        <v>0</v>
      </c>
      <c r="S2234" s="12">
        <v>0</v>
      </c>
      <c r="T2234" s="12">
        <v>1</v>
      </c>
      <c r="U2234" s="12">
        <v>1.2142857142857142</v>
      </c>
    </row>
    <row r="2235" spans="1:21" x14ac:dyDescent="0.25">
      <c r="A2235" t="s">
        <v>4300</v>
      </c>
      <c r="B2235" t="s">
        <v>968</v>
      </c>
      <c r="C2235" t="s">
        <v>7602</v>
      </c>
      <c r="D2235">
        <v>21.91</v>
      </c>
      <c r="E2235">
        <v>0</v>
      </c>
      <c r="F2235">
        <v>0</v>
      </c>
      <c r="G2235">
        <v>0</v>
      </c>
      <c r="H2235">
        <v>0</v>
      </c>
      <c r="I2235">
        <v>1</v>
      </c>
      <c r="J2235">
        <v>1</v>
      </c>
      <c r="K2235">
        <v>1</v>
      </c>
      <c r="L2235">
        <v>1</v>
      </c>
      <c r="M2235" s="1" t="s">
        <v>8145</v>
      </c>
      <c r="N2235" s="1" t="s">
        <v>8145</v>
      </c>
      <c r="O2235" s="1">
        <v>150000</v>
      </c>
      <c r="P2235" s="1">
        <v>560000</v>
      </c>
      <c r="Q2235" s="1">
        <v>150000</v>
      </c>
      <c r="R2235" s="12">
        <v>0</v>
      </c>
      <c r="S2235" s="12">
        <v>0</v>
      </c>
      <c r="T2235" s="12">
        <v>1</v>
      </c>
      <c r="U2235" s="12">
        <v>3.7333333333333334</v>
      </c>
    </row>
    <row r="2236" spans="1:21" x14ac:dyDescent="0.25">
      <c r="A2236" t="s">
        <v>4258</v>
      </c>
      <c r="B2236" t="s">
        <v>4259</v>
      </c>
      <c r="C2236" t="s">
        <v>7603</v>
      </c>
      <c r="D2236">
        <v>38</v>
      </c>
      <c r="E2236">
        <v>0</v>
      </c>
      <c r="F2236">
        <v>0</v>
      </c>
      <c r="G2236">
        <v>0</v>
      </c>
      <c r="H2236">
        <v>0</v>
      </c>
      <c r="I2236">
        <v>1</v>
      </c>
      <c r="J2236">
        <v>1</v>
      </c>
      <c r="K2236">
        <v>1</v>
      </c>
      <c r="L2236">
        <v>1</v>
      </c>
      <c r="M2236" s="1" t="s">
        <v>8145</v>
      </c>
      <c r="N2236" s="1" t="s">
        <v>8145</v>
      </c>
      <c r="O2236" s="1">
        <v>68000</v>
      </c>
      <c r="P2236" s="1">
        <v>700000</v>
      </c>
      <c r="Q2236" s="1">
        <v>68000</v>
      </c>
      <c r="R2236" s="12">
        <v>0</v>
      </c>
      <c r="S2236" s="12">
        <v>0</v>
      </c>
      <c r="T2236" s="12">
        <v>1</v>
      </c>
      <c r="U2236" s="12">
        <v>10.294117647058824</v>
      </c>
    </row>
    <row r="2237" spans="1:21" x14ac:dyDescent="0.25">
      <c r="A2237" t="s">
        <v>4357</v>
      </c>
      <c r="B2237" t="s">
        <v>4358</v>
      </c>
      <c r="C2237" t="s">
        <v>7604</v>
      </c>
      <c r="D2237">
        <v>6.67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1</v>
      </c>
      <c r="K2237">
        <v>1</v>
      </c>
      <c r="L2237">
        <v>1</v>
      </c>
      <c r="M2237" s="1" t="s">
        <v>8145</v>
      </c>
      <c r="N2237" s="1" t="s">
        <v>8145</v>
      </c>
      <c r="O2237" s="1">
        <v>150000</v>
      </c>
      <c r="P2237" s="1">
        <v>130000</v>
      </c>
      <c r="Q2237" s="1">
        <v>130000</v>
      </c>
      <c r="R2237" s="12">
        <v>0</v>
      </c>
      <c r="S2237" s="12">
        <v>0</v>
      </c>
      <c r="T2237" s="12">
        <v>1.1538461538461537</v>
      </c>
      <c r="U2237" s="12">
        <v>1</v>
      </c>
    </row>
    <row r="2238" spans="1:21" x14ac:dyDescent="0.25">
      <c r="A2238" t="s">
        <v>4455</v>
      </c>
      <c r="B2238" t="s">
        <v>571</v>
      </c>
      <c r="C2238" t="s">
        <v>7605</v>
      </c>
      <c r="D2238">
        <v>118.52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1</v>
      </c>
      <c r="K2238">
        <v>1</v>
      </c>
      <c r="L2238">
        <v>1</v>
      </c>
      <c r="M2238" s="1" t="s">
        <v>8145</v>
      </c>
      <c r="N2238" s="1" t="s">
        <v>8145</v>
      </c>
      <c r="O2238" s="1">
        <v>1300000</v>
      </c>
      <c r="P2238" s="1">
        <v>1400000</v>
      </c>
      <c r="Q2238" s="1">
        <v>1300000</v>
      </c>
      <c r="R2238" s="12">
        <v>0</v>
      </c>
      <c r="S2238" s="12">
        <v>0</v>
      </c>
      <c r="T2238" s="12">
        <v>1</v>
      </c>
      <c r="U2238" s="12">
        <v>1.0769230769230769</v>
      </c>
    </row>
    <row r="2239" spans="1:21" x14ac:dyDescent="0.25">
      <c r="A2239" t="s">
        <v>4932</v>
      </c>
      <c r="B2239" t="s">
        <v>4933</v>
      </c>
      <c r="C2239" t="s">
        <v>7606</v>
      </c>
      <c r="D2239">
        <v>163.51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2</v>
      </c>
      <c r="M2239" s="1" t="s">
        <v>8145</v>
      </c>
      <c r="N2239" s="1" t="s">
        <v>8145</v>
      </c>
      <c r="O2239" s="1" t="s">
        <v>8145</v>
      </c>
      <c r="P2239" s="1">
        <v>560000</v>
      </c>
      <c r="Q2239" s="1">
        <v>560000</v>
      </c>
      <c r="R2239" s="12">
        <v>0</v>
      </c>
      <c r="S2239" s="12">
        <v>0</v>
      </c>
      <c r="T2239" s="12">
        <v>0</v>
      </c>
      <c r="U2239" s="12">
        <v>1</v>
      </c>
    </row>
    <row r="2240" spans="1:21" x14ac:dyDescent="0.25">
      <c r="A2240" t="s">
        <v>4430</v>
      </c>
      <c r="B2240" t="s">
        <v>4431</v>
      </c>
      <c r="C2240" t="s">
        <v>7607</v>
      </c>
      <c r="D2240">
        <v>23.97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1</v>
      </c>
      <c r="K2240">
        <v>1</v>
      </c>
      <c r="L2240">
        <v>1</v>
      </c>
      <c r="M2240" s="1" t="s">
        <v>8145</v>
      </c>
      <c r="N2240" s="1" t="s">
        <v>8145</v>
      </c>
      <c r="O2240" s="1">
        <v>83000</v>
      </c>
      <c r="P2240" s="1">
        <v>67000</v>
      </c>
      <c r="Q2240" s="1">
        <v>67000</v>
      </c>
      <c r="R2240" s="12">
        <v>0</v>
      </c>
      <c r="S2240" s="12">
        <v>0</v>
      </c>
      <c r="T2240" s="12">
        <v>1.2388059701492538</v>
      </c>
      <c r="U2240" s="12">
        <v>1</v>
      </c>
    </row>
    <row r="2241" spans="1:21" x14ac:dyDescent="0.25">
      <c r="A2241" t="s">
        <v>4355</v>
      </c>
      <c r="B2241" t="s">
        <v>4356</v>
      </c>
      <c r="C2241" t="s">
        <v>7608</v>
      </c>
      <c r="D2241">
        <v>13.83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1</v>
      </c>
      <c r="M2241" s="1" t="s">
        <v>8145</v>
      </c>
      <c r="N2241" s="1" t="s">
        <v>8145</v>
      </c>
      <c r="O2241" s="1">
        <v>24000</v>
      </c>
      <c r="P2241" s="1">
        <v>33000</v>
      </c>
      <c r="Q2241" s="1">
        <v>24000</v>
      </c>
      <c r="R2241" s="12">
        <v>0</v>
      </c>
      <c r="S2241" s="12">
        <v>0</v>
      </c>
      <c r="T2241" s="12">
        <v>1</v>
      </c>
      <c r="U2241" s="12">
        <v>1.375</v>
      </c>
    </row>
    <row r="2242" spans="1:21" x14ac:dyDescent="0.25">
      <c r="A2242" t="s">
        <v>4322</v>
      </c>
      <c r="C2242" t="s">
        <v>7609</v>
      </c>
      <c r="D2242">
        <v>26.01</v>
      </c>
      <c r="E2242">
        <v>0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1</v>
      </c>
      <c r="L2242">
        <v>1</v>
      </c>
      <c r="M2242" s="1" t="s">
        <v>8145</v>
      </c>
      <c r="N2242" s="1" t="s">
        <v>8145</v>
      </c>
      <c r="O2242" s="1">
        <v>57000</v>
      </c>
      <c r="P2242" s="1">
        <v>140000</v>
      </c>
      <c r="Q2242" s="1">
        <v>57000</v>
      </c>
      <c r="R2242" s="12">
        <v>0</v>
      </c>
      <c r="S2242" s="12">
        <v>0</v>
      </c>
      <c r="T2242" s="12">
        <v>1</v>
      </c>
      <c r="U2242" s="12">
        <v>2.4561403508771931</v>
      </c>
    </row>
    <row r="2243" spans="1:21" x14ac:dyDescent="0.25">
      <c r="A2243" t="s">
        <v>1273</v>
      </c>
      <c r="B2243" t="s">
        <v>1274</v>
      </c>
      <c r="C2243" t="s">
        <v>7610</v>
      </c>
      <c r="D2243">
        <v>15.13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1</v>
      </c>
      <c r="M2243" s="1">
        <v>200000</v>
      </c>
      <c r="N2243" s="1" t="s">
        <v>8145</v>
      </c>
      <c r="O2243" s="1" t="s">
        <v>8145</v>
      </c>
      <c r="P2243" s="1">
        <v>98000</v>
      </c>
      <c r="Q2243" s="1">
        <v>98000</v>
      </c>
      <c r="R2243" s="12">
        <v>2.0408163265306123</v>
      </c>
      <c r="S2243" s="12">
        <v>0</v>
      </c>
      <c r="T2243" s="12">
        <v>0</v>
      </c>
      <c r="U2243" s="12">
        <v>1</v>
      </c>
    </row>
    <row r="2244" spans="1:21" x14ac:dyDescent="0.25">
      <c r="A2244" t="s">
        <v>3624</v>
      </c>
      <c r="B2244" t="s">
        <v>3625</v>
      </c>
      <c r="C2244" t="s">
        <v>7611</v>
      </c>
      <c r="D2244">
        <v>130.08000000000001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2</v>
      </c>
      <c r="K2244">
        <v>0</v>
      </c>
      <c r="L2244">
        <v>0</v>
      </c>
      <c r="M2244" s="1" t="s">
        <v>8145</v>
      </c>
      <c r="N2244" s="1" t="s">
        <v>8145</v>
      </c>
      <c r="O2244" s="1">
        <v>1200000</v>
      </c>
      <c r="P2244" s="1" t="s">
        <v>8145</v>
      </c>
      <c r="Q2244" s="1">
        <v>1200000</v>
      </c>
      <c r="R2244" s="12">
        <v>0</v>
      </c>
      <c r="S2244" s="12">
        <v>0</v>
      </c>
      <c r="T2244" s="12">
        <v>1</v>
      </c>
      <c r="U2244" s="12">
        <v>0</v>
      </c>
    </row>
    <row r="2245" spans="1:21" x14ac:dyDescent="0.25">
      <c r="A2245" t="s">
        <v>4398</v>
      </c>
      <c r="B2245" t="s">
        <v>4399</v>
      </c>
      <c r="C2245" t="s">
        <v>7612</v>
      </c>
      <c r="D2245">
        <v>112.29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1</v>
      </c>
      <c r="L2245">
        <v>1</v>
      </c>
      <c r="M2245" s="1" t="s">
        <v>8145</v>
      </c>
      <c r="N2245" s="1" t="s">
        <v>8145</v>
      </c>
      <c r="O2245" s="1">
        <v>360000</v>
      </c>
      <c r="P2245" s="1">
        <v>620000</v>
      </c>
      <c r="Q2245" s="1">
        <v>360000</v>
      </c>
      <c r="R2245" s="12">
        <v>0</v>
      </c>
      <c r="S2245" s="12">
        <v>0</v>
      </c>
      <c r="T2245" s="12">
        <v>1</v>
      </c>
      <c r="U2245" s="12">
        <v>1.7222222222222223</v>
      </c>
    </row>
    <row r="2246" spans="1:21" x14ac:dyDescent="0.25">
      <c r="A2246" t="s">
        <v>3626</v>
      </c>
      <c r="C2246" t="s">
        <v>7613</v>
      </c>
      <c r="D2246">
        <v>6.23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2</v>
      </c>
      <c r="K2246">
        <v>0</v>
      </c>
      <c r="L2246">
        <v>0</v>
      </c>
      <c r="M2246" s="1" t="s">
        <v>8145</v>
      </c>
      <c r="N2246" s="1" t="s">
        <v>8145</v>
      </c>
      <c r="O2246" s="1">
        <v>2400000</v>
      </c>
      <c r="P2246" s="1" t="s">
        <v>8145</v>
      </c>
      <c r="Q2246" s="1">
        <v>2400000</v>
      </c>
      <c r="R2246" s="12">
        <v>0</v>
      </c>
      <c r="S2246" s="12">
        <v>0</v>
      </c>
      <c r="T2246" s="12">
        <v>1</v>
      </c>
      <c r="U2246" s="12">
        <v>0</v>
      </c>
    </row>
    <row r="2247" spans="1:21" x14ac:dyDescent="0.25">
      <c r="A2247" t="s">
        <v>3627</v>
      </c>
      <c r="B2247" t="s">
        <v>3628</v>
      </c>
      <c r="C2247" t="s">
        <v>7614</v>
      </c>
      <c r="D2247">
        <v>36.770000000000003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2</v>
      </c>
      <c r="K2247">
        <v>0</v>
      </c>
      <c r="L2247">
        <v>0</v>
      </c>
      <c r="M2247" s="1" t="s">
        <v>8145</v>
      </c>
      <c r="N2247" s="1" t="s">
        <v>8145</v>
      </c>
      <c r="O2247" s="1">
        <v>340000</v>
      </c>
      <c r="P2247" s="1" t="s">
        <v>8145</v>
      </c>
      <c r="Q2247" s="1">
        <v>340000</v>
      </c>
      <c r="R2247" s="12">
        <v>0</v>
      </c>
      <c r="S2247" s="12">
        <v>0</v>
      </c>
      <c r="T2247" s="12">
        <v>1</v>
      </c>
      <c r="U2247" s="12">
        <v>0</v>
      </c>
    </row>
    <row r="2248" spans="1:21" x14ac:dyDescent="0.25">
      <c r="A2248" t="s">
        <v>4442</v>
      </c>
      <c r="B2248" t="s">
        <v>4443</v>
      </c>
      <c r="C2248" t="s">
        <v>7615</v>
      </c>
      <c r="D2248">
        <v>64.87</v>
      </c>
      <c r="E2248">
        <v>0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1</v>
      </c>
      <c r="L2248">
        <v>1</v>
      </c>
      <c r="M2248" s="1" t="s">
        <v>8145</v>
      </c>
      <c r="N2248" s="1" t="s">
        <v>8145</v>
      </c>
      <c r="O2248" s="1">
        <v>660000</v>
      </c>
      <c r="P2248" s="1">
        <v>860000</v>
      </c>
      <c r="Q2248" s="1">
        <v>660000</v>
      </c>
      <c r="R2248" s="12">
        <v>0</v>
      </c>
      <c r="S2248" s="12">
        <v>0</v>
      </c>
      <c r="T2248" s="12">
        <v>1</v>
      </c>
      <c r="U2248" s="12">
        <v>1.303030303030303</v>
      </c>
    </row>
    <row r="2249" spans="1:21" x14ac:dyDescent="0.25">
      <c r="A2249" t="s">
        <v>4361</v>
      </c>
      <c r="B2249" t="s">
        <v>4362</v>
      </c>
      <c r="C2249" t="s">
        <v>7616</v>
      </c>
      <c r="D2249">
        <v>152.78</v>
      </c>
      <c r="E2249">
        <v>0</v>
      </c>
      <c r="F2249">
        <v>0</v>
      </c>
      <c r="G2249">
        <v>0</v>
      </c>
      <c r="H2249">
        <v>0</v>
      </c>
      <c r="I2249">
        <v>1</v>
      </c>
      <c r="J2249">
        <v>1</v>
      </c>
      <c r="K2249">
        <v>1</v>
      </c>
      <c r="L2249">
        <v>1</v>
      </c>
      <c r="M2249" s="1" t="s">
        <v>8145</v>
      </c>
      <c r="N2249" s="1" t="s">
        <v>8145</v>
      </c>
      <c r="O2249" s="1">
        <v>390000</v>
      </c>
      <c r="P2249" s="1">
        <v>580000</v>
      </c>
      <c r="Q2249" s="1">
        <v>390000</v>
      </c>
      <c r="R2249" s="12">
        <v>0</v>
      </c>
      <c r="S2249" s="12">
        <v>0</v>
      </c>
      <c r="T2249" s="12">
        <v>1</v>
      </c>
      <c r="U2249" s="12">
        <v>1.4871794871794872</v>
      </c>
    </row>
    <row r="2250" spans="1:21" x14ac:dyDescent="0.25">
      <c r="A2250" t="s">
        <v>4337</v>
      </c>
      <c r="B2250" t="s">
        <v>4338</v>
      </c>
      <c r="C2250" t="s">
        <v>7617</v>
      </c>
      <c r="D2250">
        <v>89.97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1</v>
      </c>
      <c r="L2250">
        <v>1</v>
      </c>
      <c r="M2250" s="1" t="s">
        <v>8145</v>
      </c>
      <c r="N2250" s="1" t="s">
        <v>8145</v>
      </c>
      <c r="O2250" s="1">
        <v>680000</v>
      </c>
      <c r="P2250" s="1">
        <v>650000</v>
      </c>
      <c r="Q2250" s="1">
        <v>650000</v>
      </c>
      <c r="R2250" s="12">
        <v>0</v>
      </c>
      <c r="S2250" s="12">
        <v>0</v>
      </c>
      <c r="T2250" s="12">
        <v>1.0461538461538462</v>
      </c>
      <c r="U2250" s="12">
        <v>1</v>
      </c>
    </row>
    <row r="2251" spans="1:21" x14ac:dyDescent="0.25">
      <c r="A2251" t="s">
        <v>4464</v>
      </c>
      <c r="B2251" t="s">
        <v>4465</v>
      </c>
      <c r="C2251" t="s">
        <v>7618</v>
      </c>
      <c r="D2251">
        <v>53.44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1</v>
      </c>
      <c r="L2251">
        <v>1</v>
      </c>
      <c r="M2251" s="1" t="s">
        <v>8145</v>
      </c>
      <c r="N2251" s="1" t="s">
        <v>8145</v>
      </c>
      <c r="O2251" s="1">
        <v>17000</v>
      </c>
      <c r="P2251" s="1">
        <v>45000</v>
      </c>
      <c r="Q2251" s="1">
        <v>17000</v>
      </c>
      <c r="R2251" s="12">
        <v>0</v>
      </c>
      <c r="S2251" s="12">
        <v>0</v>
      </c>
      <c r="T2251" s="12">
        <v>1</v>
      </c>
      <c r="U2251" s="12">
        <v>2.6470588235294117</v>
      </c>
    </row>
    <row r="2252" spans="1:21" x14ac:dyDescent="0.25">
      <c r="A2252" t="s">
        <v>4321</v>
      </c>
      <c r="B2252" t="s">
        <v>1429</v>
      </c>
      <c r="C2252" t="s">
        <v>7619</v>
      </c>
      <c r="D2252">
        <v>29.2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1</v>
      </c>
      <c r="L2252">
        <v>1</v>
      </c>
      <c r="M2252" s="1" t="s">
        <v>8145</v>
      </c>
      <c r="N2252" s="1" t="s">
        <v>8145</v>
      </c>
      <c r="O2252" s="1">
        <v>130000</v>
      </c>
      <c r="P2252" s="1">
        <v>120000</v>
      </c>
      <c r="Q2252" s="1">
        <v>120000</v>
      </c>
      <c r="R2252" s="12">
        <v>0</v>
      </c>
      <c r="S2252" s="12">
        <v>0</v>
      </c>
      <c r="T2252" s="12">
        <v>1.0833333333333333</v>
      </c>
      <c r="U2252" s="12">
        <v>1</v>
      </c>
    </row>
    <row r="2253" spans="1:21" x14ac:dyDescent="0.25">
      <c r="A2253" t="s">
        <v>1409</v>
      </c>
      <c r="B2253" t="s">
        <v>1410</v>
      </c>
      <c r="C2253" t="s">
        <v>7620</v>
      </c>
      <c r="D2253">
        <v>105.55</v>
      </c>
      <c r="E2253">
        <v>0</v>
      </c>
      <c r="F2253">
        <v>0</v>
      </c>
      <c r="G2253">
        <v>1</v>
      </c>
      <c r="H2253">
        <v>2</v>
      </c>
      <c r="I2253">
        <v>0</v>
      </c>
      <c r="J2253">
        <v>0</v>
      </c>
      <c r="K2253">
        <v>0</v>
      </c>
      <c r="L2253">
        <v>0</v>
      </c>
      <c r="M2253" s="1" t="s">
        <v>8145</v>
      </c>
      <c r="N2253" s="1">
        <v>620000</v>
      </c>
      <c r="O2253" s="1" t="s">
        <v>8145</v>
      </c>
      <c r="P2253" s="1" t="s">
        <v>8145</v>
      </c>
      <c r="Q2253" s="1">
        <v>620000</v>
      </c>
      <c r="R2253" s="12">
        <v>0</v>
      </c>
      <c r="S2253" s="12">
        <v>1</v>
      </c>
      <c r="T2253" s="12">
        <v>0</v>
      </c>
      <c r="U2253" s="12">
        <v>0</v>
      </c>
    </row>
    <row r="2254" spans="1:21" x14ac:dyDescent="0.25">
      <c r="A2254" t="s">
        <v>4318</v>
      </c>
      <c r="B2254" t="s">
        <v>529</v>
      </c>
      <c r="C2254" t="s">
        <v>7621</v>
      </c>
      <c r="D2254">
        <v>102.87</v>
      </c>
      <c r="E2254">
        <v>0</v>
      </c>
      <c r="F2254">
        <v>0</v>
      </c>
      <c r="G2254">
        <v>0</v>
      </c>
      <c r="H2254">
        <v>0</v>
      </c>
      <c r="I2254">
        <v>1</v>
      </c>
      <c r="J2254">
        <v>1</v>
      </c>
      <c r="K2254">
        <v>1</v>
      </c>
      <c r="L2254">
        <v>1</v>
      </c>
      <c r="M2254" s="1" t="s">
        <v>8145</v>
      </c>
      <c r="N2254" s="1" t="s">
        <v>8145</v>
      </c>
      <c r="O2254" s="1">
        <v>180000</v>
      </c>
      <c r="P2254" s="1">
        <v>140000</v>
      </c>
      <c r="Q2254" s="1">
        <v>140000</v>
      </c>
      <c r="R2254" s="12">
        <v>0</v>
      </c>
      <c r="S2254" s="12">
        <v>0</v>
      </c>
      <c r="T2254" s="12">
        <v>1.2857142857142858</v>
      </c>
      <c r="U2254" s="12">
        <v>1</v>
      </c>
    </row>
    <row r="2255" spans="1:21" x14ac:dyDescent="0.25">
      <c r="A2255" t="s">
        <v>1411</v>
      </c>
      <c r="B2255" t="s">
        <v>1412</v>
      </c>
      <c r="C2255" t="s">
        <v>7622</v>
      </c>
      <c r="D2255">
        <v>160.19</v>
      </c>
      <c r="E2255">
        <v>0</v>
      </c>
      <c r="F2255">
        <v>0</v>
      </c>
      <c r="G2255">
        <v>1</v>
      </c>
      <c r="H2255">
        <v>2</v>
      </c>
      <c r="I2255">
        <v>0</v>
      </c>
      <c r="J2255">
        <v>0</v>
      </c>
      <c r="K2255">
        <v>0</v>
      </c>
      <c r="L2255">
        <v>0</v>
      </c>
      <c r="M2255" s="1" t="s">
        <v>8145</v>
      </c>
      <c r="N2255" s="1">
        <v>880000</v>
      </c>
      <c r="O2255" s="1" t="s">
        <v>8145</v>
      </c>
      <c r="P2255" s="1" t="s">
        <v>8145</v>
      </c>
      <c r="Q2255" s="1">
        <v>880000</v>
      </c>
      <c r="R2255" s="12">
        <v>0</v>
      </c>
      <c r="S2255" s="12">
        <v>1</v>
      </c>
      <c r="T2255" s="12">
        <v>0</v>
      </c>
      <c r="U2255" s="12">
        <v>0</v>
      </c>
    </row>
    <row r="2256" spans="1:21" x14ac:dyDescent="0.25">
      <c r="A2256" t="s">
        <v>4359</v>
      </c>
      <c r="B2256" t="s">
        <v>4360</v>
      </c>
      <c r="C2256" t="s">
        <v>7623</v>
      </c>
      <c r="D2256">
        <v>10.56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1</v>
      </c>
      <c r="L2256">
        <v>1</v>
      </c>
      <c r="M2256" s="1" t="s">
        <v>8145</v>
      </c>
      <c r="N2256" s="1" t="s">
        <v>8145</v>
      </c>
      <c r="O2256" s="1">
        <v>210000</v>
      </c>
      <c r="P2256" s="1">
        <v>250000</v>
      </c>
      <c r="Q2256" s="1">
        <v>210000</v>
      </c>
      <c r="R2256" s="12">
        <v>0</v>
      </c>
      <c r="S2256" s="12">
        <v>0</v>
      </c>
      <c r="T2256" s="12">
        <v>1</v>
      </c>
      <c r="U2256" s="12">
        <v>1.1904761904761905</v>
      </c>
    </row>
    <row r="2257" spans="1:21" x14ac:dyDescent="0.25">
      <c r="A2257" t="s">
        <v>4934</v>
      </c>
      <c r="B2257" t="s">
        <v>4935</v>
      </c>
      <c r="C2257" t="s">
        <v>7624</v>
      </c>
      <c r="D2257">
        <v>35.72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2</v>
      </c>
      <c r="M2257" s="1" t="s">
        <v>8145</v>
      </c>
      <c r="N2257" s="1" t="s">
        <v>8145</v>
      </c>
      <c r="O2257" s="1" t="s">
        <v>8145</v>
      </c>
      <c r="P2257" s="1">
        <v>440000</v>
      </c>
      <c r="Q2257" s="1">
        <v>440000</v>
      </c>
      <c r="R2257" s="12">
        <v>0</v>
      </c>
      <c r="S2257" s="12">
        <v>0</v>
      </c>
      <c r="T2257" s="12">
        <v>0</v>
      </c>
      <c r="U2257" s="12">
        <v>1</v>
      </c>
    </row>
    <row r="2258" spans="1:21" x14ac:dyDescent="0.25">
      <c r="A2258" t="s">
        <v>4412</v>
      </c>
      <c r="B2258" t="s">
        <v>4413</v>
      </c>
      <c r="C2258" t="s">
        <v>7625</v>
      </c>
      <c r="D2258">
        <v>13.87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1</v>
      </c>
      <c r="K2258">
        <v>1</v>
      </c>
      <c r="L2258">
        <v>1</v>
      </c>
      <c r="M2258" s="1" t="s">
        <v>8145</v>
      </c>
      <c r="N2258" s="1" t="s">
        <v>8145</v>
      </c>
      <c r="O2258" s="1">
        <v>210000</v>
      </c>
      <c r="P2258" s="1">
        <v>260000</v>
      </c>
      <c r="Q2258" s="1">
        <v>210000</v>
      </c>
      <c r="R2258" s="12">
        <v>0</v>
      </c>
      <c r="S2258" s="12">
        <v>0</v>
      </c>
      <c r="T2258" s="12">
        <v>1</v>
      </c>
      <c r="U2258" s="12">
        <v>1.2380952380952381</v>
      </c>
    </row>
    <row r="2259" spans="1:21" x14ac:dyDescent="0.25">
      <c r="A2259" t="s">
        <v>4936</v>
      </c>
      <c r="B2259" t="s">
        <v>4937</v>
      </c>
      <c r="C2259" t="s">
        <v>7626</v>
      </c>
      <c r="D2259">
        <v>73.069999999999993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2</v>
      </c>
      <c r="M2259" s="1" t="s">
        <v>8145</v>
      </c>
      <c r="N2259" s="1" t="s">
        <v>8145</v>
      </c>
      <c r="O2259" s="1" t="s">
        <v>8145</v>
      </c>
      <c r="P2259" s="1">
        <v>1400000</v>
      </c>
      <c r="Q2259" s="1">
        <v>1400000</v>
      </c>
      <c r="R2259" s="12">
        <v>0</v>
      </c>
      <c r="S2259" s="12">
        <v>0</v>
      </c>
      <c r="T2259" s="12">
        <v>0</v>
      </c>
      <c r="U2259" s="12">
        <v>1</v>
      </c>
    </row>
    <row r="2260" spans="1:21" x14ac:dyDescent="0.25">
      <c r="A2260" t="s">
        <v>1413</v>
      </c>
      <c r="C2260" t="s">
        <v>7627</v>
      </c>
      <c r="D2260">
        <v>12.67</v>
      </c>
      <c r="E2260">
        <v>0</v>
      </c>
      <c r="F2260">
        <v>0</v>
      </c>
      <c r="G2260">
        <v>1</v>
      </c>
      <c r="H2260">
        <v>2</v>
      </c>
      <c r="I2260">
        <v>0</v>
      </c>
      <c r="J2260">
        <v>0</v>
      </c>
      <c r="K2260">
        <v>0</v>
      </c>
      <c r="L2260">
        <v>0</v>
      </c>
      <c r="M2260" s="1" t="s">
        <v>8145</v>
      </c>
      <c r="N2260" s="1">
        <v>7100000</v>
      </c>
      <c r="O2260" s="1" t="s">
        <v>8145</v>
      </c>
      <c r="P2260" s="1" t="s">
        <v>8145</v>
      </c>
      <c r="Q2260" s="1">
        <v>7100000</v>
      </c>
      <c r="R2260" s="12">
        <v>0</v>
      </c>
      <c r="S2260" s="12">
        <v>1</v>
      </c>
      <c r="T2260" s="12">
        <v>0</v>
      </c>
      <c r="U2260" s="12">
        <v>0</v>
      </c>
    </row>
    <row r="2261" spans="1:21" x14ac:dyDescent="0.25">
      <c r="A2261" t="s">
        <v>850</v>
      </c>
      <c r="B2261" t="s">
        <v>851</v>
      </c>
      <c r="C2261" t="s">
        <v>7628</v>
      </c>
      <c r="D2261">
        <v>76.89</v>
      </c>
      <c r="E2261">
        <v>1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s="1">
        <v>460000</v>
      </c>
      <c r="N2261" s="1" t="s">
        <v>8145</v>
      </c>
      <c r="O2261" s="1" t="s">
        <v>8145</v>
      </c>
      <c r="P2261" s="1" t="s">
        <v>8145</v>
      </c>
      <c r="Q2261" s="1">
        <v>460000</v>
      </c>
      <c r="R2261" s="12">
        <v>1</v>
      </c>
      <c r="S2261" s="12">
        <v>0</v>
      </c>
      <c r="T2261" s="12">
        <v>0</v>
      </c>
      <c r="U2261" s="12">
        <v>0</v>
      </c>
    </row>
    <row r="2262" spans="1:21" x14ac:dyDescent="0.25">
      <c r="A2262" t="s">
        <v>4938</v>
      </c>
      <c r="B2262" t="s">
        <v>4939</v>
      </c>
      <c r="C2262" t="s">
        <v>7629</v>
      </c>
      <c r="D2262">
        <v>550.48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2</v>
      </c>
      <c r="M2262" s="1" t="s">
        <v>8145</v>
      </c>
      <c r="N2262" s="1" t="s">
        <v>8145</v>
      </c>
      <c r="O2262" s="1" t="s">
        <v>8145</v>
      </c>
      <c r="P2262" s="1">
        <v>1600000</v>
      </c>
      <c r="Q2262" s="1">
        <v>1600000</v>
      </c>
      <c r="R2262" s="12">
        <v>0</v>
      </c>
      <c r="S2262" s="12">
        <v>0</v>
      </c>
      <c r="T2262" s="12">
        <v>0</v>
      </c>
      <c r="U2262" s="12">
        <v>1</v>
      </c>
    </row>
    <row r="2263" spans="1:21" x14ac:dyDescent="0.25">
      <c r="A2263" t="s">
        <v>3637</v>
      </c>
      <c r="B2263" t="s">
        <v>3638</v>
      </c>
      <c r="C2263" t="s">
        <v>7630</v>
      </c>
      <c r="D2263">
        <v>46.31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2</v>
      </c>
      <c r="K2263">
        <v>0</v>
      </c>
      <c r="L2263">
        <v>0</v>
      </c>
      <c r="M2263" s="1" t="s">
        <v>8145</v>
      </c>
      <c r="N2263" s="1" t="s">
        <v>8145</v>
      </c>
      <c r="O2263" s="1">
        <v>380000</v>
      </c>
      <c r="P2263" s="1" t="s">
        <v>8145</v>
      </c>
      <c r="Q2263" s="1">
        <v>380000</v>
      </c>
      <c r="R2263" s="12">
        <v>0</v>
      </c>
      <c r="S2263" s="12">
        <v>0</v>
      </c>
      <c r="T2263" s="12">
        <v>1</v>
      </c>
      <c r="U2263" s="12">
        <v>0</v>
      </c>
    </row>
    <row r="2264" spans="1:21" x14ac:dyDescent="0.25">
      <c r="A2264" t="s">
        <v>1414</v>
      </c>
      <c r="B2264" t="s">
        <v>1415</v>
      </c>
      <c r="C2264" t="s">
        <v>7631</v>
      </c>
      <c r="D2264">
        <v>95.87</v>
      </c>
      <c r="E2264">
        <v>0</v>
      </c>
      <c r="F2264">
        <v>0</v>
      </c>
      <c r="G2264">
        <v>1</v>
      </c>
      <c r="H2264">
        <v>2</v>
      </c>
      <c r="I2264">
        <v>0</v>
      </c>
      <c r="J2264">
        <v>0</v>
      </c>
      <c r="K2264">
        <v>0</v>
      </c>
      <c r="L2264">
        <v>0</v>
      </c>
      <c r="M2264" s="1" t="s">
        <v>8145</v>
      </c>
      <c r="N2264" s="1">
        <v>43000</v>
      </c>
      <c r="O2264" s="1" t="s">
        <v>8145</v>
      </c>
      <c r="P2264" s="1" t="s">
        <v>8145</v>
      </c>
      <c r="Q2264" s="1">
        <v>43000</v>
      </c>
      <c r="R2264" s="12">
        <v>0</v>
      </c>
      <c r="S2264" s="12">
        <v>1</v>
      </c>
      <c r="T2264" s="12">
        <v>0</v>
      </c>
      <c r="U2264" s="12">
        <v>0</v>
      </c>
    </row>
    <row r="2265" spans="1:21" x14ac:dyDescent="0.25">
      <c r="A2265" t="s">
        <v>3639</v>
      </c>
      <c r="B2265" t="s">
        <v>3640</v>
      </c>
      <c r="C2265" t="s">
        <v>7632</v>
      </c>
      <c r="D2265">
        <v>38.78</v>
      </c>
      <c r="E2265">
        <v>0</v>
      </c>
      <c r="F2265">
        <v>0</v>
      </c>
      <c r="G2265">
        <v>0</v>
      </c>
      <c r="H2265">
        <v>0</v>
      </c>
      <c r="I2265">
        <v>1</v>
      </c>
      <c r="J2265">
        <v>2</v>
      </c>
      <c r="K2265">
        <v>0</v>
      </c>
      <c r="L2265">
        <v>0</v>
      </c>
      <c r="M2265" s="1" t="s">
        <v>8145</v>
      </c>
      <c r="N2265" s="1" t="s">
        <v>8145</v>
      </c>
      <c r="O2265" s="1">
        <v>8200000</v>
      </c>
      <c r="P2265" s="1" t="s">
        <v>8145</v>
      </c>
      <c r="Q2265" s="1">
        <v>8200000</v>
      </c>
      <c r="R2265" s="12">
        <v>0</v>
      </c>
      <c r="S2265" s="12">
        <v>0</v>
      </c>
      <c r="T2265" s="12">
        <v>1</v>
      </c>
      <c r="U2265" s="12">
        <v>0</v>
      </c>
    </row>
    <row r="2266" spans="1:21" x14ac:dyDescent="0.25">
      <c r="A2266" t="s">
        <v>3641</v>
      </c>
      <c r="B2266" t="s">
        <v>3642</v>
      </c>
      <c r="C2266" t="s">
        <v>7633</v>
      </c>
      <c r="D2266">
        <v>62.34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2</v>
      </c>
      <c r="K2266">
        <v>0</v>
      </c>
      <c r="L2266">
        <v>0</v>
      </c>
      <c r="M2266" s="1" t="s">
        <v>8145</v>
      </c>
      <c r="N2266" s="1" t="s">
        <v>8145</v>
      </c>
      <c r="O2266" s="1">
        <v>67000</v>
      </c>
      <c r="P2266" s="1" t="s">
        <v>8145</v>
      </c>
      <c r="Q2266" s="1">
        <v>67000</v>
      </c>
      <c r="R2266" s="12">
        <v>0</v>
      </c>
      <c r="S2266" s="12">
        <v>0</v>
      </c>
      <c r="T2266" s="12">
        <v>1</v>
      </c>
      <c r="U2266" s="12">
        <v>0</v>
      </c>
    </row>
    <row r="2267" spans="1:21" x14ac:dyDescent="0.25">
      <c r="A2267" t="s">
        <v>4940</v>
      </c>
      <c r="B2267" t="s">
        <v>4510</v>
      </c>
      <c r="C2267" t="s">
        <v>7634</v>
      </c>
      <c r="D2267">
        <v>37.54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1</v>
      </c>
      <c r="M2267" s="1" t="s">
        <v>8145</v>
      </c>
      <c r="N2267" s="1" t="s">
        <v>8145</v>
      </c>
      <c r="O2267" s="1" t="s">
        <v>8145</v>
      </c>
      <c r="P2267" s="1">
        <v>290000</v>
      </c>
      <c r="Q2267" s="1">
        <v>290000</v>
      </c>
      <c r="R2267" s="12">
        <v>0</v>
      </c>
      <c r="S2267" s="12">
        <v>0</v>
      </c>
      <c r="T2267" s="12">
        <v>0</v>
      </c>
      <c r="U2267" s="12">
        <v>1</v>
      </c>
    </row>
    <row r="2268" spans="1:21" x14ac:dyDescent="0.25">
      <c r="A2268" t="s">
        <v>4941</v>
      </c>
      <c r="B2268" t="s">
        <v>4942</v>
      </c>
      <c r="C2268" t="s">
        <v>7635</v>
      </c>
      <c r="D2268">
        <v>79.11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1</v>
      </c>
      <c r="M2268" s="1" t="s">
        <v>8145</v>
      </c>
      <c r="N2268" s="1" t="s">
        <v>8145</v>
      </c>
      <c r="O2268" s="1" t="s">
        <v>8145</v>
      </c>
      <c r="P2268" s="1">
        <v>330000</v>
      </c>
      <c r="Q2268" s="1">
        <v>330000</v>
      </c>
      <c r="R2268" s="12">
        <v>0</v>
      </c>
      <c r="S2268" s="12">
        <v>0</v>
      </c>
      <c r="T2268" s="12">
        <v>0</v>
      </c>
      <c r="U2268" s="12">
        <v>1</v>
      </c>
    </row>
    <row r="2269" spans="1:21" x14ac:dyDescent="0.25">
      <c r="A2269" t="s">
        <v>3648</v>
      </c>
      <c r="B2269" t="s">
        <v>3649</v>
      </c>
      <c r="C2269" t="s">
        <v>7636</v>
      </c>
      <c r="D2269">
        <v>88.73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1</v>
      </c>
      <c r="K2269">
        <v>0</v>
      </c>
      <c r="L2269">
        <v>0</v>
      </c>
      <c r="M2269" s="1" t="s">
        <v>8145</v>
      </c>
      <c r="N2269" s="1" t="s">
        <v>8145</v>
      </c>
      <c r="O2269" s="1">
        <v>230000</v>
      </c>
      <c r="P2269" s="1" t="s">
        <v>8145</v>
      </c>
      <c r="Q2269" s="1">
        <v>230000</v>
      </c>
      <c r="R2269" s="12">
        <v>0</v>
      </c>
      <c r="S2269" s="12">
        <v>0</v>
      </c>
      <c r="T2269" s="12">
        <v>1</v>
      </c>
      <c r="U2269" s="12">
        <v>0</v>
      </c>
    </row>
    <row r="2270" spans="1:21" x14ac:dyDescent="0.25">
      <c r="A2270" t="s">
        <v>3650</v>
      </c>
      <c r="B2270" t="s">
        <v>3651</v>
      </c>
      <c r="C2270" t="s">
        <v>7637</v>
      </c>
      <c r="D2270">
        <v>237.17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0</v>
      </c>
      <c r="M2270" s="1" t="s">
        <v>8145</v>
      </c>
      <c r="N2270" s="1" t="s">
        <v>8145</v>
      </c>
      <c r="O2270" s="1">
        <v>170000</v>
      </c>
      <c r="P2270" s="1" t="s">
        <v>8145</v>
      </c>
      <c r="Q2270" s="1">
        <v>170000</v>
      </c>
      <c r="R2270" s="12">
        <v>0</v>
      </c>
      <c r="S2270" s="12">
        <v>0</v>
      </c>
      <c r="T2270" s="12">
        <v>1</v>
      </c>
      <c r="U2270" s="12">
        <v>0</v>
      </c>
    </row>
    <row r="2271" spans="1:21" x14ac:dyDescent="0.25">
      <c r="A2271" t="s">
        <v>3654</v>
      </c>
      <c r="B2271" t="s">
        <v>3655</v>
      </c>
      <c r="C2271" t="s">
        <v>7638</v>
      </c>
      <c r="D2271">
        <v>94.22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0</v>
      </c>
      <c r="L2271">
        <v>0</v>
      </c>
      <c r="M2271" s="1" t="s">
        <v>8145</v>
      </c>
      <c r="N2271" s="1" t="s">
        <v>8145</v>
      </c>
      <c r="O2271" s="1">
        <v>12000</v>
      </c>
      <c r="P2271" s="1" t="s">
        <v>8145</v>
      </c>
      <c r="Q2271" s="1">
        <v>12000</v>
      </c>
      <c r="R2271" s="12">
        <v>0</v>
      </c>
      <c r="S2271" s="12">
        <v>0</v>
      </c>
      <c r="T2271" s="12">
        <v>1</v>
      </c>
      <c r="U2271" s="12">
        <v>0</v>
      </c>
    </row>
    <row r="2272" spans="1:21" x14ac:dyDescent="0.25">
      <c r="A2272" t="s">
        <v>4943</v>
      </c>
      <c r="B2272" t="s">
        <v>4944</v>
      </c>
      <c r="C2272" t="s">
        <v>7639</v>
      </c>
      <c r="D2272">
        <v>57.81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1</v>
      </c>
      <c r="M2272" s="1" t="s">
        <v>8145</v>
      </c>
      <c r="N2272" s="1" t="s">
        <v>8145</v>
      </c>
      <c r="O2272" s="1" t="s">
        <v>8145</v>
      </c>
      <c r="P2272" s="1">
        <v>120000</v>
      </c>
      <c r="Q2272" s="1">
        <v>120000</v>
      </c>
      <c r="R2272" s="12">
        <v>0</v>
      </c>
      <c r="S2272" s="12">
        <v>0</v>
      </c>
      <c r="T2272" s="12">
        <v>0</v>
      </c>
      <c r="U2272" s="12">
        <v>1</v>
      </c>
    </row>
    <row r="2273" spans="1:21" x14ac:dyDescent="0.25">
      <c r="A2273" t="s">
        <v>3673</v>
      </c>
      <c r="B2273" t="s">
        <v>3674</v>
      </c>
      <c r="C2273" t="s">
        <v>7640</v>
      </c>
      <c r="D2273">
        <v>38.869999999999997</v>
      </c>
      <c r="E2273">
        <v>0</v>
      </c>
      <c r="F2273">
        <v>0</v>
      </c>
      <c r="G2273">
        <v>0</v>
      </c>
      <c r="H2273">
        <v>0</v>
      </c>
      <c r="I2273">
        <v>1</v>
      </c>
      <c r="J2273">
        <v>1</v>
      </c>
      <c r="K2273">
        <v>0</v>
      </c>
      <c r="L2273">
        <v>0</v>
      </c>
      <c r="M2273" s="1" t="s">
        <v>8145</v>
      </c>
      <c r="N2273" s="1" t="s">
        <v>8145</v>
      </c>
      <c r="O2273" s="1">
        <v>67000</v>
      </c>
      <c r="P2273" s="1" t="s">
        <v>8145</v>
      </c>
      <c r="Q2273" s="1">
        <v>67000</v>
      </c>
      <c r="R2273" s="12">
        <v>0</v>
      </c>
      <c r="S2273" s="12">
        <v>0</v>
      </c>
      <c r="T2273" s="12">
        <v>1</v>
      </c>
      <c r="U2273" s="12">
        <v>0</v>
      </c>
    </row>
    <row r="2274" spans="1:21" x14ac:dyDescent="0.25">
      <c r="A2274" t="s">
        <v>4945</v>
      </c>
      <c r="B2274" t="s">
        <v>4946</v>
      </c>
      <c r="C2274" t="s">
        <v>7641</v>
      </c>
      <c r="D2274">
        <v>64.61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1</v>
      </c>
      <c r="M2274" s="1" t="s">
        <v>8145</v>
      </c>
      <c r="N2274" s="1" t="s">
        <v>8145</v>
      </c>
      <c r="O2274" s="1" t="s">
        <v>8145</v>
      </c>
      <c r="P2274" s="1">
        <v>460000</v>
      </c>
      <c r="Q2274" s="1">
        <v>460000</v>
      </c>
      <c r="R2274" s="12">
        <v>0</v>
      </c>
      <c r="S2274" s="12">
        <v>0</v>
      </c>
      <c r="T2274" s="12">
        <v>0</v>
      </c>
      <c r="U2274" s="12">
        <v>1</v>
      </c>
    </row>
    <row r="2275" spans="1:21" x14ac:dyDescent="0.25">
      <c r="A2275" t="s">
        <v>4947</v>
      </c>
      <c r="B2275" t="s">
        <v>4948</v>
      </c>
      <c r="C2275" t="s">
        <v>7642</v>
      </c>
      <c r="D2275">
        <v>21.83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1</v>
      </c>
      <c r="M2275" s="1" t="s">
        <v>8145</v>
      </c>
      <c r="N2275" s="1" t="s">
        <v>8145</v>
      </c>
      <c r="O2275" s="1" t="s">
        <v>8145</v>
      </c>
      <c r="P2275" s="1">
        <v>590000</v>
      </c>
      <c r="Q2275" s="1">
        <v>590000</v>
      </c>
      <c r="R2275" s="12">
        <v>0</v>
      </c>
      <c r="S2275" s="12">
        <v>0</v>
      </c>
      <c r="T2275" s="12">
        <v>0</v>
      </c>
      <c r="U2275" s="12">
        <v>1</v>
      </c>
    </row>
    <row r="2276" spans="1:21" x14ac:dyDescent="0.25">
      <c r="A2276" t="s">
        <v>3677</v>
      </c>
      <c r="B2276" t="s">
        <v>3678</v>
      </c>
      <c r="C2276" t="s">
        <v>7643</v>
      </c>
      <c r="D2276">
        <v>90.19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 s="1" t="s">
        <v>8145</v>
      </c>
      <c r="N2276" s="1" t="s">
        <v>8145</v>
      </c>
      <c r="O2276" s="1">
        <v>16000</v>
      </c>
      <c r="P2276" s="1" t="s">
        <v>8145</v>
      </c>
      <c r="Q2276" s="1">
        <v>16000</v>
      </c>
      <c r="R2276" s="12">
        <v>0</v>
      </c>
      <c r="S2276" s="12">
        <v>0</v>
      </c>
      <c r="T2276" s="12">
        <v>1</v>
      </c>
      <c r="U2276" s="12">
        <v>0</v>
      </c>
    </row>
    <row r="2277" spans="1:21" x14ac:dyDescent="0.25">
      <c r="A2277" t="s">
        <v>3684</v>
      </c>
      <c r="B2277" t="s">
        <v>3685</v>
      </c>
      <c r="C2277" t="s">
        <v>7644</v>
      </c>
      <c r="D2277">
        <v>70.23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0</v>
      </c>
      <c r="M2277" s="1" t="s">
        <v>8145</v>
      </c>
      <c r="N2277" s="1" t="s">
        <v>8145</v>
      </c>
      <c r="O2277" s="1">
        <v>200000</v>
      </c>
      <c r="P2277" s="1" t="s">
        <v>8145</v>
      </c>
      <c r="Q2277" s="1">
        <v>200000</v>
      </c>
      <c r="R2277" s="12">
        <v>0</v>
      </c>
      <c r="S2277" s="12">
        <v>0</v>
      </c>
      <c r="T2277" s="12">
        <v>1</v>
      </c>
      <c r="U2277" s="12">
        <v>0</v>
      </c>
    </row>
    <row r="2278" spans="1:21" x14ac:dyDescent="0.25">
      <c r="A2278" t="s">
        <v>4949</v>
      </c>
      <c r="B2278" t="s">
        <v>4950</v>
      </c>
      <c r="C2278" t="s">
        <v>7645</v>
      </c>
      <c r="D2278">
        <v>21.99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1</v>
      </c>
      <c r="M2278" s="1" t="s">
        <v>8145</v>
      </c>
      <c r="N2278" s="1" t="s">
        <v>8145</v>
      </c>
      <c r="O2278" s="1" t="s">
        <v>8145</v>
      </c>
      <c r="P2278" s="1">
        <v>9100</v>
      </c>
      <c r="Q2278" s="1">
        <v>9100</v>
      </c>
      <c r="R2278" s="12">
        <v>0</v>
      </c>
      <c r="S2278" s="12">
        <v>0</v>
      </c>
      <c r="T2278" s="12">
        <v>0</v>
      </c>
      <c r="U2278" s="12">
        <v>1</v>
      </c>
    </row>
    <row r="2279" spans="1:21" x14ac:dyDescent="0.25">
      <c r="A2279" t="s">
        <v>3700</v>
      </c>
      <c r="B2279" t="s">
        <v>2356</v>
      </c>
      <c r="C2279" t="s">
        <v>7646</v>
      </c>
      <c r="D2279">
        <v>81.150000000000006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1</v>
      </c>
      <c r="K2279">
        <v>0</v>
      </c>
      <c r="L2279">
        <v>0</v>
      </c>
      <c r="M2279" s="1" t="s">
        <v>8145</v>
      </c>
      <c r="N2279" s="1" t="s">
        <v>8145</v>
      </c>
      <c r="O2279" s="1">
        <v>200000</v>
      </c>
      <c r="P2279" s="1" t="s">
        <v>8145</v>
      </c>
      <c r="Q2279" s="1">
        <v>200000</v>
      </c>
      <c r="R2279" s="12">
        <v>0</v>
      </c>
      <c r="S2279" s="12">
        <v>0</v>
      </c>
      <c r="T2279" s="12">
        <v>1</v>
      </c>
      <c r="U2279" s="12">
        <v>0</v>
      </c>
    </row>
    <row r="2280" spans="1:21" x14ac:dyDescent="0.25">
      <c r="A2280" t="s">
        <v>3701</v>
      </c>
      <c r="B2280" t="s">
        <v>3702</v>
      </c>
      <c r="C2280" t="s">
        <v>7647</v>
      </c>
      <c r="D2280">
        <v>53.21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 s="1" t="s">
        <v>8145</v>
      </c>
      <c r="N2280" s="1" t="s">
        <v>8145</v>
      </c>
      <c r="O2280" s="1">
        <v>42000</v>
      </c>
      <c r="P2280" s="1" t="s">
        <v>8145</v>
      </c>
      <c r="Q2280" s="1">
        <v>42000</v>
      </c>
      <c r="R2280" s="12">
        <v>0</v>
      </c>
      <c r="S2280" s="12">
        <v>0</v>
      </c>
      <c r="T2280" s="12">
        <v>1</v>
      </c>
      <c r="U2280" s="12">
        <v>0</v>
      </c>
    </row>
    <row r="2281" spans="1:21" x14ac:dyDescent="0.25">
      <c r="A2281" t="s">
        <v>4951</v>
      </c>
      <c r="B2281" t="s">
        <v>966</v>
      </c>
      <c r="C2281" t="s">
        <v>7648</v>
      </c>
      <c r="D2281">
        <v>136.76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1</v>
      </c>
      <c r="M2281" s="1" t="s">
        <v>8145</v>
      </c>
      <c r="N2281" s="1" t="s">
        <v>8145</v>
      </c>
      <c r="O2281" s="1" t="s">
        <v>8145</v>
      </c>
      <c r="P2281" s="1">
        <v>42000</v>
      </c>
      <c r="Q2281" s="1">
        <v>42000</v>
      </c>
      <c r="R2281" s="12">
        <v>0</v>
      </c>
      <c r="S2281" s="12">
        <v>0</v>
      </c>
      <c r="T2281" s="12">
        <v>0</v>
      </c>
      <c r="U2281" s="12">
        <v>1</v>
      </c>
    </row>
    <row r="2282" spans="1:21" x14ac:dyDescent="0.25">
      <c r="A2282" t="s">
        <v>4952</v>
      </c>
      <c r="B2282" t="s">
        <v>4953</v>
      </c>
      <c r="C2282" t="s">
        <v>7649</v>
      </c>
      <c r="D2282">
        <v>63.55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1</v>
      </c>
      <c r="M2282" s="1" t="s">
        <v>8145</v>
      </c>
      <c r="N2282" s="1" t="s">
        <v>8145</v>
      </c>
      <c r="O2282" s="1" t="s">
        <v>8145</v>
      </c>
      <c r="P2282" s="1">
        <v>160000</v>
      </c>
      <c r="Q2282" s="1">
        <v>160000</v>
      </c>
      <c r="R2282" s="12">
        <v>0</v>
      </c>
      <c r="S2282" s="12">
        <v>0</v>
      </c>
      <c r="T2282" s="12">
        <v>0</v>
      </c>
      <c r="U2282" s="12">
        <v>1</v>
      </c>
    </row>
    <row r="2283" spans="1:21" x14ac:dyDescent="0.25">
      <c r="A2283" t="s">
        <v>4954</v>
      </c>
      <c r="B2283" t="s">
        <v>4955</v>
      </c>
      <c r="C2283" t="s">
        <v>7650</v>
      </c>
      <c r="D2283">
        <v>84.34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1</v>
      </c>
      <c r="M2283" s="1" t="s">
        <v>8145</v>
      </c>
      <c r="N2283" s="1" t="s">
        <v>8145</v>
      </c>
      <c r="O2283" s="1" t="s">
        <v>8145</v>
      </c>
      <c r="P2283" s="1">
        <v>530000</v>
      </c>
      <c r="Q2283" s="1">
        <v>530000</v>
      </c>
      <c r="R2283" s="12">
        <v>0</v>
      </c>
      <c r="S2283" s="12">
        <v>0</v>
      </c>
      <c r="T2283" s="12">
        <v>0</v>
      </c>
      <c r="U2283" s="12">
        <v>1</v>
      </c>
    </row>
    <row r="2284" spans="1:21" x14ac:dyDescent="0.25">
      <c r="A2284" t="s">
        <v>4956</v>
      </c>
      <c r="B2284" t="s">
        <v>4957</v>
      </c>
      <c r="C2284" t="s">
        <v>7651</v>
      </c>
      <c r="D2284">
        <v>17.809999999999999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1</v>
      </c>
      <c r="M2284" s="1" t="s">
        <v>8145</v>
      </c>
      <c r="N2284" s="1" t="s">
        <v>8145</v>
      </c>
      <c r="O2284" s="1" t="s">
        <v>8145</v>
      </c>
      <c r="P2284" s="1">
        <v>91000</v>
      </c>
      <c r="Q2284" s="1">
        <v>91000</v>
      </c>
      <c r="R2284" s="12">
        <v>0</v>
      </c>
      <c r="S2284" s="12">
        <v>0</v>
      </c>
      <c r="T2284" s="12">
        <v>0</v>
      </c>
      <c r="U2284" s="12">
        <v>1</v>
      </c>
    </row>
    <row r="2285" spans="1:21" x14ac:dyDescent="0.25">
      <c r="A2285" t="s">
        <v>4958</v>
      </c>
      <c r="B2285" t="s">
        <v>4959</v>
      </c>
      <c r="C2285" t="s">
        <v>7652</v>
      </c>
      <c r="D2285">
        <v>67.430000000000007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1</v>
      </c>
      <c r="M2285" s="1" t="s">
        <v>8145</v>
      </c>
      <c r="N2285" s="1" t="s">
        <v>8145</v>
      </c>
      <c r="O2285" s="1" t="s">
        <v>8145</v>
      </c>
      <c r="P2285" s="1">
        <v>41000</v>
      </c>
      <c r="Q2285" s="1">
        <v>41000</v>
      </c>
      <c r="R2285" s="12">
        <v>0</v>
      </c>
      <c r="S2285" s="12">
        <v>0</v>
      </c>
      <c r="T2285" s="12">
        <v>0</v>
      </c>
      <c r="U2285" s="12">
        <v>1</v>
      </c>
    </row>
    <row r="2286" spans="1:21" x14ac:dyDescent="0.25">
      <c r="A2286" t="s">
        <v>864</v>
      </c>
      <c r="B2286" t="s">
        <v>865</v>
      </c>
      <c r="C2286" t="s">
        <v>7653</v>
      </c>
      <c r="D2286">
        <v>83.83</v>
      </c>
      <c r="E2286">
        <v>1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 s="1">
        <v>17000</v>
      </c>
      <c r="N2286" s="1" t="s">
        <v>8145</v>
      </c>
      <c r="O2286" s="1" t="s">
        <v>8145</v>
      </c>
      <c r="P2286" s="1" t="s">
        <v>8145</v>
      </c>
      <c r="Q2286" s="1">
        <v>17000</v>
      </c>
      <c r="R2286" s="12">
        <v>1</v>
      </c>
      <c r="S2286" s="12">
        <v>0</v>
      </c>
      <c r="T2286" s="12">
        <v>0</v>
      </c>
      <c r="U2286" s="12">
        <v>0</v>
      </c>
    </row>
    <row r="2287" spans="1:21" x14ac:dyDescent="0.25">
      <c r="A2287" t="s">
        <v>4960</v>
      </c>
      <c r="B2287" t="s">
        <v>4961</v>
      </c>
      <c r="C2287" t="s">
        <v>7654</v>
      </c>
      <c r="D2287">
        <v>60.17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1</v>
      </c>
      <c r="M2287" s="1" t="s">
        <v>8145</v>
      </c>
      <c r="N2287" s="1" t="s">
        <v>8145</v>
      </c>
      <c r="O2287" s="1" t="s">
        <v>8145</v>
      </c>
      <c r="P2287" s="1">
        <v>250000</v>
      </c>
      <c r="Q2287" s="1">
        <v>250000</v>
      </c>
      <c r="R2287" s="12">
        <v>0</v>
      </c>
      <c r="S2287" s="12">
        <v>0</v>
      </c>
      <c r="T2287" s="12">
        <v>0</v>
      </c>
      <c r="U2287" s="12">
        <v>1</v>
      </c>
    </row>
    <row r="2288" spans="1:21" x14ac:dyDescent="0.25">
      <c r="A2288" t="s">
        <v>4962</v>
      </c>
      <c r="B2288" t="s">
        <v>4963</v>
      </c>
      <c r="C2288" t="s">
        <v>7655</v>
      </c>
      <c r="D2288">
        <v>28.28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1</v>
      </c>
      <c r="M2288" s="1" t="s">
        <v>8145</v>
      </c>
      <c r="N2288" s="1" t="s">
        <v>8145</v>
      </c>
      <c r="O2288" s="1" t="s">
        <v>8145</v>
      </c>
      <c r="P2288" s="1">
        <v>330000</v>
      </c>
      <c r="Q2288" s="1">
        <v>330000</v>
      </c>
      <c r="R2288" s="12">
        <v>0</v>
      </c>
      <c r="S2288" s="12">
        <v>0</v>
      </c>
      <c r="T2288" s="12">
        <v>0</v>
      </c>
      <c r="U2288" s="12">
        <v>1</v>
      </c>
    </row>
    <row r="2289" spans="1:21" x14ac:dyDescent="0.25">
      <c r="A2289" t="s">
        <v>3715</v>
      </c>
      <c r="B2289" t="s">
        <v>3716</v>
      </c>
      <c r="C2289" t="s">
        <v>7656</v>
      </c>
      <c r="D2289">
        <v>23.45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1</v>
      </c>
      <c r="K2289">
        <v>0</v>
      </c>
      <c r="L2289">
        <v>0</v>
      </c>
      <c r="M2289" s="1" t="s">
        <v>8145</v>
      </c>
      <c r="N2289" s="1" t="s">
        <v>8145</v>
      </c>
      <c r="O2289" s="1">
        <v>140000</v>
      </c>
      <c r="P2289" s="1" t="s">
        <v>8145</v>
      </c>
      <c r="Q2289" s="1">
        <v>140000</v>
      </c>
      <c r="R2289" s="12">
        <v>0</v>
      </c>
      <c r="S2289" s="12">
        <v>0</v>
      </c>
      <c r="T2289" s="12">
        <v>1</v>
      </c>
      <c r="U2289" s="12">
        <v>0</v>
      </c>
    </row>
    <row r="2290" spans="1:21" x14ac:dyDescent="0.25">
      <c r="A2290" t="s">
        <v>4964</v>
      </c>
      <c r="B2290" t="s">
        <v>4965</v>
      </c>
      <c r="C2290" t="s">
        <v>7657</v>
      </c>
      <c r="D2290">
        <v>42.59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1</v>
      </c>
      <c r="M2290" s="1" t="s">
        <v>8145</v>
      </c>
      <c r="N2290" s="1" t="s">
        <v>8145</v>
      </c>
      <c r="O2290" s="1" t="s">
        <v>8145</v>
      </c>
      <c r="P2290" s="1">
        <v>220000</v>
      </c>
      <c r="Q2290" s="1">
        <v>220000</v>
      </c>
      <c r="R2290" s="12">
        <v>0</v>
      </c>
      <c r="S2290" s="12">
        <v>0</v>
      </c>
      <c r="T2290" s="12">
        <v>0</v>
      </c>
      <c r="U2290" s="12">
        <v>1</v>
      </c>
    </row>
    <row r="2291" spans="1:21" x14ac:dyDescent="0.25">
      <c r="A2291" t="s">
        <v>4966</v>
      </c>
      <c r="B2291" t="s">
        <v>4967</v>
      </c>
      <c r="C2291" t="s">
        <v>7658</v>
      </c>
      <c r="D2291">
        <v>55.19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1</v>
      </c>
      <c r="M2291" s="1" t="s">
        <v>8145</v>
      </c>
      <c r="N2291" s="1" t="s">
        <v>8145</v>
      </c>
      <c r="O2291" s="1" t="s">
        <v>8145</v>
      </c>
      <c r="P2291" s="1">
        <v>53000</v>
      </c>
      <c r="Q2291" s="1">
        <v>53000</v>
      </c>
      <c r="R2291" s="12">
        <v>0</v>
      </c>
      <c r="S2291" s="12">
        <v>0</v>
      </c>
      <c r="T2291" s="12">
        <v>0</v>
      </c>
      <c r="U2291" s="12">
        <v>1</v>
      </c>
    </row>
    <row r="2292" spans="1:21" x14ac:dyDescent="0.25">
      <c r="A2292" t="s">
        <v>4968</v>
      </c>
      <c r="B2292" t="s">
        <v>4969</v>
      </c>
      <c r="C2292" t="s">
        <v>7659</v>
      </c>
      <c r="D2292">
        <v>45.64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1</v>
      </c>
      <c r="M2292" s="1" t="s">
        <v>8145</v>
      </c>
      <c r="N2292" s="1" t="s">
        <v>8145</v>
      </c>
      <c r="O2292" s="1" t="s">
        <v>8145</v>
      </c>
      <c r="P2292" s="1">
        <v>42000</v>
      </c>
      <c r="Q2292" s="1">
        <v>42000</v>
      </c>
      <c r="R2292" s="12">
        <v>0</v>
      </c>
      <c r="S2292" s="12">
        <v>0</v>
      </c>
      <c r="T2292" s="12">
        <v>0</v>
      </c>
      <c r="U2292" s="12">
        <v>1</v>
      </c>
    </row>
    <row r="2293" spans="1:21" x14ac:dyDescent="0.25">
      <c r="A2293" t="s">
        <v>3717</v>
      </c>
      <c r="B2293" t="s">
        <v>3718</v>
      </c>
      <c r="C2293" t="s">
        <v>7660</v>
      </c>
      <c r="D2293">
        <v>44.06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0</v>
      </c>
      <c r="L2293">
        <v>0</v>
      </c>
      <c r="M2293" s="1" t="s">
        <v>8145</v>
      </c>
      <c r="N2293" s="1" t="s">
        <v>8145</v>
      </c>
      <c r="O2293" s="1">
        <v>68000</v>
      </c>
      <c r="P2293" s="1" t="s">
        <v>8145</v>
      </c>
      <c r="Q2293" s="1">
        <v>68000</v>
      </c>
      <c r="R2293" s="12">
        <v>0</v>
      </c>
      <c r="S2293" s="12">
        <v>0</v>
      </c>
      <c r="T2293" s="12">
        <v>1</v>
      </c>
      <c r="U2293" s="12">
        <v>0</v>
      </c>
    </row>
    <row r="2294" spans="1:21" x14ac:dyDescent="0.25">
      <c r="A2294" t="s">
        <v>4970</v>
      </c>
      <c r="B2294" t="s">
        <v>4971</v>
      </c>
      <c r="C2294" t="s">
        <v>7661</v>
      </c>
      <c r="D2294">
        <v>31.81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1</v>
      </c>
      <c r="M2294" s="1" t="s">
        <v>8145</v>
      </c>
      <c r="N2294" s="1" t="s">
        <v>8145</v>
      </c>
      <c r="O2294" s="1" t="s">
        <v>8145</v>
      </c>
      <c r="P2294" s="1">
        <v>220000</v>
      </c>
      <c r="Q2294" s="1">
        <v>220000</v>
      </c>
      <c r="R2294" s="12">
        <v>0</v>
      </c>
      <c r="S2294" s="12">
        <v>0</v>
      </c>
      <c r="T2294" s="12">
        <v>0</v>
      </c>
      <c r="U2294" s="12">
        <v>1</v>
      </c>
    </row>
    <row r="2295" spans="1:21" x14ac:dyDescent="0.25">
      <c r="A2295" t="s">
        <v>4972</v>
      </c>
      <c r="B2295" t="s">
        <v>4973</v>
      </c>
      <c r="C2295" t="s">
        <v>7662</v>
      </c>
      <c r="D2295">
        <v>54.9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1</v>
      </c>
      <c r="M2295" s="1" t="s">
        <v>8145</v>
      </c>
      <c r="N2295" s="1" t="s">
        <v>8145</v>
      </c>
      <c r="O2295" s="1" t="s">
        <v>8145</v>
      </c>
      <c r="P2295" s="1">
        <v>230000</v>
      </c>
      <c r="Q2295" s="1">
        <v>230000</v>
      </c>
      <c r="R2295" s="12">
        <v>0</v>
      </c>
      <c r="S2295" s="12">
        <v>0</v>
      </c>
      <c r="T2295" s="12">
        <v>0</v>
      </c>
      <c r="U2295" s="12">
        <v>1</v>
      </c>
    </row>
    <row r="2296" spans="1:21" x14ac:dyDescent="0.25">
      <c r="A2296" t="s">
        <v>3721</v>
      </c>
      <c r="B2296" t="s">
        <v>3722</v>
      </c>
      <c r="C2296" t="s">
        <v>7663</v>
      </c>
      <c r="D2296">
        <v>18.72</v>
      </c>
      <c r="E2296">
        <v>0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0</v>
      </c>
      <c r="L2296">
        <v>0</v>
      </c>
      <c r="M2296" s="1" t="s">
        <v>8145</v>
      </c>
      <c r="N2296" s="1" t="s">
        <v>8145</v>
      </c>
      <c r="O2296" s="1">
        <v>130000</v>
      </c>
      <c r="P2296" s="1" t="s">
        <v>8145</v>
      </c>
      <c r="Q2296" s="1">
        <v>130000</v>
      </c>
      <c r="R2296" s="12">
        <v>0</v>
      </c>
      <c r="S2296" s="12">
        <v>0</v>
      </c>
      <c r="T2296" s="12">
        <v>1</v>
      </c>
      <c r="U2296" s="12">
        <v>0</v>
      </c>
    </row>
    <row r="2297" spans="1:21" x14ac:dyDescent="0.25">
      <c r="A2297" t="s">
        <v>3727</v>
      </c>
      <c r="B2297" t="s">
        <v>3728</v>
      </c>
      <c r="C2297" t="s">
        <v>7664</v>
      </c>
      <c r="D2297">
        <v>76.180000000000007</v>
      </c>
      <c r="E2297">
        <v>0</v>
      </c>
      <c r="F2297">
        <v>0</v>
      </c>
      <c r="G2297">
        <v>0</v>
      </c>
      <c r="H2297">
        <v>0</v>
      </c>
      <c r="I2297">
        <v>1</v>
      </c>
      <c r="J2297">
        <v>1</v>
      </c>
      <c r="K2297">
        <v>0</v>
      </c>
      <c r="L2297">
        <v>0</v>
      </c>
      <c r="M2297" s="1" t="s">
        <v>8145</v>
      </c>
      <c r="N2297" s="1" t="s">
        <v>8145</v>
      </c>
      <c r="O2297" s="1">
        <v>360000</v>
      </c>
      <c r="P2297" s="1" t="s">
        <v>8145</v>
      </c>
      <c r="Q2297" s="1">
        <v>360000</v>
      </c>
      <c r="R2297" s="12">
        <v>0</v>
      </c>
      <c r="S2297" s="12">
        <v>0</v>
      </c>
      <c r="T2297" s="12">
        <v>1</v>
      </c>
      <c r="U2297" s="12">
        <v>0</v>
      </c>
    </row>
    <row r="2298" spans="1:21" x14ac:dyDescent="0.25">
      <c r="A2298" t="s">
        <v>4974</v>
      </c>
      <c r="B2298" t="s">
        <v>4975</v>
      </c>
      <c r="C2298" t="s">
        <v>7665</v>
      </c>
      <c r="D2298">
        <v>29.21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 s="1" t="s">
        <v>8145</v>
      </c>
      <c r="N2298" s="1" t="s">
        <v>8145</v>
      </c>
      <c r="O2298" s="1" t="s">
        <v>8145</v>
      </c>
      <c r="P2298" s="1">
        <v>77000</v>
      </c>
      <c r="Q2298" s="1">
        <v>77000</v>
      </c>
      <c r="R2298" s="12">
        <v>0</v>
      </c>
      <c r="S2298" s="12">
        <v>0</v>
      </c>
      <c r="T2298" s="12">
        <v>0</v>
      </c>
      <c r="U2298" s="12">
        <v>1</v>
      </c>
    </row>
    <row r="2299" spans="1:21" x14ac:dyDescent="0.25">
      <c r="A2299" t="s">
        <v>3729</v>
      </c>
      <c r="B2299" t="s">
        <v>3730</v>
      </c>
      <c r="C2299" t="s">
        <v>7666</v>
      </c>
      <c r="D2299">
        <v>28.95</v>
      </c>
      <c r="E2299">
        <v>0</v>
      </c>
      <c r="F2299">
        <v>0</v>
      </c>
      <c r="G2299">
        <v>0</v>
      </c>
      <c r="H2299">
        <v>0</v>
      </c>
      <c r="I2299">
        <v>1</v>
      </c>
      <c r="J2299">
        <v>1</v>
      </c>
      <c r="K2299">
        <v>0</v>
      </c>
      <c r="L2299">
        <v>0</v>
      </c>
      <c r="M2299" s="1" t="s">
        <v>8145</v>
      </c>
      <c r="N2299" s="1" t="s">
        <v>8145</v>
      </c>
      <c r="O2299" s="1">
        <v>120000</v>
      </c>
      <c r="P2299" s="1" t="s">
        <v>8145</v>
      </c>
      <c r="Q2299" s="1">
        <v>120000</v>
      </c>
      <c r="R2299" s="12">
        <v>0</v>
      </c>
      <c r="S2299" s="12">
        <v>0</v>
      </c>
      <c r="T2299" s="12">
        <v>1</v>
      </c>
      <c r="U2299" s="12">
        <v>0</v>
      </c>
    </row>
    <row r="2300" spans="1:21" x14ac:dyDescent="0.25">
      <c r="A2300" t="s">
        <v>3735</v>
      </c>
      <c r="B2300" t="s">
        <v>3736</v>
      </c>
      <c r="C2300" t="s">
        <v>7667</v>
      </c>
      <c r="D2300">
        <v>43.49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0</v>
      </c>
      <c r="M2300" s="1" t="s">
        <v>8145</v>
      </c>
      <c r="N2300" s="1" t="s">
        <v>8145</v>
      </c>
      <c r="O2300" s="1">
        <v>56000</v>
      </c>
      <c r="P2300" s="1" t="s">
        <v>8145</v>
      </c>
      <c r="Q2300" s="1">
        <v>56000</v>
      </c>
      <c r="R2300" s="12">
        <v>0</v>
      </c>
      <c r="S2300" s="12">
        <v>0</v>
      </c>
      <c r="T2300" s="12">
        <v>1</v>
      </c>
      <c r="U2300" s="12">
        <v>0</v>
      </c>
    </row>
    <row r="2301" spans="1:21" x14ac:dyDescent="0.25">
      <c r="A2301" t="s">
        <v>4976</v>
      </c>
      <c r="B2301" t="s">
        <v>4977</v>
      </c>
      <c r="C2301" t="s">
        <v>7668</v>
      </c>
      <c r="D2301">
        <v>37.29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1</v>
      </c>
      <c r="M2301" s="1" t="s">
        <v>8145</v>
      </c>
      <c r="N2301" s="1" t="s">
        <v>8145</v>
      </c>
      <c r="O2301" s="1" t="s">
        <v>8145</v>
      </c>
      <c r="P2301" s="1">
        <v>49000</v>
      </c>
      <c r="Q2301" s="1">
        <v>49000</v>
      </c>
      <c r="R2301" s="12">
        <v>0</v>
      </c>
      <c r="S2301" s="12">
        <v>0</v>
      </c>
      <c r="T2301" s="12">
        <v>0</v>
      </c>
      <c r="U2301" s="12">
        <v>1</v>
      </c>
    </row>
    <row r="2302" spans="1:21" x14ac:dyDescent="0.25">
      <c r="A2302" t="s">
        <v>4978</v>
      </c>
      <c r="B2302" t="s">
        <v>4979</v>
      </c>
      <c r="C2302" t="s">
        <v>7669</v>
      </c>
      <c r="D2302">
        <v>27.21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1</v>
      </c>
      <c r="M2302" s="1" t="s">
        <v>8145</v>
      </c>
      <c r="N2302" s="1" t="s">
        <v>8145</v>
      </c>
      <c r="O2302" s="1" t="s">
        <v>8145</v>
      </c>
      <c r="P2302" s="1">
        <v>170000</v>
      </c>
      <c r="Q2302" s="1">
        <v>170000</v>
      </c>
      <c r="R2302" s="12">
        <v>0</v>
      </c>
      <c r="S2302" s="12">
        <v>0</v>
      </c>
      <c r="T2302" s="12">
        <v>0</v>
      </c>
      <c r="U2302" s="12">
        <v>1</v>
      </c>
    </row>
    <row r="2303" spans="1:21" x14ac:dyDescent="0.25">
      <c r="A2303" t="s">
        <v>4980</v>
      </c>
      <c r="B2303" t="s">
        <v>4981</v>
      </c>
      <c r="C2303" t="s">
        <v>7670</v>
      </c>
      <c r="D2303">
        <v>128.12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1</v>
      </c>
      <c r="M2303" s="1" t="s">
        <v>8145</v>
      </c>
      <c r="N2303" s="1" t="s">
        <v>8145</v>
      </c>
      <c r="O2303" s="1" t="s">
        <v>8145</v>
      </c>
      <c r="P2303" s="1">
        <v>170000</v>
      </c>
      <c r="Q2303" s="1">
        <v>170000</v>
      </c>
      <c r="R2303" s="12">
        <v>0</v>
      </c>
      <c r="S2303" s="12">
        <v>0</v>
      </c>
      <c r="T2303" s="12">
        <v>0</v>
      </c>
      <c r="U2303" s="12">
        <v>1</v>
      </c>
    </row>
    <row r="2304" spans="1:21" x14ac:dyDescent="0.25">
      <c r="A2304" t="s">
        <v>4982</v>
      </c>
      <c r="B2304" t="s">
        <v>4983</v>
      </c>
      <c r="C2304" t="s">
        <v>7671</v>
      </c>
      <c r="D2304">
        <v>66.34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1</v>
      </c>
      <c r="M2304" s="1" t="s">
        <v>8145</v>
      </c>
      <c r="N2304" s="1" t="s">
        <v>8145</v>
      </c>
      <c r="O2304" s="1" t="s">
        <v>8145</v>
      </c>
      <c r="P2304" s="1">
        <v>140000</v>
      </c>
      <c r="Q2304" s="1">
        <v>140000</v>
      </c>
      <c r="R2304" s="12">
        <v>0</v>
      </c>
      <c r="S2304" s="12">
        <v>0</v>
      </c>
      <c r="T2304" s="12">
        <v>0</v>
      </c>
      <c r="U2304" s="12">
        <v>1</v>
      </c>
    </row>
    <row r="2305" spans="1:21" x14ac:dyDescent="0.25">
      <c r="A2305" t="s">
        <v>3743</v>
      </c>
      <c r="B2305" t="s">
        <v>3744</v>
      </c>
      <c r="C2305" t="s">
        <v>7672</v>
      </c>
      <c r="D2305">
        <v>93.03</v>
      </c>
      <c r="E2305">
        <v>0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0</v>
      </c>
      <c r="L2305">
        <v>0</v>
      </c>
      <c r="M2305" s="1" t="s">
        <v>8145</v>
      </c>
      <c r="N2305" s="1" t="s">
        <v>8145</v>
      </c>
      <c r="O2305" s="1">
        <v>430000</v>
      </c>
      <c r="P2305" s="1" t="s">
        <v>8145</v>
      </c>
      <c r="Q2305" s="1">
        <v>430000</v>
      </c>
      <c r="R2305" s="12">
        <v>0</v>
      </c>
      <c r="S2305" s="12">
        <v>0</v>
      </c>
      <c r="T2305" s="12">
        <v>1</v>
      </c>
      <c r="U2305" s="12">
        <v>0</v>
      </c>
    </row>
    <row r="2306" spans="1:21" x14ac:dyDescent="0.25">
      <c r="A2306" t="s">
        <v>4984</v>
      </c>
      <c r="B2306" t="s">
        <v>4985</v>
      </c>
      <c r="C2306" t="s">
        <v>7673</v>
      </c>
      <c r="D2306">
        <v>48.21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1</v>
      </c>
      <c r="M2306" s="1" t="s">
        <v>8145</v>
      </c>
      <c r="N2306" s="1" t="s">
        <v>8145</v>
      </c>
      <c r="O2306" s="1" t="s">
        <v>8145</v>
      </c>
      <c r="P2306" s="1">
        <v>43000</v>
      </c>
      <c r="Q2306" s="1">
        <v>43000</v>
      </c>
      <c r="R2306" s="12">
        <v>0</v>
      </c>
      <c r="S2306" s="12">
        <v>0</v>
      </c>
      <c r="T2306" s="12">
        <v>0</v>
      </c>
      <c r="U2306" s="12">
        <v>1</v>
      </c>
    </row>
    <row r="2307" spans="1:21" x14ac:dyDescent="0.25">
      <c r="A2307" t="s">
        <v>4986</v>
      </c>
      <c r="B2307" t="s">
        <v>4567</v>
      </c>
      <c r="C2307" t="s">
        <v>7674</v>
      </c>
      <c r="D2307">
        <v>39.42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1</v>
      </c>
      <c r="M2307" s="1" t="s">
        <v>8145</v>
      </c>
      <c r="N2307" s="1" t="s">
        <v>8145</v>
      </c>
      <c r="O2307" s="1" t="s">
        <v>8145</v>
      </c>
      <c r="P2307" s="1">
        <v>690000</v>
      </c>
      <c r="Q2307" s="1">
        <v>690000</v>
      </c>
      <c r="R2307" s="12">
        <v>0</v>
      </c>
      <c r="S2307" s="12">
        <v>0</v>
      </c>
      <c r="T2307" s="12">
        <v>0</v>
      </c>
      <c r="U2307" s="12">
        <v>1</v>
      </c>
    </row>
    <row r="2308" spans="1:21" x14ac:dyDescent="0.25">
      <c r="A2308" t="s">
        <v>3752</v>
      </c>
      <c r="B2308" t="s">
        <v>3753</v>
      </c>
      <c r="C2308" t="s">
        <v>7675</v>
      </c>
      <c r="D2308">
        <v>101.37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0</v>
      </c>
      <c r="M2308" s="1" t="s">
        <v>8145</v>
      </c>
      <c r="N2308" s="1" t="s">
        <v>8145</v>
      </c>
      <c r="O2308" s="1">
        <v>60000</v>
      </c>
      <c r="P2308" s="1" t="s">
        <v>8145</v>
      </c>
      <c r="Q2308" s="1">
        <v>60000</v>
      </c>
      <c r="R2308" s="12">
        <v>0</v>
      </c>
      <c r="S2308" s="12">
        <v>0</v>
      </c>
      <c r="T2308" s="12">
        <v>1</v>
      </c>
      <c r="U2308" s="12">
        <v>0</v>
      </c>
    </row>
    <row r="2309" spans="1:21" x14ac:dyDescent="0.25">
      <c r="A2309" t="s">
        <v>3754</v>
      </c>
      <c r="B2309" t="s">
        <v>1725</v>
      </c>
      <c r="C2309" t="s">
        <v>7676</v>
      </c>
      <c r="D2309">
        <v>296.18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0</v>
      </c>
      <c r="L2309">
        <v>0</v>
      </c>
      <c r="M2309" s="1" t="s">
        <v>8145</v>
      </c>
      <c r="N2309" s="1" t="s">
        <v>8145</v>
      </c>
      <c r="O2309" s="1">
        <v>350000</v>
      </c>
      <c r="P2309" s="1" t="s">
        <v>8145</v>
      </c>
      <c r="Q2309" s="1">
        <v>350000</v>
      </c>
      <c r="R2309" s="12">
        <v>0</v>
      </c>
      <c r="S2309" s="12">
        <v>0</v>
      </c>
      <c r="T2309" s="12">
        <v>1</v>
      </c>
      <c r="U2309" s="12">
        <v>0</v>
      </c>
    </row>
    <row r="2310" spans="1:21" x14ac:dyDescent="0.25">
      <c r="A2310" t="s">
        <v>4987</v>
      </c>
      <c r="B2310" t="s">
        <v>4988</v>
      </c>
      <c r="C2310" t="s">
        <v>7677</v>
      </c>
      <c r="D2310">
        <v>88.47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1</v>
      </c>
      <c r="M2310" s="1" t="s">
        <v>8145</v>
      </c>
      <c r="N2310" s="1" t="s">
        <v>8145</v>
      </c>
      <c r="O2310" s="1" t="s">
        <v>8145</v>
      </c>
      <c r="P2310" s="1">
        <v>210000</v>
      </c>
      <c r="Q2310" s="1">
        <v>210000</v>
      </c>
      <c r="R2310" s="12">
        <v>0</v>
      </c>
      <c r="S2310" s="12">
        <v>0</v>
      </c>
      <c r="T2310" s="12">
        <v>0</v>
      </c>
      <c r="U2310" s="12">
        <v>1</v>
      </c>
    </row>
    <row r="2311" spans="1:21" x14ac:dyDescent="0.25">
      <c r="A2311" t="s">
        <v>3762</v>
      </c>
      <c r="B2311" t="s">
        <v>3763</v>
      </c>
      <c r="C2311" t="s">
        <v>7678</v>
      </c>
      <c r="D2311">
        <v>25.12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1</v>
      </c>
      <c r="K2311">
        <v>0</v>
      </c>
      <c r="L2311">
        <v>0</v>
      </c>
      <c r="M2311" s="1" t="s">
        <v>8145</v>
      </c>
      <c r="N2311" s="1" t="s">
        <v>8145</v>
      </c>
      <c r="O2311" s="1">
        <v>30000</v>
      </c>
      <c r="P2311" s="1" t="s">
        <v>8145</v>
      </c>
      <c r="Q2311" s="1">
        <v>30000</v>
      </c>
      <c r="R2311" s="12">
        <v>0</v>
      </c>
      <c r="S2311" s="12">
        <v>0</v>
      </c>
      <c r="T2311" s="12">
        <v>1</v>
      </c>
      <c r="U2311" s="12">
        <v>0</v>
      </c>
    </row>
    <row r="2312" spans="1:21" x14ac:dyDescent="0.25">
      <c r="A2312" t="s">
        <v>3764</v>
      </c>
      <c r="B2312" t="s">
        <v>150</v>
      </c>
      <c r="C2312" t="s">
        <v>7679</v>
      </c>
      <c r="D2312">
        <v>82.42</v>
      </c>
      <c r="E2312">
        <v>0</v>
      </c>
      <c r="F2312">
        <v>0</v>
      </c>
      <c r="G2312">
        <v>0</v>
      </c>
      <c r="H2312">
        <v>0</v>
      </c>
      <c r="I2312">
        <v>1</v>
      </c>
      <c r="J2312">
        <v>1</v>
      </c>
      <c r="K2312">
        <v>0</v>
      </c>
      <c r="L2312">
        <v>0</v>
      </c>
      <c r="M2312" s="1" t="s">
        <v>8145</v>
      </c>
      <c r="N2312" s="1" t="s">
        <v>8145</v>
      </c>
      <c r="O2312" s="1">
        <v>690000</v>
      </c>
      <c r="P2312" s="1" t="s">
        <v>8145</v>
      </c>
      <c r="Q2312" s="1">
        <v>690000</v>
      </c>
      <c r="R2312" s="12">
        <v>0</v>
      </c>
      <c r="S2312" s="12">
        <v>0</v>
      </c>
      <c r="T2312" s="12">
        <v>1</v>
      </c>
      <c r="U2312" s="12">
        <v>0</v>
      </c>
    </row>
    <row r="2313" spans="1:21" x14ac:dyDescent="0.25">
      <c r="A2313" t="s">
        <v>3765</v>
      </c>
      <c r="B2313" t="s">
        <v>3766</v>
      </c>
      <c r="C2313" t="s">
        <v>7680</v>
      </c>
      <c r="D2313">
        <v>67.75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1</v>
      </c>
      <c r="K2313">
        <v>0</v>
      </c>
      <c r="L2313">
        <v>0</v>
      </c>
      <c r="M2313" s="1" t="s">
        <v>8145</v>
      </c>
      <c r="N2313" s="1" t="s">
        <v>8145</v>
      </c>
      <c r="O2313" s="1">
        <v>210000</v>
      </c>
      <c r="P2313" s="1" t="s">
        <v>8145</v>
      </c>
      <c r="Q2313" s="1">
        <v>210000</v>
      </c>
      <c r="R2313" s="12">
        <v>0</v>
      </c>
      <c r="S2313" s="12">
        <v>0</v>
      </c>
      <c r="T2313" s="12">
        <v>1</v>
      </c>
      <c r="U2313" s="12">
        <v>0</v>
      </c>
    </row>
    <row r="2314" spans="1:21" x14ac:dyDescent="0.25">
      <c r="A2314" t="s">
        <v>3771</v>
      </c>
      <c r="B2314" t="s">
        <v>3772</v>
      </c>
      <c r="C2314" t="s">
        <v>7681</v>
      </c>
      <c r="D2314">
        <v>214.25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1</v>
      </c>
      <c r="K2314">
        <v>0</v>
      </c>
      <c r="L2314">
        <v>0</v>
      </c>
      <c r="M2314" s="1" t="s">
        <v>8145</v>
      </c>
      <c r="N2314" s="1" t="s">
        <v>8145</v>
      </c>
      <c r="O2314" s="1">
        <v>84000</v>
      </c>
      <c r="P2314" s="1" t="s">
        <v>8145</v>
      </c>
      <c r="Q2314" s="1">
        <v>84000</v>
      </c>
      <c r="R2314" s="12">
        <v>0</v>
      </c>
      <c r="S2314" s="12">
        <v>0</v>
      </c>
      <c r="T2314" s="12">
        <v>1</v>
      </c>
      <c r="U2314" s="12">
        <v>0</v>
      </c>
    </row>
    <row r="2315" spans="1:21" x14ac:dyDescent="0.25">
      <c r="A2315" t="s">
        <v>3775</v>
      </c>
      <c r="B2315" t="s">
        <v>3776</v>
      </c>
      <c r="C2315" t="s">
        <v>7682</v>
      </c>
      <c r="D2315">
        <v>37.619999999999997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1</v>
      </c>
      <c r="K2315">
        <v>0</v>
      </c>
      <c r="L2315">
        <v>0</v>
      </c>
      <c r="M2315" s="1" t="s">
        <v>8145</v>
      </c>
      <c r="N2315" s="1" t="s">
        <v>8145</v>
      </c>
      <c r="O2315" s="1">
        <v>290000</v>
      </c>
      <c r="P2315" s="1" t="s">
        <v>8145</v>
      </c>
      <c r="Q2315" s="1">
        <v>290000</v>
      </c>
      <c r="R2315" s="12">
        <v>0</v>
      </c>
      <c r="S2315" s="12">
        <v>0</v>
      </c>
      <c r="T2315" s="12">
        <v>1</v>
      </c>
      <c r="U2315" s="12">
        <v>0</v>
      </c>
    </row>
    <row r="2316" spans="1:21" x14ac:dyDescent="0.25">
      <c r="A2316" t="s">
        <v>3777</v>
      </c>
      <c r="B2316" t="s">
        <v>3778</v>
      </c>
      <c r="C2316" t="s">
        <v>7683</v>
      </c>
      <c r="D2316">
        <v>28.68</v>
      </c>
      <c r="E2316">
        <v>0</v>
      </c>
      <c r="F2316">
        <v>0</v>
      </c>
      <c r="G2316">
        <v>0</v>
      </c>
      <c r="H2316">
        <v>0</v>
      </c>
      <c r="I2316">
        <v>1</v>
      </c>
      <c r="J2316">
        <v>1</v>
      </c>
      <c r="K2316">
        <v>0</v>
      </c>
      <c r="L2316">
        <v>0</v>
      </c>
      <c r="M2316" s="1" t="s">
        <v>8145</v>
      </c>
      <c r="N2316" s="1" t="s">
        <v>8145</v>
      </c>
      <c r="O2316" s="1">
        <v>220000</v>
      </c>
      <c r="P2316" s="1" t="s">
        <v>8145</v>
      </c>
      <c r="Q2316" s="1">
        <v>220000</v>
      </c>
      <c r="R2316" s="12">
        <v>0</v>
      </c>
      <c r="S2316" s="12">
        <v>0</v>
      </c>
      <c r="T2316" s="12">
        <v>1</v>
      </c>
      <c r="U2316" s="12">
        <v>0</v>
      </c>
    </row>
    <row r="2317" spans="1:21" x14ac:dyDescent="0.25">
      <c r="A2317" t="s">
        <v>4989</v>
      </c>
      <c r="B2317" t="s">
        <v>1573</v>
      </c>
      <c r="C2317" t="s">
        <v>7684</v>
      </c>
      <c r="D2317">
        <v>270.62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1</v>
      </c>
      <c r="M2317" s="1" t="s">
        <v>8145</v>
      </c>
      <c r="N2317" s="1" t="s">
        <v>8145</v>
      </c>
      <c r="O2317" s="1" t="s">
        <v>8145</v>
      </c>
      <c r="P2317" s="1">
        <v>330000</v>
      </c>
      <c r="Q2317" s="1">
        <v>330000</v>
      </c>
      <c r="R2317" s="12">
        <v>0</v>
      </c>
      <c r="S2317" s="12">
        <v>0</v>
      </c>
      <c r="T2317" s="12">
        <v>0</v>
      </c>
      <c r="U2317" s="12">
        <v>1</v>
      </c>
    </row>
    <row r="2318" spans="1:21" x14ac:dyDescent="0.25">
      <c r="A2318" t="s">
        <v>3779</v>
      </c>
      <c r="B2318" t="s">
        <v>3780</v>
      </c>
      <c r="C2318" t="s">
        <v>7685</v>
      </c>
      <c r="D2318">
        <v>43.24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</v>
      </c>
      <c r="M2318" s="1" t="s">
        <v>8145</v>
      </c>
      <c r="N2318" s="1" t="s">
        <v>8145</v>
      </c>
      <c r="O2318" s="1">
        <v>94000</v>
      </c>
      <c r="P2318" s="1" t="s">
        <v>8145</v>
      </c>
      <c r="Q2318" s="1">
        <v>94000</v>
      </c>
      <c r="R2318" s="12">
        <v>0</v>
      </c>
      <c r="S2318" s="12">
        <v>0</v>
      </c>
      <c r="T2318" s="12">
        <v>1</v>
      </c>
      <c r="U2318" s="12">
        <v>0</v>
      </c>
    </row>
    <row r="2319" spans="1:21" x14ac:dyDescent="0.25">
      <c r="A2319" t="s">
        <v>1422</v>
      </c>
      <c r="B2319" t="s">
        <v>1423</v>
      </c>
      <c r="C2319" t="s">
        <v>7686</v>
      </c>
      <c r="D2319">
        <v>435.95</v>
      </c>
      <c r="E2319">
        <v>0</v>
      </c>
      <c r="F2319">
        <v>0</v>
      </c>
      <c r="G2319">
        <v>1</v>
      </c>
      <c r="H2319">
        <v>1</v>
      </c>
      <c r="I2319">
        <v>0</v>
      </c>
      <c r="J2319">
        <v>0</v>
      </c>
      <c r="K2319">
        <v>0</v>
      </c>
      <c r="L2319">
        <v>0</v>
      </c>
      <c r="M2319" s="1" t="s">
        <v>8145</v>
      </c>
      <c r="N2319" s="1">
        <v>9300</v>
      </c>
      <c r="O2319" s="1" t="s">
        <v>8145</v>
      </c>
      <c r="P2319" s="1" t="s">
        <v>8145</v>
      </c>
      <c r="Q2319" s="1">
        <v>9300</v>
      </c>
      <c r="R2319" s="12">
        <v>0</v>
      </c>
      <c r="S2319" s="12">
        <v>1</v>
      </c>
      <c r="T2319" s="12">
        <v>0</v>
      </c>
      <c r="U2319" s="12">
        <v>0</v>
      </c>
    </row>
    <row r="2320" spans="1:21" x14ac:dyDescent="0.25">
      <c r="A2320" t="s">
        <v>3781</v>
      </c>
      <c r="B2320" t="s">
        <v>3782</v>
      </c>
      <c r="C2320" t="s">
        <v>7687</v>
      </c>
      <c r="D2320">
        <v>37.68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0</v>
      </c>
      <c r="M2320" s="1" t="s">
        <v>8145</v>
      </c>
      <c r="N2320" s="1" t="s">
        <v>8145</v>
      </c>
      <c r="O2320" s="1">
        <v>80000</v>
      </c>
      <c r="P2320" s="1" t="s">
        <v>8145</v>
      </c>
      <c r="Q2320" s="1">
        <v>80000</v>
      </c>
      <c r="R2320" s="12">
        <v>0</v>
      </c>
      <c r="S2320" s="12">
        <v>0</v>
      </c>
      <c r="T2320" s="12">
        <v>1</v>
      </c>
      <c r="U2320" s="12">
        <v>0</v>
      </c>
    </row>
    <row r="2321" spans="1:21" x14ac:dyDescent="0.25">
      <c r="A2321" t="s">
        <v>4990</v>
      </c>
      <c r="B2321" t="s">
        <v>4991</v>
      </c>
      <c r="C2321" t="s">
        <v>7688</v>
      </c>
      <c r="D2321">
        <v>86.36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1</v>
      </c>
      <c r="M2321" s="1" t="s">
        <v>8145</v>
      </c>
      <c r="N2321" s="1" t="s">
        <v>8145</v>
      </c>
      <c r="O2321" s="1" t="s">
        <v>8145</v>
      </c>
      <c r="P2321" s="1">
        <v>800000</v>
      </c>
      <c r="Q2321" s="1">
        <v>800000</v>
      </c>
      <c r="R2321" s="12">
        <v>0</v>
      </c>
      <c r="S2321" s="12">
        <v>0</v>
      </c>
      <c r="T2321" s="12">
        <v>0</v>
      </c>
      <c r="U2321" s="12">
        <v>1</v>
      </c>
    </row>
    <row r="2322" spans="1:21" x14ac:dyDescent="0.25">
      <c r="A2322" t="s">
        <v>4992</v>
      </c>
      <c r="B2322" t="s">
        <v>4993</v>
      </c>
      <c r="C2322" t="s">
        <v>7689</v>
      </c>
      <c r="D2322">
        <v>21.5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1</v>
      </c>
      <c r="M2322" s="1" t="s">
        <v>8145</v>
      </c>
      <c r="N2322" s="1" t="s">
        <v>8145</v>
      </c>
      <c r="O2322" s="1" t="s">
        <v>8145</v>
      </c>
      <c r="P2322" s="1">
        <v>46000</v>
      </c>
      <c r="Q2322" s="1">
        <v>46000</v>
      </c>
      <c r="R2322" s="12">
        <v>0</v>
      </c>
      <c r="S2322" s="12">
        <v>0</v>
      </c>
      <c r="T2322" s="12">
        <v>0</v>
      </c>
      <c r="U2322" s="12">
        <v>1</v>
      </c>
    </row>
    <row r="2323" spans="1:21" x14ac:dyDescent="0.25">
      <c r="A2323" t="s">
        <v>887</v>
      </c>
      <c r="B2323" t="s">
        <v>888</v>
      </c>
      <c r="C2323" t="s">
        <v>7690</v>
      </c>
      <c r="D2323">
        <v>59.86</v>
      </c>
      <c r="E2323">
        <v>1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s="1">
        <v>20000</v>
      </c>
      <c r="N2323" s="1" t="s">
        <v>8145</v>
      </c>
      <c r="O2323" s="1" t="s">
        <v>8145</v>
      </c>
      <c r="P2323" s="1" t="s">
        <v>8145</v>
      </c>
      <c r="Q2323" s="1">
        <v>20000</v>
      </c>
      <c r="R2323" s="12">
        <v>1</v>
      </c>
      <c r="S2323" s="12">
        <v>0</v>
      </c>
      <c r="T2323" s="12">
        <v>0</v>
      </c>
      <c r="U2323" s="12">
        <v>0</v>
      </c>
    </row>
    <row r="2324" spans="1:21" x14ac:dyDescent="0.25">
      <c r="A2324" t="s">
        <v>3787</v>
      </c>
      <c r="B2324" t="s">
        <v>3788</v>
      </c>
      <c r="C2324" t="s">
        <v>7691</v>
      </c>
      <c r="D2324">
        <v>81.77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1</v>
      </c>
      <c r="K2324">
        <v>0</v>
      </c>
      <c r="L2324">
        <v>0</v>
      </c>
      <c r="M2324" s="1" t="s">
        <v>8145</v>
      </c>
      <c r="N2324" s="1" t="s">
        <v>8145</v>
      </c>
      <c r="O2324" s="1">
        <v>130000</v>
      </c>
      <c r="P2324" s="1" t="s">
        <v>8145</v>
      </c>
      <c r="Q2324" s="1">
        <v>130000</v>
      </c>
      <c r="R2324" s="12">
        <v>0</v>
      </c>
      <c r="S2324" s="12">
        <v>0</v>
      </c>
      <c r="T2324" s="12">
        <v>1</v>
      </c>
      <c r="U2324" s="12">
        <v>0</v>
      </c>
    </row>
    <row r="2325" spans="1:21" x14ac:dyDescent="0.25">
      <c r="A2325" t="s">
        <v>4994</v>
      </c>
      <c r="B2325" t="s">
        <v>4995</v>
      </c>
      <c r="C2325" t="s">
        <v>7692</v>
      </c>
      <c r="D2325">
        <v>133.91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 s="1" t="s">
        <v>8145</v>
      </c>
      <c r="N2325" s="1" t="s">
        <v>8145</v>
      </c>
      <c r="O2325" s="1" t="s">
        <v>8145</v>
      </c>
      <c r="P2325" s="1">
        <v>38000</v>
      </c>
      <c r="Q2325" s="1">
        <v>38000</v>
      </c>
      <c r="R2325" s="12">
        <v>0</v>
      </c>
      <c r="S2325" s="12">
        <v>0</v>
      </c>
      <c r="T2325" s="12">
        <v>0</v>
      </c>
      <c r="U2325" s="12">
        <v>1</v>
      </c>
    </row>
    <row r="2326" spans="1:21" x14ac:dyDescent="0.25">
      <c r="A2326" t="s">
        <v>4996</v>
      </c>
      <c r="B2326" t="s">
        <v>4557</v>
      </c>
      <c r="C2326" t="s">
        <v>7693</v>
      </c>
      <c r="D2326">
        <v>30.82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M2326" s="1" t="s">
        <v>8145</v>
      </c>
      <c r="N2326" s="1" t="s">
        <v>8145</v>
      </c>
      <c r="O2326" s="1" t="s">
        <v>8145</v>
      </c>
      <c r="P2326" s="1">
        <v>250000</v>
      </c>
      <c r="Q2326" s="1">
        <v>250000</v>
      </c>
      <c r="R2326" s="12">
        <v>0</v>
      </c>
      <c r="S2326" s="12">
        <v>0</v>
      </c>
      <c r="T2326" s="12">
        <v>0</v>
      </c>
      <c r="U2326" s="12">
        <v>1</v>
      </c>
    </row>
    <row r="2327" spans="1:21" x14ac:dyDescent="0.25">
      <c r="A2327" t="s">
        <v>4997</v>
      </c>
      <c r="B2327" t="s">
        <v>4998</v>
      </c>
      <c r="C2327" t="s">
        <v>7694</v>
      </c>
      <c r="D2327">
        <v>87.14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1</v>
      </c>
      <c r="M2327" s="1" t="s">
        <v>8145</v>
      </c>
      <c r="N2327" s="1" t="s">
        <v>8145</v>
      </c>
      <c r="O2327" s="1" t="s">
        <v>8145</v>
      </c>
      <c r="P2327" s="1">
        <v>27000</v>
      </c>
      <c r="Q2327" s="1">
        <v>27000</v>
      </c>
      <c r="R2327" s="12">
        <v>0</v>
      </c>
      <c r="S2327" s="12">
        <v>0</v>
      </c>
      <c r="T2327" s="12">
        <v>0</v>
      </c>
      <c r="U2327" s="12">
        <v>1</v>
      </c>
    </row>
    <row r="2328" spans="1:21" x14ac:dyDescent="0.25">
      <c r="A2328" t="s">
        <v>3799</v>
      </c>
      <c r="B2328" t="s">
        <v>3800</v>
      </c>
      <c r="C2328" t="s">
        <v>7695</v>
      </c>
      <c r="D2328">
        <v>38.36</v>
      </c>
      <c r="E2328">
        <v>0</v>
      </c>
      <c r="F2328">
        <v>0</v>
      </c>
      <c r="G2328">
        <v>0</v>
      </c>
      <c r="H2328">
        <v>0</v>
      </c>
      <c r="I2328">
        <v>1</v>
      </c>
      <c r="J2328">
        <v>1</v>
      </c>
      <c r="K2328">
        <v>0</v>
      </c>
      <c r="L2328">
        <v>0</v>
      </c>
      <c r="M2328" s="1" t="s">
        <v>8145</v>
      </c>
      <c r="N2328" s="1" t="s">
        <v>8145</v>
      </c>
      <c r="O2328" s="1">
        <v>70000</v>
      </c>
      <c r="P2328" s="1" t="s">
        <v>8145</v>
      </c>
      <c r="Q2328" s="1">
        <v>70000</v>
      </c>
      <c r="R2328" s="12">
        <v>0</v>
      </c>
      <c r="S2328" s="12">
        <v>0</v>
      </c>
      <c r="T2328" s="12">
        <v>1</v>
      </c>
      <c r="U2328" s="12">
        <v>0</v>
      </c>
    </row>
    <row r="2329" spans="1:21" x14ac:dyDescent="0.25">
      <c r="A2329" t="s">
        <v>4999</v>
      </c>
      <c r="B2329" t="s">
        <v>5000</v>
      </c>
      <c r="C2329" t="s">
        <v>7696</v>
      </c>
      <c r="D2329">
        <v>68.459999999999994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1</v>
      </c>
      <c r="M2329" s="1" t="s">
        <v>8145</v>
      </c>
      <c r="N2329" s="1" t="s">
        <v>8145</v>
      </c>
      <c r="O2329" s="1" t="s">
        <v>8145</v>
      </c>
      <c r="P2329" s="1">
        <v>31000</v>
      </c>
      <c r="Q2329" s="1">
        <v>31000</v>
      </c>
      <c r="R2329" s="12">
        <v>0</v>
      </c>
      <c r="S2329" s="12">
        <v>0</v>
      </c>
      <c r="T2329" s="12">
        <v>0</v>
      </c>
      <c r="U2329" s="12">
        <v>1</v>
      </c>
    </row>
    <row r="2330" spans="1:21" x14ac:dyDescent="0.25">
      <c r="A2330" t="s">
        <v>5001</v>
      </c>
      <c r="B2330" t="s">
        <v>5002</v>
      </c>
      <c r="C2330" t="s">
        <v>7697</v>
      </c>
      <c r="D2330">
        <v>87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1</v>
      </c>
      <c r="M2330" s="1" t="s">
        <v>8145</v>
      </c>
      <c r="N2330" s="1" t="s">
        <v>8145</v>
      </c>
      <c r="O2330" s="1" t="s">
        <v>8145</v>
      </c>
      <c r="P2330" s="1">
        <v>770000</v>
      </c>
      <c r="Q2330" s="1">
        <v>770000</v>
      </c>
      <c r="R2330" s="12">
        <v>0</v>
      </c>
      <c r="S2330" s="12">
        <v>0</v>
      </c>
      <c r="T2330" s="12">
        <v>0</v>
      </c>
      <c r="U2330" s="12">
        <v>1</v>
      </c>
    </row>
    <row r="2331" spans="1:21" x14ac:dyDescent="0.25">
      <c r="A2331" t="s">
        <v>3805</v>
      </c>
      <c r="B2331" t="s">
        <v>3806</v>
      </c>
      <c r="C2331" t="s">
        <v>7698</v>
      </c>
      <c r="D2331">
        <v>44.67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1</v>
      </c>
      <c r="K2331">
        <v>0</v>
      </c>
      <c r="L2331">
        <v>0</v>
      </c>
      <c r="M2331" s="1" t="s">
        <v>8145</v>
      </c>
      <c r="N2331" s="1" t="s">
        <v>8145</v>
      </c>
      <c r="O2331" s="1">
        <v>540000</v>
      </c>
      <c r="P2331" s="1" t="s">
        <v>8145</v>
      </c>
      <c r="Q2331" s="1">
        <v>540000</v>
      </c>
      <c r="R2331" s="12">
        <v>0</v>
      </c>
      <c r="S2331" s="12">
        <v>0</v>
      </c>
      <c r="T2331" s="12">
        <v>1</v>
      </c>
      <c r="U2331" s="12">
        <v>0</v>
      </c>
    </row>
    <row r="2332" spans="1:21" x14ac:dyDescent="0.25">
      <c r="A2332" t="s">
        <v>5003</v>
      </c>
      <c r="B2332" t="s">
        <v>5004</v>
      </c>
      <c r="C2332" t="s">
        <v>7699</v>
      </c>
      <c r="D2332">
        <v>16.079999999999998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1</v>
      </c>
      <c r="M2332" s="1" t="s">
        <v>8145</v>
      </c>
      <c r="N2332" s="1" t="s">
        <v>8145</v>
      </c>
      <c r="O2332" s="1" t="s">
        <v>8145</v>
      </c>
      <c r="P2332" s="1">
        <v>130000</v>
      </c>
      <c r="Q2332" s="1">
        <v>130000</v>
      </c>
      <c r="R2332" s="12">
        <v>0</v>
      </c>
      <c r="S2332" s="12">
        <v>0</v>
      </c>
      <c r="T2332" s="12">
        <v>0</v>
      </c>
      <c r="U2332" s="12">
        <v>1</v>
      </c>
    </row>
    <row r="2333" spans="1:21" x14ac:dyDescent="0.25">
      <c r="A2333" t="s">
        <v>3812</v>
      </c>
      <c r="B2333" t="s">
        <v>3813</v>
      </c>
      <c r="C2333" t="s">
        <v>7700</v>
      </c>
      <c r="D2333">
        <v>31.58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0</v>
      </c>
      <c r="M2333" s="1" t="s">
        <v>8145</v>
      </c>
      <c r="N2333" s="1" t="s">
        <v>8145</v>
      </c>
      <c r="O2333" s="1">
        <v>130000</v>
      </c>
      <c r="P2333" s="1" t="s">
        <v>8145</v>
      </c>
      <c r="Q2333" s="1">
        <v>130000</v>
      </c>
      <c r="R2333" s="12">
        <v>0</v>
      </c>
      <c r="S2333" s="12">
        <v>0</v>
      </c>
      <c r="T2333" s="12">
        <v>1</v>
      </c>
      <c r="U2333" s="12">
        <v>0</v>
      </c>
    </row>
    <row r="2334" spans="1:21" x14ac:dyDescent="0.25">
      <c r="A2334" t="s">
        <v>903</v>
      </c>
      <c r="B2334" t="s">
        <v>904</v>
      </c>
      <c r="C2334" t="s">
        <v>7701</v>
      </c>
      <c r="D2334">
        <v>72.56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 s="1">
        <v>7800</v>
      </c>
      <c r="N2334" s="1" t="s">
        <v>8145</v>
      </c>
      <c r="O2334" s="1" t="s">
        <v>8145</v>
      </c>
      <c r="P2334" s="1" t="s">
        <v>8145</v>
      </c>
      <c r="Q2334" s="1">
        <v>7800</v>
      </c>
      <c r="R2334" s="12">
        <v>1</v>
      </c>
      <c r="S2334" s="12">
        <v>0</v>
      </c>
      <c r="T2334" s="12">
        <v>0</v>
      </c>
      <c r="U2334" s="12">
        <v>0</v>
      </c>
    </row>
    <row r="2335" spans="1:21" x14ac:dyDescent="0.25">
      <c r="A2335" t="s">
        <v>3816</v>
      </c>
      <c r="B2335" t="s">
        <v>3817</v>
      </c>
      <c r="C2335" t="s">
        <v>7702</v>
      </c>
      <c r="D2335">
        <v>81.900000000000006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0</v>
      </c>
      <c r="M2335" s="1" t="s">
        <v>8145</v>
      </c>
      <c r="N2335" s="1" t="s">
        <v>8145</v>
      </c>
      <c r="O2335" s="1">
        <v>610000</v>
      </c>
      <c r="P2335" s="1" t="s">
        <v>8145</v>
      </c>
      <c r="Q2335" s="1">
        <v>610000</v>
      </c>
      <c r="R2335" s="12">
        <v>0</v>
      </c>
      <c r="S2335" s="12">
        <v>0</v>
      </c>
      <c r="T2335" s="12">
        <v>1</v>
      </c>
      <c r="U2335" s="12">
        <v>0</v>
      </c>
    </row>
    <row r="2336" spans="1:21" x14ac:dyDescent="0.25">
      <c r="A2336" t="s">
        <v>5005</v>
      </c>
      <c r="B2336" t="s">
        <v>5006</v>
      </c>
      <c r="C2336" t="s">
        <v>7703</v>
      </c>
      <c r="D2336">
        <v>32.89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1</v>
      </c>
      <c r="M2336" s="1" t="s">
        <v>8145</v>
      </c>
      <c r="N2336" s="1" t="s">
        <v>8145</v>
      </c>
      <c r="O2336" s="1" t="s">
        <v>8145</v>
      </c>
      <c r="P2336" s="1">
        <v>140000</v>
      </c>
      <c r="Q2336" s="1">
        <v>140000</v>
      </c>
      <c r="R2336" s="12">
        <v>0</v>
      </c>
      <c r="S2336" s="12">
        <v>0</v>
      </c>
      <c r="T2336" s="12">
        <v>0</v>
      </c>
      <c r="U2336" s="12">
        <v>1</v>
      </c>
    </row>
    <row r="2337" spans="1:21" x14ac:dyDescent="0.25">
      <c r="A2337" t="s">
        <v>3820</v>
      </c>
      <c r="C2337" t="s">
        <v>7704</v>
      </c>
      <c r="D2337">
        <v>37.39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0</v>
      </c>
      <c r="L2337">
        <v>0</v>
      </c>
      <c r="M2337" s="1" t="s">
        <v>8145</v>
      </c>
      <c r="N2337" s="1" t="s">
        <v>8145</v>
      </c>
      <c r="O2337" s="1">
        <v>63000</v>
      </c>
      <c r="P2337" s="1" t="s">
        <v>8145</v>
      </c>
      <c r="Q2337" s="1">
        <v>63000</v>
      </c>
      <c r="R2337" s="12">
        <v>0</v>
      </c>
      <c r="S2337" s="12">
        <v>0</v>
      </c>
      <c r="T2337" s="12">
        <v>1</v>
      </c>
      <c r="U2337" s="12">
        <v>0</v>
      </c>
    </row>
    <row r="2338" spans="1:21" x14ac:dyDescent="0.25">
      <c r="A2338" t="s">
        <v>5007</v>
      </c>
      <c r="B2338" t="s">
        <v>5008</v>
      </c>
      <c r="C2338" t="s">
        <v>7705</v>
      </c>
      <c r="D2338">
        <v>34.520000000000003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1</v>
      </c>
      <c r="M2338" s="1" t="s">
        <v>8145</v>
      </c>
      <c r="N2338" s="1" t="s">
        <v>8145</v>
      </c>
      <c r="O2338" s="1" t="s">
        <v>8145</v>
      </c>
      <c r="P2338" s="1">
        <v>330000</v>
      </c>
      <c r="Q2338" s="1">
        <v>330000</v>
      </c>
      <c r="R2338" s="12">
        <v>0</v>
      </c>
      <c r="S2338" s="12">
        <v>0</v>
      </c>
      <c r="T2338" s="12">
        <v>0</v>
      </c>
      <c r="U2338" s="12">
        <v>1</v>
      </c>
    </row>
    <row r="2339" spans="1:21" x14ac:dyDescent="0.25">
      <c r="A2339" t="s">
        <v>5009</v>
      </c>
      <c r="B2339" t="s">
        <v>5010</v>
      </c>
      <c r="C2339" t="s">
        <v>7706</v>
      </c>
      <c r="D2339">
        <v>136.13999999999999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1</v>
      </c>
      <c r="M2339" s="1" t="s">
        <v>8145</v>
      </c>
      <c r="N2339" s="1" t="s">
        <v>8145</v>
      </c>
      <c r="O2339" s="1" t="s">
        <v>8145</v>
      </c>
      <c r="P2339" s="1">
        <v>130000</v>
      </c>
      <c r="Q2339" s="1">
        <v>130000</v>
      </c>
      <c r="R2339" s="12">
        <v>0</v>
      </c>
      <c r="S2339" s="12">
        <v>0</v>
      </c>
      <c r="T2339" s="12">
        <v>0</v>
      </c>
      <c r="U2339" s="12">
        <v>1</v>
      </c>
    </row>
    <row r="2340" spans="1:21" x14ac:dyDescent="0.25">
      <c r="A2340" t="s">
        <v>5011</v>
      </c>
      <c r="B2340" t="s">
        <v>5012</v>
      </c>
      <c r="C2340" t="s">
        <v>7707</v>
      </c>
      <c r="D2340">
        <v>28.69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1</v>
      </c>
      <c r="M2340" s="1" t="s">
        <v>8145</v>
      </c>
      <c r="N2340" s="1" t="s">
        <v>8145</v>
      </c>
      <c r="O2340" s="1" t="s">
        <v>8145</v>
      </c>
      <c r="P2340" s="1">
        <v>190000</v>
      </c>
      <c r="Q2340" s="1">
        <v>190000</v>
      </c>
      <c r="R2340" s="12">
        <v>0</v>
      </c>
      <c r="S2340" s="12">
        <v>0</v>
      </c>
      <c r="T2340" s="12">
        <v>0</v>
      </c>
      <c r="U2340" s="12">
        <v>1</v>
      </c>
    </row>
    <row r="2341" spans="1:21" x14ac:dyDescent="0.25">
      <c r="A2341" t="s">
        <v>907</v>
      </c>
      <c r="B2341" t="s">
        <v>908</v>
      </c>
      <c r="C2341" t="s">
        <v>7708</v>
      </c>
      <c r="D2341">
        <v>107</v>
      </c>
      <c r="E2341">
        <v>1</v>
      </c>
      <c r="F2341">
        <v>1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 s="1">
        <v>14000</v>
      </c>
      <c r="N2341" s="1" t="s">
        <v>8145</v>
      </c>
      <c r="O2341" s="1" t="s">
        <v>8145</v>
      </c>
      <c r="P2341" s="1" t="s">
        <v>8145</v>
      </c>
      <c r="Q2341" s="1">
        <v>14000</v>
      </c>
      <c r="R2341" s="12">
        <v>1</v>
      </c>
      <c r="S2341" s="12">
        <v>0</v>
      </c>
      <c r="T2341" s="12">
        <v>0</v>
      </c>
      <c r="U2341" s="12">
        <v>0</v>
      </c>
    </row>
    <row r="2342" spans="1:21" x14ac:dyDescent="0.25">
      <c r="A2342" t="s">
        <v>3826</v>
      </c>
      <c r="B2342" t="s">
        <v>1434</v>
      </c>
      <c r="C2342" t="s">
        <v>7709</v>
      </c>
      <c r="D2342">
        <v>662.87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1</v>
      </c>
      <c r="K2342">
        <v>0</v>
      </c>
      <c r="L2342">
        <v>0</v>
      </c>
      <c r="M2342" s="1" t="s">
        <v>8145</v>
      </c>
      <c r="N2342" s="1" t="s">
        <v>8145</v>
      </c>
      <c r="O2342" s="1">
        <v>410000</v>
      </c>
      <c r="P2342" s="1" t="s">
        <v>8145</v>
      </c>
      <c r="Q2342" s="1">
        <v>410000</v>
      </c>
      <c r="R2342" s="12">
        <v>0</v>
      </c>
      <c r="S2342" s="12">
        <v>0</v>
      </c>
      <c r="T2342" s="12">
        <v>1</v>
      </c>
      <c r="U2342" s="12">
        <v>0</v>
      </c>
    </row>
    <row r="2343" spans="1:21" x14ac:dyDescent="0.25">
      <c r="A2343" t="s">
        <v>909</v>
      </c>
      <c r="B2343" t="s">
        <v>910</v>
      </c>
      <c r="C2343" t="s">
        <v>7710</v>
      </c>
      <c r="D2343">
        <v>55.7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 s="1">
        <v>11000</v>
      </c>
      <c r="N2343" s="1" t="s">
        <v>8145</v>
      </c>
      <c r="O2343" s="1" t="s">
        <v>8145</v>
      </c>
      <c r="P2343" s="1" t="s">
        <v>8145</v>
      </c>
      <c r="Q2343" s="1">
        <v>11000</v>
      </c>
      <c r="R2343" s="12">
        <v>1</v>
      </c>
      <c r="S2343" s="12">
        <v>0</v>
      </c>
      <c r="T2343" s="12">
        <v>0</v>
      </c>
      <c r="U2343" s="12">
        <v>0</v>
      </c>
    </row>
    <row r="2344" spans="1:21" x14ac:dyDescent="0.25">
      <c r="A2344" t="s">
        <v>5013</v>
      </c>
      <c r="B2344" t="s">
        <v>5014</v>
      </c>
      <c r="C2344" t="s">
        <v>7711</v>
      </c>
      <c r="D2344">
        <v>105.66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1</v>
      </c>
      <c r="M2344" s="1" t="s">
        <v>8145</v>
      </c>
      <c r="N2344" s="1" t="s">
        <v>8145</v>
      </c>
      <c r="O2344" s="1" t="s">
        <v>8145</v>
      </c>
      <c r="P2344" s="1">
        <v>38000</v>
      </c>
      <c r="Q2344" s="1">
        <v>38000</v>
      </c>
      <c r="R2344" s="12">
        <v>0</v>
      </c>
      <c r="S2344" s="12">
        <v>0</v>
      </c>
      <c r="T2344" s="12">
        <v>0</v>
      </c>
      <c r="U2344" s="12">
        <v>1</v>
      </c>
    </row>
    <row r="2345" spans="1:21" x14ac:dyDescent="0.25">
      <c r="A2345" t="s">
        <v>5015</v>
      </c>
      <c r="B2345" t="s">
        <v>5016</v>
      </c>
      <c r="C2345" t="s">
        <v>7712</v>
      </c>
      <c r="D2345">
        <v>39.08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 s="1" t="s">
        <v>8145</v>
      </c>
      <c r="N2345" s="1" t="s">
        <v>8145</v>
      </c>
      <c r="O2345" s="1" t="s">
        <v>8145</v>
      </c>
      <c r="P2345" s="1">
        <v>110000</v>
      </c>
      <c r="Q2345" s="1">
        <v>110000</v>
      </c>
      <c r="R2345" s="12">
        <v>0</v>
      </c>
      <c r="S2345" s="12">
        <v>0</v>
      </c>
      <c r="T2345" s="12">
        <v>0</v>
      </c>
      <c r="U2345" s="12">
        <v>1</v>
      </c>
    </row>
    <row r="2346" spans="1:21" x14ac:dyDescent="0.25">
      <c r="A2346" t="s">
        <v>3833</v>
      </c>
      <c r="B2346" t="s">
        <v>3834</v>
      </c>
      <c r="C2346" t="s">
        <v>7713</v>
      </c>
      <c r="D2346">
        <v>56.74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0</v>
      </c>
      <c r="L2346">
        <v>0</v>
      </c>
      <c r="M2346" s="1" t="s">
        <v>8145</v>
      </c>
      <c r="N2346" s="1" t="s">
        <v>8145</v>
      </c>
      <c r="O2346" s="1">
        <v>390000</v>
      </c>
      <c r="P2346" s="1" t="s">
        <v>8145</v>
      </c>
      <c r="Q2346" s="1">
        <v>390000</v>
      </c>
      <c r="R2346" s="12">
        <v>0</v>
      </c>
      <c r="S2346" s="12">
        <v>0</v>
      </c>
      <c r="T2346" s="12">
        <v>1</v>
      </c>
      <c r="U2346" s="12">
        <v>0</v>
      </c>
    </row>
    <row r="2347" spans="1:21" x14ac:dyDescent="0.25">
      <c r="A2347" t="s">
        <v>5017</v>
      </c>
      <c r="B2347" t="s">
        <v>5018</v>
      </c>
      <c r="C2347" t="s">
        <v>7714</v>
      </c>
      <c r="D2347">
        <v>21.29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1</v>
      </c>
      <c r="M2347" s="1" t="s">
        <v>8145</v>
      </c>
      <c r="N2347" s="1" t="s">
        <v>8145</v>
      </c>
      <c r="O2347" s="1" t="s">
        <v>8145</v>
      </c>
      <c r="P2347" s="1">
        <v>67000</v>
      </c>
      <c r="Q2347" s="1">
        <v>67000</v>
      </c>
      <c r="R2347" s="12">
        <v>0</v>
      </c>
      <c r="S2347" s="12">
        <v>0</v>
      </c>
      <c r="T2347" s="12">
        <v>0</v>
      </c>
      <c r="U2347" s="12">
        <v>1</v>
      </c>
    </row>
    <row r="2348" spans="1:21" x14ac:dyDescent="0.25">
      <c r="A2348" t="s">
        <v>5019</v>
      </c>
      <c r="B2348" t="s">
        <v>5020</v>
      </c>
      <c r="C2348" t="s">
        <v>7715</v>
      </c>
      <c r="D2348">
        <v>84.64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1</v>
      </c>
      <c r="M2348" s="1" t="s">
        <v>8145</v>
      </c>
      <c r="N2348" s="1" t="s">
        <v>8145</v>
      </c>
      <c r="O2348" s="1" t="s">
        <v>8145</v>
      </c>
      <c r="P2348" s="1">
        <v>160000</v>
      </c>
      <c r="Q2348" s="1">
        <v>160000</v>
      </c>
      <c r="R2348" s="12">
        <v>0</v>
      </c>
      <c r="S2348" s="12">
        <v>0</v>
      </c>
      <c r="T2348" s="12">
        <v>0</v>
      </c>
      <c r="U2348" s="12">
        <v>1</v>
      </c>
    </row>
    <row r="2349" spans="1:21" x14ac:dyDescent="0.25">
      <c r="A2349" t="s">
        <v>3835</v>
      </c>
      <c r="B2349" t="s">
        <v>3836</v>
      </c>
      <c r="C2349" t="s">
        <v>7716</v>
      </c>
      <c r="D2349">
        <v>47.41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</v>
      </c>
      <c r="M2349" s="1" t="s">
        <v>8145</v>
      </c>
      <c r="N2349" s="1" t="s">
        <v>8145</v>
      </c>
      <c r="O2349" s="1">
        <v>340000</v>
      </c>
      <c r="P2349" s="1" t="s">
        <v>8145</v>
      </c>
      <c r="Q2349" s="1">
        <v>340000</v>
      </c>
      <c r="R2349" s="12">
        <v>0</v>
      </c>
      <c r="S2349" s="12">
        <v>0</v>
      </c>
      <c r="T2349" s="12">
        <v>1</v>
      </c>
      <c r="U2349" s="12">
        <v>0</v>
      </c>
    </row>
    <row r="2350" spans="1:21" x14ac:dyDescent="0.25">
      <c r="A2350" t="s">
        <v>5021</v>
      </c>
      <c r="B2350" t="s">
        <v>5022</v>
      </c>
      <c r="C2350" t="s">
        <v>7717</v>
      </c>
      <c r="D2350">
        <v>46.25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1</v>
      </c>
      <c r="M2350" s="1" t="s">
        <v>8145</v>
      </c>
      <c r="N2350" s="1" t="s">
        <v>8145</v>
      </c>
      <c r="O2350" s="1" t="s">
        <v>8145</v>
      </c>
      <c r="P2350" s="1">
        <v>180000</v>
      </c>
      <c r="Q2350" s="1">
        <v>180000</v>
      </c>
      <c r="R2350" s="12">
        <v>0</v>
      </c>
      <c r="S2350" s="12">
        <v>0</v>
      </c>
      <c r="T2350" s="12">
        <v>0</v>
      </c>
      <c r="U2350" s="12">
        <v>1</v>
      </c>
    </row>
    <row r="2351" spans="1:21" x14ac:dyDescent="0.25">
      <c r="A2351" t="s">
        <v>5023</v>
      </c>
      <c r="B2351" t="s">
        <v>5024</v>
      </c>
      <c r="C2351" t="s">
        <v>7718</v>
      </c>
      <c r="D2351">
        <v>57.56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1</v>
      </c>
      <c r="M2351" s="1" t="s">
        <v>8145</v>
      </c>
      <c r="N2351" s="1" t="s">
        <v>8145</v>
      </c>
      <c r="O2351" s="1" t="s">
        <v>8145</v>
      </c>
      <c r="P2351" s="1">
        <v>59000</v>
      </c>
      <c r="Q2351" s="1">
        <v>59000</v>
      </c>
      <c r="R2351" s="12">
        <v>0</v>
      </c>
      <c r="S2351" s="12">
        <v>0</v>
      </c>
      <c r="T2351" s="12">
        <v>0</v>
      </c>
      <c r="U2351" s="12">
        <v>1</v>
      </c>
    </row>
    <row r="2352" spans="1:21" x14ac:dyDescent="0.25">
      <c r="A2352" t="s">
        <v>923</v>
      </c>
      <c r="B2352" t="s">
        <v>924</v>
      </c>
      <c r="C2352" t="s">
        <v>7719</v>
      </c>
      <c r="D2352">
        <v>61.5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 s="1">
        <v>49000</v>
      </c>
      <c r="N2352" s="1" t="s">
        <v>8145</v>
      </c>
      <c r="O2352" s="1" t="s">
        <v>8145</v>
      </c>
      <c r="P2352" s="1" t="s">
        <v>8145</v>
      </c>
      <c r="Q2352" s="1">
        <v>49000</v>
      </c>
      <c r="R2352" s="12">
        <v>1</v>
      </c>
      <c r="S2352" s="12">
        <v>0</v>
      </c>
      <c r="T2352" s="12">
        <v>0</v>
      </c>
      <c r="U2352" s="12">
        <v>0</v>
      </c>
    </row>
    <row r="2353" spans="1:21" x14ac:dyDescent="0.25">
      <c r="A2353" t="s">
        <v>5025</v>
      </c>
      <c r="B2353" t="s">
        <v>5026</v>
      </c>
      <c r="C2353" t="s">
        <v>7720</v>
      </c>
      <c r="D2353">
        <v>42.31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1</v>
      </c>
      <c r="M2353" s="1" t="s">
        <v>8145</v>
      </c>
      <c r="N2353" s="1" t="s">
        <v>8145</v>
      </c>
      <c r="O2353" s="1" t="s">
        <v>8145</v>
      </c>
      <c r="P2353" s="1">
        <v>220000</v>
      </c>
      <c r="Q2353" s="1">
        <v>220000</v>
      </c>
      <c r="R2353" s="12">
        <v>0</v>
      </c>
      <c r="S2353" s="12">
        <v>0</v>
      </c>
      <c r="T2353" s="12">
        <v>0</v>
      </c>
      <c r="U2353" s="12">
        <v>1</v>
      </c>
    </row>
    <row r="2354" spans="1:21" x14ac:dyDescent="0.25">
      <c r="A2354" t="s">
        <v>5027</v>
      </c>
      <c r="B2354" t="s">
        <v>5028</v>
      </c>
      <c r="C2354" t="s">
        <v>7721</v>
      </c>
      <c r="D2354">
        <v>18.920000000000002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1</v>
      </c>
      <c r="M2354" s="1" t="s">
        <v>8145</v>
      </c>
      <c r="N2354" s="1" t="s">
        <v>8145</v>
      </c>
      <c r="O2354" s="1" t="s">
        <v>8145</v>
      </c>
      <c r="P2354" s="1">
        <v>32000</v>
      </c>
      <c r="Q2354" s="1">
        <v>32000</v>
      </c>
      <c r="R2354" s="12">
        <v>0</v>
      </c>
      <c r="S2354" s="12">
        <v>0</v>
      </c>
      <c r="T2354" s="12">
        <v>0</v>
      </c>
      <c r="U2354" s="12">
        <v>1</v>
      </c>
    </row>
    <row r="2355" spans="1:21" x14ac:dyDescent="0.25">
      <c r="A2355" t="s">
        <v>3851</v>
      </c>
      <c r="B2355" t="s">
        <v>3852</v>
      </c>
      <c r="C2355" t="s">
        <v>7722</v>
      </c>
      <c r="D2355">
        <v>100.04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1</v>
      </c>
      <c r="K2355">
        <v>0</v>
      </c>
      <c r="L2355">
        <v>0</v>
      </c>
      <c r="M2355" s="1" t="s">
        <v>8145</v>
      </c>
      <c r="N2355" s="1" t="s">
        <v>8145</v>
      </c>
      <c r="O2355" s="1">
        <v>150000</v>
      </c>
      <c r="P2355" s="1" t="s">
        <v>8145</v>
      </c>
      <c r="Q2355" s="1">
        <v>150000</v>
      </c>
      <c r="R2355" s="12">
        <v>0</v>
      </c>
      <c r="S2355" s="12">
        <v>0</v>
      </c>
      <c r="T2355" s="12">
        <v>1</v>
      </c>
      <c r="U2355" s="12">
        <v>0</v>
      </c>
    </row>
    <row r="2356" spans="1:21" x14ac:dyDescent="0.25">
      <c r="A2356" t="s">
        <v>3853</v>
      </c>
      <c r="B2356" t="s">
        <v>3854</v>
      </c>
      <c r="C2356" t="s">
        <v>7723</v>
      </c>
      <c r="D2356">
        <v>114.24</v>
      </c>
      <c r="E2356">
        <v>0</v>
      </c>
      <c r="F2356">
        <v>0</v>
      </c>
      <c r="G2356">
        <v>0</v>
      </c>
      <c r="H2356">
        <v>0</v>
      </c>
      <c r="I2356">
        <v>1</v>
      </c>
      <c r="J2356">
        <v>1</v>
      </c>
      <c r="K2356">
        <v>0</v>
      </c>
      <c r="L2356">
        <v>0</v>
      </c>
      <c r="M2356" s="1" t="s">
        <v>8145</v>
      </c>
      <c r="N2356" s="1" t="s">
        <v>8145</v>
      </c>
      <c r="O2356" s="1">
        <v>430000</v>
      </c>
      <c r="P2356" s="1" t="s">
        <v>8145</v>
      </c>
      <c r="Q2356" s="1">
        <v>430000</v>
      </c>
      <c r="R2356" s="12">
        <v>0</v>
      </c>
      <c r="S2356" s="12">
        <v>0</v>
      </c>
      <c r="T2356" s="12">
        <v>1</v>
      </c>
      <c r="U2356" s="12">
        <v>0</v>
      </c>
    </row>
    <row r="2357" spans="1:21" x14ac:dyDescent="0.25">
      <c r="A2357" t="s">
        <v>927</v>
      </c>
      <c r="B2357" t="s">
        <v>928</v>
      </c>
      <c r="C2357" t="s">
        <v>7724</v>
      </c>
      <c r="D2357">
        <v>20.83</v>
      </c>
      <c r="E2357">
        <v>1</v>
      </c>
      <c r="F2357">
        <v>1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 s="1">
        <v>11000</v>
      </c>
      <c r="N2357" s="1" t="s">
        <v>8145</v>
      </c>
      <c r="O2357" s="1" t="s">
        <v>8145</v>
      </c>
      <c r="P2357" s="1" t="s">
        <v>8145</v>
      </c>
      <c r="Q2357" s="1">
        <v>11000</v>
      </c>
      <c r="R2357" s="12">
        <v>1</v>
      </c>
      <c r="S2357" s="12">
        <v>0</v>
      </c>
      <c r="T2357" s="12">
        <v>0</v>
      </c>
      <c r="U2357" s="12">
        <v>0</v>
      </c>
    </row>
    <row r="2358" spans="1:21" x14ac:dyDescent="0.25">
      <c r="A2358" t="s">
        <v>5029</v>
      </c>
      <c r="B2358" t="s">
        <v>5030</v>
      </c>
      <c r="C2358" t="s">
        <v>7725</v>
      </c>
      <c r="D2358">
        <v>94.62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1</v>
      </c>
      <c r="M2358" s="1" t="s">
        <v>8145</v>
      </c>
      <c r="N2358" s="1" t="s">
        <v>8145</v>
      </c>
      <c r="O2358" s="1" t="s">
        <v>8145</v>
      </c>
      <c r="P2358" s="1">
        <v>36000</v>
      </c>
      <c r="Q2358" s="1">
        <v>36000</v>
      </c>
      <c r="R2358" s="12">
        <v>0</v>
      </c>
      <c r="S2358" s="12">
        <v>0</v>
      </c>
      <c r="T2358" s="12">
        <v>0</v>
      </c>
      <c r="U2358" s="12">
        <v>1</v>
      </c>
    </row>
    <row r="2359" spans="1:21" x14ac:dyDescent="0.25">
      <c r="A2359" t="s">
        <v>3855</v>
      </c>
      <c r="B2359" t="s">
        <v>3856</v>
      </c>
      <c r="C2359" t="s">
        <v>7726</v>
      </c>
      <c r="D2359">
        <v>30</v>
      </c>
      <c r="E2359">
        <v>0</v>
      </c>
      <c r="F2359">
        <v>0</v>
      </c>
      <c r="G2359">
        <v>0</v>
      </c>
      <c r="H2359">
        <v>0</v>
      </c>
      <c r="I2359">
        <v>1</v>
      </c>
      <c r="J2359">
        <v>1</v>
      </c>
      <c r="K2359">
        <v>0</v>
      </c>
      <c r="L2359">
        <v>0</v>
      </c>
      <c r="M2359" s="1" t="s">
        <v>8145</v>
      </c>
      <c r="N2359" s="1" t="s">
        <v>8145</v>
      </c>
      <c r="O2359" s="1">
        <v>280000</v>
      </c>
      <c r="P2359" s="1" t="s">
        <v>8145</v>
      </c>
      <c r="Q2359" s="1">
        <v>280000</v>
      </c>
      <c r="R2359" s="12">
        <v>0</v>
      </c>
      <c r="S2359" s="12">
        <v>0</v>
      </c>
      <c r="T2359" s="12">
        <v>1</v>
      </c>
      <c r="U2359" s="12">
        <v>0</v>
      </c>
    </row>
    <row r="2360" spans="1:21" x14ac:dyDescent="0.25">
      <c r="A2360" t="s">
        <v>3859</v>
      </c>
      <c r="B2360" t="s">
        <v>3778</v>
      </c>
      <c r="C2360" t="s">
        <v>7727</v>
      </c>
      <c r="D2360">
        <v>32.659999999999997</v>
      </c>
      <c r="E2360">
        <v>0</v>
      </c>
      <c r="F2360">
        <v>0</v>
      </c>
      <c r="G2360">
        <v>0</v>
      </c>
      <c r="H2360">
        <v>0</v>
      </c>
      <c r="I2360">
        <v>1</v>
      </c>
      <c r="J2360">
        <v>1</v>
      </c>
      <c r="K2360">
        <v>0</v>
      </c>
      <c r="L2360">
        <v>0</v>
      </c>
      <c r="M2360" s="1" t="s">
        <v>8145</v>
      </c>
      <c r="N2360" s="1" t="s">
        <v>8145</v>
      </c>
      <c r="O2360" s="1">
        <v>48000</v>
      </c>
      <c r="P2360" s="1" t="s">
        <v>8145</v>
      </c>
      <c r="Q2360" s="1">
        <v>48000</v>
      </c>
      <c r="R2360" s="12">
        <v>0</v>
      </c>
      <c r="S2360" s="12">
        <v>0</v>
      </c>
      <c r="T2360" s="12">
        <v>1</v>
      </c>
      <c r="U2360" s="12">
        <v>0</v>
      </c>
    </row>
    <row r="2361" spans="1:21" x14ac:dyDescent="0.25">
      <c r="A2361" t="s">
        <v>1432</v>
      </c>
      <c r="C2361" t="s">
        <v>7728</v>
      </c>
      <c r="D2361">
        <v>11.8</v>
      </c>
      <c r="E2361">
        <v>0</v>
      </c>
      <c r="F2361">
        <v>0</v>
      </c>
      <c r="G2361">
        <v>1</v>
      </c>
      <c r="H2361">
        <v>1</v>
      </c>
      <c r="I2361">
        <v>0</v>
      </c>
      <c r="J2361">
        <v>0</v>
      </c>
      <c r="K2361">
        <v>0</v>
      </c>
      <c r="L2361">
        <v>0</v>
      </c>
      <c r="M2361" s="1" t="s">
        <v>8145</v>
      </c>
      <c r="N2361" s="1">
        <v>1200000</v>
      </c>
      <c r="O2361" s="1" t="s">
        <v>8145</v>
      </c>
      <c r="P2361" s="1" t="s">
        <v>8145</v>
      </c>
      <c r="Q2361" s="1">
        <v>1200000</v>
      </c>
      <c r="R2361" s="12">
        <v>0</v>
      </c>
      <c r="S2361" s="12">
        <v>1</v>
      </c>
      <c r="T2361" s="12">
        <v>0</v>
      </c>
      <c r="U2361" s="12">
        <v>0</v>
      </c>
    </row>
    <row r="2362" spans="1:21" x14ac:dyDescent="0.25">
      <c r="A2362" t="s">
        <v>3862</v>
      </c>
      <c r="B2362" t="s">
        <v>3863</v>
      </c>
      <c r="C2362" t="s">
        <v>7729</v>
      </c>
      <c r="D2362">
        <v>86.02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1</v>
      </c>
      <c r="K2362">
        <v>0</v>
      </c>
      <c r="L2362">
        <v>0</v>
      </c>
      <c r="M2362" s="1" t="s">
        <v>8145</v>
      </c>
      <c r="N2362" s="1" t="s">
        <v>8145</v>
      </c>
      <c r="O2362" s="1">
        <v>130000</v>
      </c>
      <c r="P2362" s="1" t="s">
        <v>8145</v>
      </c>
      <c r="Q2362" s="1">
        <v>130000</v>
      </c>
      <c r="R2362" s="12">
        <v>0</v>
      </c>
      <c r="S2362" s="12">
        <v>0</v>
      </c>
      <c r="T2362" s="12">
        <v>1</v>
      </c>
      <c r="U2362" s="12">
        <v>0</v>
      </c>
    </row>
    <row r="2363" spans="1:21" x14ac:dyDescent="0.25">
      <c r="A2363" t="s">
        <v>5031</v>
      </c>
      <c r="B2363" t="s">
        <v>5032</v>
      </c>
      <c r="C2363" t="s">
        <v>7730</v>
      </c>
      <c r="D2363">
        <v>129.52000000000001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 s="1" t="s">
        <v>8145</v>
      </c>
      <c r="N2363" s="1" t="s">
        <v>8145</v>
      </c>
      <c r="O2363" s="1" t="s">
        <v>8145</v>
      </c>
      <c r="P2363" s="1">
        <v>110000</v>
      </c>
      <c r="Q2363" s="1">
        <v>110000</v>
      </c>
      <c r="R2363" s="12">
        <v>0</v>
      </c>
      <c r="S2363" s="12">
        <v>0</v>
      </c>
      <c r="T2363" s="12">
        <v>0</v>
      </c>
      <c r="U2363" s="12">
        <v>1</v>
      </c>
    </row>
    <row r="2364" spans="1:21" x14ac:dyDescent="0.25">
      <c r="A2364" t="s">
        <v>5033</v>
      </c>
      <c r="B2364" t="s">
        <v>5034</v>
      </c>
      <c r="C2364" t="s">
        <v>7731</v>
      </c>
      <c r="D2364">
        <v>69.349999999999994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1</v>
      </c>
      <c r="M2364" s="1" t="s">
        <v>8145</v>
      </c>
      <c r="N2364" s="1" t="s">
        <v>8145</v>
      </c>
      <c r="O2364" s="1" t="s">
        <v>8145</v>
      </c>
      <c r="P2364" s="1">
        <v>580000</v>
      </c>
      <c r="Q2364" s="1">
        <v>580000</v>
      </c>
      <c r="R2364" s="12">
        <v>0</v>
      </c>
      <c r="S2364" s="12">
        <v>0</v>
      </c>
      <c r="T2364" s="12">
        <v>0</v>
      </c>
      <c r="U2364" s="12">
        <v>1</v>
      </c>
    </row>
    <row r="2365" spans="1:21" x14ac:dyDescent="0.25">
      <c r="A2365" t="s">
        <v>3869</v>
      </c>
      <c r="B2365" t="s">
        <v>3870</v>
      </c>
      <c r="C2365" t="s">
        <v>7732</v>
      </c>
      <c r="D2365">
        <v>52.28</v>
      </c>
      <c r="E2365">
        <v>0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0</v>
      </c>
      <c r="M2365" s="1" t="s">
        <v>8145</v>
      </c>
      <c r="N2365" s="1" t="s">
        <v>8145</v>
      </c>
      <c r="O2365" s="1">
        <v>240000</v>
      </c>
      <c r="P2365" s="1" t="s">
        <v>8145</v>
      </c>
      <c r="Q2365" s="1">
        <v>240000</v>
      </c>
      <c r="R2365" s="12">
        <v>0</v>
      </c>
      <c r="S2365" s="12">
        <v>0</v>
      </c>
      <c r="T2365" s="12">
        <v>1</v>
      </c>
      <c r="U2365" s="12">
        <v>0</v>
      </c>
    </row>
    <row r="2366" spans="1:21" x14ac:dyDescent="0.25">
      <c r="A2366" t="s">
        <v>3871</v>
      </c>
      <c r="B2366" t="s">
        <v>3872</v>
      </c>
      <c r="C2366" t="s">
        <v>7733</v>
      </c>
      <c r="D2366">
        <v>85.62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0</v>
      </c>
      <c r="M2366" s="1" t="s">
        <v>8145</v>
      </c>
      <c r="N2366" s="1" t="s">
        <v>8145</v>
      </c>
      <c r="O2366" s="1">
        <v>180000</v>
      </c>
      <c r="P2366" s="1" t="s">
        <v>8145</v>
      </c>
      <c r="Q2366" s="1">
        <v>180000</v>
      </c>
      <c r="R2366" s="12">
        <v>0</v>
      </c>
      <c r="S2366" s="12">
        <v>0</v>
      </c>
      <c r="T2366" s="12">
        <v>1</v>
      </c>
      <c r="U2366" s="12">
        <v>0</v>
      </c>
    </row>
    <row r="2367" spans="1:21" x14ac:dyDescent="0.25">
      <c r="A2367" t="s">
        <v>3875</v>
      </c>
      <c r="B2367" t="s">
        <v>3876</v>
      </c>
      <c r="C2367" t="s">
        <v>7734</v>
      </c>
      <c r="D2367">
        <v>75.61</v>
      </c>
      <c r="E2367">
        <v>0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0</v>
      </c>
      <c r="M2367" s="1" t="s">
        <v>8145</v>
      </c>
      <c r="N2367" s="1" t="s">
        <v>8145</v>
      </c>
      <c r="O2367" s="1">
        <v>100000</v>
      </c>
      <c r="P2367" s="1" t="s">
        <v>8145</v>
      </c>
      <c r="Q2367" s="1">
        <v>100000</v>
      </c>
      <c r="R2367" s="12">
        <v>0</v>
      </c>
      <c r="S2367" s="12">
        <v>0</v>
      </c>
      <c r="T2367" s="12">
        <v>1</v>
      </c>
      <c r="U2367" s="12">
        <v>0</v>
      </c>
    </row>
    <row r="2368" spans="1:21" x14ac:dyDescent="0.25">
      <c r="A2368" t="s">
        <v>5035</v>
      </c>
      <c r="B2368" t="s">
        <v>5036</v>
      </c>
      <c r="C2368" t="s">
        <v>7735</v>
      </c>
      <c r="D2368">
        <v>204.42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1</v>
      </c>
      <c r="M2368" s="1" t="s">
        <v>8145</v>
      </c>
      <c r="N2368" s="1" t="s">
        <v>8145</v>
      </c>
      <c r="O2368" s="1" t="s">
        <v>8145</v>
      </c>
      <c r="P2368" s="1">
        <v>130000</v>
      </c>
      <c r="Q2368" s="1">
        <v>130000</v>
      </c>
      <c r="R2368" s="12">
        <v>0</v>
      </c>
      <c r="S2368" s="12">
        <v>0</v>
      </c>
      <c r="T2368" s="12">
        <v>0</v>
      </c>
      <c r="U2368" s="12">
        <v>1</v>
      </c>
    </row>
    <row r="2369" spans="1:21" x14ac:dyDescent="0.25">
      <c r="A2369" t="s">
        <v>5037</v>
      </c>
      <c r="B2369" t="s">
        <v>2806</v>
      </c>
      <c r="C2369" t="s">
        <v>7736</v>
      </c>
      <c r="D2369">
        <v>72.040000000000006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1</v>
      </c>
      <c r="M2369" s="1" t="s">
        <v>8145</v>
      </c>
      <c r="N2369" s="1" t="s">
        <v>8145</v>
      </c>
      <c r="O2369" s="1" t="s">
        <v>8145</v>
      </c>
      <c r="P2369" s="1">
        <v>630000</v>
      </c>
      <c r="Q2369" s="1">
        <v>630000</v>
      </c>
      <c r="R2369" s="12">
        <v>0</v>
      </c>
      <c r="S2369" s="12">
        <v>0</v>
      </c>
      <c r="T2369" s="12">
        <v>0</v>
      </c>
      <c r="U2369" s="12">
        <v>1</v>
      </c>
    </row>
    <row r="2370" spans="1:21" x14ac:dyDescent="0.25">
      <c r="A2370" t="s">
        <v>3879</v>
      </c>
      <c r="B2370" t="s">
        <v>3880</v>
      </c>
      <c r="C2370" t="s">
        <v>7737</v>
      </c>
      <c r="D2370">
        <v>91.23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0</v>
      </c>
      <c r="M2370" s="1" t="s">
        <v>8145</v>
      </c>
      <c r="N2370" s="1" t="s">
        <v>8145</v>
      </c>
      <c r="O2370" s="1">
        <v>24000</v>
      </c>
      <c r="P2370" s="1" t="s">
        <v>8145</v>
      </c>
      <c r="Q2370" s="1">
        <v>24000</v>
      </c>
      <c r="R2370" s="12">
        <v>0</v>
      </c>
      <c r="S2370" s="12">
        <v>0</v>
      </c>
      <c r="T2370" s="12">
        <v>1</v>
      </c>
      <c r="U2370" s="12">
        <v>0</v>
      </c>
    </row>
    <row r="2371" spans="1:21" x14ac:dyDescent="0.25">
      <c r="A2371" t="s">
        <v>5038</v>
      </c>
      <c r="B2371" t="s">
        <v>5039</v>
      </c>
      <c r="C2371" t="s">
        <v>7738</v>
      </c>
      <c r="D2371">
        <v>60.67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1</v>
      </c>
      <c r="M2371" s="1" t="s">
        <v>8145</v>
      </c>
      <c r="N2371" s="1" t="s">
        <v>8145</v>
      </c>
      <c r="O2371" s="1" t="s">
        <v>8145</v>
      </c>
      <c r="P2371" s="1">
        <v>100000</v>
      </c>
      <c r="Q2371" s="1">
        <v>100000</v>
      </c>
      <c r="R2371" s="12">
        <v>0</v>
      </c>
      <c r="S2371" s="12">
        <v>0</v>
      </c>
      <c r="T2371" s="12">
        <v>0</v>
      </c>
      <c r="U2371" s="12">
        <v>1</v>
      </c>
    </row>
    <row r="2372" spans="1:21" x14ac:dyDescent="0.25">
      <c r="A2372" t="s">
        <v>3881</v>
      </c>
      <c r="B2372" t="s">
        <v>3882</v>
      </c>
      <c r="C2372" t="s">
        <v>7739</v>
      </c>
      <c r="D2372">
        <v>25.67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0</v>
      </c>
      <c r="M2372" s="1" t="s">
        <v>8145</v>
      </c>
      <c r="N2372" s="1" t="s">
        <v>8145</v>
      </c>
      <c r="O2372" s="1">
        <v>100000</v>
      </c>
      <c r="P2372" s="1" t="s">
        <v>8145</v>
      </c>
      <c r="Q2372" s="1">
        <v>100000</v>
      </c>
      <c r="R2372" s="12">
        <v>0</v>
      </c>
      <c r="S2372" s="12">
        <v>0</v>
      </c>
      <c r="T2372" s="12">
        <v>1</v>
      </c>
      <c r="U2372" s="12">
        <v>0</v>
      </c>
    </row>
    <row r="2373" spans="1:21" x14ac:dyDescent="0.25">
      <c r="A2373" t="s">
        <v>5040</v>
      </c>
      <c r="B2373" t="s">
        <v>5041</v>
      </c>
      <c r="C2373" t="s">
        <v>7740</v>
      </c>
      <c r="D2373">
        <v>73.12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1</v>
      </c>
      <c r="M2373" s="1" t="s">
        <v>8145</v>
      </c>
      <c r="N2373" s="1" t="s">
        <v>8145</v>
      </c>
      <c r="O2373" s="1" t="s">
        <v>8145</v>
      </c>
      <c r="P2373" s="1">
        <v>99000</v>
      </c>
      <c r="Q2373" s="1">
        <v>99000</v>
      </c>
      <c r="R2373" s="12">
        <v>0</v>
      </c>
      <c r="S2373" s="12">
        <v>0</v>
      </c>
      <c r="T2373" s="12">
        <v>0</v>
      </c>
      <c r="U2373" s="12">
        <v>1</v>
      </c>
    </row>
    <row r="2374" spans="1:21" x14ac:dyDescent="0.25">
      <c r="A2374" t="s">
        <v>3893</v>
      </c>
      <c r="B2374" t="s">
        <v>3894</v>
      </c>
      <c r="C2374" t="s">
        <v>7741</v>
      </c>
      <c r="D2374">
        <v>172.04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0</v>
      </c>
      <c r="M2374" s="1" t="s">
        <v>8145</v>
      </c>
      <c r="N2374" s="1" t="s">
        <v>8145</v>
      </c>
      <c r="O2374" s="1">
        <v>250000</v>
      </c>
      <c r="P2374" s="1" t="s">
        <v>8145</v>
      </c>
      <c r="Q2374" s="1">
        <v>250000</v>
      </c>
      <c r="R2374" s="12">
        <v>0</v>
      </c>
      <c r="S2374" s="12">
        <v>0</v>
      </c>
      <c r="T2374" s="12">
        <v>1</v>
      </c>
      <c r="U2374" s="12">
        <v>0</v>
      </c>
    </row>
    <row r="2375" spans="1:21" x14ac:dyDescent="0.25">
      <c r="A2375" t="s">
        <v>3899</v>
      </c>
      <c r="B2375" t="s">
        <v>3900</v>
      </c>
      <c r="C2375" t="s">
        <v>7742</v>
      </c>
      <c r="D2375">
        <v>133.68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0</v>
      </c>
      <c r="M2375" s="1" t="s">
        <v>8145</v>
      </c>
      <c r="N2375" s="1" t="s">
        <v>8145</v>
      </c>
      <c r="O2375" s="1">
        <v>42000</v>
      </c>
      <c r="P2375" s="1" t="s">
        <v>8145</v>
      </c>
      <c r="Q2375" s="1">
        <v>42000</v>
      </c>
      <c r="R2375" s="12">
        <v>0</v>
      </c>
      <c r="S2375" s="12">
        <v>0</v>
      </c>
      <c r="T2375" s="12">
        <v>1</v>
      </c>
      <c r="U2375" s="12">
        <v>0</v>
      </c>
    </row>
    <row r="2376" spans="1:21" x14ac:dyDescent="0.25">
      <c r="A2376" t="s">
        <v>5042</v>
      </c>
      <c r="B2376" t="s">
        <v>5043</v>
      </c>
      <c r="C2376" t="s">
        <v>7743</v>
      </c>
      <c r="D2376">
        <v>145.51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1</v>
      </c>
      <c r="M2376" s="1" t="s">
        <v>8145</v>
      </c>
      <c r="N2376" s="1" t="s">
        <v>8145</v>
      </c>
      <c r="O2376" s="1" t="s">
        <v>8145</v>
      </c>
      <c r="P2376" s="1">
        <v>420000</v>
      </c>
      <c r="Q2376" s="1">
        <v>420000</v>
      </c>
      <c r="R2376" s="12">
        <v>0</v>
      </c>
      <c r="S2376" s="12">
        <v>0</v>
      </c>
      <c r="T2376" s="12">
        <v>0</v>
      </c>
      <c r="U2376" s="12">
        <v>1</v>
      </c>
    </row>
    <row r="2377" spans="1:21" x14ac:dyDescent="0.25">
      <c r="A2377" t="s">
        <v>5044</v>
      </c>
      <c r="B2377" t="s">
        <v>5045</v>
      </c>
      <c r="C2377" t="s">
        <v>7744</v>
      </c>
      <c r="D2377">
        <v>15.02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 s="1" t="s">
        <v>8145</v>
      </c>
      <c r="N2377" s="1" t="s">
        <v>8145</v>
      </c>
      <c r="O2377" s="1" t="s">
        <v>8145</v>
      </c>
      <c r="P2377" s="1">
        <v>70000</v>
      </c>
      <c r="Q2377" s="1">
        <v>70000</v>
      </c>
      <c r="R2377" s="12">
        <v>0</v>
      </c>
      <c r="S2377" s="12">
        <v>0</v>
      </c>
      <c r="T2377" s="12">
        <v>0</v>
      </c>
      <c r="U2377" s="12">
        <v>1</v>
      </c>
    </row>
    <row r="2378" spans="1:21" x14ac:dyDescent="0.25">
      <c r="A2378" t="s">
        <v>3907</v>
      </c>
      <c r="B2378" t="s">
        <v>3908</v>
      </c>
      <c r="C2378" t="s">
        <v>7745</v>
      </c>
      <c r="D2378">
        <v>24.88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1</v>
      </c>
      <c r="K2378">
        <v>0</v>
      </c>
      <c r="L2378">
        <v>0</v>
      </c>
      <c r="M2378" s="1" t="s">
        <v>8145</v>
      </c>
      <c r="N2378" s="1" t="s">
        <v>8145</v>
      </c>
      <c r="O2378" s="1">
        <v>170000</v>
      </c>
      <c r="P2378" s="1" t="s">
        <v>8145</v>
      </c>
      <c r="Q2378" s="1">
        <v>170000</v>
      </c>
      <c r="R2378" s="12">
        <v>0</v>
      </c>
      <c r="S2378" s="12">
        <v>0</v>
      </c>
      <c r="T2378" s="12">
        <v>1</v>
      </c>
      <c r="U2378" s="12">
        <v>0</v>
      </c>
    </row>
    <row r="2379" spans="1:21" x14ac:dyDescent="0.25">
      <c r="A2379" t="s">
        <v>3909</v>
      </c>
      <c r="B2379" t="s">
        <v>3910</v>
      </c>
      <c r="C2379" t="s">
        <v>7746</v>
      </c>
      <c r="D2379">
        <v>37.83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</v>
      </c>
      <c r="L2379">
        <v>0</v>
      </c>
      <c r="M2379" s="1" t="s">
        <v>8145</v>
      </c>
      <c r="N2379" s="1" t="s">
        <v>8145</v>
      </c>
      <c r="O2379" s="1">
        <v>200000</v>
      </c>
      <c r="P2379" s="1" t="s">
        <v>8145</v>
      </c>
      <c r="Q2379" s="1">
        <v>200000</v>
      </c>
      <c r="R2379" s="12">
        <v>0</v>
      </c>
      <c r="S2379" s="12">
        <v>0</v>
      </c>
      <c r="T2379" s="12">
        <v>1</v>
      </c>
      <c r="U2379" s="12">
        <v>0</v>
      </c>
    </row>
    <row r="2380" spans="1:21" x14ac:dyDescent="0.25">
      <c r="A2380" t="s">
        <v>5046</v>
      </c>
      <c r="B2380" t="s">
        <v>5047</v>
      </c>
      <c r="C2380" t="s">
        <v>7747</v>
      </c>
      <c r="D2380">
        <v>37.25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1</v>
      </c>
      <c r="M2380" s="1" t="s">
        <v>8145</v>
      </c>
      <c r="N2380" s="1" t="s">
        <v>8145</v>
      </c>
      <c r="O2380" s="1" t="s">
        <v>8145</v>
      </c>
      <c r="P2380" s="1">
        <v>58000</v>
      </c>
      <c r="Q2380" s="1">
        <v>58000</v>
      </c>
      <c r="R2380" s="12">
        <v>0</v>
      </c>
      <c r="S2380" s="12">
        <v>0</v>
      </c>
      <c r="T2380" s="12">
        <v>0</v>
      </c>
      <c r="U2380" s="12">
        <v>1</v>
      </c>
    </row>
    <row r="2381" spans="1:21" x14ac:dyDescent="0.25">
      <c r="A2381" t="s">
        <v>3914</v>
      </c>
      <c r="B2381" t="s">
        <v>3915</v>
      </c>
      <c r="C2381" t="s">
        <v>7748</v>
      </c>
      <c r="D2381">
        <v>92.31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0</v>
      </c>
      <c r="M2381" s="1" t="s">
        <v>8145</v>
      </c>
      <c r="N2381" s="1" t="s">
        <v>8145</v>
      </c>
      <c r="O2381" s="1">
        <v>37000</v>
      </c>
      <c r="P2381" s="1" t="s">
        <v>8145</v>
      </c>
      <c r="Q2381" s="1">
        <v>37000</v>
      </c>
      <c r="R2381" s="12">
        <v>0</v>
      </c>
      <c r="S2381" s="12">
        <v>0</v>
      </c>
      <c r="T2381" s="12">
        <v>1</v>
      </c>
      <c r="U2381" s="12">
        <v>0</v>
      </c>
    </row>
    <row r="2382" spans="1:21" x14ac:dyDescent="0.25">
      <c r="A2382" t="s">
        <v>5048</v>
      </c>
      <c r="B2382" t="s">
        <v>5049</v>
      </c>
      <c r="C2382" t="s">
        <v>7749</v>
      </c>
      <c r="D2382">
        <v>8.1300000000000008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 s="1" t="s">
        <v>8145</v>
      </c>
      <c r="N2382" s="1" t="s">
        <v>8145</v>
      </c>
      <c r="O2382" s="1" t="s">
        <v>8145</v>
      </c>
      <c r="P2382" s="1">
        <v>230000</v>
      </c>
      <c r="Q2382" s="1">
        <v>230000</v>
      </c>
      <c r="R2382" s="12">
        <v>0</v>
      </c>
      <c r="S2382" s="12">
        <v>0</v>
      </c>
      <c r="T2382" s="12">
        <v>0</v>
      </c>
      <c r="U2382" s="12">
        <v>1</v>
      </c>
    </row>
    <row r="2383" spans="1:21" x14ac:dyDescent="0.25">
      <c r="A2383" t="s">
        <v>3918</v>
      </c>
      <c r="B2383" t="s">
        <v>3919</v>
      </c>
      <c r="C2383" t="s">
        <v>7750</v>
      </c>
      <c r="D2383">
        <v>32.47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0</v>
      </c>
      <c r="M2383" s="1" t="s">
        <v>8145</v>
      </c>
      <c r="N2383" s="1" t="s">
        <v>8145</v>
      </c>
      <c r="O2383" s="1">
        <v>47000</v>
      </c>
      <c r="P2383" s="1" t="s">
        <v>8145</v>
      </c>
      <c r="Q2383" s="1">
        <v>47000</v>
      </c>
      <c r="R2383" s="12">
        <v>0</v>
      </c>
      <c r="S2383" s="12">
        <v>0</v>
      </c>
      <c r="T2383" s="12">
        <v>1</v>
      </c>
      <c r="U2383" s="12">
        <v>0</v>
      </c>
    </row>
    <row r="2384" spans="1:21" x14ac:dyDescent="0.25">
      <c r="A2384" t="s">
        <v>5050</v>
      </c>
      <c r="B2384" t="s">
        <v>5051</v>
      </c>
      <c r="C2384" t="s">
        <v>7751</v>
      </c>
      <c r="D2384">
        <v>45.1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1</v>
      </c>
      <c r="M2384" s="1" t="s">
        <v>8145</v>
      </c>
      <c r="N2384" s="1" t="s">
        <v>8145</v>
      </c>
      <c r="O2384" s="1" t="s">
        <v>8145</v>
      </c>
      <c r="P2384" s="1">
        <v>90000</v>
      </c>
      <c r="Q2384" s="1">
        <v>90000</v>
      </c>
      <c r="R2384" s="12">
        <v>0</v>
      </c>
      <c r="S2384" s="12">
        <v>0</v>
      </c>
      <c r="T2384" s="12">
        <v>0</v>
      </c>
      <c r="U2384" s="12">
        <v>1</v>
      </c>
    </row>
    <row r="2385" spans="1:21" x14ac:dyDescent="0.25">
      <c r="A2385" t="s">
        <v>5052</v>
      </c>
      <c r="B2385" t="s">
        <v>5053</v>
      </c>
      <c r="C2385" t="s">
        <v>7752</v>
      </c>
      <c r="D2385">
        <v>28.69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</v>
      </c>
      <c r="M2385" s="1" t="s">
        <v>8145</v>
      </c>
      <c r="N2385" s="1" t="s">
        <v>8145</v>
      </c>
      <c r="O2385" s="1" t="s">
        <v>8145</v>
      </c>
      <c r="P2385" s="1">
        <v>630000</v>
      </c>
      <c r="Q2385" s="1">
        <v>630000</v>
      </c>
      <c r="R2385" s="12">
        <v>0</v>
      </c>
      <c r="S2385" s="12">
        <v>0</v>
      </c>
      <c r="T2385" s="12">
        <v>0</v>
      </c>
      <c r="U2385" s="12">
        <v>1</v>
      </c>
    </row>
    <row r="2386" spans="1:21" x14ac:dyDescent="0.25">
      <c r="A2386" t="s">
        <v>3920</v>
      </c>
      <c r="B2386" t="s">
        <v>3921</v>
      </c>
      <c r="C2386" t="s">
        <v>7753</v>
      </c>
      <c r="D2386">
        <v>79.5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0</v>
      </c>
      <c r="M2386" s="1" t="s">
        <v>8145</v>
      </c>
      <c r="N2386" s="1" t="s">
        <v>8145</v>
      </c>
      <c r="O2386" s="1">
        <v>210000</v>
      </c>
      <c r="P2386" s="1" t="s">
        <v>8145</v>
      </c>
      <c r="Q2386" s="1">
        <v>210000</v>
      </c>
      <c r="R2386" s="12">
        <v>0</v>
      </c>
      <c r="S2386" s="12">
        <v>0</v>
      </c>
      <c r="T2386" s="12">
        <v>1</v>
      </c>
      <c r="U2386" s="12">
        <v>0</v>
      </c>
    </row>
    <row r="2387" spans="1:21" x14ac:dyDescent="0.25">
      <c r="A2387" t="s">
        <v>3922</v>
      </c>
      <c r="B2387" t="s">
        <v>3923</v>
      </c>
      <c r="C2387" t="s">
        <v>7754</v>
      </c>
      <c r="D2387">
        <v>24.6</v>
      </c>
      <c r="E2387">
        <v>0</v>
      </c>
      <c r="F2387">
        <v>0</v>
      </c>
      <c r="G2387">
        <v>0</v>
      </c>
      <c r="H2387">
        <v>0</v>
      </c>
      <c r="I2387">
        <v>1</v>
      </c>
      <c r="J2387">
        <v>1</v>
      </c>
      <c r="K2387">
        <v>0</v>
      </c>
      <c r="L2387">
        <v>0</v>
      </c>
      <c r="M2387" s="1" t="s">
        <v>8145</v>
      </c>
      <c r="N2387" s="1" t="s">
        <v>8145</v>
      </c>
      <c r="O2387" s="1">
        <v>200000</v>
      </c>
      <c r="P2387" s="1" t="s">
        <v>8145</v>
      </c>
      <c r="Q2387" s="1">
        <v>200000</v>
      </c>
      <c r="R2387" s="12">
        <v>0</v>
      </c>
      <c r="S2387" s="12">
        <v>0</v>
      </c>
      <c r="T2387" s="12">
        <v>1</v>
      </c>
      <c r="U2387" s="12">
        <v>0</v>
      </c>
    </row>
    <row r="2388" spans="1:21" x14ac:dyDescent="0.25">
      <c r="A2388" t="s">
        <v>3924</v>
      </c>
      <c r="B2388" t="s">
        <v>3925</v>
      </c>
      <c r="C2388" t="s">
        <v>7755</v>
      </c>
      <c r="D2388">
        <v>103.81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 s="1" t="s">
        <v>8145</v>
      </c>
      <c r="N2388" s="1" t="s">
        <v>8145</v>
      </c>
      <c r="O2388" s="1">
        <v>1800000</v>
      </c>
      <c r="P2388" s="1" t="s">
        <v>8145</v>
      </c>
      <c r="Q2388" s="1">
        <v>1800000</v>
      </c>
      <c r="R2388" s="12">
        <v>0</v>
      </c>
      <c r="S2388" s="12">
        <v>0</v>
      </c>
      <c r="T2388" s="12">
        <v>1</v>
      </c>
      <c r="U2388" s="12">
        <v>0</v>
      </c>
    </row>
    <row r="2389" spans="1:21" x14ac:dyDescent="0.25">
      <c r="A2389" t="s">
        <v>5054</v>
      </c>
      <c r="B2389" t="s">
        <v>5055</v>
      </c>
      <c r="C2389" t="s">
        <v>7756</v>
      </c>
      <c r="D2389">
        <v>28.91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1</v>
      </c>
      <c r="M2389" s="1" t="s">
        <v>8145</v>
      </c>
      <c r="N2389" s="1" t="s">
        <v>8145</v>
      </c>
      <c r="O2389" s="1" t="s">
        <v>8145</v>
      </c>
      <c r="P2389" s="1">
        <v>100000</v>
      </c>
      <c r="Q2389" s="1">
        <v>100000</v>
      </c>
      <c r="R2389" s="12">
        <v>0</v>
      </c>
      <c r="S2389" s="12">
        <v>0</v>
      </c>
      <c r="T2389" s="12">
        <v>0</v>
      </c>
      <c r="U2389" s="12">
        <v>1</v>
      </c>
    </row>
    <row r="2390" spans="1:21" x14ac:dyDescent="0.25">
      <c r="A2390" t="s">
        <v>3928</v>
      </c>
      <c r="B2390" t="s">
        <v>3929</v>
      </c>
      <c r="C2390" t="s">
        <v>7757</v>
      </c>
      <c r="D2390">
        <v>120.82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0</v>
      </c>
      <c r="L2390">
        <v>0</v>
      </c>
      <c r="M2390" s="1" t="s">
        <v>8145</v>
      </c>
      <c r="N2390" s="1" t="s">
        <v>8145</v>
      </c>
      <c r="O2390" s="1">
        <v>370000</v>
      </c>
      <c r="P2390" s="1" t="s">
        <v>8145</v>
      </c>
      <c r="Q2390" s="1">
        <v>370000</v>
      </c>
      <c r="R2390" s="12">
        <v>0</v>
      </c>
      <c r="S2390" s="12">
        <v>0</v>
      </c>
      <c r="T2390" s="12">
        <v>1</v>
      </c>
      <c r="U2390" s="12">
        <v>0</v>
      </c>
    </row>
    <row r="2391" spans="1:21" x14ac:dyDescent="0.25">
      <c r="A2391" t="s">
        <v>5056</v>
      </c>
      <c r="B2391" t="s">
        <v>5057</v>
      </c>
      <c r="C2391" t="s">
        <v>7758</v>
      </c>
      <c r="D2391">
        <v>31.6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1</v>
      </c>
      <c r="M2391" s="1" t="s">
        <v>8145</v>
      </c>
      <c r="N2391" s="1" t="s">
        <v>8145</v>
      </c>
      <c r="O2391" s="1" t="s">
        <v>8145</v>
      </c>
      <c r="P2391" s="1">
        <v>14000</v>
      </c>
      <c r="Q2391" s="1">
        <v>14000</v>
      </c>
      <c r="R2391" s="12">
        <v>0</v>
      </c>
      <c r="S2391" s="12">
        <v>0</v>
      </c>
      <c r="T2391" s="12">
        <v>0</v>
      </c>
      <c r="U2391" s="12">
        <v>1</v>
      </c>
    </row>
    <row r="2392" spans="1:21" x14ac:dyDescent="0.25">
      <c r="A2392" t="s">
        <v>3930</v>
      </c>
      <c r="B2392" t="s">
        <v>3931</v>
      </c>
      <c r="C2392" t="s">
        <v>7759</v>
      </c>
      <c r="D2392">
        <v>109.08</v>
      </c>
      <c r="E2392">
        <v>0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0</v>
      </c>
      <c r="L2392">
        <v>0</v>
      </c>
      <c r="M2392" s="1" t="s">
        <v>8145</v>
      </c>
      <c r="N2392" s="1" t="s">
        <v>8145</v>
      </c>
      <c r="O2392" s="1">
        <v>9800</v>
      </c>
      <c r="P2392" s="1" t="s">
        <v>8145</v>
      </c>
      <c r="Q2392" s="1">
        <v>9800</v>
      </c>
      <c r="R2392" s="12">
        <v>0</v>
      </c>
      <c r="S2392" s="12">
        <v>0</v>
      </c>
      <c r="T2392" s="12">
        <v>1</v>
      </c>
      <c r="U2392" s="12">
        <v>0</v>
      </c>
    </row>
    <row r="2393" spans="1:21" x14ac:dyDescent="0.25">
      <c r="A2393" t="s">
        <v>3932</v>
      </c>
      <c r="B2393" t="s">
        <v>3933</v>
      </c>
      <c r="C2393" t="s">
        <v>7760</v>
      </c>
      <c r="D2393">
        <v>73.040000000000006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1</v>
      </c>
      <c r="K2393">
        <v>0</v>
      </c>
      <c r="L2393">
        <v>0</v>
      </c>
      <c r="M2393" s="1" t="s">
        <v>8145</v>
      </c>
      <c r="N2393" s="1" t="s">
        <v>8145</v>
      </c>
      <c r="O2393" s="1">
        <v>170000</v>
      </c>
      <c r="P2393" s="1" t="s">
        <v>8145</v>
      </c>
      <c r="Q2393" s="1">
        <v>170000</v>
      </c>
      <c r="R2393" s="12">
        <v>0</v>
      </c>
      <c r="S2393" s="12">
        <v>0</v>
      </c>
      <c r="T2393" s="12">
        <v>1</v>
      </c>
      <c r="U2393" s="12">
        <v>0</v>
      </c>
    </row>
    <row r="2394" spans="1:21" x14ac:dyDescent="0.25">
      <c r="A2394" t="s">
        <v>5058</v>
      </c>
      <c r="B2394" t="s">
        <v>5059</v>
      </c>
      <c r="C2394" t="s">
        <v>7761</v>
      </c>
      <c r="D2394">
        <v>60.92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1</v>
      </c>
      <c r="M2394" s="1" t="s">
        <v>8145</v>
      </c>
      <c r="N2394" s="1" t="s">
        <v>8145</v>
      </c>
      <c r="O2394" s="1" t="s">
        <v>8145</v>
      </c>
      <c r="P2394" s="1">
        <v>140000</v>
      </c>
      <c r="Q2394" s="1">
        <v>140000</v>
      </c>
      <c r="R2394" s="12">
        <v>0</v>
      </c>
      <c r="S2394" s="12">
        <v>0</v>
      </c>
      <c r="T2394" s="12">
        <v>0</v>
      </c>
      <c r="U2394" s="12">
        <v>1</v>
      </c>
    </row>
    <row r="2395" spans="1:21" x14ac:dyDescent="0.25">
      <c r="A2395" t="s">
        <v>979</v>
      </c>
      <c r="B2395" t="s">
        <v>980</v>
      </c>
      <c r="C2395" t="s">
        <v>7762</v>
      </c>
      <c r="D2395">
        <v>60.68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 s="1">
        <v>24000</v>
      </c>
      <c r="N2395" s="1" t="s">
        <v>8145</v>
      </c>
      <c r="O2395" s="1" t="s">
        <v>8145</v>
      </c>
      <c r="P2395" s="1" t="s">
        <v>8145</v>
      </c>
      <c r="Q2395" s="1">
        <v>24000</v>
      </c>
      <c r="R2395" s="12">
        <v>1</v>
      </c>
      <c r="S2395" s="12">
        <v>0</v>
      </c>
      <c r="T2395" s="12">
        <v>0</v>
      </c>
      <c r="U2395" s="12">
        <v>0</v>
      </c>
    </row>
    <row r="2396" spans="1:21" x14ac:dyDescent="0.25">
      <c r="A2396" t="s">
        <v>5060</v>
      </c>
      <c r="B2396" t="s">
        <v>2061</v>
      </c>
      <c r="C2396" t="s">
        <v>7763</v>
      </c>
      <c r="D2396">
        <v>233.05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  <c r="M2396" s="1" t="s">
        <v>8145</v>
      </c>
      <c r="N2396" s="1" t="s">
        <v>8145</v>
      </c>
      <c r="O2396" s="1" t="s">
        <v>8145</v>
      </c>
      <c r="P2396" s="1">
        <v>960000</v>
      </c>
      <c r="Q2396" s="1">
        <v>960000</v>
      </c>
      <c r="R2396" s="12">
        <v>0</v>
      </c>
      <c r="S2396" s="12">
        <v>0</v>
      </c>
      <c r="T2396" s="12">
        <v>0</v>
      </c>
      <c r="U2396" s="12">
        <v>1</v>
      </c>
    </row>
    <row r="2397" spans="1:21" x14ac:dyDescent="0.25">
      <c r="A2397" t="s">
        <v>5061</v>
      </c>
      <c r="B2397" t="s">
        <v>5062</v>
      </c>
      <c r="C2397" t="s">
        <v>7764</v>
      </c>
      <c r="D2397">
        <v>33.4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1</v>
      </c>
      <c r="M2397" s="1" t="s">
        <v>8145</v>
      </c>
      <c r="N2397" s="1" t="s">
        <v>8145</v>
      </c>
      <c r="O2397" s="1" t="s">
        <v>8145</v>
      </c>
      <c r="P2397" s="1">
        <v>910000</v>
      </c>
      <c r="Q2397" s="1">
        <v>910000</v>
      </c>
      <c r="R2397" s="12">
        <v>0</v>
      </c>
      <c r="S2397" s="12">
        <v>0</v>
      </c>
      <c r="T2397" s="12">
        <v>0</v>
      </c>
      <c r="U2397" s="12">
        <v>1</v>
      </c>
    </row>
    <row r="2398" spans="1:21" x14ac:dyDescent="0.25">
      <c r="A2398" t="s">
        <v>5063</v>
      </c>
      <c r="B2398" t="s">
        <v>5064</v>
      </c>
      <c r="C2398" t="s">
        <v>7765</v>
      </c>
      <c r="D2398">
        <v>37.200000000000003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1</v>
      </c>
      <c r="M2398" s="1" t="s">
        <v>8145</v>
      </c>
      <c r="N2398" s="1" t="s">
        <v>8145</v>
      </c>
      <c r="O2398" s="1" t="s">
        <v>8145</v>
      </c>
      <c r="P2398" s="1">
        <v>59000</v>
      </c>
      <c r="Q2398" s="1">
        <v>59000</v>
      </c>
      <c r="R2398" s="12">
        <v>0</v>
      </c>
      <c r="S2398" s="12">
        <v>0</v>
      </c>
      <c r="T2398" s="12">
        <v>0</v>
      </c>
      <c r="U2398" s="12">
        <v>1</v>
      </c>
    </row>
    <row r="2399" spans="1:21" x14ac:dyDescent="0.25">
      <c r="A2399" t="s">
        <v>5065</v>
      </c>
      <c r="B2399" t="s">
        <v>5066</v>
      </c>
      <c r="C2399" t="s">
        <v>7766</v>
      </c>
      <c r="D2399">
        <v>180.26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1</v>
      </c>
      <c r="M2399" s="1" t="s">
        <v>8145</v>
      </c>
      <c r="N2399" s="1" t="s">
        <v>8145</v>
      </c>
      <c r="O2399" s="1" t="s">
        <v>8145</v>
      </c>
      <c r="P2399" s="1">
        <v>78000</v>
      </c>
      <c r="Q2399" s="1">
        <v>78000</v>
      </c>
      <c r="R2399" s="12">
        <v>0</v>
      </c>
      <c r="S2399" s="12">
        <v>0</v>
      </c>
      <c r="T2399" s="12">
        <v>0</v>
      </c>
      <c r="U2399" s="12">
        <v>1</v>
      </c>
    </row>
    <row r="2400" spans="1:21" x14ac:dyDescent="0.25">
      <c r="A2400" t="s">
        <v>3936</v>
      </c>
      <c r="B2400" t="s">
        <v>3937</v>
      </c>
      <c r="C2400" t="s">
        <v>7767</v>
      </c>
      <c r="D2400">
        <v>30.32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0</v>
      </c>
      <c r="L2400">
        <v>0</v>
      </c>
      <c r="M2400" s="1" t="s">
        <v>8145</v>
      </c>
      <c r="N2400" s="1" t="s">
        <v>8145</v>
      </c>
      <c r="O2400" s="1">
        <v>14000</v>
      </c>
      <c r="P2400" s="1" t="s">
        <v>8145</v>
      </c>
      <c r="Q2400" s="1">
        <v>14000</v>
      </c>
      <c r="R2400" s="12">
        <v>0</v>
      </c>
      <c r="S2400" s="12">
        <v>0</v>
      </c>
      <c r="T2400" s="12">
        <v>1</v>
      </c>
      <c r="U2400" s="12">
        <v>0</v>
      </c>
    </row>
    <row r="2401" spans="1:21" x14ac:dyDescent="0.25">
      <c r="A2401" t="s">
        <v>3938</v>
      </c>
      <c r="B2401" t="s">
        <v>3939</v>
      </c>
      <c r="C2401" t="s">
        <v>7768</v>
      </c>
      <c r="D2401">
        <v>67.739999999999995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1</v>
      </c>
      <c r="K2401">
        <v>0</v>
      </c>
      <c r="L2401">
        <v>0</v>
      </c>
      <c r="M2401" s="1" t="s">
        <v>8145</v>
      </c>
      <c r="N2401" s="1" t="s">
        <v>8145</v>
      </c>
      <c r="O2401" s="1">
        <v>380000</v>
      </c>
      <c r="P2401" s="1" t="s">
        <v>8145</v>
      </c>
      <c r="Q2401" s="1">
        <v>380000</v>
      </c>
      <c r="R2401" s="12">
        <v>0</v>
      </c>
      <c r="S2401" s="12">
        <v>0</v>
      </c>
      <c r="T2401" s="12">
        <v>1</v>
      </c>
      <c r="U2401" s="12">
        <v>0</v>
      </c>
    </row>
    <row r="2402" spans="1:21" x14ac:dyDescent="0.25">
      <c r="A2402" t="s">
        <v>5067</v>
      </c>
      <c r="B2402" t="s">
        <v>5068</v>
      </c>
      <c r="C2402" t="s">
        <v>7769</v>
      </c>
      <c r="D2402">
        <v>20.9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1</v>
      </c>
      <c r="M2402" s="1" t="s">
        <v>8145</v>
      </c>
      <c r="N2402" s="1" t="s">
        <v>8145</v>
      </c>
      <c r="O2402" s="1" t="s">
        <v>8145</v>
      </c>
      <c r="P2402" s="1">
        <v>78000</v>
      </c>
      <c r="Q2402" s="1">
        <v>78000</v>
      </c>
      <c r="R2402" s="12">
        <v>0</v>
      </c>
      <c r="S2402" s="12">
        <v>0</v>
      </c>
      <c r="T2402" s="12">
        <v>0</v>
      </c>
      <c r="U2402" s="12">
        <v>1</v>
      </c>
    </row>
    <row r="2403" spans="1:21" x14ac:dyDescent="0.25">
      <c r="A2403" t="s">
        <v>989</v>
      </c>
      <c r="B2403" t="s">
        <v>990</v>
      </c>
      <c r="C2403" t="s">
        <v>7770</v>
      </c>
      <c r="D2403">
        <v>52.35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 s="1">
        <v>59000</v>
      </c>
      <c r="N2403" s="1" t="s">
        <v>8145</v>
      </c>
      <c r="O2403" s="1" t="s">
        <v>8145</v>
      </c>
      <c r="P2403" s="1" t="s">
        <v>8145</v>
      </c>
      <c r="Q2403" s="1">
        <v>59000</v>
      </c>
      <c r="R2403" s="12">
        <v>1</v>
      </c>
      <c r="S2403" s="12">
        <v>0</v>
      </c>
      <c r="T2403" s="12">
        <v>0</v>
      </c>
      <c r="U2403" s="12">
        <v>0</v>
      </c>
    </row>
    <row r="2404" spans="1:21" x14ac:dyDescent="0.25">
      <c r="A2404" t="s">
        <v>3940</v>
      </c>
      <c r="B2404" t="s">
        <v>3941</v>
      </c>
      <c r="C2404" t="s">
        <v>7771</v>
      </c>
      <c r="D2404">
        <v>101.71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0</v>
      </c>
      <c r="L2404">
        <v>0</v>
      </c>
      <c r="M2404" s="1" t="s">
        <v>8145</v>
      </c>
      <c r="N2404" s="1" t="s">
        <v>8145</v>
      </c>
      <c r="O2404" s="1">
        <v>110000</v>
      </c>
      <c r="P2404" s="1" t="s">
        <v>8145</v>
      </c>
      <c r="Q2404" s="1">
        <v>110000</v>
      </c>
      <c r="R2404" s="12">
        <v>0</v>
      </c>
      <c r="S2404" s="12">
        <v>0</v>
      </c>
      <c r="T2404" s="12">
        <v>1</v>
      </c>
      <c r="U2404" s="12">
        <v>0</v>
      </c>
    </row>
    <row r="2405" spans="1:21" x14ac:dyDescent="0.25">
      <c r="A2405" t="s">
        <v>3942</v>
      </c>
      <c r="B2405" t="s">
        <v>3943</v>
      </c>
      <c r="C2405" t="s">
        <v>7772</v>
      </c>
      <c r="D2405">
        <v>30.47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0</v>
      </c>
      <c r="L2405">
        <v>0</v>
      </c>
      <c r="M2405" s="1" t="s">
        <v>8145</v>
      </c>
      <c r="N2405" s="1" t="s">
        <v>8145</v>
      </c>
      <c r="O2405" s="1">
        <v>58000</v>
      </c>
      <c r="P2405" s="1" t="s">
        <v>8145</v>
      </c>
      <c r="Q2405" s="1">
        <v>58000</v>
      </c>
      <c r="R2405" s="12">
        <v>0</v>
      </c>
      <c r="S2405" s="12">
        <v>0</v>
      </c>
      <c r="T2405" s="12">
        <v>1</v>
      </c>
      <c r="U2405" s="12">
        <v>0</v>
      </c>
    </row>
    <row r="2406" spans="1:21" x14ac:dyDescent="0.25">
      <c r="A2406" t="s">
        <v>5069</v>
      </c>
      <c r="B2406" t="s">
        <v>5070</v>
      </c>
      <c r="C2406" t="s">
        <v>7773</v>
      </c>
      <c r="D2406">
        <v>90.14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1</v>
      </c>
      <c r="M2406" s="1" t="s">
        <v>8145</v>
      </c>
      <c r="N2406" s="1" t="s">
        <v>8145</v>
      </c>
      <c r="O2406" s="1" t="s">
        <v>8145</v>
      </c>
      <c r="P2406" s="1">
        <v>320000</v>
      </c>
      <c r="Q2406" s="1">
        <v>320000</v>
      </c>
      <c r="R2406" s="12">
        <v>0</v>
      </c>
      <c r="S2406" s="12">
        <v>0</v>
      </c>
      <c r="T2406" s="12">
        <v>0</v>
      </c>
      <c r="U2406" s="12">
        <v>1</v>
      </c>
    </row>
    <row r="2407" spans="1:21" x14ac:dyDescent="0.25">
      <c r="A2407" t="s">
        <v>5071</v>
      </c>
      <c r="B2407" t="s">
        <v>5072</v>
      </c>
      <c r="C2407" t="s">
        <v>7774</v>
      </c>
      <c r="D2407">
        <v>143.15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1</v>
      </c>
      <c r="M2407" s="1" t="s">
        <v>8145</v>
      </c>
      <c r="N2407" s="1" t="s">
        <v>8145</v>
      </c>
      <c r="O2407" s="1" t="s">
        <v>8145</v>
      </c>
      <c r="P2407" s="1">
        <v>690000</v>
      </c>
      <c r="Q2407" s="1">
        <v>690000</v>
      </c>
      <c r="R2407" s="12">
        <v>0</v>
      </c>
      <c r="S2407" s="12">
        <v>0</v>
      </c>
      <c r="T2407" s="12">
        <v>0</v>
      </c>
      <c r="U2407" s="12">
        <v>1</v>
      </c>
    </row>
    <row r="2408" spans="1:21" x14ac:dyDescent="0.25">
      <c r="A2408" t="s">
        <v>5073</v>
      </c>
      <c r="B2408" t="s">
        <v>5074</v>
      </c>
      <c r="C2408" t="s">
        <v>7775</v>
      </c>
      <c r="D2408">
        <v>52.27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1</v>
      </c>
      <c r="M2408" s="1" t="s">
        <v>8145</v>
      </c>
      <c r="N2408" s="1" t="s">
        <v>8145</v>
      </c>
      <c r="O2408" s="1" t="s">
        <v>8145</v>
      </c>
      <c r="P2408" s="1">
        <v>510000</v>
      </c>
      <c r="Q2408" s="1">
        <v>510000</v>
      </c>
      <c r="R2408" s="12">
        <v>0</v>
      </c>
      <c r="S2408" s="12">
        <v>0</v>
      </c>
      <c r="T2408" s="12">
        <v>0</v>
      </c>
      <c r="U2408" s="12">
        <v>1</v>
      </c>
    </row>
    <row r="2409" spans="1:21" x14ac:dyDescent="0.25">
      <c r="A2409" t="s">
        <v>5075</v>
      </c>
      <c r="B2409" t="s">
        <v>5076</v>
      </c>
      <c r="C2409" t="s">
        <v>7776</v>
      </c>
      <c r="D2409">
        <v>123.46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 s="1" t="s">
        <v>8145</v>
      </c>
      <c r="N2409" s="1" t="s">
        <v>8145</v>
      </c>
      <c r="O2409" s="1" t="s">
        <v>8145</v>
      </c>
      <c r="P2409" s="1">
        <v>220000</v>
      </c>
      <c r="Q2409" s="1">
        <v>220000</v>
      </c>
      <c r="R2409" s="12">
        <v>0</v>
      </c>
      <c r="S2409" s="12">
        <v>0</v>
      </c>
      <c r="T2409" s="12">
        <v>0</v>
      </c>
      <c r="U2409" s="12">
        <v>1</v>
      </c>
    </row>
    <row r="2410" spans="1:21" x14ac:dyDescent="0.25">
      <c r="A2410" t="s">
        <v>5077</v>
      </c>
      <c r="B2410" t="s">
        <v>5078</v>
      </c>
      <c r="C2410" t="s">
        <v>7777</v>
      </c>
      <c r="D2410">
        <v>92.12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1</v>
      </c>
      <c r="M2410" s="1" t="s">
        <v>8145</v>
      </c>
      <c r="N2410" s="1" t="s">
        <v>8145</v>
      </c>
      <c r="O2410" s="1" t="s">
        <v>8145</v>
      </c>
      <c r="P2410" s="1">
        <v>570000</v>
      </c>
      <c r="Q2410" s="1">
        <v>570000</v>
      </c>
      <c r="R2410" s="12">
        <v>0</v>
      </c>
      <c r="S2410" s="12">
        <v>0</v>
      </c>
      <c r="T2410" s="12">
        <v>0</v>
      </c>
      <c r="U2410" s="12">
        <v>1</v>
      </c>
    </row>
    <row r="2411" spans="1:21" x14ac:dyDescent="0.25">
      <c r="A2411" t="s">
        <v>3946</v>
      </c>
      <c r="B2411" t="s">
        <v>3947</v>
      </c>
      <c r="C2411" t="s">
        <v>7778</v>
      </c>
      <c r="D2411">
        <v>33.32</v>
      </c>
      <c r="E2411">
        <v>0</v>
      </c>
      <c r="F2411">
        <v>0</v>
      </c>
      <c r="G2411">
        <v>0</v>
      </c>
      <c r="H2411">
        <v>0</v>
      </c>
      <c r="I2411">
        <v>1</v>
      </c>
      <c r="J2411">
        <v>1</v>
      </c>
      <c r="K2411">
        <v>0</v>
      </c>
      <c r="L2411">
        <v>0</v>
      </c>
      <c r="M2411" s="1" t="s">
        <v>8145</v>
      </c>
      <c r="N2411" s="1" t="s">
        <v>8145</v>
      </c>
      <c r="O2411" s="1">
        <v>24000</v>
      </c>
      <c r="P2411" s="1" t="s">
        <v>8145</v>
      </c>
      <c r="Q2411" s="1">
        <v>24000</v>
      </c>
      <c r="R2411" s="12">
        <v>0</v>
      </c>
      <c r="S2411" s="12">
        <v>0</v>
      </c>
      <c r="T2411" s="12">
        <v>1</v>
      </c>
      <c r="U2411" s="12">
        <v>0</v>
      </c>
    </row>
    <row r="2412" spans="1:21" x14ac:dyDescent="0.25">
      <c r="A2412" t="s">
        <v>5079</v>
      </c>
      <c r="B2412" t="s">
        <v>5080</v>
      </c>
      <c r="C2412" t="s">
        <v>7779</v>
      </c>
      <c r="D2412">
        <v>62.6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1</v>
      </c>
      <c r="M2412" s="1" t="s">
        <v>8145</v>
      </c>
      <c r="N2412" s="1" t="s">
        <v>8145</v>
      </c>
      <c r="O2412" s="1" t="s">
        <v>8145</v>
      </c>
      <c r="P2412" s="1">
        <v>120000</v>
      </c>
      <c r="Q2412" s="1">
        <v>120000</v>
      </c>
      <c r="R2412" s="12">
        <v>0</v>
      </c>
      <c r="S2412" s="12">
        <v>0</v>
      </c>
      <c r="T2412" s="12">
        <v>0</v>
      </c>
      <c r="U2412" s="12">
        <v>1</v>
      </c>
    </row>
    <row r="2413" spans="1:21" x14ac:dyDescent="0.25">
      <c r="A2413" t="s">
        <v>3956</v>
      </c>
      <c r="B2413" t="s">
        <v>3957</v>
      </c>
      <c r="C2413" t="s">
        <v>7780</v>
      </c>
      <c r="D2413">
        <v>134.02000000000001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1</v>
      </c>
      <c r="K2413">
        <v>0</v>
      </c>
      <c r="L2413">
        <v>0</v>
      </c>
      <c r="M2413" s="1" t="s">
        <v>8145</v>
      </c>
      <c r="N2413" s="1" t="s">
        <v>8145</v>
      </c>
      <c r="O2413" s="1">
        <v>150000</v>
      </c>
      <c r="P2413" s="1" t="s">
        <v>8145</v>
      </c>
      <c r="Q2413" s="1">
        <v>150000</v>
      </c>
      <c r="R2413" s="12">
        <v>0</v>
      </c>
      <c r="S2413" s="12">
        <v>0</v>
      </c>
      <c r="T2413" s="12">
        <v>1</v>
      </c>
      <c r="U2413" s="12">
        <v>0</v>
      </c>
    </row>
    <row r="2414" spans="1:21" x14ac:dyDescent="0.25">
      <c r="A2414" t="s">
        <v>5081</v>
      </c>
      <c r="B2414" t="s">
        <v>5082</v>
      </c>
      <c r="C2414" t="s">
        <v>7781</v>
      </c>
      <c r="D2414">
        <v>14.19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1</v>
      </c>
      <c r="M2414" s="1" t="s">
        <v>8145</v>
      </c>
      <c r="N2414" s="1" t="s">
        <v>8145</v>
      </c>
      <c r="O2414" s="1" t="s">
        <v>8145</v>
      </c>
      <c r="P2414" s="1">
        <v>100000</v>
      </c>
      <c r="Q2414" s="1">
        <v>100000</v>
      </c>
      <c r="R2414" s="12">
        <v>0</v>
      </c>
      <c r="S2414" s="12">
        <v>0</v>
      </c>
      <c r="T2414" s="12">
        <v>0</v>
      </c>
      <c r="U2414" s="12">
        <v>1</v>
      </c>
    </row>
    <row r="2415" spans="1:21" x14ac:dyDescent="0.25">
      <c r="A2415" t="s">
        <v>5083</v>
      </c>
      <c r="B2415" t="s">
        <v>5084</v>
      </c>
      <c r="C2415" t="s">
        <v>7782</v>
      </c>
      <c r="D2415">
        <v>35.340000000000003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1</v>
      </c>
      <c r="M2415" s="1" t="s">
        <v>8145</v>
      </c>
      <c r="N2415" s="1" t="s">
        <v>8145</v>
      </c>
      <c r="O2415" s="1" t="s">
        <v>8145</v>
      </c>
      <c r="P2415" s="1">
        <v>110000</v>
      </c>
      <c r="Q2415" s="1">
        <v>110000</v>
      </c>
      <c r="R2415" s="12">
        <v>0</v>
      </c>
      <c r="S2415" s="12">
        <v>0</v>
      </c>
      <c r="T2415" s="12">
        <v>0</v>
      </c>
      <c r="U2415" s="12">
        <v>1</v>
      </c>
    </row>
    <row r="2416" spans="1:21" x14ac:dyDescent="0.25">
      <c r="A2416" t="s">
        <v>3964</v>
      </c>
      <c r="B2416" t="s">
        <v>3965</v>
      </c>
      <c r="C2416" t="s">
        <v>7783</v>
      </c>
      <c r="D2416">
        <v>37.04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1</v>
      </c>
      <c r="K2416">
        <v>0</v>
      </c>
      <c r="L2416">
        <v>0</v>
      </c>
      <c r="M2416" s="1" t="s">
        <v>8145</v>
      </c>
      <c r="N2416" s="1" t="s">
        <v>8145</v>
      </c>
      <c r="O2416" s="1">
        <v>85000</v>
      </c>
      <c r="P2416" s="1" t="s">
        <v>8145</v>
      </c>
      <c r="Q2416" s="1">
        <v>85000</v>
      </c>
      <c r="R2416" s="12">
        <v>0</v>
      </c>
      <c r="S2416" s="12">
        <v>0</v>
      </c>
      <c r="T2416" s="12">
        <v>1</v>
      </c>
      <c r="U2416" s="12">
        <v>0</v>
      </c>
    </row>
    <row r="2417" spans="1:21" x14ac:dyDescent="0.25">
      <c r="A2417" t="s">
        <v>5085</v>
      </c>
      <c r="B2417" t="s">
        <v>5086</v>
      </c>
      <c r="C2417" t="s">
        <v>7784</v>
      </c>
      <c r="D2417">
        <v>19.57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1</v>
      </c>
      <c r="M2417" s="1" t="s">
        <v>8145</v>
      </c>
      <c r="N2417" s="1" t="s">
        <v>8145</v>
      </c>
      <c r="O2417" s="1" t="s">
        <v>8145</v>
      </c>
      <c r="P2417" s="1">
        <v>150000</v>
      </c>
      <c r="Q2417" s="1">
        <v>150000</v>
      </c>
      <c r="R2417" s="12">
        <v>0</v>
      </c>
      <c r="S2417" s="12">
        <v>0</v>
      </c>
      <c r="T2417" s="12">
        <v>0</v>
      </c>
      <c r="U2417" s="12">
        <v>1</v>
      </c>
    </row>
    <row r="2418" spans="1:21" x14ac:dyDescent="0.25">
      <c r="A2418" t="s">
        <v>3970</v>
      </c>
      <c r="B2418" t="s">
        <v>3971</v>
      </c>
      <c r="C2418" t="s">
        <v>7785</v>
      </c>
      <c r="D2418">
        <v>29.63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0</v>
      </c>
      <c r="L2418">
        <v>0</v>
      </c>
      <c r="M2418" s="1" t="s">
        <v>8145</v>
      </c>
      <c r="N2418" s="1" t="s">
        <v>8145</v>
      </c>
      <c r="O2418" s="1">
        <v>13000</v>
      </c>
      <c r="P2418" s="1" t="s">
        <v>8145</v>
      </c>
      <c r="Q2418" s="1">
        <v>13000</v>
      </c>
      <c r="R2418" s="12">
        <v>0</v>
      </c>
      <c r="S2418" s="12">
        <v>0</v>
      </c>
      <c r="T2418" s="12">
        <v>1</v>
      </c>
      <c r="U2418" s="12">
        <v>0</v>
      </c>
    </row>
    <row r="2419" spans="1:21" x14ac:dyDescent="0.25">
      <c r="A2419" t="s">
        <v>3974</v>
      </c>
      <c r="B2419" t="s">
        <v>3975</v>
      </c>
      <c r="C2419" t="s">
        <v>7786</v>
      </c>
      <c r="D2419">
        <v>27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1</v>
      </c>
      <c r="K2419">
        <v>0</v>
      </c>
      <c r="L2419">
        <v>0</v>
      </c>
      <c r="M2419" s="1" t="s">
        <v>8145</v>
      </c>
      <c r="N2419" s="1" t="s">
        <v>8145</v>
      </c>
      <c r="O2419" s="1">
        <v>54000</v>
      </c>
      <c r="P2419" s="1" t="s">
        <v>8145</v>
      </c>
      <c r="Q2419" s="1">
        <v>54000</v>
      </c>
      <c r="R2419" s="12">
        <v>0</v>
      </c>
      <c r="S2419" s="12">
        <v>0</v>
      </c>
      <c r="T2419" s="12">
        <v>1</v>
      </c>
      <c r="U2419" s="12">
        <v>0</v>
      </c>
    </row>
    <row r="2420" spans="1:21" x14ac:dyDescent="0.25">
      <c r="A2420" t="s">
        <v>5087</v>
      </c>
      <c r="B2420" t="s">
        <v>5088</v>
      </c>
      <c r="C2420" t="s">
        <v>7787</v>
      </c>
      <c r="D2420">
        <v>40.42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1</v>
      </c>
      <c r="M2420" s="1" t="s">
        <v>8145</v>
      </c>
      <c r="N2420" s="1" t="s">
        <v>8145</v>
      </c>
      <c r="O2420" s="1" t="s">
        <v>8145</v>
      </c>
      <c r="P2420" s="1">
        <v>50000</v>
      </c>
      <c r="Q2420" s="1">
        <v>50000</v>
      </c>
      <c r="R2420" s="12">
        <v>0</v>
      </c>
      <c r="S2420" s="12">
        <v>0</v>
      </c>
      <c r="T2420" s="12">
        <v>0</v>
      </c>
      <c r="U2420" s="12">
        <v>1</v>
      </c>
    </row>
    <row r="2421" spans="1:21" x14ac:dyDescent="0.25">
      <c r="A2421" t="s">
        <v>5089</v>
      </c>
      <c r="B2421" t="s">
        <v>5090</v>
      </c>
      <c r="C2421" t="s">
        <v>7788</v>
      </c>
      <c r="D2421">
        <v>62.97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1</v>
      </c>
      <c r="M2421" s="1" t="s">
        <v>8145</v>
      </c>
      <c r="N2421" s="1" t="s">
        <v>8145</v>
      </c>
      <c r="O2421" s="1" t="s">
        <v>8145</v>
      </c>
      <c r="P2421" s="1">
        <v>280000</v>
      </c>
      <c r="Q2421" s="1">
        <v>280000</v>
      </c>
      <c r="R2421" s="12">
        <v>0</v>
      </c>
      <c r="S2421" s="12">
        <v>0</v>
      </c>
      <c r="T2421" s="12">
        <v>0</v>
      </c>
      <c r="U2421" s="12">
        <v>1</v>
      </c>
    </row>
    <row r="2422" spans="1:21" x14ac:dyDescent="0.25">
      <c r="A2422" t="s">
        <v>5091</v>
      </c>
      <c r="B2422" t="s">
        <v>5092</v>
      </c>
      <c r="C2422" t="s">
        <v>7789</v>
      </c>
      <c r="D2422">
        <v>20.92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1</v>
      </c>
      <c r="M2422" s="1" t="s">
        <v>8145</v>
      </c>
      <c r="N2422" s="1" t="s">
        <v>8145</v>
      </c>
      <c r="O2422" s="1" t="s">
        <v>8145</v>
      </c>
      <c r="P2422" s="1">
        <v>41000</v>
      </c>
      <c r="Q2422" s="1">
        <v>41000</v>
      </c>
      <c r="R2422" s="12">
        <v>0</v>
      </c>
      <c r="S2422" s="12">
        <v>0</v>
      </c>
      <c r="T2422" s="12">
        <v>0</v>
      </c>
      <c r="U2422" s="12">
        <v>1</v>
      </c>
    </row>
    <row r="2423" spans="1:21" x14ac:dyDescent="0.25">
      <c r="A2423" t="s">
        <v>5093</v>
      </c>
      <c r="B2423" t="s">
        <v>5094</v>
      </c>
      <c r="C2423" t="s">
        <v>7790</v>
      </c>
      <c r="D2423">
        <v>14.53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1</v>
      </c>
      <c r="M2423" s="1" t="s">
        <v>8145</v>
      </c>
      <c r="N2423" s="1" t="s">
        <v>8145</v>
      </c>
      <c r="O2423" s="1" t="s">
        <v>8145</v>
      </c>
      <c r="P2423" s="1">
        <v>62000</v>
      </c>
      <c r="Q2423" s="1">
        <v>62000</v>
      </c>
      <c r="R2423" s="12">
        <v>0</v>
      </c>
      <c r="S2423" s="12">
        <v>0</v>
      </c>
      <c r="T2423" s="12">
        <v>0</v>
      </c>
      <c r="U2423" s="12">
        <v>1</v>
      </c>
    </row>
    <row r="2424" spans="1:21" x14ac:dyDescent="0.25">
      <c r="A2424" t="s">
        <v>5095</v>
      </c>
      <c r="B2424" t="s">
        <v>5096</v>
      </c>
      <c r="C2424" t="s">
        <v>7791</v>
      </c>
      <c r="D2424">
        <v>35.74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 s="1" t="s">
        <v>8145</v>
      </c>
      <c r="N2424" s="1" t="s">
        <v>8145</v>
      </c>
      <c r="O2424" s="1" t="s">
        <v>8145</v>
      </c>
      <c r="P2424" s="1">
        <v>140000</v>
      </c>
      <c r="Q2424" s="1">
        <v>140000</v>
      </c>
      <c r="R2424" s="12">
        <v>0</v>
      </c>
      <c r="S2424" s="12">
        <v>0</v>
      </c>
      <c r="T2424" s="12">
        <v>0</v>
      </c>
      <c r="U2424" s="12">
        <v>1</v>
      </c>
    </row>
    <row r="2425" spans="1:21" x14ac:dyDescent="0.25">
      <c r="A2425" t="s">
        <v>1023</v>
      </c>
      <c r="B2425" t="s">
        <v>1024</v>
      </c>
      <c r="C2425" t="s">
        <v>7792</v>
      </c>
      <c r="D2425">
        <v>72.28</v>
      </c>
      <c r="E2425">
        <v>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s="1">
        <v>13000</v>
      </c>
      <c r="N2425" s="1" t="s">
        <v>8145</v>
      </c>
      <c r="O2425" s="1" t="s">
        <v>8145</v>
      </c>
      <c r="P2425" s="1" t="s">
        <v>8145</v>
      </c>
      <c r="Q2425" s="1">
        <v>13000</v>
      </c>
      <c r="R2425" s="12">
        <v>1</v>
      </c>
      <c r="S2425" s="12">
        <v>0</v>
      </c>
      <c r="T2425" s="12">
        <v>0</v>
      </c>
      <c r="U2425" s="12">
        <v>0</v>
      </c>
    </row>
    <row r="2426" spans="1:21" x14ac:dyDescent="0.25">
      <c r="A2426" t="s">
        <v>3990</v>
      </c>
      <c r="B2426" t="s">
        <v>3991</v>
      </c>
      <c r="C2426" t="s">
        <v>7793</v>
      </c>
      <c r="D2426">
        <v>223.79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1</v>
      </c>
      <c r="K2426">
        <v>0</v>
      </c>
      <c r="L2426">
        <v>0</v>
      </c>
      <c r="M2426" s="1" t="s">
        <v>8145</v>
      </c>
      <c r="N2426" s="1" t="s">
        <v>8145</v>
      </c>
      <c r="O2426" s="1">
        <v>39000</v>
      </c>
      <c r="P2426" s="1" t="s">
        <v>8145</v>
      </c>
      <c r="Q2426" s="1">
        <v>39000</v>
      </c>
      <c r="R2426" s="12">
        <v>0</v>
      </c>
      <c r="S2426" s="12">
        <v>0</v>
      </c>
      <c r="T2426" s="12">
        <v>1</v>
      </c>
      <c r="U2426" s="12">
        <v>0</v>
      </c>
    </row>
    <row r="2427" spans="1:21" x14ac:dyDescent="0.25">
      <c r="A2427" t="s">
        <v>5097</v>
      </c>
      <c r="B2427" t="s">
        <v>5098</v>
      </c>
      <c r="C2427" t="s">
        <v>7794</v>
      </c>
      <c r="D2427">
        <v>81.58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1</v>
      </c>
      <c r="M2427" s="1" t="s">
        <v>8145</v>
      </c>
      <c r="N2427" s="1" t="s">
        <v>8145</v>
      </c>
      <c r="O2427" s="1" t="s">
        <v>8145</v>
      </c>
      <c r="P2427" s="1">
        <v>41000</v>
      </c>
      <c r="Q2427" s="1">
        <v>41000</v>
      </c>
      <c r="R2427" s="12">
        <v>0</v>
      </c>
      <c r="S2427" s="12">
        <v>0</v>
      </c>
      <c r="T2427" s="12">
        <v>0</v>
      </c>
      <c r="U2427" s="12">
        <v>1</v>
      </c>
    </row>
    <row r="2428" spans="1:21" x14ac:dyDescent="0.25">
      <c r="A2428" t="s">
        <v>5099</v>
      </c>
      <c r="B2428" t="s">
        <v>5100</v>
      </c>
      <c r="C2428" t="s">
        <v>7795</v>
      </c>
      <c r="D2428">
        <v>52.12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1</v>
      </c>
      <c r="M2428" s="1" t="s">
        <v>8145</v>
      </c>
      <c r="N2428" s="1" t="s">
        <v>8145</v>
      </c>
      <c r="O2428" s="1" t="s">
        <v>8145</v>
      </c>
      <c r="P2428" s="1">
        <v>62000</v>
      </c>
      <c r="Q2428" s="1">
        <v>62000</v>
      </c>
      <c r="R2428" s="12">
        <v>0</v>
      </c>
      <c r="S2428" s="12">
        <v>0</v>
      </c>
      <c r="T2428" s="12">
        <v>0</v>
      </c>
      <c r="U2428" s="12">
        <v>1</v>
      </c>
    </row>
    <row r="2429" spans="1:21" x14ac:dyDescent="0.25">
      <c r="A2429" t="s">
        <v>5101</v>
      </c>
      <c r="B2429" t="s">
        <v>5102</v>
      </c>
      <c r="C2429" t="s">
        <v>7796</v>
      </c>
      <c r="D2429">
        <v>34.76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1</v>
      </c>
      <c r="M2429" s="1" t="s">
        <v>8145</v>
      </c>
      <c r="N2429" s="1" t="s">
        <v>8145</v>
      </c>
      <c r="O2429" s="1" t="s">
        <v>8145</v>
      </c>
      <c r="P2429" s="1">
        <v>34000</v>
      </c>
      <c r="Q2429" s="1">
        <v>34000</v>
      </c>
      <c r="R2429" s="12">
        <v>0</v>
      </c>
      <c r="S2429" s="12">
        <v>0</v>
      </c>
      <c r="T2429" s="12">
        <v>0</v>
      </c>
      <c r="U2429" s="12">
        <v>1</v>
      </c>
    </row>
    <row r="2430" spans="1:21" x14ac:dyDescent="0.25">
      <c r="A2430" t="s">
        <v>3992</v>
      </c>
      <c r="B2430" t="s">
        <v>3993</v>
      </c>
      <c r="C2430" t="s">
        <v>7797</v>
      </c>
      <c r="D2430">
        <v>47.92</v>
      </c>
      <c r="E2430">
        <v>0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0</v>
      </c>
      <c r="L2430">
        <v>0</v>
      </c>
      <c r="M2430" s="1" t="s">
        <v>8145</v>
      </c>
      <c r="N2430" s="1" t="s">
        <v>8145</v>
      </c>
      <c r="O2430" s="1">
        <v>230000</v>
      </c>
      <c r="P2430" s="1" t="s">
        <v>8145</v>
      </c>
      <c r="Q2430" s="1">
        <v>230000</v>
      </c>
      <c r="R2430" s="12">
        <v>0</v>
      </c>
      <c r="S2430" s="12">
        <v>0</v>
      </c>
      <c r="T2430" s="12">
        <v>1</v>
      </c>
      <c r="U2430" s="12">
        <v>0</v>
      </c>
    </row>
    <row r="2431" spans="1:21" x14ac:dyDescent="0.25">
      <c r="A2431" t="s">
        <v>5103</v>
      </c>
      <c r="B2431" t="s">
        <v>5104</v>
      </c>
      <c r="C2431" t="s">
        <v>7798</v>
      </c>
      <c r="D2431">
        <v>56.35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1</v>
      </c>
      <c r="M2431" s="1" t="s">
        <v>8145</v>
      </c>
      <c r="N2431" s="1" t="s">
        <v>8145</v>
      </c>
      <c r="O2431" s="1" t="s">
        <v>8145</v>
      </c>
      <c r="P2431" s="1">
        <v>140000</v>
      </c>
      <c r="Q2431" s="1">
        <v>140000</v>
      </c>
      <c r="R2431" s="12">
        <v>0</v>
      </c>
      <c r="S2431" s="12">
        <v>0</v>
      </c>
      <c r="T2431" s="12">
        <v>0</v>
      </c>
      <c r="U2431" s="12">
        <v>1</v>
      </c>
    </row>
    <row r="2432" spans="1:21" x14ac:dyDescent="0.25">
      <c r="A2432" t="s">
        <v>3998</v>
      </c>
      <c r="B2432" t="s">
        <v>3999</v>
      </c>
      <c r="C2432" t="s">
        <v>7799</v>
      </c>
      <c r="D2432">
        <v>28.29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0</v>
      </c>
      <c r="L2432">
        <v>0</v>
      </c>
      <c r="M2432" s="1" t="s">
        <v>8145</v>
      </c>
      <c r="N2432" s="1" t="s">
        <v>8145</v>
      </c>
      <c r="O2432" s="1">
        <v>160000</v>
      </c>
      <c r="P2432" s="1" t="s">
        <v>8145</v>
      </c>
      <c r="Q2432" s="1">
        <v>160000</v>
      </c>
      <c r="R2432" s="12">
        <v>0</v>
      </c>
      <c r="S2432" s="12">
        <v>0</v>
      </c>
      <c r="T2432" s="12">
        <v>1</v>
      </c>
      <c r="U2432" s="12">
        <v>0</v>
      </c>
    </row>
    <row r="2433" spans="1:21" x14ac:dyDescent="0.25">
      <c r="A2433" t="s">
        <v>1441</v>
      </c>
      <c r="B2433" t="s">
        <v>1442</v>
      </c>
      <c r="C2433" t="s">
        <v>7800</v>
      </c>
      <c r="D2433">
        <v>21.38</v>
      </c>
      <c r="E2433">
        <v>0</v>
      </c>
      <c r="F2433">
        <v>0</v>
      </c>
      <c r="G2433">
        <v>1</v>
      </c>
      <c r="H2433">
        <v>1</v>
      </c>
      <c r="I2433">
        <v>0</v>
      </c>
      <c r="J2433">
        <v>0</v>
      </c>
      <c r="K2433">
        <v>0</v>
      </c>
      <c r="L2433">
        <v>0</v>
      </c>
      <c r="M2433" s="1" t="s">
        <v>8145</v>
      </c>
      <c r="N2433" s="1">
        <v>17000</v>
      </c>
      <c r="O2433" s="1" t="s">
        <v>8145</v>
      </c>
      <c r="P2433" s="1" t="s">
        <v>8145</v>
      </c>
      <c r="Q2433" s="1">
        <v>17000</v>
      </c>
      <c r="R2433" s="12">
        <v>0</v>
      </c>
      <c r="S2433" s="12">
        <v>1</v>
      </c>
      <c r="T2433" s="12">
        <v>0</v>
      </c>
      <c r="U2433" s="12">
        <v>0</v>
      </c>
    </row>
    <row r="2434" spans="1:21" x14ac:dyDescent="0.25">
      <c r="A2434" t="s">
        <v>5105</v>
      </c>
      <c r="B2434" t="s">
        <v>5106</v>
      </c>
      <c r="C2434" t="s">
        <v>7801</v>
      </c>
      <c r="D2434">
        <v>48.3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1</v>
      </c>
      <c r="M2434" s="1" t="s">
        <v>8145</v>
      </c>
      <c r="N2434" s="1" t="s">
        <v>8145</v>
      </c>
      <c r="O2434" s="1" t="s">
        <v>8145</v>
      </c>
      <c r="P2434" s="1">
        <v>640000</v>
      </c>
      <c r="Q2434" s="1">
        <v>640000</v>
      </c>
      <c r="R2434" s="12">
        <v>0</v>
      </c>
      <c r="S2434" s="12">
        <v>0</v>
      </c>
      <c r="T2434" s="12">
        <v>0</v>
      </c>
      <c r="U2434" s="12">
        <v>1</v>
      </c>
    </row>
    <row r="2435" spans="1:21" x14ac:dyDescent="0.25">
      <c r="A2435" t="s">
        <v>5107</v>
      </c>
      <c r="B2435" t="s">
        <v>5108</v>
      </c>
      <c r="C2435" t="s">
        <v>7802</v>
      </c>
      <c r="D2435">
        <v>174.97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1</v>
      </c>
      <c r="M2435" s="1" t="s">
        <v>8145</v>
      </c>
      <c r="N2435" s="1" t="s">
        <v>8145</v>
      </c>
      <c r="O2435" s="1" t="s">
        <v>8145</v>
      </c>
      <c r="P2435" s="1">
        <v>230000</v>
      </c>
      <c r="Q2435" s="1">
        <v>230000</v>
      </c>
      <c r="R2435" s="12">
        <v>0</v>
      </c>
      <c r="S2435" s="12">
        <v>0</v>
      </c>
      <c r="T2435" s="12">
        <v>0</v>
      </c>
      <c r="U2435" s="12">
        <v>1</v>
      </c>
    </row>
    <row r="2436" spans="1:21" x14ac:dyDescent="0.25">
      <c r="A2436" t="s">
        <v>4008</v>
      </c>
      <c r="B2436" t="s">
        <v>4009</v>
      </c>
      <c r="C2436" t="s">
        <v>7803</v>
      </c>
      <c r="D2436">
        <v>44.69</v>
      </c>
      <c r="E2436">
        <v>0</v>
      </c>
      <c r="F2436">
        <v>0</v>
      </c>
      <c r="G2436">
        <v>0</v>
      </c>
      <c r="H2436">
        <v>0</v>
      </c>
      <c r="I2436">
        <v>1</v>
      </c>
      <c r="J2436">
        <v>1</v>
      </c>
      <c r="K2436">
        <v>0</v>
      </c>
      <c r="L2436">
        <v>0</v>
      </c>
      <c r="M2436" s="1" t="s">
        <v>8145</v>
      </c>
      <c r="N2436" s="1" t="s">
        <v>8145</v>
      </c>
      <c r="O2436" s="1">
        <v>160000</v>
      </c>
      <c r="P2436" s="1" t="s">
        <v>8145</v>
      </c>
      <c r="Q2436" s="1">
        <v>160000</v>
      </c>
      <c r="R2436" s="12">
        <v>0</v>
      </c>
      <c r="S2436" s="12">
        <v>0</v>
      </c>
      <c r="T2436" s="12">
        <v>1</v>
      </c>
      <c r="U2436" s="12">
        <v>0</v>
      </c>
    </row>
    <row r="2437" spans="1:21" x14ac:dyDescent="0.25">
      <c r="A2437" t="s">
        <v>5109</v>
      </c>
      <c r="B2437" t="s">
        <v>5110</v>
      </c>
      <c r="C2437" t="s">
        <v>7804</v>
      </c>
      <c r="D2437">
        <v>43.93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1</v>
      </c>
      <c r="M2437" s="1" t="s">
        <v>8145</v>
      </c>
      <c r="N2437" s="1" t="s">
        <v>8145</v>
      </c>
      <c r="O2437" s="1" t="s">
        <v>8145</v>
      </c>
      <c r="P2437" s="1">
        <v>7100</v>
      </c>
      <c r="Q2437" s="1">
        <v>7100</v>
      </c>
      <c r="R2437" s="12">
        <v>0</v>
      </c>
      <c r="S2437" s="12">
        <v>0</v>
      </c>
      <c r="T2437" s="12">
        <v>0</v>
      </c>
      <c r="U2437" s="12">
        <v>1</v>
      </c>
    </row>
    <row r="2438" spans="1:21" x14ac:dyDescent="0.25">
      <c r="A2438" t="s">
        <v>4014</v>
      </c>
      <c r="B2438" t="s">
        <v>4015</v>
      </c>
      <c r="C2438" t="s">
        <v>7805</v>
      </c>
      <c r="D2438">
        <v>55.92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1</v>
      </c>
      <c r="K2438">
        <v>0</v>
      </c>
      <c r="L2438">
        <v>0</v>
      </c>
      <c r="M2438" s="1" t="s">
        <v>8145</v>
      </c>
      <c r="N2438" s="1" t="s">
        <v>8145</v>
      </c>
      <c r="O2438" s="1">
        <v>110000</v>
      </c>
      <c r="P2438" s="1" t="s">
        <v>8145</v>
      </c>
      <c r="Q2438" s="1">
        <v>110000</v>
      </c>
      <c r="R2438" s="12">
        <v>0</v>
      </c>
      <c r="S2438" s="12">
        <v>0</v>
      </c>
      <c r="T2438" s="12">
        <v>1</v>
      </c>
      <c r="U2438" s="12">
        <v>0</v>
      </c>
    </row>
    <row r="2439" spans="1:21" x14ac:dyDescent="0.25">
      <c r="A2439" t="s">
        <v>1035</v>
      </c>
      <c r="B2439" t="s">
        <v>1036</v>
      </c>
      <c r="C2439" t="s">
        <v>7806</v>
      </c>
      <c r="D2439">
        <v>79.430000000000007</v>
      </c>
      <c r="E2439">
        <v>1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 s="1">
        <v>33000</v>
      </c>
      <c r="N2439" s="1" t="s">
        <v>8145</v>
      </c>
      <c r="O2439" s="1" t="s">
        <v>8145</v>
      </c>
      <c r="P2439" s="1" t="s">
        <v>8145</v>
      </c>
      <c r="Q2439" s="1">
        <v>33000</v>
      </c>
      <c r="R2439" s="12">
        <v>1</v>
      </c>
      <c r="S2439" s="12">
        <v>0</v>
      </c>
      <c r="T2439" s="12">
        <v>0</v>
      </c>
      <c r="U2439" s="12">
        <v>0</v>
      </c>
    </row>
    <row r="2440" spans="1:21" x14ac:dyDescent="0.25">
      <c r="A2440" t="s">
        <v>4018</v>
      </c>
      <c r="B2440" t="s">
        <v>4019</v>
      </c>
      <c r="C2440" t="s">
        <v>7807</v>
      </c>
      <c r="D2440">
        <v>31.04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0</v>
      </c>
      <c r="L2440">
        <v>0</v>
      </c>
      <c r="M2440" s="1" t="s">
        <v>8145</v>
      </c>
      <c r="N2440" s="1" t="s">
        <v>8145</v>
      </c>
      <c r="O2440" s="1">
        <v>170000</v>
      </c>
      <c r="P2440" s="1" t="s">
        <v>8145</v>
      </c>
      <c r="Q2440" s="1">
        <v>170000</v>
      </c>
      <c r="R2440" s="12">
        <v>0</v>
      </c>
      <c r="S2440" s="12">
        <v>0</v>
      </c>
      <c r="T2440" s="12">
        <v>1</v>
      </c>
      <c r="U2440" s="12">
        <v>0</v>
      </c>
    </row>
    <row r="2441" spans="1:21" x14ac:dyDescent="0.25">
      <c r="A2441" t="s">
        <v>4020</v>
      </c>
      <c r="B2441" t="s">
        <v>4021</v>
      </c>
      <c r="C2441" t="s">
        <v>7808</v>
      </c>
      <c r="D2441">
        <v>30.93</v>
      </c>
      <c r="E2441">
        <v>0</v>
      </c>
      <c r="F2441">
        <v>0</v>
      </c>
      <c r="G2441">
        <v>0</v>
      </c>
      <c r="H2441">
        <v>0</v>
      </c>
      <c r="I2441">
        <v>1</v>
      </c>
      <c r="J2441">
        <v>1</v>
      </c>
      <c r="K2441">
        <v>0</v>
      </c>
      <c r="L2441">
        <v>0</v>
      </c>
      <c r="M2441" s="1" t="s">
        <v>8145</v>
      </c>
      <c r="N2441" s="1" t="s">
        <v>8145</v>
      </c>
      <c r="O2441" s="1">
        <v>43000</v>
      </c>
      <c r="P2441" s="1" t="s">
        <v>8145</v>
      </c>
      <c r="Q2441" s="1">
        <v>43000</v>
      </c>
      <c r="R2441" s="12">
        <v>0</v>
      </c>
      <c r="S2441" s="12">
        <v>0</v>
      </c>
      <c r="T2441" s="12">
        <v>1</v>
      </c>
      <c r="U2441" s="12">
        <v>0</v>
      </c>
    </row>
    <row r="2442" spans="1:21" x14ac:dyDescent="0.25">
      <c r="A2442" t="s">
        <v>5111</v>
      </c>
      <c r="B2442" t="s">
        <v>5112</v>
      </c>
      <c r="C2442" t="s">
        <v>7809</v>
      </c>
      <c r="D2442">
        <v>53.81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1</v>
      </c>
      <c r="M2442" s="1" t="s">
        <v>8145</v>
      </c>
      <c r="N2442" s="1" t="s">
        <v>8145</v>
      </c>
      <c r="O2442" s="1" t="s">
        <v>8145</v>
      </c>
      <c r="P2442" s="1">
        <v>51000</v>
      </c>
      <c r="Q2442" s="1">
        <v>51000</v>
      </c>
      <c r="R2442" s="12">
        <v>0</v>
      </c>
      <c r="S2442" s="12">
        <v>0</v>
      </c>
      <c r="T2442" s="12">
        <v>0</v>
      </c>
      <c r="U2442" s="12">
        <v>1</v>
      </c>
    </row>
    <row r="2443" spans="1:21" x14ac:dyDescent="0.25">
      <c r="A2443" t="s">
        <v>4026</v>
      </c>
      <c r="B2443" t="s">
        <v>4027</v>
      </c>
      <c r="C2443" t="s">
        <v>7810</v>
      </c>
      <c r="D2443">
        <v>96.39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0</v>
      </c>
      <c r="M2443" s="1" t="s">
        <v>8145</v>
      </c>
      <c r="N2443" s="1" t="s">
        <v>8145</v>
      </c>
      <c r="O2443" s="1">
        <v>25000</v>
      </c>
      <c r="P2443" s="1" t="s">
        <v>8145</v>
      </c>
      <c r="Q2443" s="1">
        <v>25000</v>
      </c>
      <c r="R2443" s="12">
        <v>0</v>
      </c>
      <c r="S2443" s="12">
        <v>0</v>
      </c>
      <c r="T2443" s="12">
        <v>1</v>
      </c>
      <c r="U2443" s="12">
        <v>0</v>
      </c>
    </row>
    <row r="2444" spans="1:21" x14ac:dyDescent="0.25">
      <c r="A2444" t="s">
        <v>4028</v>
      </c>
      <c r="B2444" t="s">
        <v>4029</v>
      </c>
      <c r="C2444" t="s">
        <v>7811</v>
      </c>
      <c r="D2444">
        <v>40.450000000000003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0</v>
      </c>
      <c r="M2444" s="1" t="s">
        <v>8145</v>
      </c>
      <c r="N2444" s="1" t="s">
        <v>8145</v>
      </c>
      <c r="O2444" s="1">
        <v>44000</v>
      </c>
      <c r="P2444" s="1" t="s">
        <v>8145</v>
      </c>
      <c r="Q2444" s="1">
        <v>44000</v>
      </c>
      <c r="R2444" s="12">
        <v>0</v>
      </c>
      <c r="S2444" s="12">
        <v>0</v>
      </c>
      <c r="T2444" s="12">
        <v>1</v>
      </c>
      <c r="U2444" s="12">
        <v>0</v>
      </c>
    </row>
    <row r="2445" spans="1:21" x14ac:dyDescent="0.25">
      <c r="A2445" t="s">
        <v>1039</v>
      </c>
      <c r="B2445" t="s">
        <v>1040</v>
      </c>
      <c r="C2445" t="s">
        <v>7812</v>
      </c>
      <c r="D2445">
        <v>109.96</v>
      </c>
      <c r="E2445">
        <v>1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s="1">
        <v>27000</v>
      </c>
      <c r="N2445" s="1" t="s">
        <v>8145</v>
      </c>
      <c r="O2445" s="1" t="s">
        <v>8145</v>
      </c>
      <c r="P2445" s="1" t="s">
        <v>8145</v>
      </c>
      <c r="Q2445" s="1">
        <v>27000</v>
      </c>
      <c r="R2445" s="12">
        <v>1</v>
      </c>
      <c r="S2445" s="12">
        <v>0</v>
      </c>
      <c r="T2445" s="12">
        <v>0</v>
      </c>
      <c r="U2445" s="12">
        <v>0</v>
      </c>
    </row>
    <row r="2446" spans="1:21" x14ac:dyDescent="0.25">
      <c r="A2446" t="s">
        <v>5113</v>
      </c>
      <c r="B2446" t="s">
        <v>5114</v>
      </c>
      <c r="C2446" t="s">
        <v>7813</v>
      </c>
      <c r="D2446">
        <v>35.299999999999997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1</v>
      </c>
      <c r="M2446" s="1" t="s">
        <v>8145</v>
      </c>
      <c r="N2446" s="1" t="s">
        <v>8145</v>
      </c>
      <c r="O2446" s="1" t="s">
        <v>8145</v>
      </c>
      <c r="P2446" s="1">
        <v>98000</v>
      </c>
      <c r="Q2446" s="1">
        <v>98000</v>
      </c>
      <c r="R2446" s="12">
        <v>0</v>
      </c>
      <c r="S2446" s="12">
        <v>0</v>
      </c>
      <c r="T2446" s="12">
        <v>0</v>
      </c>
      <c r="U2446" s="12">
        <v>1</v>
      </c>
    </row>
    <row r="2447" spans="1:21" x14ac:dyDescent="0.25">
      <c r="A2447" t="s">
        <v>4034</v>
      </c>
      <c r="B2447" t="s">
        <v>4035</v>
      </c>
      <c r="C2447" t="s">
        <v>7814</v>
      </c>
      <c r="D2447">
        <v>33.93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0</v>
      </c>
      <c r="L2447">
        <v>0</v>
      </c>
      <c r="M2447" s="1" t="s">
        <v>8145</v>
      </c>
      <c r="N2447" s="1" t="s">
        <v>8145</v>
      </c>
      <c r="O2447" s="1">
        <v>74000</v>
      </c>
      <c r="P2447" s="1" t="s">
        <v>8145</v>
      </c>
      <c r="Q2447" s="1">
        <v>74000</v>
      </c>
      <c r="R2447" s="12">
        <v>0</v>
      </c>
      <c r="S2447" s="12">
        <v>0</v>
      </c>
      <c r="T2447" s="12">
        <v>1</v>
      </c>
      <c r="U2447" s="12">
        <v>0</v>
      </c>
    </row>
    <row r="2448" spans="1:21" x14ac:dyDescent="0.25">
      <c r="A2448" t="s">
        <v>5115</v>
      </c>
      <c r="B2448" t="s">
        <v>5116</v>
      </c>
      <c r="C2448" t="s">
        <v>7815</v>
      </c>
      <c r="D2448">
        <v>114.28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1</v>
      </c>
      <c r="M2448" s="1" t="s">
        <v>8145</v>
      </c>
      <c r="N2448" s="1" t="s">
        <v>8145</v>
      </c>
      <c r="O2448" s="1" t="s">
        <v>8145</v>
      </c>
      <c r="P2448" s="1">
        <v>350000</v>
      </c>
      <c r="Q2448" s="1">
        <v>350000</v>
      </c>
      <c r="R2448" s="12">
        <v>0</v>
      </c>
      <c r="S2448" s="12">
        <v>0</v>
      </c>
      <c r="T2448" s="12">
        <v>0</v>
      </c>
      <c r="U2448" s="12">
        <v>1</v>
      </c>
    </row>
    <row r="2449" spans="1:21" x14ac:dyDescent="0.25">
      <c r="A2449" t="s">
        <v>4038</v>
      </c>
      <c r="B2449" t="s">
        <v>4039</v>
      </c>
      <c r="C2449" t="s">
        <v>7816</v>
      </c>
      <c r="D2449">
        <v>47.32</v>
      </c>
      <c r="E2449">
        <v>0</v>
      </c>
      <c r="F2449">
        <v>0</v>
      </c>
      <c r="G2449">
        <v>0</v>
      </c>
      <c r="H2449">
        <v>0</v>
      </c>
      <c r="I2449">
        <v>1</v>
      </c>
      <c r="J2449">
        <v>1</v>
      </c>
      <c r="K2449">
        <v>0</v>
      </c>
      <c r="L2449">
        <v>0</v>
      </c>
      <c r="M2449" s="1" t="s">
        <v>8145</v>
      </c>
      <c r="N2449" s="1" t="s">
        <v>8145</v>
      </c>
      <c r="O2449" s="1">
        <v>310000</v>
      </c>
      <c r="P2449" s="1" t="s">
        <v>8145</v>
      </c>
      <c r="Q2449" s="1">
        <v>310000</v>
      </c>
      <c r="R2449" s="12">
        <v>0</v>
      </c>
      <c r="S2449" s="12">
        <v>0</v>
      </c>
      <c r="T2449" s="12">
        <v>1</v>
      </c>
      <c r="U2449" s="12">
        <v>0</v>
      </c>
    </row>
    <row r="2450" spans="1:21" x14ac:dyDescent="0.25">
      <c r="A2450" t="s">
        <v>5117</v>
      </c>
      <c r="B2450" t="s">
        <v>5118</v>
      </c>
      <c r="C2450" t="s">
        <v>7817</v>
      </c>
      <c r="D2450">
        <v>98.67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</v>
      </c>
      <c r="M2450" s="1" t="s">
        <v>8145</v>
      </c>
      <c r="N2450" s="1" t="s">
        <v>8145</v>
      </c>
      <c r="O2450" s="1" t="s">
        <v>8145</v>
      </c>
      <c r="P2450" s="1">
        <v>21000</v>
      </c>
      <c r="Q2450" s="1">
        <v>21000</v>
      </c>
      <c r="R2450" s="12">
        <v>0</v>
      </c>
      <c r="S2450" s="12">
        <v>0</v>
      </c>
      <c r="T2450" s="12">
        <v>0</v>
      </c>
      <c r="U2450" s="12">
        <v>1</v>
      </c>
    </row>
    <row r="2451" spans="1:21" x14ac:dyDescent="0.25">
      <c r="A2451" t="s">
        <v>5119</v>
      </c>
      <c r="B2451" t="s">
        <v>5120</v>
      </c>
      <c r="C2451" t="s">
        <v>7818</v>
      </c>
      <c r="D2451">
        <v>65.150000000000006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1</v>
      </c>
      <c r="M2451" s="1" t="s">
        <v>8145</v>
      </c>
      <c r="N2451" s="1" t="s">
        <v>8145</v>
      </c>
      <c r="O2451" s="1" t="s">
        <v>8145</v>
      </c>
      <c r="P2451" s="1">
        <v>150000</v>
      </c>
      <c r="Q2451" s="1">
        <v>150000</v>
      </c>
      <c r="R2451" s="12">
        <v>0</v>
      </c>
      <c r="S2451" s="12">
        <v>0</v>
      </c>
      <c r="T2451" s="12">
        <v>0</v>
      </c>
      <c r="U2451" s="12">
        <v>1</v>
      </c>
    </row>
    <row r="2452" spans="1:21" x14ac:dyDescent="0.25">
      <c r="A2452" t="s">
        <v>5121</v>
      </c>
      <c r="B2452" t="s">
        <v>5122</v>
      </c>
      <c r="C2452" t="s">
        <v>7819</v>
      </c>
      <c r="D2452">
        <v>80.44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1</v>
      </c>
      <c r="M2452" s="1" t="s">
        <v>8145</v>
      </c>
      <c r="N2452" s="1" t="s">
        <v>8145</v>
      </c>
      <c r="O2452" s="1" t="s">
        <v>8145</v>
      </c>
      <c r="P2452" s="1">
        <v>6800</v>
      </c>
      <c r="Q2452" s="1">
        <v>6800</v>
      </c>
      <c r="R2452" s="12">
        <v>0</v>
      </c>
      <c r="S2452" s="12">
        <v>0</v>
      </c>
      <c r="T2452" s="12">
        <v>0</v>
      </c>
      <c r="U2452" s="12">
        <v>1</v>
      </c>
    </row>
    <row r="2453" spans="1:21" x14ac:dyDescent="0.25">
      <c r="A2453" t="s">
        <v>5123</v>
      </c>
      <c r="B2453" t="s">
        <v>5124</v>
      </c>
      <c r="C2453" t="s">
        <v>7820</v>
      </c>
      <c r="D2453">
        <v>32.89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</v>
      </c>
      <c r="M2453" s="1" t="s">
        <v>8145</v>
      </c>
      <c r="N2453" s="1" t="s">
        <v>8145</v>
      </c>
      <c r="O2453" s="1" t="s">
        <v>8145</v>
      </c>
      <c r="P2453" s="1">
        <v>350000</v>
      </c>
      <c r="Q2453" s="1">
        <v>350000</v>
      </c>
      <c r="R2453" s="12">
        <v>0</v>
      </c>
      <c r="S2453" s="12">
        <v>0</v>
      </c>
      <c r="T2453" s="12">
        <v>0</v>
      </c>
      <c r="U2453" s="12">
        <v>1</v>
      </c>
    </row>
    <row r="2454" spans="1:21" x14ac:dyDescent="0.25">
      <c r="A2454" t="s">
        <v>4047</v>
      </c>
      <c r="B2454" t="s">
        <v>4048</v>
      </c>
      <c r="C2454" t="s">
        <v>7821</v>
      </c>
      <c r="D2454">
        <v>120.84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1</v>
      </c>
      <c r="K2454">
        <v>0</v>
      </c>
      <c r="L2454">
        <v>0</v>
      </c>
      <c r="M2454" s="1" t="s">
        <v>8145</v>
      </c>
      <c r="N2454" s="1" t="s">
        <v>8145</v>
      </c>
      <c r="O2454" s="1">
        <v>25000</v>
      </c>
      <c r="P2454" s="1" t="s">
        <v>8145</v>
      </c>
      <c r="Q2454" s="1">
        <v>25000</v>
      </c>
      <c r="R2454" s="12">
        <v>0</v>
      </c>
      <c r="S2454" s="12">
        <v>0</v>
      </c>
      <c r="T2454" s="12">
        <v>1</v>
      </c>
      <c r="U2454" s="12">
        <v>0</v>
      </c>
    </row>
    <row r="2455" spans="1:21" x14ac:dyDescent="0.25">
      <c r="A2455" t="s">
        <v>5125</v>
      </c>
      <c r="B2455" t="s">
        <v>301</v>
      </c>
      <c r="C2455" t="s">
        <v>7318</v>
      </c>
      <c r="D2455">
        <v>97.93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1</v>
      </c>
      <c r="M2455" s="1" t="s">
        <v>8145</v>
      </c>
      <c r="N2455" s="1" t="s">
        <v>8145</v>
      </c>
      <c r="O2455" s="1" t="s">
        <v>8145</v>
      </c>
      <c r="P2455" s="1">
        <v>56000</v>
      </c>
      <c r="Q2455" s="1">
        <v>56000</v>
      </c>
      <c r="R2455" s="12">
        <v>0</v>
      </c>
      <c r="S2455" s="12">
        <v>0</v>
      </c>
      <c r="T2455" s="12">
        <v>0</v>
      </c>
      <c r="U2455" s="12">
        <v>1</v>
      </c>
    </row>
    <row r="2456" spans="1:21" x14ac:dyDescent="0.25">
      <c r="A2456" t="s">
        <v>4049</v>
      </c>
      <c r="B2456" t="s">
        <v>4050</v>
      </c>
      <c r="C2456" t="s">
        <v>7822</v>
      </c>
      <c r="D2456">
        <v>57.57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1</v>
      </c>
      <c r="K2456">
        <v>0</v>
      </c>
      <c r="L2456">
        <v>0</v>
      </c>
      <c r="M2456" s="1" t="s">
        <v>8145</v>
      </c>
      <c r="N2456" s="1" t="s">
        <v>8145</v>
      </c>
      <c r="O2456" s="1">
        <v>230000</v>
      </c>
      <c r="P2456" s="1" t="s">
        <v>8145</v>
      </c>
      <c r="Q2456" s="1">
        <v>230000</v>
      </c>
      <c r="R2456" s="12">
        <v>0</v>
      </c>
      <c r="S2456" s="12">
        <v>0</v>
      </c>
      <c r="T2456" s="12">
        <v>1</v>
      </c>
      <c r="U2456" s="12">
        <v>0</v>
      </c>
    </row>
    <row r="2457" spans="1:21" x14ac:dyDescent="0.25">
      <c r="A2457" t="s">
        <v>4051</v>
      </c>
      <c r="B2457" t="s">
        <v>4052</v>
      </c>
      <c r="C2457" t="s">
        <v>7823</v>
      </c>
      <c r="D2457">
        <v>144.71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0</v>
      </c>
      <c r="L2457">
        <v>0</v>
      </c>
      <c r="M2457" s="1" t="s">
        <v>8145</v>
      </c>
      <c r="N2457" s="1" t="s">
        <v>8145</v>
      </c>
      <c r="O2457" s="1">
        <v>46000</v>
      </c>
      <c r="P2457" s="1" t="s">
        <v>8145</v>
      </c>
      <c r="Q2457" s="1">
        <v>46000</v>
      </c>
      <c r="R2457" s="12">
        <v>0</v>
      </c>
      <c r="S2457" s="12">
        <v>0</v>
      </c>
      <c r="T2457" s="12">
        <v>1</v>
      </c>
      <c r="U2457" s="12">
        <v>0</v>
      </c>
    </row>
    <row r="2458" spans="1:21" x14ac:dyDescent="0.25">
      <c r="A2458" t="s">
        <v>5126</v>
      </c>
      <c r="C2458" t="s">
        <v>7824</v>
      </c>
      <c r="D2458">
        <v>44.39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1</v>
      </c>
      <c r="M2458" s="1" t="s">
        <v>8145</v>
      </c>
      <c r="N2458" s="1" t="s">
        <v>8145</v>
      </c>
      <c r="O2458" s="1" t="s">
        <v>8145</v>
      </c>
      <c r="P2458" s="1">
        <v>29000</v>
      </c>
      <c r="Q2458" s="1">
        <v>29000</v>
      </c>
      <c r="R2458" s="12">
        <v>0</v>
      </c>
      <c r="S2458" s="12">
        <v>0</v>
      </c>
      <c r="T2458" s="12">
        <v>0</v>
      </c>
      <c r="U2458" s="12">
        <v>1</v>
      </c>
    </row>
    <row r="2459" spans="1:21" x14ac:dyDescent="0.25">
      <c r="A2459" t="s">
        <v>5127</v>
      </c>
      <c r="B2459" t="s">
        <v>5128</v>
      </c>
      <c r="C2459" t="s">
        <v>7825</v>
      </c>
      <c r="D2459">
        <v>49.48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1</v>
      </c>
      <c r="M2459" s="1" t="s">
        <v>8145</v>
      </c>
      <c r="N2459" s="1" t="s">
        <v>8145</v>
      </c>
      <c r="O2459" s="1" t="s">
        <v>8145</v>
      </c>
      <c r="P2459" s="1">
        <v>85000</v>
      </c>
      <c r="Q2459" s="1">
        <v>85000</v>
      </c>
      <c r="R2459" s="12">
        <v>0</v>
      </c>
      <c r="S2459" s="12">
        <v>0</v>
      </c>
      <c r="T2459" s="12">
        <v>0</v>
      </c>
      <c r="U2459" s="12">
        <v>1</v>
      </c>
    </row>
    <row r="2460" spans="1:21" x14ac:dyDescent="0.25">
      <c r="A2460" t="s">
        <v>5129</v>
      </c>
      <c r="B2460" t="s">
        <v>5130</v>
      </c>
      <c r="C2460" t="s">
        <v>7826</v>
      </c>
      <c r="D2460">
        <v>43.1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1</v>
      </c>
      <c r="M2460" s="1" t="s">
        <v>8145</v>
      </c>
      <c r="N2460" s="1" t="s">
        <v>8145</v>
      </c>
      <c r="O2460" s="1" t="s">
        <v>8145</v>
      </c>
      <c r="P2460" s="1">
        <v>240000</v>
      </c>
      <c r="Q2460" s="1">
        <v>240000</v>
      </c>
      <c r="R2460" s="12">
        <v>0</v>
      </c>
      <c r="S2460" s="12">
        <v>0</v>
      </c>
      <c r="T2460" s="12">
        <v>0</v>
      </c>
      <c r="U2460" s="12">
        <v>1</v>
      </c>
    </row>
    <row r="2461" spans="1:21" x14ac:dyDescent="0.25">
      <c r="A2461" t="s">
        <v>4053</v>
      </c>
      <c r="B2461" t="s">
        <v>4054</v>
      </c>
      <c r="C2461" t="s">
        <v>7827</v>
      </c>
      <c r="D2461">
        <v>30.59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 s="1" t="s">
        <v>8145</v>
      </c>
      <c r="N2461" s="1" t="s">
        <v>8145</v>
      </c>
      <c r="O2461" s="1">
        <v>12000</v>
      </c>
      <c r="P2461" s="1" t="s">
        <v>8145</v>
      </c>
      <c r="Q2461" s="1">
        <v>12000</v>
      </c>
      <c r="R2461" s="12">
        <v>0</v>
      </c>
      <c r="S2461" s="12">
        <v>0</v>
      </c>
      <c r="T2461" s="12">
        <v>1</v>
      </c>
      <c r="U2461" s="12">
        <v>0</v>
      </c>
    </row>
    <row r="2462" spans="1:21" x14ac:dyDescent="0.25">
      <c r="A2462" t="s">
        <v>1057</v>
      </c>
      <c r="B2462" t="s">
        <v>1058</v>
      </c>
      <c r="C2462" t="s">
        <v>7828</v>
      </c>
      <c r="D2462">
        <v>43.36</v>
      </c>
      <c r="E2462">
        <v>1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 s="1">
        <v>26000</v>
      </c>
      <c r="N2462" s="1" t="s">
        <v>8145</v>
      </c>
      <c r="O2462" s="1" t="s">
        <v>8145</v>
      </c>
      <c r="P2462" s="1" t="s">
        <v>8145</v>
      </c>
      <c r="Q2462" s="1">
        <v>26000</v>
      </c>
      <c r="R2462" s="12">
        <v>1</v>
      </c>
      <c r="S2462" s="12">
        <v>0</v>
      </c>
      <c r="T2462" s="12">
        <v>0</v>
      </c>
      <c r="U2462" s="12">
        <v>0</v>
      </c>
    </row>
    <row r="2463" spans="1:21" x14ac:dyDescent="0.25">
      <c r="A2463" t="s">
        <v>5131</v>
      </c>
      <c r="B2463" t="s">
        <v>5132</v>
      </c>
      <c r="C2463" t="s">
        <v>7829</v>
      </c>
      <c r="D2463">
        <v>96.15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1</v>
      </c>
      <c r="M2463" s="1" t="s">
        <v>8145</v>
      </c>
      <c r="N2463" s="1" t="s">
        <v>8145</v>
      </c>
      <c r="O2463" s="1" t="s">
        <v>8145</v>
      </c>
      <c r="P2463" s="1">
        <v>500000</v>
      </c>
      <c r="Q2463" s="1">
        <v>500000</v>
      </c>
      <c r="R2463" s="12">
        <v>0</v>
      </c>
      <c r="S2463" s="12">
        <v>0</v>
      </c>
      <c r="T2463" s="12">
        <v>0</v>
      </c>
      <c r="U2463" s="12">
        <v>1</v>
      </c>
    </row>
    <row r="2464" spans="1:21" x14ac:dyDescent="0.25">
      <c r="A2464" t="s">
        <v>5133</v>
      </c>
      <c r="B2464" t="s">
        <v>5134</v>
      </c>
      <c r="C2464" t="s">
        <v>7830</v>
      </c>
      <c r="D2464">
        <v>54.32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1</v>
      </c>
      <c r="M2464" s="1" t="s">
        <v>8145</v>
      </c>
      <c r="N2464" s="1" t="s">
        <v>8145</v>
      </c>
      <c r="O2464" s="1" t="s">
        <v>8145</v>
      </c>
      <c r="P2464" s="1">
        <v>95000</v>
      </c>
      <c r="Q2464" s="1">
        <v>95000</v>
      </c>
      <c r="R2464" s="12">
        <v>0</v>
      </c>
      <c r="S2464" s="12">
        <v>0</v>
      </c>
      <c r="T2464" s="12">
        <v>0</v>
      </c>
      <c r="U2464" s="12">
        <v>1</v>
      </c>
    </row>
    <row r="2465" spans="1:21" x14ac:dyDescent="0.25">
      <c r="A2465" t="s">
        <v>4057</v>
      </c>
      <c r="B2465" t="s">
        <v>4058</v>
      </c>
      <c r="C2465" t="s">
        <v>7831</v>
      </c>
      <c r="D2465">
        <v>164.89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0</v>
      </c>
      <c r="M2465" s="1" t="s">
        <v>8145</v>
      </c>
      <c r="N2465" s="1" t="s">
        <v>8145</v>
      </c>
      <c r="O2465" s="1">
        <v>13000</v>
      </c>
      <c r="P2465" s="1" t="s">
        <v>8145</v>
      </c>
      <c r="Q2465" s="1">
        <v>13000</v>
      </c>
      <c r="R2465" s="12">
        <v>0</v>
      </c>
      <c r="S2465" s="12">
        <v>0</v>
      </c>
      <c r="T2465" s="12">
        <v>1</v>
      </c>
      <c r="U2465" s="12">
        <v>0</v>
      </c>
    </row>
    <row r="2466" spans="1:21" x14ac:dyDescent="0.25">
      <c r="A2466" t="s">
        <v>1063</v>
      </c>
      <c r="B2466" t="s">
        <v>1064</v>
      </c>
      <c r="C2466" t="s">
        <v>7832</v>
      </c>
      <c r="D2466">
        <v>43.2</v>
      </c>
      <c r="E2466">
        <v>1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s="1">
        <v>25000</v>
      </c>
      <c r="N2466" s="1" t="s">
        <v>8145</v>
      </c>
      <c r="O2466" s="1" t="s">
        <v>8145</v>
      </c>
      <c r="P2466" s="1" t="s">
        <v>8145</v>
      </c>
      <c r="Q2466" s="1">
        <v>25000</v>
      </c>
      <c r="R2466" s="12">
        <v>1</v>
      </c>
      <c r="S2466" s="12">
        <v>0</v>
      </c>
      <c r="T2466" s="12">
        <v>0</v>
      </c>
      <c r="U2466" s="12">
        <v>0</v>
      </c>
    </row>
    <row r="2467" spans="1:21" x14ac:dyDescent="0.25">
      <c r="A2467" t="s">
        <v>5135</v>
      </c>
      <c r="B2467" t="s">
        <v>5136</v>
      </c>
      <c r="C2467" t="s">
        <v>7833</v>
      </c>
      <c r="D2467">
        <v>81.540000000000006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1</v>
      </c>
      <c r="M2467" s="1" t="s">
        <v>8145</v>
      </c>
      <c r="N2467" s="1" t="s">
        <v>8145</v>
      </c>
      <c r="O2467" s="1" t="s">
        <v>8145</v>
      </c>
      <c r="P2467" s="1">
        <v>86000</v>
      </c>
      <c r="Q2467" s="1">
        <v>86000</v>
      </c>
      <c r="R2467" s="12">
        <v>0</v>
      </c>
      <c r="S2467" s="12">
        <v>0</v>
      </c>
      <c r="T2467" s="12">
        <v>0</v>
      </c>
      <c r="U2467" s="12">
        <v>1</v>
      </c>
    </row>
    <row r="2468" spans="1:21" x14ac:dyDescent="0.25">
      <c r="A2468" t="s">
        <v>1069</v>
      </c>
      <c r="C2468" t="s">
        <v>7834</v>
      </c>
      <c r="D2468">
        <v>12.27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 s="1">
        <v>27000</v>
      </c>
      <c r="N2468" s="1" t="s">
        <v>8145</v>
      </c>
      <c r="O2468" s="1" t="s">
        <v>8145</v>
      </c>
      <c r="P2468" s="1" t="s">
        <v>8145</v>
      </c>
      <c r="Q2468" s="1">
        <v>27000</v>
      </c>
      <c r="R2468" s="12">
        <v>1</v>
      </c>
      <c r="S2468" s="12">
        <v>0</v>
      </c>
      <c r="T2468" s="12">
        <v>0</v>
      </c>
      <c r="U2468" s="12">
        <v>0</v>
      </c>
    </row>
    <row r="2469" spans="1:21" x14ac:dyDescent="0.25">
      <c r="A2469" t="s">
        <v>5137</v>
      </c>
      <c r="B2469" t="s">
        <v>5138</v>
      </c>
      <c r="C2469" t="s">
        <v>7835</v>
      </c>
      <c r="D2469">
        <v>43.23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1</v>
      </c>
      <c r="M2469" s="1" t="s">
        <v>8145</v>
      </c>
      <c r="N2469" s="1" t="s">
        <v>8145</v>
      </c>
      <c r="O2469" s="1" t="s">
        <v>8145</v>
      </c>
      <c r="P2469" s="1">
        <v>20000</v>
      </c>
      <c r="Q2469" s="1">
        <v>20000</v>
      </c>
      <c r="R2469" s="12">
        <v>0</v>
      </c>
      <c r="S2469" s="12">
        <v>0</v>
      </c>
      <c r="T2469" s="12">
        <v>0</v>
      </c>
      <c r="U2469" s="12">
        <v>1</v>
      </c>
    </row>
    <row r="2470" spans="1:21" x14ac:dyDescent="0.25">
      <c r="A2470" t="s">
        <v>4063</v>
      </c>
      <c r="B2470" t="s">
        <v>4064</v>
      </c>
      <c r="C2470" t="s">
        <v>7836</v>
      </c>
      <c r="D2470">
        <v>40.630000000000003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0</v>
      </c>
      <c r="L2470">
        <v>0</v>
      </c>
      <c r="M2470" s="1" t="s">
        <v>8145</v>
      </c>
      <c r="N2470" s="1" t="s">
        <v>8145</v>
      </c>
      <c r="O2470" s="1">
        <v>120000</v>
      </c>
      <c r="P2470" s="1" t="s">
        <v>8145</v>
      </c>
      <c r="Q2470" s="1">
        <v>120000</v>
      </c>
      <c r="R2470" s="12">
        <v>0</v>
      </c>
      <c r="S2470" s="12">
        <v>0</v>
      </c>
      <c r="T2470" s="12">
        <v>1</v>
      </c>
      <c r="U2470" s="12">
        <v>0</v>
      </c>
    </row>
    <row r="2471" spans="1:21" x14ac:dyDescent="0.25">
      <c r="A2471" t="s">
        <v>5139</v>
      </c>
      <c r="B2471" t="s">
        <v>5140</v>
      </c>
      <c r="C2471" t="s">
        <v>7837</v>
      </c>
      <c r="D2471">
        <v>45.88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1</v>
      </c>
      <c r="M2471" s="1" t="s">
        <v>8145</v>
      </c>
      <c r="N2471" s="1" t="s">
        <v>8145</v>
      </c>
      <c r="O2471" s="1" t="s">
        <v>8145</v>
      </c>
      <c r="P2471" s="1">
        <v>80000</v>
      </c>
      <c r="Q2471" s="1">
        <v>80000</v>
      </c>
      <c r="R2471" s="12">
        <v>0</v>
      </c>
      <c r="S2471" s="12">
        <v>0</v>
      </c>
      <c r="T2471" s="12">
        <v>0</v>
      </c>
      <c r="U2471" s="12">
        <v>1</v>
      </c>
    </row>
    <row r="2472" spans="1:21" x14ac:dyDescent="0.25">
      <c r="A2472" t="s">
        <v>5141</v>
      </c>
      <c r="B2472" t="s">
        <v>5142</v>
      </c>
      <c r="C2472" t="s">
        <v>7838</v>
      </c>
      <c r="D2472">
        <v>270.17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1</v>
      </c>
      <c r="M2472" s="1" t="s">
        <v>8145</v>
      </c>
      <c r="N2472" s="1" t="s">
        <v>8145</v>
      </c>
      <c r="O2472" s="1" t="s">
        <v>8145</v>
      </c>
      <c r="P2472" s="1">
        <v>130000</v>
      </c>
      <c r="Q2472" s="1">
        <v>130000</v>
      </c>
      <c r="R2472" s="12">
        <v>0</v>
      </c>
      <c r="S2472" s="12">
        <v>0</v>
      </c>
      <c r="T2472" s="12">
        <v>0</v>
      </c>
      <c r="U2472" s="12">
        <v>1</v>
      </c>
    </row>
    <row r="2473" spans="1:21" x14ac:dyDescent="0.25">
      <c r="A2473" t="s">
        <v>5143</v>
      </c>
      <c r="B2473" t="s">
        <v>5144</v>
      </c>
      <c r="C2473" t="s">
        <v>7839</v>
      </c>
      <c r="D2473">
        <v>21.71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1</v>
      </c>
      <c r="M2473" s="1" t="s">
        <v>8145</v>
      </c>
      <c r="N2473" s="1" t="s">
        <v>8145</v>
      </c>
      <c r="O2473" s="1" t="s">
        <v>8145</v>
      </c>
      <c r="P2473" s="1">
        <v>180000</v>
      </c>
      <c r="Q2473" s="1">
        <v>180000</v>
      </c>
      <c r="R2473" s="12">
        <v>0</v>
      </c>
      <c r="S2473" s="12">
        <v>0</v>
      </c>
      <c r="T2473" s="12">
        <v>0</v>
      </c>
      <c r="U2473" s="12">
        <v>1</v>
      </c>
    </row>
    <row r="2474" spans="1:21" x14ac:dyDescent="0.25">
      <c r="A2474" t="s">
        <v>5145</v>
      </c>
      <c r="B2474" t="s">
        <v>5146</v>
      </c>
      <c r="C2474" t="s">
        <v>7840</v>
      </c>
      <c r="D2474">
        <v>110.22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1</v>
      </c>
      <c r="M2474" s="1" t="s">
        <v>8145</v>
      </c>
      <c r="N2474" s="1" t="s">
        <v>8145</v>
      </c>
      <c r="O2474" s="1" t="s">
        <v>8145</v>
      </c>
      <c r="P2474" s="1">
        <v>110000</v>
      </c>
      <c r="Q2474" s="1">
        <v>110000</v>
      </c>
      <c r="R2474" s="12">
        <v>0</v>
      </c>
      <c r="S2474" s="12">
        <v>0</v>
      </c>
      <c r="T2474" s="12">
        <v>0</v>
      </c>
      <c r="U2474" s="12">
        <v>1</v>
      </c>
    </row>
    <row r="2475" spans="1:21" x14ac:dyDescent="0.25">
      <c r="A2475" t="s">
        <v>5147</v>
      </c>
      <c r="B2475" t="s">
        <v>5148</v>
      </c>
      <c r="C2475" t="s">
        <v>7841</v>
      </c>
      <c r="D2475">
        <v>12.45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1</v>
      </c>
      <c r="M2475" s="1" t="s">
        <v>8145</v>
      </c>
      <c r="N2475" s="1" t="s">
        <v>8145</v>
      </c>
      <c r="O2475" s="1" t="s">
        <v>8145</v>
      </c>
      <c r="P2475" s="1">
        <v>30000</v>
      </c>
      <c r="Q2475" s="1">
        <v>30000</v>
      </c>
      <c r="R2475" s="12">
        <v>0</v>
      </c>
      <c r="S2475" s="12">
        <v>0</v>
      </c>
      <c r="T2475" s="12">
        <v>0</v>
      </c>
      <c r="U2475" s="12">
        <v>1</v>
      </c>
    </row>
    <row r="2476" spans="1:21" x14ac:dyDescent="0.25">
      <c r="A2476" t="s">
        <v>4068</v>
      </c>
      <c r="B2476" t="s">
        <v>4069</v>
      </c>
      <c r="C2476" t="s">
        <v>7842</v>
      </c>
      <c r="D2476">
        <v>66.41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1</v>
      </c>
      <c r="K2476">
        <v>0</v>
      </c>
      <c r="L2476">
        <v>0</v>
      </c>
      <c r="M2476" s="1" t="s">
        <v>8145</v>
      </c>
      <c r="N2476" s="1" t="s">
        <v>8145</v>
      </c>
      <c r="O2476" s="1">
        <v>84000</v>
      </c>
      <c r="P2476" s="1" t="s">
        <v>8145</v>
      </c>
      <c r="Q2476" s="1">
        <v>84000</v>
      </c>
      <c r="R2476" s="12">
        <v>0</v>
      </c>
      <c r="S2476" s="12">
        <v>0</v>
      </c>
      <c r="T2476" s="12">
        <v>1</v>
      </c>
      <c r="U2476" s="12">
        <v>0</v>
      </c>
    </row>
    <row r="2477" spans="1:21" x14ac:dyDescent="0.25">
      <c r="A2477" t="s">
        <v>5149</v>
      </c>
      <c r="B2477" t="s">
        <v>3695</v>
      </c>
      <c r="C2477" t="s">
        <v>7843</v>
      </c>
      <c r="D2477">
        <v>15.95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1</v>
      </c>
      <c r="M2477" s="1" t="s">
        <v>8145</v>
      </c>
      <c r="N2477" s="1" t="s">
        <v>8145</v>
      </c>
      <c r="O2477" s="1" t="s">
        <v>8145</v>
      </c>
      <c r="P2477" s="1">
        <v>140000</v>
      </c>
      <c r="Q2477" s="1">
        <v>140000</v>
      </c>
      <c r="R2477" s="12">
        <v>0</v>
      </c>
      <c r="S2477" s="12">
        <v>0</v>
      </c>
      <c r="T2477" s="12">
        <v>0</v>
      </c>
      <c r="U2477" s="12">
        <v>1</v>
      </c>
    </row>
    <row r="2478" spans="1:21" x14ac:dyDescent="0.25">
      <c r="A2478" t="s">
        <v>5150</v>
      </c>
      <c r="B2478" t="s">
        <v>5151</v>
      </c>
      <c r="C2478" t="s">
        <v>7844</v>
      </c>
      <c r="D2478">
        <v>108.51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1</v>
      </c>
      <c r="M2478" s="1" t="s">
        <v>8145</v>
      </c>
      <c r="N2478" s="1" t="s">
        <v>8145</v>
      </c>
      <c r="O2478" s="1" t="s">
        <v>8145</v>
      </c>
      <c r="P2478" s="1">
        <v>48000</v>
      </c>
      <c r="Q2478" s="1">
        <v>48000</v>
      </c>
      <c r="R2478" s="12">
        <v>0</v>
      </c>
      <c r="S2478" s="12">
        <v>0</v>
      </c>
      <c r="T2478" s="12">
        <v>0</v>
      </c>
      <c r="U2478" s="12">
        <v>1</v>
      </c>
    </row>
    <row r="2479" spans="1:21" x14ac:dyDescent="0.25">
      <c r="A2479" t="s">
        <v>1074</v>
      </c>
      <c r="B2479" t="s">
        <v>1075</v>
      </c>
      <c r="C2479" t="s">
        <v>7845</v>
      </c>
      <c r="D2479">
        <v>26.36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 s="1">
        <v>22000</v>
      </c>
      <c r="N2479" s="1" t="s">
        <v>8145</v>
      </c>
      <c r="O2479" s="1" t="s">
        <v>8145</v>
      </c>
      <c r="P2479" s="1" t="s">
        <v>8145</v>
      </c>
      <c r="Q2479" s="1">
        <v>22000</v>
      </c>
      <c r="R2479" s="12">
        <v>1</v>
      </c>
      <c r="S2479" s="12">
        <v>0</v>
      </c>
      <c r="T2479" s="12">
        <v>0</v>
      </c>
      <c r="U2479" s="12">
        <v>0</v>
      </c>
    </row>
    <row r="2480" spans="1:21" x14ac:dyDescent="0.25">
      <c r="A2480" t="s">
        <v>4078</v>
      </c>
      <c r="B2480" t="s">
        <v>4079</v>
      </c>
      <c r="C2480" t="s">
        <v>7846</v>
      </c>
      <c r="D2480">
        <v>49.85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0</v>
      </c>
      <c r="M2480" s="1" t="s">
        <v>8145</v>
      </c>
      <c r="N2480" s="1" t="s">
        <v>8145</v>
      </c>
      <c r="O2480" s="1">
        <v>550000</v>
      </c>
      <c r="P2480" s="1" t="s">
        <v>8145</v>
      </c>
      <c r="Q2480" s="1">
        <v>550000</v>
      </c>
      <c r="R2480" s="12">
        <v>0</v>
      </c>
      <c r="S2480" s="12">
        <v>0</v>
      </c>
      <c r="T2480" s="12">
        <v>1</v>
      </c>
      <c r="U2480" s="12">
        <v>0</v>
      </c>
    </row>
    <row r="2481" spans="1:21" x14ac:dyDescent="0.25">
      <c r="A2481" t="s">
        <v>5152</v>
      </c>
      <c r="B2481" t="s">
        <v>5153</v>
      </c>
      <c r="C2481" t="s">
        <v>7847</v>
      </c>
      <c r="D2481">
        <v>29.73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1</v>
      </c>
      <c r="M2481" s="1" t="s">
        <v>8145</v>
      </c>
      <c r="N2481" s="1" t="s">
        <v>8145</v>
      </c>
      <c r="O2481" s="1" t="s">
        <v>8145</v>
      </c>
      <c r="P2481" s="1">
        <v>67000</v>
      </c>
      <c r="Q2481" s="1">
        <v>67000</v>
      </c>
      <c r="R2481" s="12">
        <v>0</v>
      </c>
      <c r="S2481" s="12">
        <v>0</v>
      </c>
      <c r="T2481" s="12">
        <v>0</v>
      </c>
      <c r="U2481" s="12">
        <v>1</v>
      </c>
    </row>
    <row r="2482" spans="1:21" x14ac:dyDescent="0.25">
      <c r="A2482" t="s">
        <v>4082</v>
      </c>
      <c r="B2482" t="s">
        <v>4083</v>
      </c>
      <c r="C2482" t="s">
        <v>7848</v>
      </c>
      <c r="D2482">
        <v>59.57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1</v>
      </c>
      <c r="K2482">
        <v>0</v>
      </c>
      <c r="L2482">
        <v>0</v>
      </c>
      <c r="M2482" s="1" t="s">
        <v>8145</v>
      </c>
      <c r="N2482" s="1" t="s">
        <v>8145</v>
      </c>
      <c r="O2482" s="1">
        <v>150000</v>
      </c>
      <c r="P2482" s="1" t="s">
        <v>8145</v>
      </c>
      <c r="Q2482" s="1">
        <v>150000</v>
      </c>
      <c r="R2482" s="12">
        <v>0</v>
      </c>
      <c r="S2482" s="12">
        <v>0</v>
      </c>
      <c r="T2482" s="12">
        <v>1</v>
      </c>
      <c r="U2482" s="12">
        <v>0</v>
      </c>
    </row>
    <row r="2483" spans="1:21" x14ac:dyDescent="0.25">
      <c r="A2483" t="s">
        <v>4084</v>
      </c>
      <c r="B2483" t="s">
        <v>4085</v>
      </c>
      <c r="C2483" t="s">
        <v>7849</v>
      </c>
      <c r="D2483">
        <v>38.6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1</v>
      </c>
      <c r="K2483">
        <v>0</v>
      </c>
      <c r="L2483">
        <v>0</v>
      </c>
      <c r="M2483" s="1" t="s">
        <v>8145</v>
      </c>
      <c r="N2483" s="1" t="s">
        <v>8145</v>
      </c>
      <c r="O2483" s="1">
        <v>92000</v>
      </c>
      <c r="P2483" s="1" t="s">
        <v>8145</v>
      </c>
      <c r="Q2483" s="1">
        <v>92000</v>
      </c>
      <c r="R2483" s="12">
        <v>0</v>
      </c>
      <c r="S2483" s="12">
        <v>0</v>
      </c>
      <c r="T2483" s="12">
        <v>1</v>
      </c>
      <c r="U2483" s="12">
        <v>0</v>
      </c>
    </row>
    <row r="2484" spans="1:21" x14ac:dyDescent="0.25">
      <c r="A2484" t="s">
        <v>5154</v>
      </c>
      <c r="B2484" t="s">
        <v>5155</v>
      </c>
      <c r="C2484" t="s">
        <v>7850</v>
      </c>
      <c r="D2484">
        <v>52.73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1</v>
      </c>
      <c r="M2484" s="1" t="s">
        <v>8145</v>
      </c>
      <c r="N2484" s="1" t="s">
        <v>8145</v>
      </c>
      <c r="O2484" s="1" t="s">
        <v>8145</v>
      </c>
      <c r="P2484" s="1">
        <v>180000</v>
      </c>
      <c r="Q2484" s="1">
        <v>180000</v>
      </c>
      <c r="R2484" s="12">
        <v>0</v>
      </c>
      <c r="S2484" s="12">
        <v>0</v>
      </c>
      <c r="T2484" s="12">
        <v>0</v>
      </c>
      <c r="U2484" s="12">
        <v>1</v>
      </c>
    </row>
    <row r="2485" spans="1:21" x14ac:dyDescent="0.25">
      <c r="A2485" t="s">
        <v>4088</v>
      </c>
      <c r="B2485" t="s">
        <v>4089</v>
      </c>
      <c r="C2485" t="s">
        <v>7851</v>
      </c>
      <c r="D2485">
        <v>29.55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1</v>
      </c>
      <c r="K2485">
        <v>0</v>
      </c>
      <c r="L2485">
        <v>0</v>
      </c>
      <c r="M2485" s="1" t="s">
        <v>8145</v>
      </c>
      <c r="N2485" s="1" t="s">
        <v>8145</v>
      </c>
      <c r="O2485" s="1">
        <v>47000</v>
      </c>
      <c r="P2485" s="1" t="s">
        <v>8145</v>
      </c>
      <c r="Q2485" s="1">
        <v>47000</v>
      </c>
      <c r="R2485" s="12">
        <v>0</v>
      </c>
      <c r="S2485" s="12">
        <v>0</v>
      </c>
      <c r="T2485" s="12">
        <v>1</v>
      </c>
      <c r="U2485" s="12">
        <v>0</v>
      </c>
    </row>
    <row r="2486" spans="1:21" x14ac:dyDescent="0.25">
      <c r="A2486" t="s">
        <v>4090</v>
      </c>
      <c r="B2486" t="s">
        <v>4091</v>
      </c>
      <c r="C2486" t="s">
        <v>7852</v>
      </c>
      <c r="D2486">
        <v>100.88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1</v>
      </c>
      <c r="K2486">
        <v>0</v>
      </c>
      <c r="L2486">
        <v>0</v>
      </c>
      <c r="M2486" s="1" t="s">
        <v>8145</v>
      </c>
      <c r="N2486" s="1" t="s">
        <v>8145</v>
      </c>
      <c r="O2486" s="1">
        <v>310000</v>
      </c>
      <c r="P2486" s="1" t="s">
        <v>8145</v>
      </c>
      <c r="Q2486" s="1">
        <v>310000</v>
      </c>
      <c r="R2486" s="12">
        <v>0</v>
      </c>
      <c r="S2486" s="12">
        <v>0</v>
      </c>
      <c r="T2486" s="12">
        <v>1</v>
      </c>
      <c r="U2486" s="12">
        <v>0</v>
      </c>
    </row>
    <row r="2487" spans="1:21" x14ac:dyDescent="0.25">
      <c r="A2487" t="s">
        <v>4092</v>
      </c>
      <c r="B2487" t="s">
        <v>4093</v>
      </c>
      <c r="C2487" t="s">
        <v>7853</v>
      </c>
      <c r="D2487">
        <v>82.62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1</v>
      </c>
      <c r="K2487">
        <v>0</v>
      </c>
      <c r="L2487">
        <v>0</v>
      </c>
      <c r="M2487" s="1" t="s">
        <v>8145</v>
      </c>
      <c r="N2487" s="1" t="s">
        <v>8145</v>
      </c>
      <c r="O2487" s="1">
        <v>32000</v>
      </c>
      <c r="P2487" s="1" t="s">
        <v>8145</v>
      </c>
      <c r="Q2487" s="1">
        <v>32000</v>
      </c>
      <c r="R2487" s="12">
        <v>0</v>
      </c>
      <c r="S2487" s="12">
        <v>0</v>
      </c>
      <c r="T2487" s="12">
        <v>1</v>
      </c>
      <c r="U2487" s="12">
        <v>0</v>
      </c>
    </row>
    <row r="2488" spans="1:21" x14ac:dyDescent="0.25">
      <c r="A2488" t="s">
        <v>5156</v>
      </c>
      <c r="B2488" t="s">
        <v>5157</v>
      </c>
      <c r="C2488" t="s">
        <v>7854</v>
      </c>
      <c r="D2488">
        <v>77.239999999999995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1</v>
      </c>
      <c r="M2488" s="1" t="s">
        <v>8145</v>
      </c>
      <c r="N2488" s="1" t="s">
        <v>8145</v>
      </c>
      <c r="O2488" s="1" t="s">
        <v>8145</v>
      </c>
      <c r="P2488" s="1">
        <v>750000</v>
      </c>
      <c r="Q2488" s="1">
        <v>750000</v>
      </c>
      <c r="R2488" s="12">
        <v>0</v>
      </c>
      <c r="S2488" s="12">
        <v>0</v>
      </c>
      <c r="T2488" s="12">
        <v>0</v>
      </c>
      <c r="U2488" s="12">
        <v>1</v>
      </c>
    </row>
    <row r="2489" spans="1:21" x14ac:dyDescent="0.25">
      <c r="A2489" t="s">
        <v>4096</v>
      </c>
      <c r="B2489" t="s">
        <v>4097</v>
      </c>
      <c r="C2489" t="s">
        <v>7855</v>
      </c>
      <c r="D2489">
        <v>120.74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1</v>
      </c>
      <c r="K2489">
        <v>0</v>
      </c>
      <c r="L2489">
        <v>0</v>
      </c>
      <c r="M2489" s="1" t="s">
        <v>8145</v>
      </c>
      <c r="N2489" s="1" t="s">
        <v>8145</v>
      </c>
      <c r="O2489" s="1">
        <v>720000</v>
      </c>
      <c r="P2489" s="1" t="s">
        <v>8145</v>
      </c>
      <c r="Q2489" s="1">
        <v>720000</v>
      </c>
      <c r="R2489" s="12">
        <v>0</v>
      </c>
      <c r="S2489" s="12">
        <v>0</v>
      </c>
      <c r="T2489" s="12">
        <v>1</v>
      </c>
      <c r="U2489" s="12">
        <v>0</v>
      </c>
    </row>
    <row r="2490" spans="1:21" x14ac:dyDescent="0.25">
      <c r="A2490" t="s">
        <v>4102</v>
      </c>
      <c r="B2490" t="s">
        <v>4103</v>
      </c>
      <c r="C2490" t="s">
        <v>7856</v>
      </c>
      <c r="D2490">
        <v>74.13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1</v>
      </c>
      <c r="K2490">
        <v>0</v>
      </c>
      <c r="L2490">
        <v>0</v>
      </c>
      <c r="M2490" s="1" t="s">
        <v>8145</v>
      </c>
      <c r="N2490" s="1" t="s">
        <v>8145</v>
      </c>
      <c r="O2490" s="1">
        <v>410000</v>
      </c>
      <c r="P2490" s="1" t="s">
        <v>8145</v>
      </c>
      <c r="Q2490" s="1">
        <v>410000</v>
      </c>
      <c r="R2490" s="12">
        <v>0</v>
      </c>
      <c r="S2490" s="12">
        <v>0</v>
      </c>
      <c r="T2490" s="12">
        <v>1</v>
      </c>
      <c r="U2490" s="12">
        <v>0</v>
      </c>
    </row>
    <row r="2491" spans="1:21" x14ac:dyDescent="0.25">
      <c r="A2491" t="s">
        <v>1459</v>
      </c>
      <c r="B2491" t="s">
        <v>1460</v>
      </c>
      <c r="C2491" t="s">
        <v>7857</v>
      </c>
      <c r="D2491">
        <v>40.700000000000003</v>
      </c>
      <c r="E2491">
        <v>0</v>
      </c>
      <c r="F2491">
        <v>0</v>
      </c>
      <c r="G2491">
        <v>1</v>
      </c>
      <c r="H2491">
        <v>1</v>
      </c>
      <c r="I2491">
        <v>0</v>
      </c>
      <c r="J2491">
        <v>0</v>
      </c>
      <c r="K2491">
        <v>0</v>
      </c>
      <c r="L2491">
        <v>0</v>
      </c>
      <c r="M2491" s="1" t="s">
        <v>8145</v>
      </c>
      <c r="N2491" s="1">
        <v>8900</v>
      </c>
      <c r="O2491" s="1" t="s">
        <v>8145</v>
      </c>
      <c r="P2491" s="1" t="s">
        <v>8145</v>
      </c>
      <c r="Q2491" s="1">
        <v>8900</v>
      </c>
      <c r="R2491" s="12">
        <v>0</v>
      </c>
      <c r="S2491" s="12">
        <v>1</v>
      </c>
      <c r="T2491" s="12">
        <v>0</v>
      </c>
      <c r="U2491" s="12">
        <v>0</v>
      </c>
    </row>
    <row r="2492" spans="1:21" x14ac:dyDescent="0.25">
      <c r="A2492" t="s">
        <v>1092</v>
      </c>
      <c r="B2492" t="s">
        <v>1093</v>
      </c>
      <c r="C2492" t="s">
        <v>7858</v>
      </c>
      <c r="D2492">
        <v>27.35</v>
      </c>
      <c r="E2492">
        <v>1</v>
      </c>
      <c r="F2492">
        <v>1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s="1">
        <v>130000</v>
      </c>
      <c r="N2492" s="1" t="s">
        <v>8145</v>
      </c>
      <c r="O2492" s="1" t="s">
        <v>8145</v>
      </c>
      <c r="P2492" s="1" t="s">
        <v>8145</v>
      </c>
      <c r="Q2492" s="1">
        <v>130000</v>
      </c>
      <c r="R2492" s="12">
        <v>1</v>
      </c>
      <c r="S2492" s="12">
        <v>0</v>
      </c>
      <c r="T2492" s="12">
        <v>0</v>
      </c>
      <c r="U2492" s="12">
        <v>0</v>
      </c>
    </row>
    <row r="2493" spans="1:21" x14ac:dyDescent="0.25">
      <c r="A2493" t="s">
        <v>5158</v>
      </c>
      <c r="B2493" t="s">
        <v>5159</v>
      </c>
      <c r="C2493" t="s">
        <v>7859</v>
      </c>
      <c r="D2493">
        <v>34.35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1</v>
      </c>
      <c r="M2493" s="1" t="s">
        <v>8145</v>
      </c>
      <c r="N2493" s="1" t="s">
        <v>8145</v>
      </c>
      <c r="O2493" s="1" t="s">
        <v>8145</v>
      </c>
      <c r="P2493" s="1">
        <v>240000</v>
      </c>
      <c r="Q2493" s="1">
        <v>240000</v>
      </c>
      <c r="R2493" s="12">
        <v>0</v>
      </c>
      <c r="S2493" s="12">
        <v>0</v>
      </c>
      <c r="T2493" s="12">
        <v>0</v>
      </c>
      <c r="U2493" s="12">
        <v>1</v>
      </c>
    </row>
    <row r="2494" spans="1:21" x14ac:dyDescent="0.25">
      <c r="A2494" t="s">
        <v>5160</v>
      </c>
      <c r="B2494" t="s">
        <v>5161</v>
      </c>
      <c r="C2494" t="s">
        <v>7860</v>
      </c>
      <c r="D2494">
        <v>48.91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1</v>
      </c>
      <c r="M2494" s="1" t="s">
        <v>8145</v>
      </c>
      <c r="N2494" s="1" t="s">
        <v>8145</v>
      </c>
      <c r="O2494" s="1" t="s">
        <v>8145</v>
      </c>
      <c r="P2494" s="1">
        <v>460000</v>
      </c>
      <c r="Q2494" s="1">
        <v>460000</v>
      </c>
      <c r="R2494" s="12">
        <v>0</v>
      </c>
      <c r="S2494" s="12">
        <v>0</v>
      </c>
      <c r="T2494" s="12">
        <v>0</v>
      </c>
      <c r="U2494" s="12">
        <v>1</v>
      </c>
    </row>
    <row r="2495" spans="1:21" x14ac:dyDescent="0.25">
      <c r="A2495" t="s">
        <v>1100</v>
      </c>
      <c r="B2495" t="s">
        <v>1101</v>
      </c>
      <c r="C2495" t="s">
        <v>7861</v>
      </c>
      <c r="D2495">
        <v>53.48</v>
      </c>
      <c r="E2495">
        <v>1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s="1">
        <v>39000</v>
      </c>
      <c r="N2495" s="1" t="s">
        <v>8145</v>
      </c>
      <c r="O2495" s="1" t="s">
        <v>8145</v>
      </c>
      <c r="P2495" s="1" t="s">
        <v>8145</v>
      </c>
      <c r="Q2495" s="1">
        <v>39000</v>
      </c>
      <c r="R2495" s="12">
        <v>1</v>
      </c>
      <c r="S2495" s="12">
        <v>0</v>
      </c>
      <c r="T2495" s="12">
        <v>0</v>
      </c>
      <c r="U2495" s="12">
        <v>0</v>
      </c>
    </row>
    <row r="2496" spans="1:21" x14ac:dyDescent="0.25">
      <c r="A2496" t="s">
        <v>4108</v>
      </c>
      <c r="B2496" t="s">
        <v>4109</v>
      </c>
      <c r="C2496" t="s">
        <v>7862</v>
      </c>
      <c r="D2496">
        <v>63.36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0</v>
      </c>
      <c r="L2496">
        <v>0</v>
      </c>
      <c r="M2496" s="1" t="s">
        <v>8145</v>
      </c>
      <c r="N2496" s="1" t="s">
        <v>8145</v>
      </c>
      <c r="O2496" s="1">
        <v>42000</v>
      </c>
      <c r="P2496" s="1" t="s">
        <v>8145</v>
      </c>
      <c r="Q2496" s="1">
        <v>42000</v>
      </c>
      <c r="R2496" s="12">
        <v>0</v>
      </c>
      <c r="S2496" s="12">
        <v>0</v>
      </c>
      <c r="T2496" s="12">
        <v>1</v>
      </c>
      <c r="U2496" s="12">
        <v>0</v>
      </c>
    </row>
    <row r="2497" spans="1:21" x14ac:dyDescent="0.25">
      <c r="A2497" t="s">
        <v>4112</v>
      </c>
      <c r="B2497" t="s">
        <v>4113</v>
      </c>
      <c r="C2497" t="s">
        <v>7863</v>
      </c>
      <c r="D2497">
        <v>44.33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0</v>
      </c>
      <c r="L2497">
        <v>0</v>
      </c>
      <c r="M2497" s="1" t="s">
        <v>8145</v>
      </c>
      <c r="N2497" s="1" t="s">
        <v>8145</v>
      </c>
      <c r="O2497" s="1">
        <v>240000</v>
      </c>
      <c r="P2497" s="1" t="s">
        <v>8145</v>
      </c>
      <c r="Q2497" s="1">
        <v>240000</v>
      </c>
      <c r="R2497" s="12">
        <v>0</v>
      </c>
      <c r="S2497" s="12">
        <v>0</v>
      </c>
      <c r="T2497" s="12">
        <v>1</v>
      </c>
      <c r="U2497" s="12">
        <v>0</v>
      </c>
    </row>
    <row r="2498" spans="1:21" x14ac:dyDescent="0.25">
      <c r="A2498" t="s">
        <v>5162</v>
      </c>
      <c r="B2498" t="s">
        <v>5163</v>
      </c>
      <c r="C2498" t="s">
        <v>7864</v>
      </c>
      <c r="D2498">
        <v>53.12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1</v>
      </c>
      <c r="M2498" s="1" t="s">
        <v>8145</v>
      </c>
      <c r="N2498" s="1" t="s">
        <v>8145</v>
      </c>
      <c r="O2498" s="1" t="s">
        <v>8145</v>
      </c>
      <c r="P2498" s="1">
        <v>200000</v>
      </c>
      <c r="Q2498" s="1">
        <v>200000</v>
      </c>
      <c r="R2498" s="12">
        <v>0</v>
      </c>
      <c r="S2498" s="12">
        <v>0</v>
      </c>
      <c r="T2498" s="12">
        <v>0</v>
      </c>
      <c r="U2498" s="12">
        <v>1</v>
      </c>
    </row>
    <row r="2499" spans="1:21" x14ac:dyDescent="0.25">
      <c r="A2499" t="s">
        <v>4123</v>
      </c>
      <c r="B2499" t="s">
        <v>4124</v>
      </c>
      <c r="C2499" t="s">
        <v>7865</v>
      </c>
      <c r="D2499">
        <v>38.94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0</v>
      </c>
      <c r="M2499" s="1" t="s">
        <v>8145</v>
      </c>
      <c r="N2499" s="1" t="s">
        <v>8145</v>
      </c>
      <c r="O2499" s="1">
        <v>34000</v>
      </c>
      <c r="P2499" s="1" t="s">
        <v>8145</v>
      </c>
      <c r="Q2499" s="1">
        <v>34000</v>
      </c>
      <c r="R2499" s="12">
        <v>0</v>
      </c>
      <c r="S2499" s="12">
        <v>0</v>
      </c>
      <c r="T2499" s="12">
        <v>1</v>
      </c>
      <c r="U2499" s="12">
        <v>0</v>
      </c>
    </row>
    <row r="2500" spans="1:21" x14ac:dyDescent="0.25">
      <c r="A2500" t="s">
        <v>5164</v>
      </c>
      <c r="B2500" t="s">
        <v>5165</v>
      </c>
      <c r="C2500" t="s">
        <v>7866</v>
      </c>
      <c r="D2500">
        <v>53.99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1</v>
      </c>
      <c r="M2500" s="1" t="s">
        <v>8145</v>
      </c>
      <c r="N2500" s="1" t="s">
        <v>8145</v>
      </c>
      <c r="O2500" s="1" t="s">
        <v>8145</v>
      </c>
      <c r="P2500" s="1">
        <v>60000</v>
      </c>
      <c r="Q2500" s="1">
        <v>60000</v>
      </c>
      <c r="R2500" s="12">
        <v>0</v>
      </c>
      <c r="S2500" s="12">
        <v>0</v>
      </c>
      <c r="T2500" s="12">
        <v>0</v>
      </c>
      <c r="U2500" s="12">
        <v>1</v>
      </c>
    </row>
    <row r="2501" spans="1:21" x14ac:dyDescent="0.25">
      <c r="A2501" t="s">
        <v>5166</v>
      </c>
      <c r="B2501" t="s">
        <v>5167</v>
      </c>
      <c r="C2501" t="s">
        <v>7867</v>
      </c>
      <c r="D2501">
        <v>16.329999999999998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1</v>
      </c>
      <c r="M2501" s="1" t="s">
        <v>8145</v>
      </c>
      <c r="N2501" s="1" t="s">
        <v>8145</v>
      </c>
      <c r="O2501" s="1" t="s">
        <v>8145</v>
      </c>
      <c r="P2501" s="1">
        <v>70000</v>
      </c>
      <c r="Q2501" s="1">
        <v>70000</v>
      </c>
      <c r="R2501" s="12">
        <v>0</v>
      </c>
      <c r="S2501" s="12">
        <v>0</v>
      </c>
      <c r="T2501" s="12">
        <v>0</v>
      </c>
      <c r="U2501" s="12">
        <v>1</v>
      </c>
    </row>
    <row r="2502" spans="1:21" x14ac:dyDescent="0.25">
      <c r="A2502" t="s">
        <v>5168</v>
      </c>
      <c r="B2502" t="s">
        <v>5169</v>
      </c>
      <c r="C2502" t="s">
        <v>7868</v>
      </c>
      <c r="D2502">
        <v>67.510000000000005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 s="1" t="s">
        <v>8145</v>
      </c>
      <c r="N2502" s="1" t="s">
        <v>8145</v>
      </c>
      <c r="O2502" s="1" t="s">
        <v>8145</v>
      </c>
      <c r="P2502" s="1">
        <v>200000</v>
      </c>
      <c r="Q2502" s="1">
        <v>200000</v>
      </c>
      <c r="R2502" s="12">
        <v>0</v>
      </c>
      <c r="S2502" s="12">
        <v>0</v>
      </c>
      <c r="T2502" s="12">
        <v>0</v>
      </c>
      <c r="U2502" s="12">
        <v>1</v>
      </c>
    </row>
    <row r="2503" spans="1:21" x14ac:dyDescent="0.25">
      <c r="A2503" t="s">
        <v>5170</v>
      </c>
      <c r="C2503" t="s">
        <v>7869</v>
      </c>
      <c r="D2503">
        <v>31.33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1</v>
      </c>
      <c r="M2503" s="1" t="s">
        <v>8145</v>
      </c>
      <c r="N2503" s="1" t="s">
        <v>8145</v>
      </c>
      <c r="O2503" s="1" t="s">
        <v>8145</v>
      </c>
      <c r="P2503" s="1">
        <v>87000</v>
      </c>
      <c r="Q2503" s="1">
        <v>87000</v>
      </c>
      <c r="R2503" s="12">
        <v>0</v>
      </c>
      <c r="S2503" s="12">
        <v>0</v>
      </c>
      <c r="T2503" s="12">
        <v>0</v>
      </c>
      <c r="U2503" s="12">
        <v>1</v>
      </c>
    </row>
    <row r="2504" spans="1:21" x14ac:dyDescent="0.25">
      <c r="A2504" t="s">
        <v>4127</v>
      </c>
      <c r="B2504" t="s">
        <v>4128</v>
      </c>
      <c r="C2504" t="s">
        <v>7870</v>
      </c>
      <c r="D2504">
        <v>87.11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1</v>
      </c>
      <c r="K2504">
        <v>0</v>
      </c>
      <c r="L2504">
        <v>0</v>
      </c>
      <c r="M2504" s="1" t="s">
        <v>8145</v>
      </c>
      <c r="N2504" s="1" t="s">
        <v>8145</v>
      </c>
      <c r="O2504" s="1">
        <v>430000</v>
      </c>
      <c r="P2504" s="1" t="s">
        <v>8145</v>
      </c>
      <c r="Q2504" s="1">
        <v>430000</v>
      </c>
      <c r="R2504" s="12">
        <v>0</v>
      </c>
      <c r="S2504" s="12">
        <v>0</v>
      </c>
      <c r="T2504" s="12">
        <v>1</v>
      </c>
      <c r="U2504" s="12">
        <v>0</v>
      </c>
    </row>
    <row r="2505" spans="1:21" x14ac:dyDescent="0.25">
      <c r="A2505" t="s">
        <v>4129</v>
      </c>
      <c r="B2505" t="s">
        <v>4130</v>
      </c>
      <c r="C2505" t="s">
        <v>7871</v>
      </c>
      <c r="D2505">
        <v>42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0</v>
      </c>
      <c r="M2505" s="1" t="s">
        <v>8145</v>
      </c>
      <c r="N2505" s="1" t="s">
        <v>8145</v>
      </c>
      <c r="O2505" s="1">
        <v>89000</v>
      </c>
      <c r="P2505" s="1" t="s">
        <v>8145</v>
      </c>
      <c r="Q2505" s="1">
        <v>89000</v>
      </c>
      <c r="R2505" s="12">
        <v>0</v>
      </c>
      <c r="S2505" s="12">
        <v>0</v>
      </c>
      <c r="T2505" s="12">
        <v>1</v>
      </c>
      <c r="U2505" s="12">
        <v>0</v>
      </c>
    </row>
    <row r="2506" spans="1:21" x14ac:dyDescent="0.25">
      <c r="A2506" t="s">
        <v>4131</v>
      </c>
      <c r="B2506" t="s">
        <v>4132</v>
      </c>
      <c r="C2506" t="s">
        <v>7872</v>
      </c>
      <c r="D2506">
        <v>49.56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0</v>
      </c>
      <c r="L2506">
        <v>0</v>
      </c>
      <c r="M2506" s="1" t="s">
        <v>8145</v>
      </c>
      <c r="N2506" s="1" t="s">
        <v>8145</v>
      </c>
      <c r="O2506" s="1">
        <v>190000</v>
      </c>
      <c r="P2506" s="1" t="s">
        <v>8145</v>
      </c>
      <c r="Q2506" s="1">
        <v>190000</v>
      </c>
      <c r="R2506" s="12">
        <v>0</v>
      </c>
      <c r="S2506" s="12">
        <v>0</v>
      </c>
      <c r="T2506" s="12">
        <v>1</v>
      </c>
      <c r="U2506" s="12">
        <v>0</v>
      </c>
    </row>
    <row r="2507" spans="1:21" x14ac:dyDescent="0.25">
      <c r="A2507" t="s">
        <v>1110</v>
      </c>
      <c r="B2507" t="s">
        <v>1111</v>
      </c>
      <c r="C2507" t="s">
        <v>7873</v>
      </c>
      <c r="D2507">
        <v>75.59</v>
      </c>
      <c r="E2507">
        <v>1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 s="1">
        <v>12000</v>
      </c>
      <c r="N2507" s="1" t="s">
        <v>8145</v>
      </c>
      <c r="O2507" s="1" t="s">
        <v>8145</v>
      </c>
      <c r="P2507" s="1" t="s">
        <v>8145</v>
      </c>
      <c r="Q2507" s="1">
        <v>12000</v>
      </c>
      <c r="R2507" s="12">
        <v>1</v>
      </c>
      <c r="S2507" s="12">
        <v>0</v>
      </c>
      <c r="T2507" s="12">
        <v>0</v>
      </c>
      <c r="U2507" s="12">
        <v>0</v>
      </c>
    </row>
    <row r="2508" spans="1:21" x14ac:dyDescent="0.25">
      <c r="A2508" t="s">
        <v>4133</v>
      </c>
      <c r="B2508" t="s">
        <v>4134</v>
      </c>
      <c r="C2508" t="s">
        <v>7874</v>
      </c>
      <c r="D2508">
        <v>167.3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1</v>
      </c>
      <c r="K2508">
        <v>0</v>
      </c>
      <c r="L2508">
        <v>0</v>
      </c>
      <c r="M2508" s="1" t="s">
        <v>8145</v>
      </c>
      <c r="N2508" s="1" t="s">
        <v>8145</v>
      </c>
      <c r="O2508" s="1">
        <v>180000</v>
      </c>
      <c r="P2508" s="1" t="s">
        <v>8145</v>
      </c>
      <c r="Q2508" s="1">
        <v>180000</v>
      </c>
      <c r="R2508" s="12">
        <v>0</v>
      </c>
      <c r="S2508" s="12">
        <v>0</v>
      </c>
      <c r="T2508" s="12">
        <v>1</v>
      </c>
      <c r="U2508" s="12">
        <v>0</v>
      </c>
    </row>
    <row r="2509" spans="1:21" x14ac:dyDescent="0.25">
      <c r="A2509" t="s">
        <v>4135</v>
      </c>
      <c r="B2509" t="s">
        <v>4136</v>
      </c>
      <c r="C2509" t="s">
        <v>7875</v>
      </c>
      <c r="D2509">
        <v>83.37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1</v>
      </c>
      <c r="K2509">
        <v>0</v>
      </c>
      <c r="L2509">
        <v>0</v>
      </c>
      <c r="M2509" s="1" t="s">
        <v>8145</v>
      </c>
      <c r="N2509" s="1" t="s">
        <v>8145</v>
      </c>
      <c r="O2509" s="1">
        <v>13000</v>
      </c>
      <c r="P2509" s="1" t="s">
        <v>8145</v>
      </c>
      <c r="Q2509" s="1">
        <v>13000</v>
      </c>
      <c r="R2509" s="12">
        <v>0</v>
      </c>
      <c r="S2509" s="12">
        <v>0</v>
      </c>
      <c r="T2509" s="12">
        <v>1</v>
      </c>
      <c r="U2509" s="12">
        <v>0</v>
      </c>
    </row>
    <row r="2510" spans="1:21" x14ac:dyDescent="0.25">
      <c r="A2510" t="s">
        <v>5171</v>
      </c>
      <c r="B2510" t="s">
        <v>5172</v>
      </c>
      <c r="C2510" t="s">
        <v>7876</v>
      </c>
      <c r="D2510">
        <v>36.950000000000003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1</v>
      </c>
      <c r="M2510" s="1" t="s">
        <v>8145</v>
      </c>
      <c r="N2510" s="1" t="s">
        <v>8145</v>
      </c>
      <c r="O2510" s="1" t="s">
        <v>8145</v>
      </c>
      <c r="P2510" s="1">
        <v>180000</v>
      </c>
      <c r="Q2510" s="1">
        <v>180000</v>
      </c>
      <c r="R2510" s="12">
        <v>0</v>
      </c>
      <c r="S2510" s="12">
        <v>0</v>
      </c>
      <c r="T2510" s="12">
        <v>0</v>
      </c>
      <c r="U2510" s="12">
        <v>1</v>
      </c>
    </row>
    <row r="2511" spans="1:21" x14ac:dyDescent="0.25">
      <c r="A2511" t="s">
        <v>5173</v>
      </c>
      <c r="B2511" t="s">
        <v>5174</v>
      </c>
      <c r="C2511" t="s">
        <v>7877</v>
      </c>
      <c r="D2511">
        <v>63.26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1</v>
      </c>
      <c r="M2511" s="1" t="s">
        <v>8145</v>
      </c>
      <c r="N2511" s="1" t="s">
        <v>8145</v>
      </c>
      <c r="O2511" s="1" t="s">
        <v>8145</v>
      </c>
      <c r="P2511" s="1">
        <v>330000</v>
      </c>
      <c r="Q2511" s="1">
        <v>330000</v>
      </c>
      <c r="R2511" s="12">
        <v>0</v>
      </c>
      <c r="S2511" s="12">
        <v>0</v>
      </c>
      <c r="T2511" s="12">
        <v>0</v>
      </c>
      <c r="U2511" s="12">
        <v>1</v>
      </c>
    </row>
    <row r="2512" spans="1:21" x14ac:dyDescent="0.25">
      <c r="A2512" t="s">
        <v>5175</v>
      </c>
      <c r="B2512" t="s">
        <v>5176</v>
      </c>
      <c r="C2512" t="s">
        <v>7878</v>
      </c>
      <c r="D2512">
        <v>16.600000000000001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1</v>
      </c>
      <c r="M2512" s="1" t="s">
        <v>8145</v>
      </c>
      <c r="N2512" s="1" t="s">
        <v>8145</v>
      </c>
      <c r="O2512" s="1" t="s">
        <v>8145</v>
      </c>
      <c r="P2512" s="1">
        <v>180000</v>
      </c>
      <c r="Q2512" s="1">
        <v>180000</v>
      </c>
      <c r="R2512" s="12">
        <v>0</v>
      </c>
      <c r="S2512" s="12">
        <v>0</v>
      </c>
      <c r="T2512" s="12">
        <v>0</v>
      </c>
      <c r="U2512" s="12">
        <v>1</v>
      </c>
    </row>
    <row r="2513" spans="1:21" x14ac:dyDescent="0.25">
      <c r="A2513" t="s">
        <v>4139</v>
      </c>
      <c r="B2513" t="s">
        <v>4140</v>
      </c>
      <c r="C2513" t="s">
        <v>7879</v>
      </c>
      <c r="D2513">
        <v>217.25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1</v>
      </c>
      <c r="K2513">
        <v>0</v>
      </c>
      <c r="L2513">
        <v>0</v>
      </c>
      <c r="M2513" s="1" t="s">
        <v>8145</v>
      </c>
      <c r="N2513" s="1" t="s">
        <v>8145</v>
      </c>
      <c r="O2513" s="1">
        <v>270000</v>
      </c>
      <c r="P2513" s="1" t="s">
        <v>8145</v>
      </c>
      <c r="Q2513" s="1">
        <v>270000</v>
      </c>
      <c r="R2513" s="12">
        <v>0</v>
      </c>
      <c r="S2513" s="12">
        <v>0</v>
      </c>
      <c r="T2513" s="12">
        <v>1</v>
      </c>
      <c r="U2513" s="12">
        <v>0</v>
      </c>
    </row>
    <row r="2514" spans="1:21" x14ac:dyDescent="0.25">
      <c r="A2514" t="s">
        <v>5177</v>
      </c>
      <c r="B2514" t="s">
        <v>5178</v>
      </c>
      <c r="C2514" t="s">
        <v>7880</v>
      </c>
      <c r="D2514">
        <v>146.63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1</v>
      </c>
      <c r="M2514" s="1" t="s">
        <v>8145</v>
      </c>
      <c r="N2514" s="1" t="s">
        <v>8145</v>
      </c>
      <c r="O2514" s="1" t="s">
        <v>8145</v>
      </c>
      <c r="P2514" s="1">
        <v>170000</v>
      </c>
      <c r="Q2514" s="1">
        <v>170000</v>
      </c>
      <c r="R2514" s="12">
        <v>0</v>
      </c>
      <c r="S2514" s="12">
        <v>0</v>
      </c>
      <c r="T2514" s="12">
        <v>0</v>
      </c>
      <c r="U2514" s="12">
        <v>1</v>
      </c>
    </row>
    <row r="2515" spans="1:21" x14ac:dyDescent="0.25">
      <c r="A2515" t="s">
        <v>5179</v>
      </c>
      <c r="B2515" t="s">
        <v>5180</v>
      </c>
      <c r="C2515" t="s">
        <v>7881</v>
      </c>
      <c r="D2515">
        <v>60.3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1</v>
      </c>
      <c r="M2515" s="1" t="s">
        <v>8145</v>
      </c>
      <c r="N2515" s="1" t="s">
        <v>8145</v>
      </c>
      <c r="O2515" s="1" t="s">
        <v>8145</v>
      </c>
      <c r="P2515" s="1">
        <v>730000</v>
      </c>
      <c r="Q2515" s="1">
        <v>730000</v>
      </c>
      <c r="R2515" s="12">
        <v>0</v>
      </c>
      <c r="S2515" s="12">
        <v>0</v>
      </c>
      <c r="T2515" s="12">
        <v>0</v>
      </c>
      <c r="U2515" s="12">
        <v>1</v>
      </c>
    </row>
    <row r="2516" spans="1:21" x14ac:dyDescent="0.25">
      <c r="A2516" t="s">
        <v>4145</v>
      </c>
      <c r="B2516" t="s">
        <v>4146</v>
      </c>
      <c r="C2516" t="s">
        <v>7882</v>
      </c>
      <c r="D2516">
        <v>79.08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1</v>
      </c>
      <c r="K2516">
        <v>0</v>
      </c>
      <c r="L2516">
        <v>0</v>
      </c>
      <c r="M2516" s="1" t="s">
        <v>8145</v>
      </c>
      <c r="N2516" s="1" t="s">
        <v>8145</v>
      </c>
      <c r="O2516" s="1">
        <v>170000</v>
      </c>
      <c r="P2516" s="1" t="s">
        <v>8145</v>
      </c>
      <c r="Q2516" s="1">
        <v>170000</v>
      </c>
      <c r="R2516" s="12">
        <v>0</v>
      </c>
      <c r="S2516" s="12">
        <v>0</v>
      </c>
      <c r="T2516" s="12">
        <v>1</v>
      </c>
      <c r="U2516" s="12">
        <v>0</v>
      </c>
    </row>
    <row r="2517" spans="1:21" x14ac:dyDescent="0.25">
      <c r="A2517" t="s">
        <v>4147</v>
      </c>
      <c r="B2517" t="s">
        <v>4148</v>
      </c>
      <c r="C2517" t="s">
        <v>7883</v>
      </c>
      <c r="D2517">
        <v>32.35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1</v>
      </c>
      <c r="K2517">
        <v>0</v>
      </c>
      <c r="L2517">
        <v>0</v>
      </c>
      <c r="M2517" s="1" t="s">
        <v>8145</v>
      </c>
      <c r="N2517" s="1" t="s">
        <v>8145</v>
      </c>
      <c r="O2517" s="1">
        <v>83000</v>
      </c>
      <c r="P2517" s="1" t="s">
        <v>8145</v>
      </c>
      <c r="Q2517" s="1">
        <v>83000</v>
      </c>
      <c r="R2517" s="12">
        <v>0</v>
      </c>
      <c r="S2517" s="12">
        <v>0</v>
      </c>
      <c r="T2517" s="12">
        <v>1</v>
      </c>
      <c r="U2517" s="12">
        <v>0</v>
      </c>
    </row>
    <row r="2518" spans="1:21" x14ac:dyDescent="0.25">
      <c r="A2518" t="s">
        <v>4149</v>
      </c>
      <c r="B2518" t="s">
        <v>4150</v>
      </c>
      <c r="C2518" t="s">
        <v>7884</v>
      </c>
      <c r="D2518">
        <v>53.86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 s="1" t="s">
        <v>8145</v>
      </c>
      <c r="N2518" s="1" t="s">
        <v>8145</v>
      </c>
      <c r="O2518" s="1">
        <v>12000</v>
      </c>
      <c r="P2518" s="1" t="s">
        <v>8145</v>
      </c>
      <c r="Q2518" s="1">
        <v>12000</v>
      </c>
      <c r="R2518" s="12">
        <v>0</v>
      </c>
      <c r="S2518" s="12">
        <v>0</v>
      </c>
      <c r="T2518" s="12">
        <v>1</v>
      </c>
      <c r="U2518" s="12">
        <v>0</v>
      </c>
    </row>
    <row r="2519" spans="1:21" x14ac:dyDescent="0.25">
      <c r="A2519" t="s">
        <v>1122</v>
      </c>
      <c r="B2519" t="s">
        <v>1123</v>
      </c>
      <c r="C2519" t="s">
        <v>7885</v>
      </c>
      <c r="D2519">
        <v>82.56</v>
      </c>
      <c r="E2519">
        <v>1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s="1">
        <v>79000</v>
      </c>
      <c r="N2519" s="1" t="s">
        <v>8145</v>
      </c>
      <c r="O2519" s="1" t="s">
        <v>8145</v>
      </c>
      <c r="P2519" s="1" t="s">
        <v>8145</v>
      </c>
      <c r="Q2519" s="1">
        <v>79000</v>
      </c>
      <c r="R2519" s="12">
        <v>1</v>
      </c>
      <c r="S2519" s="12">
        <v>0</v>
      </c>
      <c r="T2519" s="12">
        <v>0</v>
      </c>
      <c r="U2519" s="12">
        <v>0</v>
      </c>
    </row>
    <row r="2520" spans="1:21" x14ac:dyDescent="0.25">
      <c r="A2520" t="s">
        <v>5181</v>
      </c>
      <c r="B2520" t="s">
        <v>5182</v>
      </c>
      <c r="C2520" t="s">
        <v>7886</v>
      </c>
      <c r="D2520">
        <v>47.2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1</v>
      </c>
      <c r="M2520" s="1" t="s">
        <v>8145</v>
      </c>
      <c r="N2520" s="1" t="s">
        <v>8145</v>
      </c>
      <c r="O2520" s="1" t="s">
        <v>8145</v>
      </c>
      <c r="P2520" s="1">
        <v>370000</v>
      </c>
      <c r="Q2520" s="1">
        <v>370000</v>
      </c>
      <c r="R2520" s="12">
        <v>0</v>
      </c>
      <c r="S2520" s="12">
        <v>0</v>
      </c>
      <c r="T2520" s="12">
        <v>0</v>
      </c>
      <c r="U2520" s="12">
        <v>1</v>
      </c>
    </row>
    <row r="2521" spans="1:21" x14ac:dyDescent="0.25">
      <c r="A2521" t="s">
        <v>1128</v>
      </c>
      <c r="B2521" t="s">
        <v>1129</v>
      </c>
      <c r="C2521" t="s">
        <v>7887</v>
      </c>
      <c r="D2521">
        <v>22.89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 s="1">
        <v>20000</v>
      </c>
      <c r="N2521" s="1" t="s">
        <v>8145</v>
      </c>
      <c r="O2521" s="1" t="s">
        <v>8145</v>
      </c>
      <c r="P2521" s="1" t="s">
        <v>8145</v>
      </c>
      <c r="Q2521" s="1">
        <v>20000</v>
      </c>
      <c r="R2521" s="12">
        <v>1</v>
      </c>
      <c r="S2521" s="12">
        <v>0</v>
      </c>
      <c r="T2521" s="12">
        <v>0</v>
      </c>
      <c r="U2521" s="12">
        <v>0</v>
      </c>
    </row>
    <row r="2522" spans="1:21" x14ac:dyDescent="0.25">
      <c r="A2522" t="s">
        <v>4153</v>
      </c>
      <c r="B2522" t="s">
        <v>4154</v>
      </c>
      <c r="C2522" t="s">
        <v>7888</v>
      </c>
      <c r="D2522">
        <v>66.5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1</v>
      </c>
      <c r="K2522">
        <v>0</v>
      </c>
      <c r="L2522">
        <v>0</v>
      </c>
      <c r="M2522" s="1" t="s">
        <v>8145</v>
      </c>
      <c r="N2522" s="1" t="s">
        <v>8145</v>
      </c>
      <c r="O2522" s="1">
        <v>31000</v>
      </c>
      <c r="P2522" s="1" t="s">
        <v>8145</v>
      </c>
      <c r="Q2522" s="1">
        <v>31000</v>
      </c>
      <c r="R2522" s="12">
        <v>0</v>
      </c>
      <c r="S2522" s="12">
        <v>0</v>
      </c>
      <c r="T2522" s="12">
        <v>1</v>
      </c>
      <c r="U2522" s="12">
        <v>0</v>
      </c>
    </row>
    <row r="2523" spans="1:21" x14ac:dyDescent="0.25">
      <c r="A2523" t="s">
        <v>4155</v>
      </c>
      <c r="B2523" t="s">
        <v>4156</v>
      </c>
      <c r="C2523" t="s">
        <v>7889</v>
      </c>
      <c r="D2523">
        <v>53.88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1</v>
      </c>
      <c r="K2523">
        <v>0</v>
      </c>
      <c r="L2523">
        <v>0</v>
      </c>
      <c r="M2523" s="1" t="s">
        <v>8145</v>
      </c>
      <c r="N2523" s="1" t="s">
        <v>8145</v>
      </c>
      <c r="O2523" s="1">
        <v>260000</v>
      </c>
      <c r="P2523" s="1" t="s">
        <v>8145</v>
      </c>
      <c r="Q2523" s="1">
        <v>260000</v>
      </c>
      <c r="R2523" s="12">
        <v>0</v>
      </c>
      <c r="S2523" s="12">
        <v>0</v>
      </c>
      <c r="T2523" s="12">
        <v>1</v>
      </c>
      <c r="U2523" s="12">
        <v>0</v>
      </c>
    </row>
    <row r="2524" spans="1:21" x14ac:dyDescent="0.25">
      <c r="A2524" t="s">
        <v>5183</v>
      </c>
      <c r="B2524" t="s">
        <v>5184</v>
      </c>
      <c r="C2524" t="s">
        <v>7890</v>
      </c>
      <c r="D2524">
        <v>41.21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1</v>
      </c>
      <c r="M2524" s="1" t="s">
        <v>8145</v>
      </c>
      <c r="N2524" s="1" t="s">
        <v>8145</v>
      </c>
      <c r="O2524" s="1" t="s">
        <v>8145</v>
      </c>
      <c r="P2524" s="1">
        <v>45000</v>
      </c>
      <c r="Q2524" s="1">
        <v>45000</v>
      </c>
      <c r="R2524" s="12">
        <v>0</v>
      </c>
      <c r="S2524" s="12">
        <v>0</v>
      </c>
      <c r="T2524" s="12">
        <v>0</v>
      </c>
      <c r="U2524" s="12">
        <v>1</v>
      </c>
    </row>
    <row r="2525" spans="1:21" x14ac:dyDescent="0.25">
      <c r="A2525" t="s">
        <v>5185</v>
      </c>
      <c r="B2525" t="s">
        <v>5186</v>
      </c>
      <c r="C2525" t="s">
        <v>7891</v>
      </c>
      <c r="D2525">
        <v>13.2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1</v>
      </c>
      <c r="M2525" s="1" t="s">
        <v>8145</v>
      </c>
      <c r="N2525" s="1" t="s">
        <v>8145</v>
      </c>
      <c r="O2525" s="1" t="s">
        <v>8145</v>
      </c>
      <c r="P2525" s="1">
        <v>150000</v>
      </c>
      <c r="Q2525" s="1">
        <v>150000</v>
      </c>
      <c r="R2525" s="12">
        <v>0</v>
      </c>
      <c r="S2525" s="12">
        <v>0</v>
      </c>
      <c r="T2525" s="12">
        <v>0</v>
      </c>
      <c r="U2525" s="12">
        <v>1</v>
      </c>
    </row>
    <row r="2526" spans="1:21" x14ac:dyDescent="0.25">
      <c r="A2526" t="s">
        <v>1136</v>
      </c>
      <c r="B2526" t="s">
        <v>1137</v>
      </c>
      <c r="C2526" t="s">
        <v>7892</v>
      </c>
      <c r="D2526">
        <v>20.82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s="1">
        <v>24000</v>
      </c>
      <c r="N2526" s="1" t="s">
        <v>8145</v>
      </c>
      <c r="O2526" s="1" t="s">
        <v>8145</v>
      </c>
      <c r="P2526" s="1" t="s">
        <v>8145</v>
      </c>
      <c r="Q2526" s="1">
        <v>24000</v>
      </c>
      <c r="R2526" s="12">
        <v>1</v>
      </c>
      <c r="S2526" s="12">
        <v>0</v>
      </c>
      <c r="T2526" s="12">
        <v>0</v>
      </c>
      <c r="U2526" s="12">
        <v>0</v>
      </c>
    </row>
    <row r="2527" spans="1:21" x14ac:dyDescent="0.25">
      <c r="A2527" t="s">
        <v>5187</v>
      </c>
      <c r="B2527" t="s">
        <v>5188</v>
      </c>
      <c r="C2527" t="s">
        <v>7893</v>
      </c>
      <c r="D2527">
        <v>9.7200000000000006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1</v>
      </c>
      <c r="M2527" s="1" t="s">
        <v>8145</v>
      </c>
      <c r="N2527" s="1" t="s">
        <v>8145</v>
      </c>
      <c r="O2527" s="1" t="s">
        <v>8145</v>
      </c>
      <c r="P2527" s="1">
        <v>5200000</v>
      </c>
      <c r="Q2527" s="1">
        <v>5200000</v>
      </c>
      <c r="R2527" s="12">
        <v>0</v>
      </c>
      <c r="S2527" s="12">
        <v>0</v>
      </c>
      <c r="T2527" s="12">
        <v>0</v>
      </c>
      <c r="U2527" s="12">
        <v>1</v>
      </c>
    </row>
    <row r="2528" spans="1:21" x14ac:dyDescent="0.25">
      <c r="A2528" t="s">
        <v>5189</v>
      </c>
      <c r="B2528" t="s">
        <v>5190</v>
      </c>
      <c r="C2528" t="s">
        <v>7894</v>
      </c>
      <c r="D2528">
        <v>53.8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1</v>
      </c>
      <c r="M2528" s="1" t="s">
        <v>8145</v>
      </c>
      <c r="N2528" s="1" t="s">
        <v>8145</v>
      </c>
      <c r="O2528" s="1" t="s">
        <v>8145</v>
      </c>
      <c r="P2528" s="1">
        <v>580000</v>
      </c>
      <c r="Q2528" s="1">
        <v>580000</v>
      </c>
      <c r="R2528" s="12">
        <v>0</v>
      </c>
      <c r="S2528" s="12">
        <v>0</v>
      </c>
      <c r="T2528" s="12">
        <v>0</v>
      </c>
      <c r="U2528" s="12">
        <v>1</v>
      </c>
    </row>
    <row r="2529" spans="1:21" x14ac:dyDescent="0.25">
      <c r="A2529" t="s">
        <v>5191</v>
      </c>
      <c r="B2529" t="s">
        <v>5192</v>
      </c>
      <c r="C2529" t="s">
        <v>7895</v>
      </c>
      <c r="D2529">
        <v>35.64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1</v>
      </c>
      <c r="M2529" s="1" t="s">
        <v>8145</v>
      </c>
      <c r="N2529" s="1" t="s">
        <v>8145</v>
      </c>
      <c r="O2529" s="1" t="s">
        <v>8145</v>
      </c>
      <c r="P2529" s="1">
        <v>84000</v>
      </c>
      <c r="Q2529" s="1">
        <v>84000</v>
      </c>
      <c r="R2529" s="12">
        <v>0</v>
      </c>
      <c r="S2529" s="12">
        <v>0</v>
      </c>
      <c r="T2529" s="12">
        <v>0</v>
      </c>
      <c r="U2529" s="12">
        <v>1</v>
      </c>
    </row>
    <row r="2530" spans="1:21" x14ac:dyDescent="0.25">
      <c r="A2530" t="s">
        <v>5193</v>
      </c>
      <c r="B2530" t="s">
        <v>5194</v>
      </c>
      <c r="C2530" t="s">
        <v>7896</v>
      </c>
      <c r="D2530">
        <v>21.19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1</v>
      </c>
      <c r="M2530" s="1" t="s">
        <v>8145</v>
      </c>
      <c r="N2530" s="1" t="s">
        <v>8145</v>
      </c>
      <c r="O2530" s="1" t="s">
        <v>8145</v>
      </c>
      <c r="P2530" s="1">
        <v>56000</v>
      </c>
      <c r="Q2530" s="1">
        <v>56000</v>
      </c>
      <c r="R2530" s="12">
        <v>0</v>
      </c>
      <c r="S2530" s="12">
        <v>0</v>
      </c>
      <c r="T2530" s="12">
        <v>0</v>
      </c>
      <c r="U2530" s="12">
        <v>1</v>
      </c>
    </row>
    <row r="2531" spans="1:21" x14ac:dyDescent="0.25">
      <c r="A2531" t="s">
        <v>5195</v>
      </c>
      <c r="B2531" t="s">
        <v>5196</v>
      </c>
      <c r="C2531" t="s">
        <v>7897</v>
      </c>
      <c r="D2531">
        <v>46.09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1</v>
      </c>
      <c r="M2531" s="1" t="s">
        <v>8145</v>
      </c>
      <c r="N2531" s="1" t="s">
        <v>8145</v>
      </c>
      <c r="O2531" s="1" t="s">
        <v>8145</v>
      </c>
      <c r="P2531" s="1">
        <v>110000</v>
      </c>
      <c r="Q2531" s="1">
        <v>110000</v>
      </c>
      <c r="R2531" s="12">
        <v>0</v>
      </c>
      <c r="S2531" s="12">
        <v>0</v>
      </c>
      <c r="T2531" s="12">
        <v>0</v>
      </c>
      <c r="U2531" s="12">
        <v>1</v>
      </c>
    </row>
    <row r="2532" spans="1:21" x14ac:dyDescent="0.25">
      <c r="A2532" t="s">
        <v>5197</v>
      </c>
      <c r="B2532" t="s">
        <v>5198</v>
      </c>
      <c r="C2532" t="s">
        <v>7898</v>
      </c>
      <c r="D2532">
        <v>59.39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1</v>
      </c>
      <c r="M2532" s="1" t="s">
        <v>8145</v>
      </c>
      <c r="N2532" s="1" t="s">
        <v>8145</v>
      </c>
      <c r="O2532" s="1" t="s">
        <v>8145</v>
      </c>
      <c r="P2532" s="1">
        <v>54000</v>
      </c>
      <c r="Q2532" s="1">
        <v>54000</v>
      </c>
      <c r="R2532" s="12">
        <v>0</v>
      </c>
      <c r="S2532" s="12">
        <v>0</v>
      </c>
      <c r="T2532" s="12">
        <v>0</v>
      </c>
      <c r="U2532" s="12">
        <v>1</v>
      </c>
    </row>
    <row r="2533" spans="1:21" x14ac:dyDescent="0.25">
      <c r="A2533" t="s">
        <v>5199</v>
      </c>
      <c r="B2533" t="s">
        <v>5200</v>
      </c>
      <c r="C2533" t="s">
        <v>7899</v>
      </c>
      <c r="D2533">
        <v>54.92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1</v>
      </c>
      <c r="M2533" s="1" t="s">
        <v>8145</v>
      </c>
      <c r="N2533" s="1" t="s">
        <v>8145</v>
      </c>
      <c r="O2533" s="1" t="s">
        <v>8145</v>
      </c>
      <c r="P2533" s="1">
        <v>150000</v>
      </c>
      <c r="Q2533" s="1">
        <v>150000</v>
      </c>
      <c r="R2533" s="12">
        <v>0</v>
      </c>
      <c r="S2533" s="12">
        <v>0</v>
      </c>
      <c r="T2533" s="12">
        <v>0</v>
      </c>
      <c r="U2533" s="12">
        <v>1</v>
      </c>
    </row>
    <row r="2534" spans="1:21" x14ac:dyDescent="0.25">
      <c r="A2534" t="s">
        <v>1146</v>
      </c>
      <c r="B2534" t="s">
        <v>1147</v>
      </c>
      <c r="C2534" t="s">
        <v>7900</v>
      </c>
      <c r="D2534">
        <v>27.94</v>
      </c>
      <c r="E2534">
        <v>1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s="1">
        <v>230000</v>
      </c>
      <c r="N2534" s="1" t="s">
        <v>8145</v>
      </c>
      <c r="O2534" s="1" t="s">
        <v>8145</v>
      </c>
      <c r="P2534" s="1" t="s">
        <v>8145</v>
      </c>
      <c r="Q2534" s="1">
        <v>230000</v>
      </c>
      <c r="R2534" s="12">
        <v>1</v>
      </c>
      <c r="S2534" s="12">
        <v>0</v>
      </c>
      <c r="T2534" s="12">
        <v>0</v>
      </c>
      <c r="U2534" s="12">
        <v>0</v>
      </c>
    </row>
    <row r="2535" spans="1:21" x14ac:dyDescent="0.25">
      <c r="A2535" t="s">
        <v>4179</v>
      </c>
      <c r="B2535" t="s">
        <v>4180</v>
      </c>
      <c r="C2535" t="s">
        <v>7901</v>
      </c>
      <c r="D2535">
        <v>17.850000000000001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1</v>
      </c>
      <c r="K2535">
        <v>0</v>
      </c>
      <c r="L2535">
        <v>0</v>
      </c>
      <c r="M2535" s="1" t="s">
        <v>8145</v>
      </c>
      <c r="N2535" s="1" t="s">
        <v>8145</v>
      </c>
      <c r="O2535" s="1">
        <v>120000</v>
      </c>
      <c r="P2535" s="1" t="s">
        <v>8145</v>
      </c>
      <c r="Q2535" s="1">
        <v>120000</v>
      </c>
      <c r="R2535" s="12">
        <v>0</v>
      </c>
      <c r="S2535" s="12">
        <v>0</v>
      </c>
      <c r="T2535" s="12">
        <v>1</v>
      </c>
      <c r="U2535" s="12">
        <v>0</v>
      </c>
    </row>
    <row r="2536" spans="1:21" x14ac:dyDescent="0.25">
      <c r="A2536" t="s">
        <v>5201</v>
      </c>
      <c r="B2536" t="s">
        <v>5202</v>
      </c>
      <c r="C2536" t="s">
        <v>7902</v>
      </c>
      <c r="D2536">
        <v>49.27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1</v>
      </c>
      <c r="M2536" s="1" t="s">
        <v>8145</v>
      </c>
      <c r="N2536" s="1" t="s">
        <v>8145</v>
      </c>
      <c r="O2536" s="1" t="s">
        <v>8145</v>
      </c>
      <c r="P2536" s="1">
        <v>390000</v>
      </c>
      <c r="Q2536" s="1">
        <v>390000</v>
      </c>
      <c r="R2536" s="12">
        <v>0</v>
      </c>
      <c r="S2536" s="12">
        <v>0</v>
      </c>
      <c r="T2536" s="12">
        <v>0</v>
      </c>
      <c r="U2536" s="12">
        <v>1</v>
      </c>
    </row>
    <row r="2537" spans="1:21" x14ac:dyDescent="0.25">
      <c r="A2537" t="s">
        <v>4187</v>
      </c>
      <c r="B2537" t="s">
        <v>4188</v>
      </c>
      <c r="C2537" t="s">
        <v>7903</v>
      </c>
      <c r="D2537">
        <v>26.61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1</v>
      </c>
      <c r="K2537">
        <v>0</v>
      </c>
      <c r="L2537">
        <v>0</v>
      </c>
      <c r="M2537" s="1" t="s">
        <v>8145</v>
      </c>
      <c r="N2537" s="1" t="s">
        <v>8145</v>
      </c>
      <c r="O2537" s="1">
        <v>120000</v>
      </c>
      <c r="P2537" s="1" t="s">
        <v>8145</v>
      </c>
      <c r="Q2537" s="1">
        <v>120000</v>
      </c>
      <c r="R2537" s="12">
        <v>0</v>
      </c>
      <c r="S2537" s="12">
        <v>0</v>
      </c>
      <c r="T2537" s="12">
        <v>1</v>
      </c>
      <c r="U2537" s="12">
        <v>0</v>
      </c>
    </row>
    <row r="2538" spans="1:21" x14ac:dyDescent="0.25">
      <c r="A2538" t="s">
        <v>4189</v>
      </c>
      <c r="B2538" t="s">
        <v>4190</v>
      </c>
      <c r="C2538" t="s">
        <v>7904</v>
      </c>
      <c r="D2538">
        <v>38.090000000000003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1</v>
      </c>
      <c r="K2538">
        <v>0</v>
      </c>
      <c r="L2538">
        <v>0</v>
      </c>
      <c r="M2538" s="1" t="s">
        <v>8145</v>
      </c>
      <c r="N2538" s="1" t="s">
        <v>8145</v>
      </c>
      <c r="O2538" s="1">
        <v>230000</v>
      </c>
      <c r="P2538" s="1" t="s">
        <v>8145</v>
      </c>
      <c r="Q2538" s="1">
        <v>230000</v>
      </c>
      <c r="R2538" s="12">
        <v>0</v>
      </c>
      <c r="S2538" s="12">
        <v>0</v>
      </c>
      <c r="T2538" s="12">
        <v>1</v>
      </c>
      <c r="U2538" s="12">
        <v>0</v>
      </c>
    </row>
    <row r="2539" spans="1:21" x14ac:dyDescent="0.25">
      <c r="A2539" t="s">
        <v>5203</v>
      </c>
      <c r="B2539" t="s">
        <v>5204</v>
      </c>
      <c r="C2539" t="s">
        <v>7905</v>
      </c>
      <c r="D2539">
        <v>103.64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1</v>
      </c>
      <c r="M2539" s="1" t="s">
        <v>8145</v>
      </c>
      <c r="N2539" s="1" t="s">
        <v>8145</v>
      </c>
      <c r="O2539" s="1" t="s">
        <v>8145</v>
      </c>
      <c r="P2539" s="1">
        <v>280000</v>
      </c>
      <c r="Q2539" s="1">
        <v>280000</v>
      </c>
      <c r="R2539" s="12">
        <v>0</v>
      </c>
      <c r="S2539" s="12">
        <v>0</v>
      </c>
      <c r="T2539" s="12">
        <v>0</v>
      </c>
      <c r="U2539" s="12">
        <v>1</v>
      </c>
    </row>
    <row r="2540" spans="1:21" x14ac:dyDescent="0.25">
      <c r="A2540" t="s">
        <v>5205</v>
      </c>
      <c r="B2540" t="s">
        <v>5206</v>
      </c>
      <c r="C2540" t="s">
        <v>7906</v>
      </c>
      <c r="D2540">
        <v>87.39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1</v>
      </c>
      <c r="M2540" s="1" t="s">
        <v>8145</v>
      </c>
      <c r="N2540" s="1" t="s">
        <v>8145</v>
      </c>
      <c r="O2540" s="1" t="s">
        <v>8145</v>
      </c>
      <c r="P2540" s="1">
        <v>76000</v>
      </c>
      <c r="Q2540" s="1">
        <v>76000</v>
      </c>
      <c r="R2540" s="12">
        <v>0</v>
      </c>
      <c r="S2540" s="12">
        <v>0</v>
      </c>
      <c r="T2540" s="12">
        <v>0</v>
      </c>
      <c r="U2540" s="12">
        <v>1</v>
      </c>
    </row>
    <row r="2541" spans="1:21" x14ac:dyDescent="0.25">
      <c r="A2541" t="s">
        <v>5207</v>
      </c>
      <c r="B2541" t="s">
        <v>5208</v>
      </c>
      <c r="C2541" t="s">
        <v>7907</v>
      </c>
      <c r="D2541">
        <v>102.84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1</v>
      </c>
      <c r="M2541" s="1" t="s">
        <v>8145</v>
      </c>
      <c r="N2541" s="1" t="s">
        <v>8145</v>
      </c>
      <c r="O2541" s="1" t="s">
        <v>8145</v>
      </c>
      <c r="P2541" s="1">
        <v>140000</v>
      </c>
      <c r="Q2541" s="1">
        <v>140000</v>
      </c>
      <c r="R2541" s="12">
        <v>0</v>
      </c>
      <c r="S2541" s="12">
        <v>0</v>
      </c>
      <c r="T2541" s="12">
        <v>0</v>
      </c>
      <c r="U2541" s="12">
        <v>1</v>
      </c>
    </row>
    <row r="2542" spans="1:21" x14ac:dyDescent="0.25">
      <c r="A2542" t="s">
        <v>5209</v>
      </c>
      <c r="B2542" t="s">
        <v>5210</v>
      </c>
      <c r="C2542" t="s">
        <v>7908</v>
      </c>
      <c r="D2542">
        <v>21.57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1</v>
      </c>
      <c r="M2542" s="1" t="s">
        <v>8145</v>
      </c>
      <c r="N2542" s="1" t="s">
        <v>8145</v>
      </c>
      <c r="O2542" s="1" t="s">
        <v>8145</v>
      </c>
      <c r="P2542" s="1">
        <v>21000</v>
      </c>
      <c r="Q2542" s="1">
        <v>21000</v>
      </c>
      <c r="R2542" s="12">
        <v>0</v>
      </c>
      <c r="S2542" s="12">
        <v>0</v>
      </c>
      <c r="T2542" s="12">
        <v>0</v>
      </c>
      <c r="U2542" s="12">
        <v>1</v>
      </c>
    </row>
    <row r="2543" spans="1:21" x14ac:dyDescent="0.25">
      <c r="A2543" t="s">
        <v>4193</v>
      </c>
      <c r="B2543" t="s">
        <v>4194</v>
      </c>
      <c r="C2543" t="s">
        <v>7909</v>
      </c>
      <c r="D2543">
        <v>192.44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0</v>
      </c>
      <c r="L2543">
        <v>0</v>
      </c>
      <c r="M2543" s="1" t="s">
        <v>8145</v>
      </c>
      <c r="N2543" s="1" t="s">
        <v>8145</v>
      </c>
      <c r="O2543" s="1">
        <v>48000</v>
      </c>
      <c r="P2543" s="1" t="s">
        <v>8145</v>
      </c>
      <c r="Q2543" s="1">
        <v>48000</v>
      </c>
      <c r="R2543" s="12">
        <v>0</v>
      </c>
      <c r="S2543" s="12">
        <v>0</v>
      </c>
      <c r="T2543" s="12">
        <v>1</v>
      </c>
      <c r="U2543" s="12">
        <v>0</v>
      </c>
    </row>
    <row r="2544" spans="1:21" x14ac:dyDescent="0.25">
      <c r="A2544" t="s">
        <v>5211</v>
      </c>
      <c r="B2544" t="s">
        <v>5212</v>
      </c>
      <c r="C2544" t="s">
        <v>7910</v>
      </c>
      <c r="D2544">
        <v>113.2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1</v>
      </c>
      <c r="M2544" s="1" t="s">
        <v>8145</v>
      </c>
      <c r="N2544" s="1" t="s">
        <v>8145</v>
      </c>
      <c r="O2544" s="1" t="s">
        <v>8145</v>
      </c>
      <c r="P2544" s="1">
        <v>33000</v>
      </c>
      <c r="Q2544" s="1">
        <v>33000</v>
      </c>
      <c r="R2544" s="12">
        <v>0</v>
      </c>
      <c r="S2544" s="12">
        <v>0</v>
      </c>
      <c r="T2544" s="12">
        <v>0</v>
      </c>
      <c r="U2544" s="12">
        <v>1</v>
      </c>
    </row>
    <row r="2545" spans="1:21" x14ac:dyDescent="0.25">
      <c r="A2545" t="s">
        <v>5213</v>
      </c>
      <c r="B2545" t="s">
        <v>5214</v>
      </c>
      <c r="C2545" t="s">
        <v>7911</v>
      </c>
      <c r="D2545">
        <v>68.959999999999994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1</v>
      </c>
      <c r="M2545" s="1" t="s">
        <v>8145</v>
      </c>
      <c r="N2545" s="1" t="s">
        <v>8145</v>
      </c>
      <c r="O2545" s="1" t="s">
        <v>8145</v>
      </c>
      <c r="P2545" s="1">
        <v>540000</v>
      </c>
      <c r="Q2545" s="1">
        <v>540000</v>
      </c>
      <c r="R2545" s="12">
        <v>0</v>
      </c>
      <c r="S2545" s="12">
        <v>0</v>
      </c>
      <c r="T2545" s="12">
        <v>0</v>
      </c>
      <c r="U2545" s="12">
        <v>1</v>
      </c>
    </row>
    <row r="2546" spans="1:21" x14ac:dyDescent="0.25">
      <c r="A2546" t="s">
        <v>1171</v>
      </c>
      <c r="B2546" t="s">
        <v>1172</v>
      </c>
      <c r="C2546" t="s">
        <v>7912</v>
      </c>
      <c r="D2546">
        <v>22.95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 s="1">
        <v>7400</v>
      </c>
      <c r="N2546" s="1" t="s">
        <v>8145</v>
      </c>
      <c r="O2546" s="1" t="s">
        <v>8145</v>
      </c>
      <c r="P2546" s="1" t="s">
        <v>8145</v>
      </c>
      <c r="Q2546" s="1">
        <v>7400</v>
      </c>
      <c r="R2546" s="12">
        <v>1</v>
      </c>
      <c r="S2546" s="12">
        <v>0</v>
      </c>
      <c r="T2546" s="12">
        <v>0</v>
      </c>
      <c r="U2546" s="12">
        <v>0</v>
      </c>
    </row>
    <row r="2547" spans="1:21" x14ac:dyDescent="0.25">
      <c r="A2547" t="s">
        <v>5215</v>
      </c>
      <c r="B2547" t="s">
        <v>5216</v>
      </c>
      <c r="C2547" t="s">
        <v>7913</v>
      </c>
      <c r="D2547">
        <v>28.82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1</v>
      </c>
      <c r="M2547" s="1" t="s">
        <v>8145</v>
      </c>
      <c r="N2547" s="1" t="s">
        <v>8145</v>
      </c>
      <c r="O2547" s="1" t="s">
        <v>8145</v>
      </c>
      <c r="P2547" s="1">
        <v>69000</v>
      </c>
      <c r="Q2547" s="1">
        <v>69000</v>
      </c>
      <c r="R2547" s="12">
        <v>0</v>
      </c>
      <c r="S2547" s="12">
        <v>0</v>
      </c>
      <c r="T2547" s="12">
        <v>0</v>
      </c>
      <c r="U2547" s="12">
        <v>1</v>
      </c>
    </row>
    <row r="2548" spans="1:21" x14ac:dyDescent="0.25">
      <c r="A2548" t="s">
        <v>5217</v>
      </c>
      <c r="B2548" t="s">
        <v>5218</v>
      </c>
      <c r="C2548" t="s">
        <v>7914</v>
      </c>
      <c r="D2548">
        <v>347.64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 s="1" t="s">
        <v>8145</v>
      </c>
      <c r="N2548" s="1" t="s">
        <v>8145</v>
      </c>
      <c r="O2548" s="1" t="s">
        <v>8145</v>
      </c>
      <c r="P2548" s="1">
        <v>140000</v>
      </c>
      <c r="Q2548" s="1">
        <v>140000</v>
      </c>
      <c r="R2548" s="12">
        <v>0</v>
      </c>
      <c r="S2548" s="12">
        <v>0</v>
      </c>
      <c r="T2548" s="12">
        <v>0</v>
      </c>
      <c r="U2548" s="12">
        <v>1</v>
      </c>
    </row>
    <row r="2549" spans="1:21" x14ac:dyDescent="0.25">
      <c r="A2549" t="s">
        <v>5219</v>
      </c>
      <c r="B2549" t="s">
        <v>5220</v>
      </c>
      <c r="C2549" t="s">
        <v>7915</v>
      </c>
      <c r="D2549">
        <v>114.93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1</v>
      </c>
      <c r="M2549" s="1" t="s">
        <v>8145</v>
      </c>
      <c r="N2549" s="1" t="s">
        <v>8145</v>
      </c>
      <c r="O2549" s="1" t="s">
        <v>8145</v>
      </c>
      <c r="P2549" s="1">
        <v>1700000</v>
      </c>
      <c r="Q2549" s="1">
        <v>1700000</v>
      </c>
      <c r="R2549" s="12">
        <v>0</v>
      </c>
      <c r="S2549" s="12">
        <v>0</v>
      </c>
      <c r="T2549" s="12">
        <v>0</v>
      </c>
      <c r="U2549" s="12">
        <v>1</v>
      </c>
    </row>
    <row r="2550" spans="1:21" x14ac:dyDescent="0.25">
      <c r="A2550" t="s">
        <v>4201</v>
      </c>
      <c r="B2550" t="s">
        <v>4202</v>
      </c>
      <c r="C2550" t="s">
        <v>7916</v>
      </c>
      <c r="D2550">
        <v>37.75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1</v>
      </c>
      <c r="K2550">
        <v>0</v>
      </c>
      <c r="L2550">
        <v>0</v>
      </c>
      <c r="M2550" s="1" t="s">
        <v>8145</v>
      </c>
      <c r="N2550" s="1" t="s">
        <v>8145</v>
      </c>
      <c r="O2550" s="1">
        <v>210000</v>
      </c>
      <c r="P2550" s="1" t="s">
        <v>8145</v>
      </c>
      <c r="Q2550" s="1">
        <v>210000</v>
      </c>
      <c r="R2550" s="12">
        <v>0</v>
      </c>
      <c r="S2550" s="12">
        <v>0</v>
      </c>
      <c r="T2550" s="12">
        <v>1</v>
      </c>
      <c r="U2550" s="12">
        <v>0</v>
      </c>
    </row>
    <row r="2551" spans="1:21" x14ac:dyDescent="0.25">
      <c r="A2551" t="s">
        <v>4203</v>
      </c>
      <c r="B2551" t="s">
        <v>4204</v>
      </c>
      <c r="C2551" t="s">
        <v>7917</v>
      </c>
      <c r="D2551">
        <v>109.89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1</v>
      </c>
      <c r="K2551">
        <v>0</v>
      </c>
      <c r="L2551">
        <v>0</v>
      </c>
      <c r="M2551" s="1" t="s">
        <v>8145</v>
      </c>
      <c r="N2551" s="1" t="s">
        <v>8145</v>
      </c>
      <c r="O2551" s="1">
        <v>180000</v>
      </c>
      <c r="P2551" s="1" t="s">
        <v>8145</v>
      </c>
      <c r="Q2551" s="1">
        <v>180000</v>
      </c>
      <c r="R2551" s="12">
        <v>0</v>
      </c>
      <c r="S2551" s="12">
        <v>0</v>
      </c>
      <c r="T2551" s="12">
        <v>1</v>
      </c>
      <c r="U2551" s="12">
        <v>0</v>
      </c>
    </row>
    <row r="2552" spans="1:21" x14ac:dyDescent="0.25">
      <c r="A2552" t="s">
        <v>1477</v>
      </c>
      <c r="B2552" t="s">
        <v>1478</v>
      </c>
      <c r="C2552" t="s">
        <v>7918</v>
      </c>
      <c r="D2552">
        <v>62.24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0</v>
      </c>
      <c r="L2552">
        <v>0</v>
      </c>
      <c r="M2552" s="1" t="s">
        <v>8145</v>
      </c>
      <c r="N2552" s="1">
        <v>17000</v>
      </c>
      <c r="O2552" s="1" t="s">
        <v>8145</v>
      </c>
      <c r="P2552" s="1" t="s">
        <v>8145</v>
      </c>
      <c r="Q2552" s="1">
        <v>17000</v>
      </c>
      <c r="R2552" s="12">
        <v>0</v>
      </c>
      <c r="S2552" s="12">
        <v>1</v>
      </c>
      <c r="T2552" s="12">
        <v>0</v>
      </c>
      <c r="U2552" s="12">
        <v>0</v>
      </c>
    </row>
    <row r="2553" spans="1:21" x14ac:dyDescent="0.25">
      <c r="A2553" t="s">
        <v>4205</v>
      </c>
      <c r="B2553" t="s">
        <v>91</v>
      </c>
      <c r="C2553" t="s">
        <v>7919</v>
      </c>
      <c r="D2553">
        <v>104.93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1</v>
      </c>
      <c r="K2553">
        <v>0</v>
      </c>
      <c r="L2553">
        <v>0</v>
      </c>
      <c r="M2553" s="1" t="s">
        <v>8145</v>
      </c>
      <c r="N2553" s="1" t="s">
        <v>8145</v>
      </c>
      <c r="O2553" s="1">
        <v>220000</v>
      </c>
      <c r="P2553" s="1" t="s">
        <v>8145</v>
      </c>
      <c r="Q2553" s="1">
        <v>220000</v>
      </c>
      <c r="R2553" s="12">
        <v>0</v>
      </c>
      <c r="S2553" s="12">
        <v>0</v>
      </c>
      <c r="T2553" s="12">
        <v>1</v>
      </c>
      <c r="U2553" s="12">
        <v>0</v>
      </c>
    </row>
    <row r="2554" spans="1:21" x14ac:dyDescent="0.25">
      <c r="A2554" t="s">
        <v>5221</v>
      </c>
      <c r="B2554" t="s">
        <v>5222</v>
      </c>
      <c r="C2554" t="s">
        <v>7920</v>
      </c>
      <c r="D2554">
        <v>24.8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1</v>
      </c>
      <c r="M2554" s="1" t="s">
        <v>8145</v>
      </c>
      <c r="N2554" s="1" t="s">
        <v>8145</v>
      </c>
      <c r="O2554" s="1" t="s">
        <v>8145</v>
      </c>
      <c r="P2554" s="1">
        <v>310000</v>
      </c>
      <c r="Q2554" s="1">
        <v>310000</v>
      </c>
      <c r="R2554" s="12">
        <v>0</v>
      </c>
      <c r="S2554" s="12">
        <v>0</v>
      </c>
      <c r="T2554" s="12">
        <v>0</v>
      </c>
      <c r="U2554" s="12">
        <v>1</v>
      </c>
    </row>
    <row r="2555" spans="1:21" x14ac:dyDescent="0.25">
      <c r="A2555" t="s">
        <v>5223</v>
      </c>
      <c r="B2555" t="s">
        <v>5224</v>
      </c>
      <c r="C2555" t="s">
        <v>7921</v>
      </c>
      <c r="D2555">
        <v>68.16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1</v>
      </c>
      <c r="M2555" s="1" t="s">
        <v>8145</v>
      </c>
      <c r="N2555" s="1" t="s">
        <v>8145</v>
      </c>
      <c r="O2555" s="1" t="s">
        <v>8145</v>
      </c>
      <c r="P2555" s="1">
        <v>570000</v>
      </c>
      <c r="Q2555" s="1">
        <v>570000</v>
      </c>
      <c r="R2555" s="12">
        <v>0</v>
      </c>
      <c r="S2555" s="12">
        <v>0</v>
      </c>
      <c r="T2555" s="12">
        <v>0</v>
      </c>
      <c r="U2555" s="12">
        <v>1</v>
      </c>
    </row>
    <row r="2556" spans="1:21" x14ac:dyDescent="0.25">
      <c r="A2556" t="s">
        <v>5225</v>
      </c>
      <c r="B2556" t="s">
        <v>5226</v>
      </c>
      <c r="C2556" t="s">
        <v>7922</v>
      </c>
      <c r="D2556">
        <v>7.64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1</v>
      </c>
      <c r="M2556" s="1" t="s">
        <v>8145</v>
      </c>
      <c r="N2556" s="1" t="s">
        <v>8145</v>
      </c>
      <c r="O2556" s="1" t="s">
        <v>8145</v>
      </c>
      <c r="P2556" s="1">
        <v>170000</v>
      </c>
      <c r="Q2556" s="1">
        <v>170000</v>
      </c>
      <c r="R2556" s="12">
        <v>0</v>
      </c>
      <c r="S2556" s="12">
        <v>0</v>
      </c>
      <c r="T2556" s="12">
        <v>0</v>
      </c>
      <c r="U2556" s="12">
        <v>1</v>
      </c>
    </row>
    <row r="2557" spans="1:21" x14ac:dyDescent="0.25">
      <c r="A2557" t="s">
        <v>4215</v>
      </c>
      <c r="B2557" t="s">
        <v>4216</v>
      </c>
      <c r="C2557" t="s">
        <v>7923</v>
      </c>
      <c r="D2557">
        <v>38.840000000000003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1</v>
      </c>
      <c r="K2557">
        <v>0</v>
      </c>
      <c r="L2557">
        <v>0</v>
      </c>
      <c r="M2557" s="1" t="s">
        <v>8145</v>
      </c>
      <c r="N2557" s="1" t="s">
        <v>8145</v>
      </c>
      <c r="O2557" s="1">
        <v>53000</v>
      </c>
      <c r="P2557" s="1" t="s">
        <v>8145</v>
      </c>
      <c r="Q2557" s="1">
        <v>53000</v>
      </c>
      <c r="R2557" s="12">
        <v>0</v>
      </c>
      <c r="S2557" s="12">
        <v>0</v>
      </c>
      <c r="T2557" s="12">
        <v>1</v>
      </c>
      <c r="U2557" s="12">
        <v>0</v>
      </c>
    </row>
    <row r="2558" spans="1:21" x14ac:dyDescent="0.25">
      <c r="A2558" t="s">
        <v>5227</v>
      </c>
      <c r="B2558" t="s">
        <v>5228</v>
      </c>
      <c r="C2558" t="s">
        <v>7924</v>
      </c>
      <c r="D2558">
        <v>105.35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1</v>
      </c>
      <c r="M2558" s="1" t="s">
        <v>8145</v>
      </c>
      <c r="N2558" s="1" t="s">
        <v>8145</v>
      </c>
      <c r="O2558" s="1" t="s">
        <v>8145</v>
      </c>
      <c r="P2558" s="1">
        <v>79000</v>
      </c>
      <c r="Q2558" s="1">
        <v>79000</v>
      </c>
      <c r="R2558" s="12">
        <v>0</v>
      </c>
      <c r="S2558" s="12">
        <v>0</v>
      </c>
      <c r="T2558" s="12">
        <v>0</v>
      </c>
      <c r="U2558" s="12">
        <v>1</v>
      </c>
    </row>
    <row r="2559" spans="1:21" x14ac:dyDescent="0.25">
      <c r="A2559" t="s">
        <v>5229</v>
      </c>
      <c r="B2559" t="s">
        <v>1659</v>
      </c>
      <c r="C2559" t="s">
        <v>7925</v>
      </c>
      <c r="D2559">
        <v>185.27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1</v>
      </c>
      <c r="M2559" s="1" t="s">
        <v>8145</v>
      </c>
      <c r="N2559" s="1" t="s">
        <v>8145</v>
      </c>
      <c r="O2559" s="1" t="s">
        <v>8145</v>
      </c>
      <c r="P2559" s="1">
        <v>1100000</v>
      </c>
      <c r="Q2559" s="1">
        <v>1100000</v>
      </c>
      <c r="R2559" s="12">
        <v>0</v>
      </c>
      <c r="S2559" s="12">
        <v>0</v>
      </c>
      <c r="T2559" s="12">
        <v>0</v>
      </c>
      <c r="U2559" s="12">
        <v>1</v>
      </c>
    </row>
    <row r="2560" spans="1:21" x14ac:dyDescent="0.25">
      <c r="A2560" t="s">
        <v>1479</v>
      </c>
      <c r="B2560" t="s">
        <v>10</v>
      </c>
      <c r="C2560" t="s">
        <v>7926</v>
      </c>
      <c r="D2560">
        <v>280.3</v>
      </c>
      <c r="E2560">
        <v>0</v>
      </c>
      <c r="F2560">
        <v>0</v>
      </c>
      <c r="G2560">
        <v>1</v>
      </c>
      <c r="H2560">
        <v>1</v>
      </c>
      <c r="I2560">
        <v>0</v>
      </c>
      <c r="J2560">
        <v>0</v>
      </c>
      <c r="K2560">
        <v>0</v>
      </c>
      <c r="L2560">
        <v>0</v>
      </c>
      <c r="M2560" s="1" t="s">
        <v>8145</v>
      </c>
      <c r="N2560" s="1">
        <v>11000</v>
      </c>
      <c r="O2560" s="1" t="s">
        <v>8145</v>
      </c>
      <c r="P2560" s="1" t="s">
        <v>8145</v>
      </c>
      <c r="Q2560" s="1">
        <v>11000</v>
      </c>
      <c r="R2560" s="12">
        <v>0</v>
      </c>
      <c r="S2560" s="12">
        <v>1</v>
      </c>
      <c r="T2560" s="12">
        <v>0</v>
      </c>
      <c r="U2560" s="12">
        <v>0</v>
      </c>
    </row>
    <row r="2561" spans="1:21" x14ac:dyDescent="0.25">
      <c r="A2561" t="s">
        <v>5230</v>
      </c>
      <c r="B2561" t="s">
        <v>67</v>
      </c>
      <c r="C2561" t="s">
        <v>7927</v>
      </c>
      <c r="D2561">
        <v>15.2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1</v>
      </c>
      <c r="M2561" s="1" t="s">
        <v>8145</v>
      </c>
      <c r="N2561" s="1" t="s">
        <v>8145</v>
      </c>
      <c r="O2561" s="1" t="s">
        <v>8145</v>
      </c>
      <c r="P2561" s="1">
        <v>46000</v>
      </c>
      <c r="Q2561" s="1">
        <v>46000</v>
      </c>
      <c r="R2561" s="12">
        <v>0</v>
      </c>
      <c r="S2561" s="12">
        <v>0</v>
      </c>
      <c r="T2561" s="12">
        <v>0</v>
      </c>
      <c r="U2561" s="12">
        <v>1</v>
      </c>
    </row>
    <row r="2562" spans="1:21" x14ac:dyDescent="0.25">
      <c r="A2562" t="s">
        <v>5231</v>
      </c>
      <c r="B2562" t="s">
        <v>5232</v>
      </c>
      <c r="C2562" t="s">
        <v>7928</v>
      </c>
      <c r="D2562">
        <v>36.700000000000003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1</v>
      </c>
      <c r="M2562" s="1" t="s">
        <v>8145</v>
      </c>
      <c r="N2562" s="1" t="s">
        <v>8145</v>
      </c>
      <c r="O2562" s="1" t="s">
        <v>8145</v>
      </c>
      <c r="P2562" s="1">
        <v>38000</v>
      </c>
      <c r="Q2562" s="1">
        <v>38000</v>
      </c>
      <c r="R2562" s="12">
        <v>0</v>
      </c>
      <c r="S2562" s="12">
        <v>0</v>
      </c>
      <c r="T2562" s="12">
        <v>0</v>
      </c>
      <c r="U2562" s="12">
        <v>1</v>
      </c>
    </row>
    <row r="2563" spans="1:21" x14ac:dyDescent="0.25">
      <c r="A2563" t="s">
        <v>5233</v>
      </c>
      <c r="B2563" t="s">
        <v>5234</v>
      </c>
      <c r="C2563" t="s">
        <v>7929</v>
      </c>
      <c r="D2563">
        <v>58.66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1</v>
      </c>
      <c r="M2563" s="1" t="s">
        <v>8145</v>
      </c>
      <c r="N2563" s="1" t="s">
        <v>8145</v>
      </c>
      <c r="O2563" s="1" t="s">
        <v>8145</v>
      </c>
      <c r="P2563" s="1">
        <v>68000</v>
      </c>
      <c r="Q2563" s="1">
        <v>68000</v>
      </c>
      <c r="R2563" s="12">
        <v>0</v>
      </c>
      <c r="S2563" s="12">
        <v>0</v>
      </c>
      <c r="T2563" s="12">
        <v>0</v>
      </c>
      <c r="U2563" s="12">
        <v>1</v>
      </c>
    </row>
    <row r="2564" spans="1:21" x14ac:dyDescent="0.25">
      <c r="A2564" t="s">
        <v>4220</v>
      </c>
      <c r="B2564" t="s">
        <v>4221</v>
      </c>
      <c r="C2564" t="s">
        <v>7930</v>
      </c>
      <c r="D2564">
        <v>39.72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1</v>
      </c>
      <c r="K2564">
        <v>0</v>
      </c>
      <c r="L2564">
        <v>0</v>
      </c>
      <c r="M2564" s="1" t="s">
        <v>8145</v>
      </c>
      <c r="N2564" s="1" t="s">
        <v>8145</v>
      </c>
      <c r="O2564" s="1">
        <v>260000</v>
      </c>
      <c r="P2564" s="1" t="s">
        <v>8145</v>
      </c>
      <c r="Q2564" s="1">
        <v>260000</v>
      </c>
      <c r="R2564" s="12">
        <v>0</v>
      </c>
      <c r="S2564" s="12">
        <v>0</v>
      </c>
      <c r="T2564" s="12">
        <v>1</v>
      </c>
      <c r="U2564" s="12">
        <v>0</v>
      </c>
    </row>
    <row r="2565" spans="1:21" x14ac:dyDescent="0.25">
      <c r="A2565" t="s">
        <v>5235</v>
      </c>
      <c r="B2565" t="s">
        <v>5236</v>
      </c>
      <c r="C2565" t="s">
        <v>7931</v>
      </c>
      <c r="D2565">
        <v>17.350000000000001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1</v>
      </c>
      <c r="M2565" s="1" t="s">
        <v>8145</v>
      </c>
      <c r="N2565" s="1" t="s">
        <v>8145</v>
      </c>
      <c r="O2565" s="1" t="s">
        <v>8145</v>
      </c>
      <c r="P2565" s="1">
        <v>48000</v>
      </c>
      <c r="Q2565" s="1">
        <v>48000</v>
      </c>
      <c r="R2565" s="12">
        <v>0</v>
      </c>
      <c r="S2565" s="12">
        <v>0</v>
      </c>
      <c r="T2565" s="12">
        <v>0</v>
      </c>
      <c r="U2565" s="12">
        <v>1</v>
      </c>
    </row>
    <row r="2566" spans="1:21" x14ac:dyDescent="0.25">
      <c r="A2566" t="s">
        <v>4226</v>
      </c>
      <c r="B2566" t="s">
        <v>4227</v>
      </c>
      <c r="C2566" t="s">
        <v>7932</v>
      </c>
      <c r="D2566">
        <v>109.78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1</v>
      </c>
      <c r="K2566">
        <v>0</v>
      </c>
      <c r="L2566">
        <v>0</v>
      </c>
      <c r="M2566" s="1" t="s">
        <v>8145</v>
      </c>
      <c r="N2566" s="1" t="s">
        <v>8145</v>
      </c>
      <c r="O2566" s="1">
        <v>270000</v>
      </c>
      <c r="P2566" s="1" t="s">
        <v>8145</v>
      </c>
      <c r="Q2566" s="1">
        <v>270000</v>
      </c>
      <c r="R2566" s="12">
        <v>0</v>
      </c>
      <c r="S2566" s="12">
        <v>0</v>
      </c>
      <c r="T2566" s="12">
        <v>1</v>
      </c>
      <c r="U2566" s="12">
        <v>0</v>
      </c>
    </row>
    <row r="2567" spans="1:21" x14ac:dyDescent="0.25">
      <c r="A2567" t="s">
        <v>4228</v>
      </c>
      <c r="B2567" t="s">
        <v>4229</v>
      </c>
      <c r="C2567" t="s">
        <v>7933</v>
      </c>
      <c r="D2567">
        <v>162.44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1</v>
      </c>
      <c r="K2567">
        <v>0</v>
      </c>
      <c r="L2567">
        <v>0</v>
      </c>
      <c r="M2567" s="1" t="s">
        <v>8145</v>
      </c>
      <c r="N2567" s="1" t="s">
        <v>8145</v>
      </c>
      <c r="O2567" s="1">
        <v>140000</v>
      </c>
      <c r="P2567" s="1" t="s">
        <v>8145</v>
      </c>
      <c r="Q2567" s="1">
        <v>140000</v>
      </c>
      <c r="R2567" s="12">
        <v>0</v>
      </c>
      <c r="S2567" s="12">
        <v>0</v>
      </c>
      <c r="T2567" s="12">
        <v>1</v>
      </c>
      <c r="U2567" s="12">
        <v>0</v>
      </c>
    </row>
    <row r="2568" spans="1:21" x14ac:dyDescent="0.25">
      <c r="A2568" t="s">
        <v>5237</v>
      </c>
      <c r="B2568" t="s">
        <v>5238</v>
      </c>
      <c r="C2568" t="s">
        <v>7934</v>
      </c>
      <c r="D2568">
        <v>31.12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1</v>
      </c>
      <c r="M2568" s="1" t="s">
        <v>8145</v>
      </c>
      <c r="N2568" s="1" t="s">
        <v>8145</v>
      </c>
      <c r="O2568" s="1" t="s">
        <v>8145</v>
      </c>
      <c r="P2568" s="1">
        <v>180000</v>
      </c>
      <c r="Q2568" s="1">
        <v>180000</v>
      </c>
      <c r="R2568" s="12">
        <v>0</v>
      </c>
      <c r="S2568" s="12">
        <v>0</v>
      </c>
      <c r="T2568" s="12">
        <v>0</v>
      </c>
      <c r="U2568" s="12">
        <v>1</v>
      </c>
    </row>
    <row r="2569" spans="1:21" x14ac:dyDescent="0.25">
      <c r="A2569" t="s">
        <v>5239</v>
      </c>
      <c r="B2569" t="s">
        <v>5240</v>
      </c>
      <c r="C2569" t="s">
        <v>7935</v>
      </c>
      <c r="D2569">
        <v>21.32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1</v>
      </c>
      <c r="M2569" s="1" t="s">
        <v>8145</v>
      </c>
      <c r="N2569" s="1" t="s">
        <v>8145</v>
      </c>
      <c r="O2569" s="1" t="s">
        <v>8145</v>
      </c>
      <c r="P2569" s="1">
        <v>100000</v>
      </c>
      <c r="Q2569" s="1">
        <v>100000</v>
      </c>
      <c r="R2569" s="12">
        <v>0</v>
      </c>
      <c r="S2569" s="12">
        <v>0</v>
      </c>
      <c r="T2569" s="12">
        <v>0</v>
      </c>
      <c r="U2569" s="12">
        <v>1</v>
      </c>
    </row>
    <row r="2570" spans="1:21" x14ac:dyDescent="0.25">
      <c r="A2570" t="s">
        <v>5241</v>
      </c>
      <c r="B2570" t="s">
        <v>5242</v>
      </c>
      <c r="C2570" t="s">
        <v>7936</v>
      </c>
      <c r="D2570">
        <v>50.98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1</v>
      </c>
      <c r="M2570" s="1" t="s">
        <v>8145</v>
      </c>
      <c r="N2570" s="1" t="s">
        <v>8145</v>
      </c>
      <c r="O2570" s="1" t="s">
        <v>8145</v>
      </c>
      <c r="P2570" s="1">
        <v>240000</v>
      </c>
      <c r="Q2570" s="1">
        <v>240000</v>
      </c>
      <c r="R2570" s="12">
        <v>0</v>
      </c>
      <c r="S2570" s="12">
        <v>0</v>
      </c>
      <c r="T2570" s="12">
        <v>0</v>
      </c>
      <c r="U2570" s="12">
        <v>1</v>
      </c>
    </row>
    <row r="2571" spans="1:21" x14ac:dyDescent="0.25">
      <c r="A2571" t="s">
        <v>4233</v>
      </c>
      <c r="B2571" t="s">
        <v>1573</v>
      </c>
      <c r="C2571" t="s">
        <v>6754</v>
      </c>
      <c r="D2571">
        <v>109.04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1</v>
      </c>
      <c r="K2571">
        <v>0</v>
      </c>
      <c r="L2571">
        <v>0</v>
      </c>
      <c r="M2571" s="1" t="s">
        <v>8145</v>
      </c>
      <c r="N2571" s="1" t="s">
        <v>8145</v>
      </c>
      <c r="O2571" s="1">
        <v>520000</v>
      </c>
      <c r="P2571" s="1" t="s">
        <v>8145</v>
      </c>
      <c r="Q2571" s="1">
        <v>520000</v>
      </c>
      <c r="R2571" s="12">
        <v>0</v>
      </c>
      <c r="S2571" s="12">
        <v>0</v>
      </c>
      <c r="T2571" s="12">
        <v>1</v>
      </c>
      <c r="U2571" s="12">
        <v>0</v>
      </c>
    </row>
    <row r="2572" spans="1:21" x14ac:dyDescent="0.25">
      <c r="A2572" t="s">
        <v>5243</v>
      </c>
      <c r="B2572" t="s">
        <v>5244</v>
      </c>
      <c r="C2572" t="s">
        <v>7937</v>
      </c>
      <c r="D2572">
        <v>42.89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1</v>
      </c>
      <c r="M2572" s="1" t="s">
        <v>8145</v>
      </c>
      <c r="N2572" s="1" t="s">
        <v>8145</v>
      </c>
      <c r="O2572" s="1" t="s">
        <v>8145</v>
      </c>
      <c r="P2572" s="1">
        <v>42000</v>
      </c>
      <c r="Q2572" s="1">
        <v>42000</v>
      </c>
      <c r="R2572" s="12">
        <v>0</v>
      </c>
      <c r="S2572" s="12">
        <v>0</v>
      </c>
      <c r="T2572" s="12">
        <v>0</v>
      </c>
      <c r="U2572" s="12">
        <v>1</v>
      </c>
    </row>
    <row r="2573" spans="1:21" x14ac:dyDescent="0.25">
      <c r="A2573" t="s">
        <v>4236</v>
      </c>
      <c r="B2573" t="s">
        <v>4237</v>
      </c>
      <c r="C2573" t="s">
        <v>7938</v>
      </c>
      <c r="D2573">
        <v>35.770000000000003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1</v>
      </c>
      <c r="K2573">
        <v>0</v>
      </c>
      <c r="L2573">
        <v>0</v>
      </c>
      <c r="M2573" s="1" t="s">
        <v>8145</v>
      </c>
      <c r="N2573" s="1" t="s">
        <v>8145</v>
      </c>
      <c r="O2573" s="1">
        <v>78000</v>
      </c>
      <c r="P2573" s="1" t="s">
        <v>8145</v>
      </c>
      <c r="Q2573" s="1">
        <v>78000</v>
      </c>
      <c r="R2573" s="12">
        <v>0</v>
      </c>
      <c r="S2573" s="12">
        <v>0</v>
      </c>
      <c r="T2573" s="12">
        <v>1</v>
      </c>
      <c r="U2573" s="12">
        <v>0</v>
      </c>
    </row>
    <row r="2574" spans="1:21" x14ac:dyDescent="0.25">
      <c r="A2574" t="s">
        <v>5245</v>
      </c>
      <c r="B2574" t="s">
        <v>5246</v>
      </c>
      <c r="C2574" t="s">
        <v>7939</v>
      </c>
      <c r="D2574">
        <v>56.74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1</v>
      </c>
      <c r="M2574" s="1" t="s">
        <v>8145</v>
      </c>
      <c r="N2574" s="1" t="s">
        <v>8145</v>
      </c>
      <c r="O2574" s="1" t="s">
        <v>8145</v>
      </c>
      <c r="P2574" s="1">
        <v>77000</v>
      </c>
      <c r="Q2574" s="1">
        <v>77000</v>
      </c>
      <c r="R2574" s="12">
        <v>0</v>
      </c>
      <c r="S2574" s="12">
        <v>0</v>
      </c>
      <c r="T2574" s="12">
        <v>0</v>
      </c>
      <c r="U2574" s="12">
        <v>1</v>
      </c>
    </row>
    <row r="2575" spans="1:21" x14ac:dyDescent="0.25">
      <c r="A2575" t="s">
        <v>4238</v>
      </c>
      <c r="B2575" t="s">
        <v>4239</v>
      </c>
      <c r="C2575" t="s">
        <v>7940</v>
      </c>
      <c r="D2575">
        <v>40.549999999999997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0</v>
      </c>
      <c r="L2575">
        <v>0</v>
      </c>
      <c r="M2575" s="1" t="s">
        <v>8145</v>
      </c>
      <c r="N2575" s="1" t="s">
        <v>8145</v>
      </c>
      <c r="O2575" s="1">
        <v>110000</v>
      </c>
      <c r="P2575" s="1" t="s">
        <v>8145</v>
      </c>
      <c r="Q2575" s="1">
        <v>110000</v>
      </c>
      <c r="R2575" s="12">
        <v>0</v>
      </c>
      <c r="S2575" s="12">
        <v>0</v>
      </c>
      <c r="T2575" s="12">
        <v>1</v>
      </c>
      <c r="U2575" s="12">
        <v>0</v>
      </c>
    </row>
    <row r="2576" spans="1:21" x14ac:dyDescent="0.25">
      <c r="A2576" t="s">
        <v>1204</v>
      </c>
      <c r="C2576" t="s">
        <v>7941</v>
      </c>
      <c r="D2576">
        <v>46.03</v>
      </c>
      <c r="E2576">
        <v>1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 s="1">
        <v>35000</v>
      </c>
      <c r="N2576" s="1" t="s">
        <v>8145</v>
      </c>
      <c r="O2576" s="1" t="s">
        <v>8145</v>
      </c>
      <c r="P2576" s="1" t="s">
        <v>8145</v>
      </c>
      <c r="Q2576" s="1">
        <v>35000</v>
      </c>
      <c r="R2576" s="12">
        <v>1</v>
      </c>
      <c r="S2576" s="12">
        <v>0</v>
      </c>
      <c r="T2576" s="12">
        <v>0</v>
      </c>
      <c r="U2576" s="12">
        <v>0</v>
      </c>
    </row>
    <row r="2577" spans="1:21" x14ac:dyDescent="0.25">
      <c r="A2577" t="s">
        <v>4240</v>
      </c>
      <c r="B2577" t="s">
        <v>4241</v>
      </c>
      <c r="C2577" t="s">
        <v>7942</v>
      </c>
      <c r="D2577">
        <v>93.39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1</v>
      </c>
      <c r="K2577">
        <v>0</v>
      </c>
      <c r="L2577">
        <v>0</v>
      </c>
      <c r="M2577" s="1" t="s">
        <v>8145</v>
      </c>
      <c r="N2577" s="1" t="s">
        <v>8145</v>
      </c>
      <c r="O2577" s="1">
        <v>430000</v>
      </c>
      <c r="P2577" s="1" t="s">
        <v>8145</v>
      </c>
      <c r="Q2577" s="1">
        <v>430000</v>
      </c>
      <c r="R2577" s="12">
        <v>0</v>
      </c>
      <c r="S2577" s="12">
        <v>0</v>
      </c>
      <c r="T2577" s="12">
        <v>1</v>
      </c>
      <c r="U2577" s="12">
        <v>0</v>
      </c>
    </row>
    <row r="2578" spans="1:21" x14ac:dyDescent="0.25">
      <c r="A2578" t="s">
        <v>4244</v>
      </c>
      <c r="B2578" t="s">
        <v>4245</v>
      </c>
      <c r="C2578" t="s">
        <v>7943</v>
      </c>
      <c r="D2578">
        <v>75.319999999999993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0</v>
      </c>
      <c r="L2578">
        <v>0</v>
      </c>
      <c r="M2578" s="1" t="s">
        <v>8145</v>
      </c>
      <c r="N2578" s="1" t="s">
        <v>8145</v>
      </c>
      <c r="O2578" s="1">
        <v>56000</v>
      </c>
      <c r="P2578" s="1" t="s">
        <v>8145</v>
      </c>
      <c r="Q2578" s="1">
        <v>56000</v>
      </c>
      <c r="R2578" s="12">
        <v>0</v>
      </c>
      <c r="S2578" s="12">
        <v>0</v>
      </c>
      <c r="T2578" s="12">
        <v>1</v>
      </c>
      <c r="U2578" s="12">
        <v>0</v>
      </c>
    </row>
    <row r="2579" spans="1:21" x14ac:dyDescent="0.25">
      <c r="A2579" t="s">
        <v>5247</v>
      </c>
      <c r="B2579" t="s">
        <v>5248</v>
      </c>
      <c r="C2579" t="s">
        <v>7944</v>
      </c>
      <c r="D2579">
        <v>147.6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1</v>
      </c>
      <c r="M2579" s="1" t="s">
        <v>8145</v>
      </c>
      <c r="N2579" s="1" t="s">
        <v>8145</v>
      </c>
      <c r="O2579" s="1" t="s">
        <v>8145</v>
      </c>
      <c r="P2579" s="1">
        <v>48000</v>
      </c>
      <c r="Q2579" s="1">
        <v>48000</v>
      </c>
      <c r="R2579" s="12">
        <v>0</v>
      </c>
      <c r="S2579" s="12">
        <v>0</v>
      </c>
      <c r="T2579" s="12">
        <v>0</v>
      </c>
      <c r="U2579" s="12">
        <v>1</v>
      </c>
    </row>
    <row r="2580" spans="1:21" x14ac:dyDescent="0.25">
      <c r="A2580" t="s">
        <v>5249</v>
      </c>
      <c r="B2580" t="s">
        <v>5250</v>
      </c>
      <c r="C2580" t="s">
        <v>7945</v>
      </c>
      <c r="D2580">
        <v>28.28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1</v>
      </c>
      <c r="M2580" s="1" t="s">
        <v>8145</v>
      </c>
      <c r="N2580" s="1" t="s">
        <v>8145</v>
      </c>
      <c r="O2580" s="1" t="s">
        <v>8145</v>
      </c>
      <c r="P2580" s="1">
        <v>320000</v>
      </c>
      <c r="Q2580" s="1">
        <v>320000</v>
      </c>
      <c r="R2580" s="12">
        <v>0</v>
      </c>
      <c r="S2580" s="12">
        <v>0</v>
      </c>
      <c r="T2580" s="12">
        <v>0</v>
      </c>
      <c r="U2580" s="12">
        <v>1</v>
      </c>
    </row>
    <row r="2581" spans="1:21" x14ac:dyDescent="0.25">
      <c r="A2581" t="s">
        <v>5251</v>
      </c>
      <c r="B2581" t="s">
        <v>5252</v>
      </c>
      <c r="C2581" t="s">
        <v>7946</v>
      </c>
      <c r="D2581">
        <v>59.62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1</v>
      </c>
      <c r="M2581" s="1" t="s">
        <v>8145</v>
      </c>
      <c r="N2581" s="1" t="s">
        <v>8145</v>
      </c>
      <c r="O2581" s="1" t="s">
        <v>8145</v>
      </c>
      <c r="P2581" s="1">
        <v>360000</v>
      </c>
      <c r="Q2581" s="1">
        <v>360000</v>
      </c>
      <c r="R2581" s="12">
        <v>0</v>
      </c>
      <c r="S2581" s="12">
        <v>0</v>
      </c>
      <c r="T2581" s="12">
        <v>0</v>
      </c>
      <c r="U2581" s="12">
        <v>1</v>
      </c>
    </row>
    <row r="2582" spans="1:21" x14ac:dyDescent="0.25">
      <c r="A2582" t="s">
        <v>1213</v>
      </c>
      <c r="B2582" t="s">
        <v>1214</v>
      </c>
      <c r="C2582" t="s">
        <v>7947</v>
      </c>
      <c r="D2582">
        <v>54.58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 s="1">
        <v>9900</v>
      </c>
      <c r="N2582" s="1" t="s">
        <v>8145</v>
      </c>
      <c r="O2582" s="1" t="s">
        <v>8145</v>
      </c>
      <c r="P2582" s="1" t="s">
        <v>8145</v>
      </c>
      <c r="Q2582" s="1">
        <v>9900</v>
      </c>
      <c r="R2582" s="12">
        <v>1</v>
      </c>
      <c r="S2582" s="12">
        <v>0</v>
      </c>
      <c r="T2582" s="12">
        <v>0</v>
      </c>
      <c r="U2582" s="12">
        <v>0</v>
      </c>
    </row>
    <row r="2583" spans="1:21" x14ac:dyDescent="0.25">
      <c r="A2583" t="s">
        <v>4250</v>
      </c>
      <c r="B2583" t="s">
        <v>4251</v>
      </c>
      <c r="C2583" t="s">
        <v>7948</v>
      </c>
      <c r="D2583">
        <v>39.08</v>
      </c>
      <c r="E2583">
        <v>0</v>
      </c>
      <c r="F2583">
        <v>0</v>
      </c>
      <c r="G2583">
        <v>0</v>
      </c>
      <c r="H2583">
        <v>0</v>
      </c>
      <c r="I2583">
        <v>1</v>
      </c>
      <c r="J2583">
        <v>1</v>
      </c>
      <c r="K2583">
        <v>0</v>
      </c>
      <c r="L2583">
        <v>0</v>
      </c>
      <c r="M2583" s="1" t="s">
        <v>8145</v>
      </c>
      <c r="N2583" s="1" t="s">
        <v>8145</v>
      </c>
      <c r="O2583" s="1">
        <v>360000</v>
      </c>
      <c r="P2583" s="1" t="s">
        <v>8145</v>
      </c>
      <c r="Q2583" s="1">
        <v>360000</v>
      </c>
      <c r="R2583" s="12">
        <v>0</v>
      </c>
      <c r="S2583" s="12">
        <v>0</v>
      </c>
      <c r="T2583" s="12">
        <v>1</v>
      </c>
      <c r="U2583" s="12">
        <v>0</v>
      </c>
    </row>
    <row r="2584" spans="1:21" x14ac:dyDescent="0.25">
      <c r="A2584" t="s">
        <v>5253</v>
      </c>
      <c r="B2584" t="s">
        <v>5254</v>
      </c>
      <c r="C2584" t="s">
        <v>7949</v>
      </c>
      <c r="D2584">
        <v>100.87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1</v>
      </c>
      <c r="M2584" s="1" t="s">
        <v>8145</v>
      </c>
      <c r="N2584" s="1" t="s">
        <v>8145</v>
      </c>
      <c r="O2584" s="1" t="s">
        <v>8145</v>
      </c>
      <c r="P2584" s="1">
        <v>620000</v>
      </c>
      <c r="Q2584" s="1">
        <v>620000</v>
      </c>
      <c r="R2584" s="12">
        <v>0</v>
      </c>
      <c r="S2584" s="12">
        <v>0</v>
      </c>
      <c r="T2584" s="12">
        <v>0</v>
      </c>
      <c r="U2584" s="12">
        <v>1</v>
      </c>
    </row>
    <row r="2585" spans="1:21" x14ac:dyDescent="0.25">
      <c r="A2585" t="s">
        <v>4252</v>
      </c>
      <c r="B2585" t="s">
        <v>4253</v>
      </c>
      <c r="C2585" t="s">
        <v>7950</v>
      </c>
      <c r="D2585">
        <v>48.22</v>
      </c>
      <c r="E2585">
        <v>0</v>
      </c>
      <c r="F2585">
        <v>0</v>
      </c>
      <c r="G2585">
        <v>0</v>
      </c>
      <c r="H2585">
        <v>0</v>
      </c>
      <c r="I2585">
        <v>1</v>
      </c>
      <c r="J2585">
        <v>1</v>
      </c>
      <c r="K2585">
        <v>0</v>
      </c>
      <c r="L2585">
        <v>0</v>
      </c>
      <c r="M2585" s="1" t="s">
        <v>8145</v>
      </c>
      <c r="N2585" s="1" t="s">
        <v>8145</v>
      </c>
      <c r="O2585" s="1">
        <v>290000</v>
      </c>
      <c r="P2585" s="1" t="s">
        <v>8145</v>
      </c>
      <c r="Q2585" s="1">
        <v>290000</v>
      </c>
      <c r="R2585" s="12">
        <v>0</v>
      </c>
      <c r="S2585" s="12">
        <v>0</v>
      </c>
      <c r="T2585" s="12">
        <v>1</v>
      </c>
      <c r="U2585" s="12">
        <v>0</v>
      </c>
    </row>
    <row r="2586" spans="1:21" x14ac:dyDescent="0.25">
      <c r="A2586" t="s">
        <v>4256</v>
      </c>
      <c r="B2586" t="s">
        <v>4257</v>
      </c>
      <c r="C2586" t="s">
        <v>7951</v>
      </c>
      <c r="D2586">
        <v>180.27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1</v>
      </c>
      <c r="K2586">
        <v>0</v>
      </c>
      <c r="L2586">
        <v>0</v>
      </c>
      <c r="M2586" s="1" t="s">
        <v>8145</v>
      </c>
      <c r="N2586" s="1" t="s">
        <v>8145</v>
      </c>
      <c r="O2586" s="1">
        <v>55000</v>
      </c>
      <c r="P2586" s="1" t="s">
        <v>8145</v>
      </c>
      <c r="Q2586" s="1">
        <v>55000</v>
      </c>
      <c r="R2586" s="12">
        <v>0</v>
      </c>
      <c r="S2586" s="12">
        <v>0</v>
      </c>
      <c r="T2586" s="12">
        <v>1</v>
      </c>
      <c r="U2586" s="12">
        <v>0</v>
      </c>
    </row>
    <row r="2587" spans="1:21" x14ac:dyDescent="0.25">
      <c r="A2587" t="s">
        <v>5255</v>
      </c>
      <c r="B2587" t="s">
        <v>5256</v>
      </c>
      <c r="C2587" t="s">
        <v>7952</v>
      </c>
      <c r="D2587">
        <v>40.68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1</v>
      </c>
      <c r="M2587" s="1" t="s">
        <v>8145</v>
      </c>
      <c r="N2587" s="1" t="s">
        <v>8145</v>
      </c>
      <c r="O2587" s="1" t="s">
        <v>8145</v>
      </c>
      <c r="P2587" s="1">
        <v>7900</v>
      </c>
      <c r="Q2587" s="1">
        <v>7900</v>
      </c>
      <c r="R2587" s="12">
        <v>0</v>
      </c>
      <c r="S2587" s="12">
        <v>0</v>
      </c>
      <c r="T2587" s="12">
        <v>0</v>
      </c>
      <c r="U2587" s="12">
        <v>1</v>
      </c>
    </row>
    <row r="2588" spans="1:21" x14ac:dyDescent="0.25">
      <c r="A2588" t="s">
        <v>5257</v>
      </c>
      <c r="B2588" t="s">
        <v>5258</v>
      </c>
      <c r="C2588" t="s">
        <v>7953</v>
      </c>
      <c r="D2588">
        <v>28.11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1</v>
      </c>
      <c r="M2588" s="1" t="s">
        <v>8145</v>
      </c>
      <c r="N2588" s="1" t="s">
        <v>8145</v>
      </c>
      <c r="O2588" s="1" t="s">
        <v>8145</v>
      </c>
      <c r="P2588" s="1">
        <v>9200</v>
      </c>
      <c r="Q2588" s="1">
        <v>9200</v>
      </c>
      <c r="R2588" s="12">
        <v>0</v>
      </c>
      <c r="S2588" s="12">
        <v>0</v>
      </c>
      <c r="T2588" s="12">
        <v>0</v>
      </c>
      <c r="U2588" s="12">
        <v>1</v>
      </c>
    </row>
    <row r="2589" spans="1:21" x14ac:dyDescent="0.25">
      <c r="A2589" t="s">
        <v>4260</v>
      </c>
      <c r="B2589" t="s">
        <v>4261</v>
      </c>
      <c r="C2589" t="s">
        <v>7954</v>
      </c>
      <c r="D2589">
        <v>27.15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1</v>
      </c>
      <c r="K2589">
        <v>0</v>
      </c>
      <c r="L2589">
        <v>0</v>
      </c>
      <c r="M2589" s="1" t="s">
        <v>8145</v>
      </c>
      <c r="N2589" s="1" t="s">
        <v>8145</v>
      </c>
      <c r="O2589" s="1">
        <v>77000</v>
      </c>
      <c r="P2589" s="1" t="s">
        <v>8145</v>
      </c>
      <c r="Q2589" s="1">
        <v>77000</v>
      </c>
      <c r="R2589" s="12">
        <v>0</v>
      </c>
      <c r="S2589" s="12">
        <v>0</v>
      </c>
      <c r="T2589" s="12">
        <v>1</v>
      </c>
      <c r="U2589" s="12">
        <v>0</v>
      </c>
    </row>
    <row r="2590" spans="1:21" x14ac:dyDescent="0.25">
      <c r="A2590" t="s">
        <v>4263</v>
      </c>
      <c r="B2590" t="s">
        <v>4264</v>
      </c>
      <c r="C2590" t="s">
        <v>7955</v>
      </c>
      <c r="D2590">
        <v>82.92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1</v>
      </c>
      <c r="K2590">
        <v>0</v>
      </c>
      <c r="L2590">
        <v>0</v>
      </c>
      <c r="M2590" s="1" t="s">
        <v>8145</v>
      </c>
      <c r="N2590" s="1" t="s">
        <v>8145</v>
      </c>
      <c r="O2590" s="1">
        <v>12000</v>
      </c>
      <c r="P2590" s="1" t="s">
        <v>8145</v>
      </c>
      <c r="Q2590" s="1">
        <v>12000</v>
      </c>
      <c r="R2590" s="12">
        <v>0</v>
      </c>
      <c r="S2590" s="12">
        <v>0</v>
      </c>
      <c r="T2590" s="12">
        <v>1</v>
      </c>
      <c r="U2590" s="12">
        <v>0</v>
      </c>
    </row>
    <row r="2591" spans="1:21" x14ac:dyDescent="0.25">
      <c r="A2591" t="s">
        <v>5259</v>
      </c>
      <c r="B2591" t="s">
        <v>5260</v>
      </c>
      <c r="C2591" t="s">
        <v>7956</v>
      </c>
      <c r="D2591">
        <v>297.39999999999998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 s="1" t="s">
        <v>8145</v>
      </c>
      <c r="N2591" s="1" t="s">
        <v>8145</v>
      </c>
      <c r="O2591" s="1" t="s">
        <v>8145</v>
      </c>
      <c r="P2591" s="1">
        <v>480000</v>
      </c>
      <c r="Q2591" s="1">
        <v>480000</v>
      </c>
      <c r="R2591" s="12">
        <v>0</v>
      </c>
      <c r="S2591" s="12">
        <v>0</v>
      </c>
      <c r="T2591" s="12">
        <v>0</v>
      </c>
      <c r="U2591" s="12">
        <v>1</v>
      </c>
    </row>
    <row r="2592" spans="1:21" x14ac:dyDescent="0.25">
      <c r="A2592" t="s">
        <v>4265</v>
      </c>
      <c r="B2592" t="s">
        <v>4266</v>
      </c>
      <c r="C2592" t="s">
        <v>7957</v>
      </c>
      <c r="D2592">
        <v>65.849999999999994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1</v>
      </c>
      <c r="K2592">
        <v>0</v>
      </c>
      <c r="L2592">
        <v>0</v>
      </c>
      <c r="M2592" s="1" t="s">
        <v>8145</v>
      </c>
      <c r="N2592" s="1" t="s">
        <v>8145</v>
      </c>
      <c r="O2592" s="1">
        <v>410000</v>
      </c>
      <c r="P2592" s="1" t="s">
        <v>8145</v>
      </c>
      <c r="Q2592" s="1">
        <v>410000</v>
      </c>
      <c r="R2592" s="12">
        <v>0</v>
      </c>
      <c r="S2592" s="12">
        <v>0</v>
      </c>
      <c r="T2592" s="12">
        <v>1</v>
      </c>
      <c r="U2592" s="12">
        <v>0</v>
      </c>
    </row>
    <row r="2593" spans="1:21" x14ac:dyDescent="0.25">
      <c r="A2593" t="s">
        <v>1223</v>
      </c>
      <c r="B2593" t="s">
        <v>1224</v>
      </c>
      <c r="C2593" t="s">
        <v>7958</v>
      </c>
      <c r="D2593">
        <v>50.84</v>
      </c>
      <c r="E2593">
        <v>1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 s="1">
        <v>57000000</v>
      </c>
      <c r="N2593" s="1" t="s">
        <v>8145</v>
      </c>
      <c r="O2593" s="1" t="s">
        <v>8145</v>
      </c>
      <c r="P2593" s="1" t="s">
        <v>8145</v>
      </c>
      <c r="Q2593" s="1">
        <v>57000000</v>
      </c>
      <c r="R2593" s="12">
        <v>1</v>
      </c>
      <c r="S2593" s="12">
        <v>0</v>
      </c>
      <c r="T2593" s="12">
        <v>0</v>
      </c>
      <c r="U2593" s="12">
        <v>0</v>
      </c>
    </row>
    <row r="2594" spans="1:21" x14ac:dyDescent="0.25">
      <c r="A2594" t="s">
        <v>4267</v>
      </c>
      <c r="B2594" t="s">
        <v>4268</v>
      </c>
      <c r="C2594" t="s">
        <v>7959</v>
      </c>
      <c r="D2594">
        <v>55.35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1</v>
      </c>
      <c r="K2594">
        <v>0</v>
      </c>
      <c r="L2594">
        <v>0</v>
      </c>
      <c r="M2594" s="1" t="s">
        <v>8145</v>
      </c>
      <c r="N2594" s="1" t="s">
        <v>8145</v>
      </c>
      <c r="O2594" s="1">
        <v>2700000</v>
      </c>
      <c r="P2594" s="1" t="s">
        <v>8145</v>
      </c>
      <c r="Q2594" s="1">
        <v>2700000</v>
      </c>
      <c r="R2594" s="12">
        <v>0</v>
      </c>
      <c r="S2594" s="12">
        <v>0</v>
      </c>
      <c r="T2594" s="12">
        <v>1</v>
      </c>
      <c r="U2594" s="12">
        <v>0</v>
      </c>
    </row>
    <row r="2595" spans="1:21" x14ac:dyDescent="0.25">
      <c r="A2595" t="s">
        <v>1229</v>
      </c>
      <c r="B2595" t="s">
        <v>1230</v>
      </c>
      <c r="C2595" t="s">
        <v>7960</v>
      </c>
      <c r="D2595">
        <v>66.650000000000006</v>
      </c>
      <c r="E2595">
        <v>1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s="1">
        <v>45000</v>
      </c>
      <c r="N2595" s="1" t="s">
        <v>8145</v>
      </c>
      <c r="O2595" s="1" t="s">
        <v>8145</v>
      </c>
      <c r="P2595" s="1" t="s">
        <v>8145</v>
      </c>
      <c r="Q2595" s="1">
        <v>45000</v>
      </c>
      <c r="R2595" s="12">
        <v>1</v>
      </c>
      <c r="S2595" s="12">
        <v>0</v>
      </c>
      <c r="T2595" s="12">
        <v>0</v>
      </c>
      <c r="U2595" s="12">
        <v>0</v>
      </c>
    </row>
    <row r="2596" spans="1:21" x14ac:dyDescent="0.25">
      <c r="A2596" t="s">
        <v>4273</v>
      </c>
      <c r="B2596" t="s">
        <v>4274</v>
      </c>
      <c r="C2596" t="s">
        <v>7961</v>
      </c>
      <c r="D2596">
        <v>61.88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1</v>
      </c>
      <c r="K2596">
        <v>0</v>
      </c>
      <c r="L2596">
        <v>0</v>
      </c>
      <c r="M2596" s="1" t="s">
        <v>8145</v>
      </c>
      <c r="N2596" s="1" t="s">
        <v>8145</v>
      </c>
      <c r="O2596" s="1">
        <v>41000</v>
      </c>
      <c r="P2596" s="1" t="s">
        <v>8145</v>
      </c>
      <c r="Q2596" s="1">
        <v>41000</v>
      </c>
      <c r="R2596" s="12">
        <v>0</v>
      </c>
      <c r="S2596" s="12">
        <v>0</v>
      </c>
      <c r="T2596" s="12">
        <v>1</v>
      </c>
      <c r="U2596" s="12">
        <v>0</v>
      </c>
    </row>
    <row r="2597" spans="1:21" x14ac:dyDescent="0.25">
      <c r="A2597" t="s">
        <v>1233</v>
      </c>
      <c r="B2597" t="s">
        <v>1091</v>
      </c>
      <c r="C2597" t="s">
        <v>7962</v>
      </c>
      <c r="D2597">
        <v>59.7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 s="1">
        <v>16000</v>
      </c>
      <c r="N2597" s="1" t="s">
        <v>8145</v>
      </c>
      <c r="O2597" s="1" t="s">
        <v>8145</v>
      </c>
      <c r="P2597" s="1" t="s">
        <v>8145</v>
      </c>
      <c r="Q2597" s="1">
        <v>16000</v>
      </c>
      <c r="R2597" s="12">
        <v>1</v>
      </c>
      <c r="S2597" s="12">
        <v>0</v>
      </c>
      <c r="T2597" s="12">
        <v>0</v>
      </c>
      <c r="U2597" s="12">
        <v>0</v>
      </c>
    </row>
    <row r="2598" spans="1:21" x14ac:dyDescent="0.25">
      <c r="A2598" t="s">
        <v>1486</v>
      </c>
      <c r="B2598" t="s">
        <v>1487</v>
      </c>
      <c r="C2598" t="s">
        <v>7963</v>
      </c>
      <c r="D2598">
        <v>112.61</v>
      </c>
      <c r="E2598">
        <v>0</v>
      </c>
      <c r="F2598">
        <v>0</v>
      </c>
      <c r="G2598">
        <v>1</v>
      </c>
      <c r="H2598">
        <v>1</v>
      </c>
      <c r="I2598">
        <v>0</v>
      </c>
      <c r="J2598">
        <v>0</v>
      </c>
      <c r="K2598">
        <v>0</v>
      </c>
      <c r="L2598">
        <v>0</v>
      </c>
      <c r="M2598" s="1" t="s">
        <v>8145</v>
      </c>
      <c r="N2598" s="1">
        <v>34000</v>
      </c>
      <c r="O2598" s="1" t="s">
        <v>8145</v>
      </c>
      <c r="P2598" s="1" t="s">
        <v>8145</v>
      </c>
      <c r="Q2598" s="1">
        <v>34000</v>
      </c>
      <c r="R2598" s="12">
        <v>0</v>
      </c>
      <c r="S2598" s="12">
        <v>1</v>
      </c>
      <c r="T2598" s="12">
        <v>0</v>
      </c>
      <c r="U2598" s="12">
        <v>0</v>
      </c>
    </row>
    <row r="2599" spans="1:21" x14ac:dyDescent="0.25">
      <c r="A2599" t="s">
        <v>5261</v>
      </c>
      <c r="B2599" t="s">
        <v>5262</v>
      </c>
      <c r="C2599" t="s">
        <v>7964</v>
      </c>
      <c r="D2599">
        <v>81.430000000000007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1</v>
      </c>
      <c r="M2599" s="1" t="s">
        <v>8145</v>
      </c>
      <c r="N2599" s="1" t="s">
        <v>8145</v>
      </c>
      <c r="O2599" s="1" t="s">
        <v>8145</v>
      </c>
      <c r="P2599" s="1">
        <v>630000</v>
      </c>
      <c r="Q2599" s="1">
        <v>630000</v>
      </c>
      <c r="R2599" s="12">
        <v>0</v>
      </c>
      <c r="S2599" s="12">
        <v>0</v>
      </c>
      <c r="T2599" s="12">
        <v>0</v>
      </c>
      <c r="U2599" s="12">
        <v>1</v>
      </c>
    </row>
    <row r="2600" spans="1:21" x14ac:dyDescent="0.25">
      <c r="A2600" t="s">
        <v>4277</v>
      </c>
      <c r="B2600" t="s">
        <v>4278</v>
      </c>
      <c r="C2600" t="s">
        <v>7965</v>
      </c>
      <c r="D2600">
        <v>62.87</v>
      </c>
      <c r="E2600">
        <v>0</v>
      </c>
      <c r="F2600">
        <v>0</v>
      </c>
      <c r="G2600">
        <v>0</v>
      </c>
      <c r="H2600">
        <v>0</v>
      </c>
      <c r="I2600">
        <v>1</v>
      </c>
      <c r="J2600">
        <v>1</v>
      </c>
      <c r="K2600">
        <v>0</v>
      </c>
      <c r="L2600">
        <v>0</v>
      </c>
      <c r="M2600" s="1" t="s">
        <v>8145</v>
      </c>
      <c r="N2600" s="1" t="s">
        <v>8145</v>
      </c>
      <c r="O2600" s="1">
        <v>150000</v>
      </c>
      <c r="P2600" s="1" t="s">
        <v>8145</v>
      </c>
      <c r="Q2600" s="1">
        <v>150000</v>
      </c>
      <c r="R2600" s="12">
        <v>0</v>
      </c>
      <c r="S2600" s="12">
        <v>0</v>
      </c>
      <c r="T2600" s="12">
        <v>1</v>
      </c>
      <c r="U2600" s="12">
        <v>0</v>
      </c>
    </row>
    <row r="2601" spans="1:21" x14ac:dyDescent="0.25">
      <c r="A2601" t="s">
        <v>1490</v>
      </c>
      <c r="B2601" t="s">
        <v>1491</v>
      </c>
      <c r="C2601" t="s">
        <v>7966</v>
      </c>
      <c r="D2601">
        <v>249.16</v>
      </c>
      <c r="E2601">
        <v>0</v>
      </c>
      <c r="F2601">
        <v>0</v>
      </c>
      <c r="G2601">
        <v>1</v>
      </c>
      <c r="H2601">
        <v>1</v>
      </c>
      <c r="I2601">
        <v>0</v>
      </c>
      <c r="J2601">
        <v>0</v>
      </c>
      <c r="K2601">
        <v>0</v>
      </c>
      <c r="L2601">
        <v>0</v>
      </c>
      <c r="M2601" s="1" t="s">
        <v>8145</v>
      </c>
      <c r="N2601" s="1">
        <v>180000</v>
      </c>
      <c r="O2601" s="1" t="s">
        <v>8145</v>
      </c>
      <c r="P2601" s="1" t="s">
        <v>8145</v>
      </c>
      <c r="Q2601" s="1">
        <v>180000</v>
      </c>
      <c r="R2601" s="12">
        <v>0</v>
      </c>
      <c r="S2601" s="12">
        <v>1</v>
      </c>
      <c r="T2601" s="12">
        <v>0</v>
      </c>
      <c r="U2601" s="12">
        <v>0</v>
      </c>
    </row>
    <row r="2602" spans="1:21" x14ac:dyDescent="0.25">
      <c r="A2602" t="s">
        <v>4281</v>
      </c>
      <c r="B2602" t="s">
        <v>4282</v>
      </c>
      <c r="C2602" t="s">
        <v>7967</v>
      </c>
      <c r="D2602">
        <v>40.99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1</v>
      </c>
      <c r="K2602">
        <v>0</v>
      </c>
      <c r="L2602">
        <v>0</v>
      </c>
      <c r="M2602" s="1" t="s">
        <v>8145</v>
      </c>
      <c r="N2602" s="1" t="s">
        <v>8145</v>
      </c>
      <c r="O2602" s="1">
        <v>41000</v>
      </c>
      <c r="P2602" s="1" t="s">
        <v>8145</v>
      </c>
      <c r="Q2602" s="1">
        <v>41000</v>
      </c>
      <c r="R2602" s="12">
        <v>0</v>
      </c>
      <c r="S2602" s="12">
        <v>0</v>
      </c>
      <c r="T2602" s="12">
        <v>1</v>
      </c>
      <c r="U2602" s="12">
        <v>0</v>
      </c>
    </row>
    <row r="2603" spans="1:21" x14ac:dyDescent="0.25">
      <c r="A2603" t="s">
        <v>1236</v>
      </c>
      <c r="B2603" t="s">
        <v>1237</v>
      </c>
      <c r="C2603" t="s">
        <v>7968</v>
      </c>
      <c r="D2603">
        <v>51.97</v>
      </c>
      <c r="E2603">
        <v>1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 s="1">
        <v>11000</v>
      </c>
      <c r="N2603" s="1" t="s">
        <v>8145</v>
      </c>
      <c r="O2603" s="1" t="s">
        <v>8145</v>
      </c>
      <c r="P2603" s="1" t="s">
        <v>8145</v>
      </c>
      <c r="Q2603" s="1">
        <v>11000</v>
      </c>
      <c r="R2603" s="12">
        <v>1</v>
      </c>
      <c r="S2603" s="12">
        <v>0</v>
      </c>
      <c r="T2603" s="12">
        <v>0</v>
      </c>
      <c r="U2603" s="12">
        <v>0</v>
      </c>
    </row>
    <row r="2604" spans="1:21" x14ac:dyDescent="0.25">
      <c r="A2604" t="s">
        <v>5263</v>
      </c>
      <c r="B2604" t="s">
        <v>5264</v>
      </c>
      <c r="C2604" t="s">
        <v>7969</v>
      </c>
      <c r="D2604">
        <v>21.16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1</v>
      </c>
      <c r="M2604" s="1" t="s">
        <v>8145</v>
      </c>
      <c r="N2604" s="1" t="s">
        <v>8145</v>
      </c>
      <c r="O2604" s="1" t="s">
        <v>8145</v>
      </c>
      <c r="P2604" s="1">
        <v>110000</v>
      </c>
      <c r="Q2604" s="1">
        <v>110000</v>
      </c>
      <c r="R2604" s="12">
        <v>0</v>
      </c>
      <c r="S2604" s="12">
        <v>0</v>
      </c>
      <c r="T2604" s="12">
        <v>0</v>
      </c>
      <c r="U2604" s="12">
        <v>1</v>
      </c>
    </row>
    <row r="2605" spans="1:21" x14ac:dyDescent="0.25">
      <c r="A2605" t="s">
        <v>4285</v>
      </c>
      <c r="B2605" t="s">
        <v>1559</v>
      </c>
      <c r="C2605" t="s">
        <v>7970</v>
      </c>
      <c r="D2605">
        <v>22.87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0</v>
      </c>
      <c r="L2605">
        <v>0</v>
      </c>
      <c r="M2605" s="1" t="s">
        <v>8145</v>
      </c>
      <c r="N2605" s="1" t="s">
        <v>8145</v>
      </c>
      <c r="O2605" s="1">
        <v>24000</v>
      </c>
      <c r="P2605" s="1" t="s">
        <v>8145</v>
      </c>
      <c r="Q2605" s="1">
        <v>24000</v>
      </c>
      <c r="R2605" s="12">
        <v>0</v>
      </c>
      <c r="S2605" s="12">
        <v>0</v>
      </c>
      <c r="T2605" s="12">
        <v>1</v>
      </c>
      <c r="U2605" s="12">
        <v>0</v>
      </c>
    </row>
    <row r="2606" spans="1:21" x14ac:dyDescent="0.25">
      <c r="A2606" t="s">
        <v>4286</v>
      </c>
      <c r="B2606" t="s">
        <v>4287</v>
      </c>
      <c r="C2606" t="s">
        <v>7971</v>
      </c>
      <c r="D2606">
        <v>12.49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1</v>
      </c>
      <c r="K2606">
        <v>0</v>
      </c>
      <c r="L2606">
        <v>0</v>
      </c>
      <c r="M2606" s="1" t="s">
        <v>8145</v>
      </c>
      <c r="N2606" s="1" t="s">
        <v>8145</v>
      </c>
      <c r="O2606" s="1">
        <v>89000</v>
      </c>
      <c r="P2606" s="1" t="s">
        <v>8145</v>
      </c>
      <c r="Q2606" s="1">
        <v>89000</v>
      </c>
      <c r="R2606" s="12">
        <v>0</v>
      </c>
      <c r="S2606" s="12">
        <v>0</v>
      </c>
      <c r="T2606" s="12">
        <v>1</v>
      </c>
      <c r="U2606" s="12">
        <v>0</v>
      </c>
    </row>
    <row r="2607" spans="1:21" x14ac:dyDescent="0.25">
      <c r="A2607" t="s">
        <v>1247</v>
      </c>
      <c r="B2607" t="s">
        <v>1248</v>
      </c>
      <c r="C2607" t="s">
        <v>7972</v>
      </c>
      <c r="D2607">
        <v>58.92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 s="1">
        <v>37000</v>
      </c>
      <c r="N2607" s="1" t="s">
        <v>8145</v>
      </c>
      <c r="O2607" s="1" t="s">
        <v>8145</v>
      </c>
      <c r="P2607" s="1" t="s">
        <v>8145</v>
      </c>
      <c r="Q2607" s="1">
        <v>37000</v>
      </c>
      <c r="R2607" s="12">
        <v>1</v>
      </c>
      <c r="S2607" s="12">
        <v>0</v>
      </c>
      <c r="T2607" s="12">
        <v>0</v>
      </c>
      <c r="U2607" s="12">
        <v>0</v>
      </c>
    </row>
    <row r="2608" spans="1:21" x14ac:dyDescent="0.25">
      <c r="A2608" t="s">
        <v>5265</v>
      </c>
      <c r="B2608" t="s">
        <v>5266</v>
      </c>
      <c r="C2608" t="s">
        <v>7973</v>
      </c>
      <c r="D2608">
        <v>49.09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1</v>
      </c>
      <c r="M2608" s="1" t="s">
        <v>8145</v>
      </c>
      <c r="N2608" s="1" t="s">
        <v>8145</v>
      </c>
      <c r="O2608" s="1" t="s">
        <v>8145</v>
      </c>
      <c r="P2608" s="1">
        <v>12000</v>
      </c>
      <c r="Q2608" s="1">
        <v>12000</v>
      </c>
      <c r="R2608" s="12">
        <v>0</v>
      </c>
      <c r="S2608" s="12">
        <v>0</v>
      </c>
      <c r="T2608" s="12">
        <v>0</v>
      </c>
      <c r="U2608" s="12">
        <v>1</v>
      </c>
    </row>
    <row r="2609" spans="1:21" x14ac:dyDescent="0.25">
      <c r="A2609" t="s">
        <v>4288</v>
      </c>
      <c r="B2609" t="s">
        <v>4289</v>
      </c>
      <c r="C2609" t="s">
        <v>7974</v>
      </c>
      <c r="D2609">
        <v>48.47</v>
      </c>
      <c r="E2609">
        <v>0</v>
      </c>
      <c r="F2609">
        <v>0</v>
      </c>
      <c r="G2609">
        <v>0</v>
      </c>
      <c r="H2609">
        <v>0</v>
      </c>
      <c r="I2609">
        <v>1</v>
      </c>
      <c r="J2609">
        <v>1</v>
      </c>
      <c r="K2609">
        <v>0</v>
      </c>
      <c r="L2609">
        <v>0</v>
      </c>
      <c r="M2609" s="1" t="s">
        <v>8145</v>
      </c>
      <c r="N2609" s="1" t="s">
        <v>8145</v>
      </c>
      <c r="O2609" s="1">
        <v>39000</v>
      </c>
      <c r="P2609" s="1" t="s">
        <v>8145</v>
      </c>
      <c r="Q2609" s="1">
        <v>39000</v>
      </c>
      <c r="R2609" s="12">
        <v>0</v>
      </c>
      <c r="S2609" s="12">
        <v>0</v>
      </c>
      <c r="T2609" s="12">
        <v>1</v>
      </c>
      <c r="U2609" s="12">
        <v>0</v>
      </c>
    </row>
    <row r="2610" spans="1:21" x14ac:dyDescent="0.25">
      <c r="A2610" t="s">
        <v>4290</v>
      </c>
      <c r="B2610" t="s">
        <v>4291</v>
      </c>
      <c r="C2610" t="s">
        <v>7975</v>
      </c>
      <c r="D2610">
        <v>27.11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1</v>
      </c>
      <c r="K2610">
        <v>0</v>
      </c>
      <c r="L2610">
        <v>0</v>
      </c>
      <c r="M2610" s="1" t="s">
        <v>8145</v>
      </c>
      <c r="N2610" s="1" t="s">
        <v>8145</v>
      </c>
      <c r="O2610" s="1">
        <v>730000</v>
      </c>
      <c r="P2610" s="1" t="s">
        <v>8145</v>
      </c>
      <c r="Q2610" s="1">
        <v>730000</v>
      </c>
      <c r="R2610" s="12">
        <v>0</v>
      </c>
      <c r="S2610" s="12">
        <v>0</v>
      </c>
      <c r="T2610" s="12">
        <v>1</v>
      </c>
      <c r="U2610" s="12">
        <v>0</v>
      </c>
    </row>
    <row r="2611" spans="1:21" x14ac:dyDescent="0.25">
      <c r="A2611" t="s">
        <v>4292</v>
      </c>
      <c r="B2611" t="s">
        <v>4293</v>
      </c>
      <c r="C2611" t="s">
        <v>7976</v>
      </c>
      <c r="D2611">
        <v>26.39</v>
      </c>
      <c r="E2611">
        <v>0</v>
      </c>
      <c r="F2611">
        <v>0</v>
      </c>
      <c r="G2611">
        <v>0</v>
      </c>
      <c r="H2611">
        <v>0</v>
      </c>
      <c r="I2611">
        <v>1</v>
      </c>
      <c r="J2611">
        <v>1</v>
      </c>
      <c r="K2611">
        <v>0</v>
      </c>
      <c r="L2611">
        <v>0</v>
      </c>
      <c r="M2611" s="1" t="s">
        <v>8145</v>
      </c>
      <c r="N2611" s="1" t="s">
        <v>8145</v>
      </c>
      <c r="O2611" s="1">
        <v>76000</v>
      </c>
      <c r="P2611" s="1" t="s">
        <v>8145</v>
      </c>
      <c r="Q2611" s="1">
        <v>76000</v>
      </c>
      <c r="R2611" s="12">
        <v>0</v>
      </c>
      <c r="S2611" s="12">
        <v>0</v>
      </c>
      <c r="T2611" s="12">
        <v>1</v>
      </c>
      <c r="U2611" s="12">
        <v>0</v>
      </c>
    </row>
    <row r="2612" spans="1:21" x14ac:dyDescent="0.25">
      <c r="A2612" t="s">
        <v>4296</v>
      </c>
      <c r="B2612" t="s">
        <v>4297</v>
      </c>
      <c r="C2612" t="s">
        <v>7977</v>
      </c>
      <c r="D2612">
        <v>28.51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1</v>
      </c>
      <c r="K2612">
        <v>0</v>
      </c>
      <c r="L2612">
        <v>0</v>
      </c>
      <c r="M2612" s="1" t="s">
        <v>8145</v>
      </c>
      <c r="N2612" s="1" t="s">
        <v>8145</v>
      </c>
      <c r="O2612" s="1">
        <v>240000</v>
      </c>
      <c r="P2612" s="1" t="s">
        <v>8145</v>
      </c>
      <c r="Q2612" s="1">
        <v>240000</v>
      </c>
      <c r="R2612" s="12">
        <v>0</v>
      </c>
      <c r="S2612" s="12">
        <v>0</v>
      </c>
      <c r="T2612" s="12">
        <v>1</v>
      </c>
      <c r="U2612" s="12">
        <v>0</v>
      </c>
    </row>
    <row r="2613" spans="1:21" x14ac:dyDescent="0.25">
      <c r="A2613" t="s">
        <v>4298</v>
      </c>
      <c r="B2613" t="s">
        <v>4299</v>
      </c>
      <c r="C2613" t="s">
        <v>7978</v>
      </c>
      <c r="D2613">
        <v>50.16</v>
      </c>
      <c r="E2613">
        <v>0</v>
      </c>
      <c r="F2613">
        <v>0</v>
      </c>
      <c r="G2613">
        <v>0</v>
      </c>
      <c r="H2613">
        <v>0</v>
      </c>
      <c r="I2613">
        <v>1</v>
      </c>
      <c r="J2613">
        <v>1</v>
      </c>
      <c r="K2613">
        <v>0</v>
      </c>
      <c r="L2613">
        <v>0</v>
      </c>
      <c r="M2613" s="1" t="s">
        <v>8145</v>
      </c>
      <c r="N2613" s="1" t="s">
        <v>8145</v>
      </c>
      <c r="O2613" s="1">
        <v>45000</v>
      </c>
      <c r="P2613" s="1" t="s">
        <v>8145</v>
      </c>
      <c r="Q2613" s="1">
        <v>45000</v>
      </c>
      <c r="R2613" s="12">
        <v>0</v>
      </c>
      <c r="S2613" s="12">
        <v>0</v>
      </c>
      <c r="T2613" s="12">
        <v>1</v>
      </c>
      <c r="U2613" s="12">
        <v>0</v>
      </c>
    </row>
    <row r="2614" spans="1:21" x14ac:dyDescent="0.25">
      <c r="A2614" t="s">
        <v>5267</v>
      </c>
      <c r="B2614" t="s">
        <v>5268</v>
      </c>
      <c r="C2614" t="s">
        <v>7979</v>
      </c>
      <c r="D2614">
        <v>225.88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1</v>
      </c>
      <c r="M2614" s="1" t="s">
        <v>8145</v>
      </c>
      <c r="N2614" s="1" t="s">
        <v>8145</v>
      </c>
      <c r="O2614" s="1" t="s">
        <v>8145</v>
      </c>
      <c r="P2614" s="1">
        <v>3800</v>
      </c>
      <c r="Q2614" s="1">
        <v>3800</v>
      </c>
      <c r="R2614" s="12">
        <v>0</v>
      </c>
      <c r="S2614" s="12">
        <v>0</v>
      </c>
      <c r="T2614" s="12">
        <v>0</v>
      </c>
      <c r="U2614" s="12">
        <v>1</v>
      </c>
    </row>
    <row r="2615" spans="1:21" x14ac:dyDescent="0.25">
      <c r="A2615" t="s">
        <v>5269</v>
      </c>
      <c r="B2615" t="s">
        <v>5270</v>
      </c>
      <c r="C2615" t="s">
        <v>7980</v>
      </c>
      <c r="D2615">
        <v>101.63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1</v>
      </c>
      <c r="M2615" s="1" t="s">
        <v>8145</v>
      </c>
      <c r="N2615" s="1" t="s">
        <v>8145</v>
      </c>
      <c r="O2615" s="1" t="s">
        <v>8145</v>
      </c>
      <c r="P2615" s="1">
        <v>290000</v>
      </c>
      <c r="Q2615" s="1">
        <v>290000</v>
      </c>
      <c r="R2615" s="12">
        <v>0</v>
      </c>
      <c r="S2615" s="12">
        <v>0</v>
      </c>
      <c r="T2615" s="12">
        <v>0</v>
      </c>
      <c r="U2615" s="12">
        <v>1</v>
      </c>
    </row>
    <row r="2616" spans="1:21" x14ac:dyDescent="0.25">
      <c r="A2616" t="s">
        <v>5271</v>
      </c>
      <c r="B2616" t="s">
        <v>5272</v>
      </c>
      <c r="C2616" t="s">
        <v>7981</v>
      </c>
      <c r="D2616">
        <v>48.16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1</v>
      </c>
      <c r="M2616" s="1" t="s">
        <v>8145</v>
      </c>
      <c r="N2616" s="1" t="s">
        <v>8145</v>
      </c>
      <c r="O2616" s="1" t="s">
        <v>8145</v>
      </c>
      <c r="P2616" s="1">
        <v>12000</v>
      </c>
      <c r="Q2616" s="1">
        <v>12000</v>
      </c>
      <c r="R2616" s="12">
        <v>0</v>
      </c>
      <c r="S2616" s="12">
        <v>0</v>
      </c>
      <c r="T2616" s="12">
        <v>0</v>
      </c>
      <c r="U2616" s="12">
        <v>1</v>
      </c>
    </row>
    <row r="2617" spans="1:21" x14ac:dyDescent="0.25">
      <c r="A2617" t="s">
        <v>1255</v>
      </c>
      <c r="B2617" t="s">
        <v>1256</v>
      </c>
      <c r="C2617" t="s">
        <v>7982</v>
      </c>
      <c r="D2617">
        <v>48.02</v>
      </c>
      <c r="E2617">
        <v>1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 s="1">
        <v>31000</v>
      </c>
      <c r="N2617" s="1" t="s">
        <v>8145</v>
      </c>
      <c r="O2617" s="1" t="s">
        <v>8145</v>
      </c>
      <c r="P2617" s="1" t="s">
        <v>8145</v>
      </c>
      <c r="Q2617" s="1">
        <v>31000</v>
      </c>
      <c r="R2617" s="12">
        <v>1</v>
      </c>
      <c r="S2617" s="12">
        <v>0</v>
      </c>
      <c r="T2617" s="12">
        <v>0</v>
      </c>
      <c r="U2617" s="12">
        <v>0</v>
      </c>
    </row>
    <row r="2618" spans="1:21" x14ac:dyDescent="0.25">
      <c r="A2618" t="s">
        <v>5273</v>
      </c>
      <c r="B2618" t="s">
        <v>5274</v>
      </c>
      <c r="C2618" t="s">
        <v>7983</v>
      </c>
      <c r="D2618">
        <v>32.299999999999997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1</v>
      </c>
      <c r="M2618" s="1" t="s">
        <v>8145</v>
      </c>
      <c r="N2618" s="1" t="s">
        <v>8145</v>
      </c>
      <c r="O2618" s="1" t="s">
        <v>8145</v>
      </c>
      <c r="P2618" s="1">
        <v>95000</v>
      </c>
      <c r="Q2618" s="1">
        <v>95000</v>
      </c>
      <c r="R2618" s="12">
        <v>0</v>
      </c>
      <c r="S2618" s="12">
        <v>0</v>
      </c>
      <c r="T2618" s="12">
        <v>0</v>
      </c>
      <c r="U2618" s="12">
        <v>1</v>
      </c>
    </row>
    <row r="2619" spans="1:21" x14ac:dyDescent="0.25">
      <c r="A2619" t="s">
        <v>4301</v>
      </c>
      <c r="B2619" t="s">
        <v>4302</v>
      </c>
      <c r="C2619" t="s">
        <v>7984</v>
      </c>
      <c r="D2619">
        <v>14.23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1</v>
      </c>
      <c r="K2619">
        <v>0</v>
      </c>
      <c r="L2619">
        <v>0</v>
      </c>
      <c r="M2619" s="1" t="s">
        <v>8145</v>
      </c>
      <c r="N2619" s="1" t="s">
        <v>8145</v>
      </c>
      <c r="O2619" s="1">
        <v>190000</v>
      </c>
      <c r="P2619" s="1" t="s">
        <v>8145</v>
      </c>
      <c r="Q2619" s="1">
        <v>190000</v>
      </c>
      <c r="R2619" s="12">
        <v>0</v>
      </c>
      <c r="S2619" s="12">
        <v>0</v>
      </c>
      <c r="T2619" s="12">
        <v>1</v>
      </c>
      <c r="U2619" s="12">
        <v>0</v>
      </c>
    </row>
    <row r="2620" spans="1:21" x14ac:dyDescent="0.25">
      <c r="A2620" t="s">
        <v>5275</v>
      </c>
      <c r="B2620" t="s">
        <v>5276</v>
      </c>
      <c r="C2620" t="s">
        <v>7985</v>
      </c>
      <c r="D2620">
        <v>101.05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1</v>
      </c>
      <c r="M2620" s="1" t="s">
        <v>8145</v>
      </c>
      <c r="N2620" s="1" t="s">
        <v>8145</v>
      </c>
      <c r="O2620" s="1" t="s">
        <v>8145</v>
      </c>
      <c r="P2620" s="1">
        <v>320000</v>
      </c>
      <c r="Q2620" s="1">
        <v>320000</v>
      </c>
      <c r="R2620" s="12">
        <v>0</v>
      </c>
      <c r="S2620" s="12">
        <v>0</v>
      </c>
      <c r="T2620" s="12">
        <v>0</v>
      </c>
      <c r="U2620" s="12">
        <v>1</v>
      </c>
    </row>
    <row r="2621" spans="1:21" x14ac:dyDescent="0.25">
      <c r="A2621" t="s">
        <v>5277</v>
      </c>
      <c r="B2621" t="s">
        <v>327</v>
      </c>
      <c r="C2621" t="s">
        <v>7986</v>
      </c>
      <c r="D2621">
        <v>124.31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1</v>
      </c>
      <c r="M2621" s="1" t="s">
        <v>8145</v>
      </c>
      <c r="N2621" s="1" t="s">
        <v>8145</v>
      </c>
      <c r="O2621" s="1" t="s">
        <v>8145</v>
      </c>
      <c r="P2621" s="1">
        <v>590000</v>
      </c>
      <c r="Q2621" s="1">
        <v>590000</v>
      </c>
      <c r="R2621" s="12">
        <v>0</v>
      </c>
      <c r="S2621" s="12">
        <v>0</v>
      </c>
      <c r="T2621" s="12">
        <v>0</v>
      </c>
      <c r="U2621" s="12">
        <v>1</v>
      </c>
    </row>
    <row r="2622" spans="1:21" x14ac:dyDescent="0.25">
      <c r="A2622" t="s">
        <v>4303</v>
      </c>
      <c r="B2622" t="s">
        <v>4304</v>
      </c>
      <c r="C2622" t="s">
        <v>7987</v>
      </c>
      <c r="D2622">
        <v>33.75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0</v>
      </c>
      <c r="L2622">
        <v>0</v>
      </c>
      <c r="M2622" s="1" t="s">
        <v>8145</v>
      </c>
      <c r="N2622" s="1" t="s">
        <v>8145</v>
      </c>
      <c r="O2622" s="1">
        <v>180000</v>
      </c>
      <c r="P2622" s="1" t="s">
        <v>8145</v>
      </c>
      <c r="Q2622" s="1">
        <v>180000</v>
      </c>
      <c r="R2622" s="12">
        <v>0</v>
      </c>
      <c r="S2622" s="12">
        <v>0</v>
      </c>
      <c r="T2622" s="12">
        <v>1</v>
      </c>
      <c r="U2622" s="12">
        <v>0</v>
      </c>
    </row>
    <row r="2623" spans="1:21" x14ac:dyDescent="0.25">
      <c r="A2623" t="s">
        <v>5278</v>
      </c>
      <c r="B2623" t="s">
        <v>5279</v>
      </c>
      <c r="C2623" t="s">
        <v>7988</v>
      </c>
      <c r="D2623">
        <v>69.510000000000005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1</v>
      </c>
      <c r="M2623" s="1" t="s">
        <v>8145</v>
      </c>
      <c r="N2623" s="1" t="s">
        <v>8145</v>
      </c>
      <c r="O2623" s="1" t="s">
        <v>8145</v>
      </c>
      <c r="P2623" s="1">
        <v>720000</v>
      </c>
      <c r="Q2623" s="1">
        <v>720000</v>
      </c>
      <c r="R2623" s="12">
        <v>0</v>
      </c>
      <c r="S2623" s="12">
        <v>0</v>
      </c>
      <c r="T2623" s="12">
        <v>0</v>
      </c>
      <c r="U2623" s="12">
        <v>1</v>
      </c>
    </row>
    <row r="2624" spans="1:21" x14ac:dyDescent="0.25">
      <c r="A2624" t="s">
        <v>5280</v>
      </c>
      <c r="B2624" t="s">
        <v>5281</v>
      </c>
      <c r="C2624" t="s">
        <v>7989</v>
      </c>
      <c r="D2624">
        <v>45.54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1</v>
      </c>
      <c r="M2624" s="1" t="s">
        <v>8145</v>
      </c>
      <c r="N2624" s="1" t="s">
        <v>8145</v>
      </c>
      <c r="O2624" s="1" t="s">
        <v>8145</v>
      </c>
      <c r="P2624" s="1">
        <v>380000</v>
      </c>
      <c r="Q2624" s="1">
        <v>380000</v>
      </c>
      <c r="R2624" s="12">
        <v>0</v>
      </c>
      <c r="S2624" s="12">
        <v>0</v>
      </c>
      <c r="T2624" s="12">
        <v>0</v>
      </c>
      <c r="U2624" s="12">
        <v>1</v>
      </c>
    </row>
    <row r="2625" spans="1:21" x14ac:dyDescent="0.25">
      <c r="A2625" t="s">
        <v>1261</v>
      </c>
      <c r="B2625" t="s">
        <v>1262</v>
      </c>
      <c r="C2625" t="s">
        <v>7990</v>
      </c>
      <c r="D2625">
        <v>153.63999999999999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s="1">
        <v>10000</v>
      </c>
      <c r="N2625" s="1" t="s">
        <v>8145</v>
      </c>
      <c r="O2625" s="1" t="s">
        <v>8145</v>
      </c>
      <c r="P2625" s="1" t="s">
        <v>8145</v>
      </c>
      <c r="Q2625" s="1">
        <v>10000</v>
      </c>
      <c r="R2625" s="12">
        <v>1</v>
      </c>
      <c r="S2625" s="12">
        <v>0</v>
      </c>
      <c r="T2625" s="12">
        <v>0</v>
      </c>
      <c r="U2625" s="12">
        <v>0</v>
      </c>
    </row>
    <row r="2626" spans="1:21" x14ac:dyDescent="0.25">
      <c r="A2626" t="s">
        <v>4306</v>
      </c>
      <c r="B2626" t="s">
        <v>4307</v>
      </c>
      <c r="C2626" t="s">
        <v>7991</v>
      </c>
      <c r="D2626">
        <v>32.28</v>
      </c>
      <c r="E2626">
        <v>0</v>
      </c>
      <c r="F2626">
        <v>0</v>
      </c>
      <c r="G2626">
        <v>0</v>
      </c>
      <c r="H2626">
        <v>0</v>
      </c>
      <c r="I2626">
        <v>1</v>
      </c>
      <c r="J2626">
        <v>1</v>
      </c>
      <c r="K2626">
        <v>0</v>
      </c>
      <c r="L2626">
        <v>0</v>
      </c>
      <c r="M2626" s="1" t="s">
        <v>8145</v>
      </c>
      <c r="N2626" s="1" t="s">
        <v>8145</v>
      </c>
      <c r="O2626" s="1">
        <v>420000</v>
      </c>
      <c r="P2626" s="1" t="s">
        <v>8145</v>
      </c>
      <c r="Q2626" s="1">
        <v>420000</v>
      </c>
      <c r="R2626" s="12">
        <v>0</v>
      </c>
      <c r="S2626" s="12">
        <v>0</v>
      </c>
      <c r="T2626" s="12">
        <v>1</v>
      </c>
      <c r="U2626" s="12">
        <v>0</v>
      </c>
    </row>
    <row r="2627" spans="1:21" x14ac:dyDescent="0.25">
      <c r="A2627" t="s">
        <v>4308</v>
      </c>
      <c r="B2627" t="s">
        <v>4309</v>
      </c>
      <c r="C2627" t="s">
        <v>7992</v>
      </c>
      <c r="D2627">
        <v>59.72</v>
      </c>
      <c r="E2627">
        <v>0</v>
      </c>
      <c r="F2627">
        <v>0</v>
      </c>
      <c r="G2627">
        <v>0</v>
      </c>
      <c r="H2627">
        <v>0</v>
      </c>
      <c r="I2627">
        <v>1</v>
      </c>
      <c r="J2627">
        <v>1</v>
      </c>
      <c r="K2627">
        <v>0</v>
      </c>
      <c r="L2627">
        <v>0</v>
      </c>
      <c r="M2627" s="1" t="s">
        <v>8145</v>
      </c>
      <c r="N2627" s="1" t="s">
        <v>8145</v>
      </c>
      <c r="O2627" s="1">
        <v>17000</v>
      </c>
      <c r="P2627" s="1" t="s">
        <v>8145</v>
      </c>
      <c r="Q2627" s="1">
        <v>17000</v>
      </c>
      <c r="R2627" s="12">
        <v>0</v>
      </c>
      <c r="S2627" s="12">
        <v>0</v>
      </c>
      <c r="T2627" s="12">
        <v>1</v>
      </c>
      <c r="U2627" s="12">
        <v>0</v>
      </c>
    </row>
    <row r="2628" spans="1:21" x14ac:dyDescent="0.25">
      <c r="A2628" t="s">
        <v>5282</v>
      </c>
      <c r="B2628" t="s">
        <v>2039</v>
      </c>
      <c r="C2628" t="s">
        <v>5828</v>
      </c>
      <c r="D2628">
        <v>48.05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1</v>
      </c>
      <c r="M2628" s="1" t="s">
        <v>8145</v>
      </c>
      <c r="N2628" s="1" t="s">
        <v>8145</v>
      </c>
      <c r="O2628" s="1" t="s">
        <v>8145</v>
      </c>
      <c r="P2628" s="1">
        <v>820000</v>
      </c>
      <c r="Q2628" s="1">
        <v>820000</v>
      </c>
      <c r="R2628" s="12">
        <v>0</v>
      </c>
      <c r="S2628" s="12">
        <v>0</v>
      </c>
      <c r="T2628" s="12">
        <v>0</v>
      </c>
      <c r="U2628" s="12">
        <v>1</v>
      </c>
    </row>
    <row r="2629" spans="1:21" x14ac:dyDescent="0.25">
      <c r="A2629" t="s">
        <v>5283</v>
      </c>
      <c r="B2629" t="s">
        <v>5284</v>
      </c>
      <c r="C2629" t="s">
        <v>7993</v>
      </c>
      <c r="D2629">
        <v>47.75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1</v>
      </c>
      <c r="M2629" s="1" t="s">
        <v>8145</v>
      </c>
      <c r="N2629" s="1" t="s">
        <v>8145</v>
      </c>
      <c r="O2629" s="1" t="s">
        <v>8145</v>
      </c>
      <c r="P2629" s="1">
        <v>23000</v>
      </c>
      <c r="Q2629" s="1">
        <v>23000</v>
      </c>
      <c r="R2629" s="12">
        <v>0</v>
      </c>
      <c r="S2629" s="12">
        <v>0</v>
      </c>
      <c r="T2629" s="12">
        <v>0</v>
      </c>
      <c r="U2629" s="12">
        <v>1</v>
      </c>
    </row>
    <row r="2630" spans="1:21" x14ac:dyDescent="0.25">
      <c r="A2630" t="s">
        <v>4310</v>
      </c>
      <c r="B2630" t="s">
        <v>4311</v>
      </c>
      <c r="C2630" t="s">
        <v>7994</v>
      </c>
      <c r="D2630">
        <v>197.42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0</v>
      </c>
      <c r="L2630">
        <v>0</v>
      </c>
      <c r="M2630" s="1" t="s">
        <v>8145</v>
      </c>
      <c r="N2630" s="1" t="s">
        <v>8145</v>
      </c>
      <c r="O2630" s="1">
        <v>150000</v>
      </c>
      <c r="P2630" s="1" t="s">
        <v>8145</v>
      </c>
      <c r="Q2630" s="1">
        <v>150000</v>
      </c>
      <c r="R2630" s="12">
        <v>0</v>
      </c>
      <c r="S2630" s="12">
        <v>0</v>
      </c>
      <c r="T2630" s="12">
        <v>1</v>
      </c>
      <c r="U2630" s="12">
        <v>0</v>
      </c>
    </row>
    <row r="2631" spans="1:21" x14ac:dyDescent="0.25">
      <c r="A2631" t="s">
        <v>5285</v>
      </c>
      <c r="B2631" t="s">
        <v>5286</v>
      </c>
      <c r="C2631" t="s">
        <v>7995</v>
      </c>
      <c r="D2631">
        <v>91.73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1</v>
      </c>
      <c r="M2631" s="1" t="s">
        <v>8145</v>
      </c>
      <c r="N2631" s="1" t="s">
        <v>8145</v>
      </c>
      <c r="O2631" s="1" t="s">
        <v>8145</v>
      </c>
      <c r="P2631" s="1">
        <v>530000</v>
      </c>
      <c r="Q2631" s="1">
        <v>530000</v>
      </c>
      <c r="R2631" s="12">
        <v>0</v>
      </c>
      <c r="S2631" s="12">
        <v>0</v>
      </c>
      <c r="T2631" s="12">
        <v>0</v>
      </c>
      <c r="U2631" s="12">
        <v>1</v>
      </c>
    </row>
    <row r="2632" spans="1:21" x14ac:dyDescent="0.25">
      <c r="A2632" t="s">
        <v>5287</v>
      </c>
      <c r="B2632" t="s">
        <v>5288</v>
      </c>
      <c r="C2632" t="s">
        <v>7996</v>
      </c>
      <c r="D2632">
        <v>25.07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  <c r="M2632" s="1" t="s">
        <v>8145</v>
      </c>
      <c r="N2632" s="1" t="s">
        <v>8145</v>
      </c>
      <c r="O2632" s="1" t="s">
        <v>8145</v>
      </c>
      <c r="P2632" s="1">
        <v>19000</v>
      </c>
      <c r="Q2632" s="1">
        <v>19000</v>
      </c>
      <c r="R2632" s="12">
        <v>0</v>
      </c>
      <c r="S2632" s="12">
        <v>0</v>
      </c>
      <c r="T2632" s="12">
        <v>0</v>
      </c>
      <c r="U2632" s="12">
        <v>1</v>
      </c>
    </row>
    <row r="2633" spans="1:21" x14ac:dyDescent="0.25">
      <c r="A2633" t="s">
        <v>4312</v>
      </c>
      <c r="B2633" t="s">
        <v>4313</v>
      </c>
      <c r="C2633" t="s">
        <v>7997</v>
      </c>
      <c r="D2633">
        <v>41.46</v>
      </c>
      <c r="E2633">
        <v>0</v>
      </c>
      <c r="F2633">
        <v>0</v>
      </c>
      <c r="G2633">
        <v>0</v>
      </c>
      <c r="H2633">
        <v>0</v>
      </c>
      <c r="I2633">
        <v>1</v>
      </c>
      <c r="J2633">
        <v>1</v>
      </c>
      <c r="K2633">
        <v>0</v>
      </c>
      <c r="L2633">
        <v>0</v>
      </c>
      <c r="M2633" s="1" t="s">
        <v>8145</v>
      </c>
      <c r="N2633" s="1" t="s">
        <v>8145</v>
      </c>
      <c r="O2633" s="1">
        <v>190000</v>
      </c>
      <c r="P2633" s="1" t="s">
        <v>8145</v>
      </c>
      <c r="Q2633" s="1">
        <v>190000</v>
      </c>
      <c r="R2633" s="12">
        <v>0</v>
      </c>
      <c r="S2633" s="12">
        <v>0</v>
      </c>
      <c r="T2633" s="12">
        <v>1</v>
      </c>
      <c r="U2633" s="12">
        <v>0</v>
      </c>
    </row>
    <row r="2634" spans="1:21" x14ac:dyDescent="0.25">
      <c r="A2634" t="s">
        <v>4314</v>
      </c>
      <c r="B2634" t="s">
        <v>4315</v>
      </c>
      <c r="C2634" t="s">
        <v>7998</v>
      </c>
      <c r="D2634">
        <v>228.83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1</v>
      </c>
      <c r="K2634">
        <v>0</v>
      </c>
      <c r="L2634">
        <v>0</v>
      </c>
      <c r="M2634" s="1" t="s">
        <v>8145</v>
      </c>
      <c r="N2634" s="1" t="s">
        <v>8145</v>
      </c>
      <c r="O2634" s="1">
        <v>56000</v>
      </c>
      <c r="P2634" s="1" t="s">
        <v>8145</v>
      </c>
      <c r="Q2634" s="1">
        <v>56000</v>
      </c>
      <c r="R2634" s="12">
        <v>0</v>
      </c>
      <c r="S2634" s="12">
        <v>0</v>
      </c>
      <c r="T2634" s="12">
        <v>1</v>
      </c>
      <c r="U2634" s="12">
        <v>0</v>
      </c>
    </row>
    <row r="2635" spans="1:21" x14ac:dyDescent="0.25">
      <c r="A2635" t="s">
        <v>4316</v>
      </c>
      <c r="B2635" t="s">
        <v>4317</v>
      </c>
      <c r="C2635" t="s">
        <v>7999</v>
      </c>
      <c r="D2635">
        <v>23.72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1</v>
      </c>
      <c r="K2635">
        <v>0</v>
      </c>
      <c r="L2635">
        <v>0</v>
      </c>
      <c r="M2635" s="1" t="s">
        <v>8145</v>
      </c>
      <c r="N2635" s="1" t="s">
        <v>8145</v>
      </c>
      <c r="O2635" s="1">
        <v>95000</v>
      </c>
      <c r="P2635" s="1" t="s">
        <v>8145</v>
      </c>
      <c r="Q2635" s="1">
        <v>95000</v>
      </c>
      <c r="R2635" s="12">
        <v>0</v>
      </c>
      <c r="S2635" s="12">
        <v>0</v>
      </c>
      <c r="T2635" s="12">
        <v>1</v>
      </c>
      <c r="U2635" s="12">
        <v>0</v>
      </c>
    </row>
    <row r="2636" spans="1:21" x14ac:dyDescent="0.25">
      <c r="A2636" t="s">
        <v>4319</v>
      </c>
      <c r="B2636" t="s">
        <v>4320</v>
      </c>
      <c r="C2636" t="s">
        <v>8000</v>
      </c>
      <c r="D2636">
        <v>81.69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1</v>
      </c>
      <c r="K2636">
        <v>0</v>
      </c>
      <c r="L2636">
        <v>0</v>
      </c>
      <c r="M2636" s="1" t="s">
        <v>8145</v>
      </c>
      <c r="N2636" s="1" t="s">
        <v>8145</v>
      </c>
      <c r="O2636" s="1">
        <v>150000</v>
      </c>
      <c r="P2636" s="1" t="s">
        <v>8145</v>
      </c>
      <c r="Q2636" s="1">
        <v>150000</v>
      </c>
      <c r="R2636" s="12">
        <v>0</v>
      </c>
      <c r="S2636" s="12">
        <v>0</v>
      </c>
      <c r="T2636" s="12">
        <v>1</v>
      </c>
      <c r="U2636" s="12">
        <v>0</v>
      </c>
    </row>
    <row r="2637" spans="1:21" x14ac:dyDescent="0.25">
      <c r="A2637" t="s">
        <v>5289</v>
      </c>
      <c r="B2637" t="s">
        <v>5290</v>
      </c>
      <c r="C2637" t="s">
        <v>8001</v>
      </c>
      <c r="D2637">
        <v>46.24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1</v>
      </c>
      <c r="M2637" s="1" t="s">
        <v>8145</v>
      </c>
      <c r="N2637" s="1" t="s">
        <v>8145</v>
      </c>
      <c r="O2637" s="1" t="s">
        <v>8145</v>
      </c>
      <c r="P2637" s="1">
        <v>270000</v>
      </c>
      <c r="Q2637" s="1">
        <v>270000</v>
      </c>
      <c r="R2637" s="12">
        <v>0</v>
      </c>
      <c r="S2637" s="12">
        <v>0</v>
      </c>
      <c r="T2637" s="12">
        <v>0</v>
      </c>
      <c r="U2637" s="12">
        <v>1</v>
      </c>
    </row>
    <row r="2638" spans="1:21" x14ac:dyDescent="0.25">
      <c r="A2638" t="s">
        <v>5291</v>
      </c>
      <c r="B2638" t="s">
        <v>1639</v>
      </c>
      <c r="C2638" t="s">
        <v>8002</v>
      </c>
      <c r="D2638">
        <v>26.46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1</v>
      </c>
      <c r="M2638" s="1" t="s">
        <v>8145</v>
      </c>
      <c r="N2638" s="1" t="s">
        <v>8145</v>
      </c>
      <c r="O2638" s="1" t="s">
        <v>8145</v>
      </c>
      <c r="P2638" s="1">
        <v>350000</v>
      </c>
      <c r="Q2638" s="1">
        <v>350000</v>
      </c>
      <c r="R2638" s="12">
        <v>0</v>
      </c>
      <c r="S2638" s="12">
        <v>0</v>
      </c>
      <c r="T2638" s="12">
        <v>0</v>
      </c>
      <c r="U2638" s="12">
        <v>1</v>
      </c>
    </row>
    <row r="2639" spans="1:21" x14ac:dyDescent="0.25">
      <c r="A2639" t="s">
        <v>5292</v>
      </c>
      <c r="B2639" t="s">
        <v>5293</v>
      </c>
      <c r="C2639" t="s">
        <v>8003</v>
      </c>
      <c r="D2639">
        <v>11.47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1</v>
      </c>
      <c r="M2639" s="1" t="s">
        <v>8145</v>
      </c>
      <c r="N2639" s="1" t="s">
        <v>8145</v>
      </c>
      <c r="O2639" s="1" t="s">
        <v>8145</v>
      </c>
      <c r="P2639" s="1">
        <v>11000</v>
      </c>
      <c r="Q2639" s="1">
        <v>11000</v>
      </c>
      <c r="R2639" s="12">
        <v>0</v>
      </c>
      <c r="S2639" s="12">
        <v>0</v>
      </c>
      <c r="T2639" s="12">
        <v>0</v>
      </c>
      <c r="U2639" s="12">
        <v>1</v>
      </c>
    </row>
    <row r="2640" spans="1:21" x14ac:dyDescent="0.25">
      <c r="A2640" t="s">
        <v>4323</v>
      </c>
      <c r="B2640" t="s">
        <v>4324</v>
      </c>
      <c r="C2640" t="s">
        <v>8004</v>
      </c>
      <c r="D2640">
        <v>248.33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1</v>
      </c>
      <c r="K2640">
        <v>0</v>
      </c>
      <c r="L2640">
        <v>0</v>
      </c>
      <c r="M2640" s="1" t="s">
        <v>8145</v>
      </c>
      <c r="N2640" s="1" t="s">
        <v>8145</v>
      </c>
      <c r="O2640" s="1">
        <v>95000</v>
      </c>
      <c r="P2640" s="1" t="s">
        <v>8145</v>
      </c>
      <c r="Q2640" s="1">
        <v>95000</v>
      </c>
      <c r="R2640" s="12">
        <v>0</v>
      </c>
      <c r="S2640" s="12">
        <v>0</v>
      </c>
      <c r="T2640" s="12">
        <v>1</v>
      </c>
      <c r="U2640" s="12">
        <v>0</v>
      </c>
    </row>
    <row r="2641" spans="1:21" x14ac:dyDescent="0.25">
      <c r="A2641" t="s">
        <v>4325</v>
      </c>
      <c r="B2641" t="s">
        <v>4326</v>
      </c>
      <c r="C2641" t="s">
        <v>8005</v>
      </c>
      <c r="D2641">
        <v>59.76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0</v>
      </c>
      <c r="L2641">
        <v>0</v>
      </c>
      <c r="M2641" s="1" t="s">
        <v>8145</v>
      </c>
      <c r="N2641" s="1" t="s">
        <v>8145</v>
      </c>
      <c r="O2641" s="1">
        <v>5000000</v>
      </c>
      <c r="P2641" s="1" t="s">
        <v>8145</v>
      </c>
      <c r="Q2641" s="1">
        <v>5000000</v>
      </c>
      <c r="R2641" s="12">
        <v>0</v>
      </c>
      <c r="S2641" s="12">
        <v>0</v>
      </c>
      <c r="T2641" s="12">
        <v>1</v>
      </c>
      <c r="U2641" s="12">
        <v>0</v>
      </c>
    </row>
    <row r="2642" spans="1:21" x14ac:dyDescent="0.25">
      <c r="A2642" t="s">
        <v>4327</v>
      </c>
      <c r="B2642" t="s">
        <v>4328</v>
      </c>
      <c r="C2642" t="s">
        <v>8006</v>
      </c>
      <c r="D2642">
        <v>40.46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1</v>
      </c>
      <c r="K2642">
        <v>0</v>
      </c>
      <c r="L2642">
        <v>0</v>
      </c>
      <c r="M2642" s="1" t="s">
        <v>8145</v>
      </c>
      <c r="N2642" s="1" t="s">
        <v>8145</v>
      </c>
      <c r="O2642" s="1">
        <v>15000</v>
      </c>
      <c r="P2642" s="1" t="s">
        <v>8145</v>
      </c>
      <c r="Q2642" s="1">
        <v>15000</v>
      </c>
      <c r="R2642" s="12">
        <v>0</v>
      </c>
      <c r="S2642" s="12">
        <v>0</v>
      </c>
      <c r="T2642" s="12">
        <v>1</v>
      </c>
      <c r="U2642" s="12">
        <v>0</v>
      </c>
    </row>
    <row r="2643" spans="1:21" x14ac:dyDescent="0.25">
      <c r="A2643" t="s">
        <v>5294</v>
      </c>
      <c r="B2643" t="s">
        <v>5295</v>
      </c>
      <c r="C2643" t="s">
        <v>8007</v>
      </c>
      <c r="D2643">
        <v>30.45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1</v>
      </c>
      <c r="M2643" s="1" t="s">
        <v>8145</v>
      </c>
      <c r="N2643" s="1" t="s">
        <v>8145</v>
      </c>
      <c r="O2643" s="1" t="s">
        <v>8145</v>
      </c>
      <c r="P2643" s="1">
        <v>140000</v>
      </c>
      <c r="Q2643" s="1">
        <v>140000</v>
      </c>
      <c r="R2643" s="12">
        <v>0</v>
      </c>
      <c r="S2643" s="12">
        <v>0</v>
      </c>
      <c r="T2643" s="12">
        <v>0</v>
      </c>
      <c r="U2643" s="12">
        <v>1</v>
      </c>
    </row>
    <row r="2644" spans="1:21" x14ac:dyDescent="0.25">
      <c r="A2644" t="s">
        <v>5296</v>
      </c>
      <c r="B2644" t="s">
        <v>5297</v>
      </c>
      <c r="C2644" t="s">
        <v>8008</v>
      </c>
      <c r="D2644">
        <v>161.04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1</v>
      </c>
      <c r="M2644" s="1" t="s">
        <v>8145</v>
      </c>
      <c r="N2644" s="1" t="s">
        <v>8145</v>
      </c>
      <c r="O2644" s="1" t="s">
        <v>8145</v>
      </c>
      <c r="P2644" s="1">
        <v>67000</v>
      </c>
      <c r="Q2644" s="1">
        <v>67000</v>
      </c>
      <c r="R2644" s="12">
        <v>0</v>
      </c>
      <c r="S2644" s="12">
        <v>0</v>
      </c>
      <c r="T2644" s="12">
        <v>0</v>
      </c>
      <c r="U2644" s="12">
        <v>1</v>
      </c>
    </row>
    <row r="2645" spans="1:21" x14ac:dyDescent="0.25">
      <c r="A2645" t="s">
        <v>5298</v>
      </c>
      <c r="B2645" t="s">
        <v>5299</v>
      </c>
      <c r="C2645" t="s">
        <v>8009</v>
      </c>
      <c r="D2645">
        <v>37.99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1</v>
      </c>
      <c r="M2645" s="1" t="s">
        <v>8145</v>
      </c>
      <c r="N2645" s="1" t="s">
        <v>8145</v>
      </c>
      <c r="O2645" s="1" t="s">
        <v>8145</v>
      </c>
      <c r="P2645" s="1">
        <v>48000</v>
      </c>
      <c r="Q2645" s="1">
        <v>48000</v>
      </c>
      <c r="R2645" s="12">
        <v>0</v>
      </c>
      <c r="S2645" s="12">
        <v>0</v>
      </c>
      <c r="T2645" s="12">
        <v>0</v>
      </c>
      <c r="U2645" s="12">
        <v>1</v>
      </c>
    </row>
    <row r="2646" spans="1:21" x14ac:dyDescent="0.25">
      <c r="A2646" t="s">
        <v>5300</v>
      </c>
      <c r="B2646" t="s">
        <v>5301</v>
      </c>
      <c r="C2646" t="s">
        <v>8010</v>
      </c>
      <c r="D2646">
        <v>56.27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1</v>
      </c>
      <c r="M2646" s="1" t="s">
        <v>8145</v>
      </c>
      <c r="N2646" s="1" t="s">
        <v>8145</v>
      </c>
      <c r="O2646" s="1" t="s">
        <v>8145</v>
      </c>
      <c r="P2646" s="1">
        <v>7200</v>
      </c>
      <c r="Q2646" s="1">
        <v>7200</v>
      </c>
      <c r="R2646" s="12">
        <v>0</v>
      </c>
      <c r="S2646" s="12">
        <v>0</v>
      </c>
      <c r="T2646" s="12">
        <v>0</v>
      </c>
      <c r="U2646" s="12">
        <v>1</v>
      </c>
    </row>
    <row r="2647" spans="1:21" x14ac:dyDescent="0.25">
      <c r="A2647" t="s">
        <v>4331</v>
      </c>
      <c r="B2647" t="s">
        <v>4332</v>
      </c>
      <c r="C2647" t="s">
        <v>8011</v>
      </c>
      <c r="D2647">
        <v>53.92</v>
      </c>
      <c r="E2647">
        <v>0</v>
      </c>
      <c r="F2647">
        <v>0</v>
      </c>
      <c r="G2647">
        <v>0</v>
      </c>
      <c r="H2647">
        <v>0</v>
      </c>
      <c r="I2647">
        <v>1</v>
      </c>
      <c r="J2647">
        <v>1</v>
      </c>
      <c r="K2647">
        <v>0</v>
      </c>
      <c r="L2647">
        <v>0</v>
      </c>
      <c r="M2647" s="1" t="s">
        <v>8145</v>
      </c>
      <c r="N2647" s="1" t="s">
        <v>8145</v>
      </c>
      <c r="O2647" s="1">
        <v>140000</v>
      </c>
      <c r="P2647" s="1" t="s">
        <v>8145</v>
      </c>
      <c r="Q2647" s="1">
        <v>140000</v>
      </c>
      <c r="R2647" s="12">
        <v>0</v>
      </c>
      <c r="S2647" s="12">
        <v>0</v>
      </c>
      <c r="T2647" s="12">
        <v>1</v>
      </c>
      <c r="U2647" s="12">
        <v>0</v>
      </c>
    </row>
    <row r="2648" spans="1:21" x14ac:dyDescent="0.25">
      <c r="A2648" t="s">
        <v>5302</v>
      </c>
      <c r="B2648" t="s">
        <v>5303</v>
      </c>
      <c r="C2648" t="s">
        <v>8012</v>
      </c>
      <c r="D2648">
        <v>74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1</v>
      </c>
      <c r="M2648" s="1" t="s">
        <v>8145</v>
      </c>
      <c r="N2648" s="1" t="s">
        <v>8145</v>
      </c>
      <c r="O2648" s="1" t="s">
        <v>8145</v>
      </c>
      <c r="P2648" s="1">
        <v>230000</v>
      </c>
      <c r="Q2648" s="1">
        <v>230000</v>
      </c>
      <c r="R2648" s="12">
        <v>0</v>
      </c>
      <c r="S2648" s="12">
        <v>0</v>
      </c>
      <c r="T2648" s="12">
        <v>0</v>
      </c>
      <c r="U2648" s="12">
        <v>1</v>
      </c>
    </row>
    <row r="2649" spans="1:21" x14ac:dyDescent="0.25">
      <c r="A2649" t="s">
        <v>5304</v>
      </c>
      <c r="B2649" t="s">
        <v>5305</v>
      </c>
      <c r="C2649" t="s">
        <v>8013</v>
      </c>
      <c r="D2649">
        <v>48.3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1</v>
      </c>
      <c r="M2649" s="1" t="s">
        <v>8145</v>
      </c>
      <c r="N2649" s="1" t="s">
        <v>8145</v>
      </c>
      <c r="O2649" s="1" t="s">
        <v>8145</v>
      </c>
      <c r="P2649" s="1">
        <v>23000</v>
      </c>
      <c r="Q2649" s="1">
        <v>23000</v>
      </c>
      <c r="R2649" s="12">
        <v>0</v>
      </c>
      <c r="S2649" s="12">
        <v>0</v>
      </c>
      <c r="T2649" s="12">
        <v>0</v>
      </c>
      <c r="U2649" s="12">
        <v>1</v>
      </c>
    </row>
    <row r="2650" spans="1:21" x14ac:dyDescent="0.25">
      <c r="A2650" t="s">
        <v>1502</v>
      </c>
      <c r="C2650" t="s">
        <v>6434</v>
      </c>
      <c r="D2650">
        <v>35.83</v>
      </c>
      <c r="E2650">
        <v>0</v>
      </c>
      <c r="F2650">
        <v>0</v>
      </c>
      <c r="G2650">
        <v>1</v>
      </c>
      <c r="H2650">
        <v>1</v>
      </c>
      <c r="I2650">
        <v>0</v>
      </c>
      <c r="J2650">
        <v>0</v>
      </c>
      <c r="K2650">
        <v>0</v>
      </c>
      <c r="L2650">
        <v>0</v>
      </c>
      <c r="M2650" s="1" t="s">
        <v>8145</v>
      </c>
      <c r="N2650" s="1">
        <v>43000</v>
      </c>
      <c r="O2650" s="1" t="s">
        <v>8145</v>
      </c>
      <c r="P2650" s="1" t="s">
        <v>8145</v>
      </c>
      <c r="Q2650" s="1">
        <v>43000</v>
      </c>
      <c r="R2650" s="12">
        <v>0</v>
      </c>
      <c r="S2650" s="12">
        <v>1</v>
      </c>
      <c r="T2650" s="12">
        <v>0</v>
      </c>
      <c r="U2650" s="12">
        <v>0</v>
      </c>
    </row>
    <row r="2651" spans="1:21" x14ac:dyDescent="0.25">
      <c r="A2651" t="s">
        <v>5306</v>
      </c>
      <c r="B2651" t="s">
        <v>5307</v>
      </c>
      <c r="C2651" t="s">
        <v>8014</v>
      </c>
      <c r="D2651">
        <v>88.94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1</v>
      </c>
      <c r="M2651" s="1" t="s">
        <v>8145</v>
      </c>
      <c r="N2651" s="1" t="s">
        <v>8145</v>
      </c>
      <c r="O2651" s="1" t="s">
        <v>8145</v>
      </c>
      <c r="P2651" s="1">
        <v>21000</v>
      </c>
      <c r="Q2651" s="1">
        <v>21000</v>
      </c>
      <c r="R2651" s="12">
        <v>0</v>
      </c>
      <c r="S2651" s="12">
        <v>0</v>
      </c>
      <c r="T2651" s="12">
        <v>0</v>
      </c>
      <c r="U2651" s="12">
        <v>1</v>
      </c>
    </row>
    <row r="2652" spans="1:21" x14ac:dyDescent="0.25">
      <c r="A2652" t="s">
        <v>1503</v>
      </c>
      <c r="B2652" t="s">
        <v>1504</v>
      </c>
      <c r="C2652" t="s">
        <v>8015</v>
      </c>
      <c r="D2652">
        <v>1.96</v>
      </c>
      <c r="E2652">
        <v>0</v>
      </c>
      <c r="F2652">
        <v>0</v>
      </c>
      <c r="G2652">
        <v>1</v>
      </c>
      <c r="H2652">
        <v>1</v>
      </c>
      <c r="I2652">
        <v>0</v>
      </c>
      <c r="J2652">
        <v>0</v>
      </c>
      <c r="K2652">
        <v>0</v>
      </c>
      <c r="L2652">
        <v>0</v>
      </c>
      <c r="M2652" s="1" t="s">
        <v>8145</v>
      </c>
      <c r="N2652" s="1">
        <v>530000</v>
      </c>
      <c r="O2652" s="1" t="s">
        <v>8145</v>
      </c>
      <c r="P2652" s="1" t="s">
        <v>8145</v>
      </c>
      <c r="Q2652" s="1">
        <v>530000</v>
      </c>
      <c r="R2652" s="12">
        <v>0</v>
      </c>
      <c r="S2652" s="12">
        <v>1</v>
      </c>
      <c r="T2652" s="12">
        <v>0</v>
      </c>
      <c r="U2652" s="12">
        <v>0</v>
      </c>
    </row>
    <row r="2653" spans="1:21" x14ac:dyDescent="0.25">
      <c r="A2653" t="s">
        <v>5308</v>
      </c>
      <c r="B2653" t="s">
        <v>5309</v>
      </c>
      <c r="C2653" t="s">
        <v>8016</v>
      </c>
      <c r="D2653">
        <v>102.48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1</v>
      </c>
      <c r="M2653" s="1" t="s">
        <v>8145</v>
      </c>
      <c r="N2653" s="1" t="s">
        <v>8145</v>
      </c>
      <c r="O2653" s="1" t="s">
        <v>8145</v>
      </c>
      <c r="P2653" s="1">
        <v>210000</v>
      </c>
      <c r="Q2653" s="1">
        <v>210000</v>
      </c>
      <c r="R2653" s="12">
        <v>0</v>
      </c>
      <c r="S2653" s="12">
        <v>0</v>
      </c>
      <c r="T2653" s="12">
        <v>0</v>
      </c>
      <c r="U2653" s="12">
        <v>1</v>
      </c>
    </row>
    <row r="2654" spans="1:21" x14ac:dyDescent="0.25">
      <c r="A2654" t="s">
        <v>4341</v>
      </c>
      <c r="B2654" t="s">
        <v>4342</v>
      </c>
      <c r="C2654" t="s">
        <v>8017</v>
      </c>
      <c r="D2654">
        <v>38.520000000000003</v>
      </c>
      <c r="E2654">
        <v>0</v>
      </c>
      <c r="F2654">
        <v>0</v>
      </c>
      <c r="G2654">
        <v>0</v>
      </c>
      <c r="H2654">
        <v>0</v>
      </c>
      <c r="I2654">
        <v>1</v>
      </c>
      <c r="J2654">
        <v>1</v>
      </c>
      <c r="K2654">
        <v>0</v>
      </c>
      <c r="L2654">
        <v>0</v>
      </c>
      <c r="M2654" s="1" t="s">
        <v>8145</v>
      </c>
      <c r="N2654" s="1" t="s">
        <v>8145</v>
      </c>
      <c r="O2654" s="1">
        <v>23000</v>
      </c>
      <c r="P2654" s="1" t="s">
        <v>8145</v>
      </c>
      <c r="Q2654" s="1">
        <v>23000</v>
      </c>
      <c r="R2654" s="12">
        <v>0</v>
      </c>
      <c r="S2654" s="12">
        <v>0</v>
      </c>
      <c r="T2654" s="12">
        <v>1</v>
      </c>
      <c r="U2654" s="12">
        <v>0</v>
      </c>
    </row>
    <row r="2655" spans="1:21" x14ac:dyDescent="0.25">
      <c r="A2655" t="s">
        <v>5310</v>
      </c>
      <c r="B2655" t="s">
        <v>5311</v>
      </c>
      <c r="C2655" t="s">
        <v>8018</v>
      </c>
      <c r="D2655">
        <v>64.56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1</v>
      </c>
      <c r="M2655" s="1" t="s">
        <v>8145</v>
      </c>
      <c r="N2655" s="1" t="s">
        <v>8145</v>
      </c>
      <c r="O2655" s="1" t="s">
        <v>8145</v>
      </c>
      <c r="P2655" s="1">
        <v>380000</v>
      </c>
      <c r="Q2655" s="1">
        <v>380000</v>
      </c>
      <c r="R2655" s="12">
        <v>0</v>
      </c>
      <c r="S2655" s="12">
        <v>0</v>
      </c>
      <c r="T2655" s="12">
        <v>0</v>
      </c>
      <c r="U2655" s="12">
        <v>1</v>
      </c>
    </row>
    <row r="2656" spans="1:21" x14ac:dyDescent="0.25">
      <c r="A2656" t="s">
        <v>4343</v>
      </c>
      <c r="B2656" t="s">
        <v>4344</v>
      </c>
      <c r="C2656" t="s">
        <v>8019</v>
      </c>
      <c r="D2656">
        <v>106.18</v>
      </c>
      <c r="E2656">
        <v>0</v>
      </c>
      <c r="F2656">
        <v>0</v>
      </c>
      <c r="G2656">
        <v>0</v>
      </c>
      <c r="H2656">
        <v>0</v>
      </c>
      <c r="I2656">
        <v>1</v>
      </c>
      <c r="J2656">
        <v>1</v>
      </c>
      <c r="K2656">
        <v>0</v>
      </c>
      <c r="L2656">
        <v>0</v>
      </c>
      <c r="M2656" s="1" t="s">
        <v>8145</v>
      </c>
      <c r="N2656" s="1" t="s">
        <v>8145</v>
      </c>
      <c r="O2656" s="1">
        <v>18000</v>
      </c>
      <c r="P2656" s="1" t="s">
        <v>8145</v>
      </c>
      <c r="Q2656" s="1">
        <v>18000</v>
      </c>
      <c r="R2656" s="12">
        <v>0</v>
      </c>
      <c r="S2656" s="12">
        <v>0</v>
      </c>
      <c r="T2656" s="12">
        <v>1</v>
      </c>
      <c r="U2656" s="12">
        <v>0</v>
      </c>
    </row>
    <row r="2657" spans="1:21" x14ac:dyDescent="0.25">
      <c r="A2657" t="s">
        <v>4345</v>
      </c>
      <c r="B2657" t="s">
        <v>4346</v>
      </c>
      <c r="C2657" t="s">
        <v>8020</v>
      </c>
      <c r="D2657">
        <v>44.2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0</v>
      </c>
      <c r="M2657" s="1" t="s">
        <v>8145</v>
      </c>
      <c r="N2657" s="1" t="s">
        <v>8145</v>
      </c>
      <c r="O2657" s="1">
        <v>78000</v>
      </c>
      <c r="P2657" s="1" t="s">
        <v>8145</v>
      </c>
      <c r="Q2657" s="1">
        <v>78000</v>
      </c>
      <c r="R2657" s="12">
        <v>0</v>
      </c>
      <c r="S2657" s="12">
        <v>0</v>
      </c>
      <c r="T2657" s="12">
        <v>1</v>
      </c>
      <c r="U2657" s="12">
        <v>0</v>
      </c>
    </row>
    <row r="2658" spans="1:21" x14ac:dyDescent="0.25">
      <c r="A2658" t="s">
        <v>5312</v>
      </c>
      <c r="B2658" t="s">
        <v>5313</v>
      </c>
      <c r="C2658" t="s">
        <v>8021</v>
      </c>
      <c r="D2658">
        <v>59.92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1</v>
      </c>
      <c r="M2658" s="1" t="s">
        <v>8145</v>
      </c>
      <c r="N2658" s="1" t="s">
        <v>8145</v>
      </c>
      <c r="O2658" s="1" t="s">
        <v>8145</v>
      </c>
      <c r="P2658" s="1">
        <v>140000</v>
      </c>
      <c r="Q2658" s="1">
        <v>140000</v>
      </c>
      <c r="R2658" s="12">
        <v>0</v>
      </c>
      <c r="S2658" s="12">
        <v>0</v>
      </c>
      <c r="T2658" s="12">
        <v>0</v>
      </c>
      <c r="U2658" s="12">
        <v>1</v>
      </c>
    </row>
    <row r="2659" spans="1:21" x14ac:dyDescent="0.25">
      <c r="A2659" t="s">
        <v>4349</v>
      </c>
      <c r="B2659" t="s">
        <v>4350</v>
      </c>
      <c r="C2659" t="s">
        <v>8022</v>
      </c>
      <c r="D2659">
        <v>54.95</v>
      </c>
      <c r="E2659">
        <v>0</v>
      </c>
      <c r="F2659">
        <v>0</v>
      </c>
      <c r="G2659">
        <v>0</v>
      </c>
      <c r="H2659">
        <v>0</v>
      </c>
      <c r="I2659">
        <v>1</v>
      </c>
      <c r="J2659">
        <v>1</v>
      </c>
      <c r="K2659">
        <v>0</v>
      </c>
      <c r="L2659">
        <v>0</v>
      </c>
      <c r="M2659" s="1" t="s">
        <v>8145</v>
      </c>
      <c r="N2659" s="1" t="s">
        <v>8145</v>
      </c>
      <c r="O2659" s="1">
        <v>86000</v>
      </c>
      <c r="P2659" s="1" t="s">
        <v>8145</v>
      </c>
      <c r="Q2659" s="1">
        <v>86000</v>
      </c>
      <c r="R2659" s="12">
        <v>0</v>
      </c>
      <c r="S2659" s="12">
        <v>0</v>
      </c>
      <c r="T2659" s="12">
        <v>1</v>
      </c>
      <c r="U2659" s="12">
        <v>0</v>
      </c>
    </row>
    <row r="2660" spans="1:21" x14ac:dyDescent="0.25">
      <c r="A2660" t="s">
        <v>4351</v>
      </c>
      <c r="B2660" t="s">
        <v>4352</v>
      </c>
      <c r="C2660" t="s">
        <v>8023</v>
      </c>
      <c r="D2660">
        <v>39.229999999999997</v>
      </c>
      <c r="E2660">
        <v>0</v>
      </c>
      <c r="F2660">
        <v>0</v>
      </c>
      <c r="G2660">
        <v>0</v>
      </c>
      <c r="H2660">
        <v>0</v>
      </c>
      <c r="I2660">
        <v>1</v>
      </c>
      <c r="J2660">
        <v>1</v>
      </c>
      <c r="K2660">
        <v>0</v>
      </c>
      <c r="L2660">
        <v>0</v>
      </c>
      <c r="M2660" s="1" t="s">
        <v>8145</v>
      </c>
      <c r="N2660" s="1" t="s">
        <v>8145</v>
      </c>
      <c r="O2660" s="1">
        <v>9100</v>
      </c>
      <c r="P2660" s="1" t="s">
        <v>8145</v>
      </c>
      <c r="Q2660" s="1">
        <v>9100</v>
      </c>
      <c r="R2660" s="12">
        <v>0</v>
      </c>
      <c r="S2660" s="12">
        <v>0</v>
      </c>
      <c r="T2660" s="12">
        <v>1</v>
      </c>
      <c r="U2660" s="12">
        <v>0</v>
      </c>
    </row>
    <row r="2661" spans="1:21" x14ac:dyDescent="0.25">
      <c r="A2661" t="s">
        <v>5314</v>
      </c>
      <c r="B2661" t="s">
        <v>5315</v>
      </c>
      <c r="C2661" t="s">
        <v>8024</v>
      </c>
      <c r="D2661">
        <v>84.13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1</v>
      </c>
      <c r="M2661" s="1" t="s">
        <v>8145</v>
      </c>
      <c r="N2661" s="1" t="s">
        <v>8145</v>
      </c>
      <c r="O2661" s="1" t="s">
        <v>8145</v>
      </c>
      <c r="P2661" s="1">
        <v>98000</v>
      </c>
      <c r="Q2661" s="1">
        <v>98000</v>
      </c>
      <c r="R2661" s="12">
        <v>0</v>
      </c>
      <c r="S2661" s="12">
        <v>0</v>
      </c>
      <c r="T2661" s="12">
        <v>0</v>
      </c>
      <c r="U2661" s="12">
        <v>1</v>
      </c>
    </row>
    <row r="2662" spans="1:21" x14ac:dyDescent="0.25">
      <c r="A2662" t="s">
        <v>5316</v>
      </c>
      <c r="B2662" t="s">
        <v>5317</v>
      </c>
      <c r="C2662" t="s">
        <v>8025</v>
      </c>
      <c r="D2662">
        <v>94.42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1</v>
      </c>
      <c r="M2662" s="1" t="s">
        <v>8145</v>
      </c>
      <c r="N2662" s="1" t="s">
        <v>8145</v>
      </c>
      <c r="O2662" s="1" t="s">
        <v>8145</v>
      </c>
      <c r="P2662" s="1">
        <v>320000</v>
      </c>
      <c r="Q2662" s="1">
        <v>320000</v>
      </c>
      <c r="R2662" s="12">
        <v>0</v>
      </c>
      <c r="S2662" s="12">
        <v>0</v>
      </c>
      <c r="T2662" s="12">
        <v>0</v>
      </c>
      <c r="U2662" s="12">
        <v>1</v>
      </c>
    </row>
    <row r="2663" spans="1:21" x14ac:dyDescent="0.25">
      <c r="A2663" t="s">
        <v>5318</v>
      </c>
      <c r="B2663" t="s">
        <v>5319</v>
      </c>
      <c r="C2663" t="s">
        <v>8026</v>
      </c>
      <c r="D2663">
        <v>12.47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</v>
      </c>
      <c r="M2663" s="1" t="s">
        <v>8145</v>
      </c>
      <c r="N2663" s="1" t="s">
        <v>8145</v>
      </c>
      <c r="O2663" s="1" t="s">
        <v>8145</v>
      </c>
      <c r="P2663" s="1">
        <v>60000</v>
      </c>
      <c r="Q2663" s="1">
        <v>60000</v>
      </c>
      <c r="R2663" s="12">
        <v>0</v>
      </c>
      <c r="S2663" s="12">
        <v>0</v>
      </c>
      <c r="T2663" s="12">
        <v>0</v>
      </c>
      <c r="U2663" s="12">
        <v>1</v>
      </c>
    </row>
    <row r="2664" spans="1:21" x14ac:dyDescent="0.25">
      <c r="A2664" t="s">
        <v>5320</v>
      </c>
      <c r="B2664" t="s">
        <v>5321</v>
      </c>
      <c r="C2664" t="s">
        <v>8027</v>
      </c>
      <c r="D2664">
        <v>32.770000000000003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1</v>
      </c>
      <c r="M2664" s="1" t="s">
        <v>8145</v>
      </c>
      <c r="N2664" s="1" t="s">
        <v>8145</v>
      </c>
      <c r="O2664" s="1" t="s">
        <v>8145</v>
      </c>
      <c r="P2664" s="1">
        <v>93000</v>
      </c>
      <c r="Q2664" s="1">
        <v>93000</v>
      </c>
      <c r="R2664" s="12">
        <v>0</v>
      </c>
      <c r="S2664" s="12">
        <v>0</v>
      </c>
      <c r="T2664" s="12">
        <v>0</v>
      </c>
      <c r="U2664" s="12">
        <v>1</v>
      </c>
    </row>
    <row r="2665" spans="1:21" x14ac:dyDescent="0.25">
      <c r="A2665" t="s">
        <v>5322</v>
      </c>
      <c r="B2665" t="s">
        <v>5323</v>
      </c>
      <c r="C2665" t="s">
        <v>8028</v>
      </c>
      <c r="D2665">
        <v>16.54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1</v>
      </c>
      <c r="M2665" s="1" t="s">
        <v>8145</v>
      </c>
      <c r="N2665" s="1" t="s">
        <v>8145</v>
      </c>
      <c r="O2665" s="1" t="s">
        <v>8145</v>
      </c>
      <c r="P2665" s="1">
        <v>260000</v>
      </c>
      <c r="Q2665" s="1">
        <v>260000</v>
      </c>
      <c r="R2665" s="12">
        <v>0</v>
      </c>
      <c r="S2665" s="12">
        <v>0</v>
      </c>
      <c r="T2665" s="12">
        <v>0</v>
      </c>
      <c r="U2665" s="12">
        <v>1</v>
      </c>
    </row>
    <row r="2666" spans="1:21" x14ac:dyDescent="0.25">
      <c r="A2666" t="s">
        <v>4363</v>
      </c>
      <c r="B2666" t="s">
        <v>4364</v>
      </c>
      <c r="C2666" t="s">
        <v>8029</v>
      </c>
      <c r="D2666">
        <v>63.87</v>
      </c>
      <c r="E2666">
        <v>0</v>
      </c>
      <c r="F2666">
        <v>0</v>
      </c>
      <c r="G2666">
        <v>0</v>
      </c>
      <c r="H2666">
        <v>0</v>
      </c>
      <c r="I2666">
        <v>1</v>
      </c>
      <c r="J2666">
        <v>1</v>
      </c>
      <c r="K2666">
        <v>0</v>
      </c>
      <c r="L2666">
        <v>0</v>
      </c>
      <c r="M2666" s="1" t="s">
        <v>8145</v>
      </c>
      <c r="N2666" s="1" t="s">
        <v>8145</v>
      </c>
      <c r="O2666" s="1">
        <v>350000</v>
      </c>
      <c r="P2666" s="1" t="s">
        <v>8145</v>
      </c>
      <c r="Q2666" s="1">
        <v>350000</v>
      </c>
      <c r="R2666" s="12">
        <v>0</v>
      </c>
      <c r="S2666" s="12">
        <v>0</v>
      </c>
      <c r="T2666" s="12">
        <v>1</v>
      </c>
      <c r="U2666" s="12">
        <v>0</v>
      </c>
    </row>
    <row r="2667" spans="1:21" x14ac:dyDescent="0.25">
      <c r="A2667" t="s">
        <v>4365</v>
      </c>
      <c r="B2667" t="s">
        <v>4366</v>
      </c>
      <c r="C2667" t="s">
        <v>8030</v>
      </c>
      <c r="D2667">
        <v>31.71</v>
      </c>
      <c r="E2667">
        <v>0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0</v>
      </c>
      <c r="L2667">
        <v>0</v>
      </c>
      <c r="M2667" s="1" t="s">
        <v>8145</v>
      </c>
      <c r="N2667" s="1" t="s">
        <v>8145</v>
      </c>
      <c r="O2667" s="1">
        <v>41000</v>
      </c>
      <c r="P2667" s="1" t="s">
        <v>8145</v>
      </c>
      <c r="Q2667" s="1">
        <v>41000</v>
      </c>
      <c r="R2667" s="12">
        <v>0</v>
      </c>
      <c r="S2667" s="12">
        <v>0</v>
      </c>
      <c r="T2667" s="12">
        <v>1</v>
      </c>
      <c r="U2667" s="12">
        <v>0</v>
      </c>
    </row>
    <row r="2668" spans="1:21" x14ac:dyDescent="0.25">
      <c r="A2668" t="s">
        <v>5324</v>
      </c>
      <c r="B2668" t="s">
        <v>5325</v>
      </c>
      <c r="C2668" t="s">
        <v>8031</v>
      </c>
      <c r="D2668">
        <v>54.18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1</v>
      </c>
      <c r="M2668" s="1" t="s">
        <v>8145</v>
      </c>
      <c r="N2668" s="1" t="s">
        <v>8145</v>
      </c>
      <c r="O2668" s="1" t="s">
        <v>8145</v>
      </c>
      <c r="P2668" s="1">
        <v>210000</v>
      </c>
      <c r="Q2668" s="1">
        <v>210000</v>
      </c>
      <c r="R2668" s="12">
        <v>0</v>
      </c>
      <c r="S2668" s="12">
        <v>0</v>
      </c>
      <c r="T2668" s="12">
        <v>0</v>
      </c>
      <c r="U2668" s="12">
        <v>1</v>
      </c>
    </row>
    <row r="2669" spans="1:21" x14ac:dyDescent="0.25">
      <c r="A2669" t="s">
        <v>4369</v>
      </c>
      <c r="B2669" t="s">
        <v>4370</v>
      </c>
      <c r="C2669" t="s">
        <v>8032</v>
      </c>
      <c r="D2669">
        <v>54.83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1</v>
      </c>
      <c r="K2669">
        <v>0</v>
      </c>
      <c r="L2669">
        <v>0</v>
      </c>
      <c r="M2669" s="1" t="s">
        <v>8145</v>
      </c>
      <c r="N2669" s="1" t="s">
        <v>8145</v>
      </c>
      <c r="O2669" s="1">
        <v>22000</v>
      </c>
      <c r="P2669" s="1" t="s">
        <v>8145</v>
      </c>
      <c r="Q2669" s="1">
        <v>22000</v>
      </c>
      <c r="R2669" s="12">
        <v>0</v>
      </c>
      <c r="S2669" s="12">
        <v>0</v>
      </c>
      <c r="T2669" s="12">
        <v>1</v>
      </c>
      <c r="U2669" s="12">
        <v>0</v>
      </c>
    </row>
    <row r="2670" spans="1:21" x14ac:dyDescent="0.25">
      <c r="A2670" t="s">
        <v>5326</v>
      </c>
      <c r="B2670" t="s">
        <v>5327</v>
      </c>
      <c r="C2670" t="s">
        <v>8033</v>
      </c>
      <c r="D2670">
        <v>52.13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 s="1" t="s">
        <v>8145</v>
      </c>
      <c r="N2670" s="1" t="s">
        <v>8145</v>
      </c>
      <c r="O2670" s="1" t="s">
        <v>8145</v>
      </c>
      <c r="P2670" s="1">
        <v>64000</v>
      </c>
      <c r="Q2670" s="1">
        <v>64000</v>
      </c>
      <c r="R2670" s="12">
        <v>0</v>
      </c>
      <c r="S2670" s="12">
        <v>0</v>
      </c>
      <c r="T2670" s="12">
        <v>0</v>
      </c>
      <c r="U2670" s="12">
        <v>1</v>
      </c>
    </row>
    <row r="2671" spans="1:21" x14ac:dyDescent="0.25">
      <c r="A2671" t="s">
        <v>4375</v>
      </c>
      <c r="B2671" t="s">
        <v>4376</v>
      </c>
      <c r="C2671" t="s">
        <v>8034</v>
      </c>
      <c r="D2671">
        <v>21.87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0</v>
      </c>
      <c r="M2671" s="1" t="s">
        <v>8145</v>
      </c>
      <c r="N2671" s="1" t="s">
        <v>8145</v>
      </c>
      <c r="O2671" s="1">
        <v>130000</v>
      </c>
      <c r="P2671" s="1" t="s">
        <v>8145</v>
      </c>
      <c r="Q2671" s="1">
        <v>130000</v>
      </c>
      <c r="R2671" s="12">
        <v>0</v>
      </c>
      <c r="S2671" s="12">
        <v>0</v>
      </c>
      <c r="T2671" s="12">
        <v>1</v>
      </c>
      <c r="U2671" s="12">
        <v>0</v>
      </c>
    </row>
    <row r="2672" spans="1:21" x14ac:dyDescent="0.25">
      <c r="A2672" t="s">
        <v>1291</v>
      </c>
      <c r="B2672" t="s">
        <v>1292</v>
      </c>
      <c r="C2672" t="s">
        <v>8035</v>
      </c>
      <c r="D2672">
        <v>51.63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 s="1">
        <v>28000</v>
      </c>
      <c r="N2672" s="1" t="s">
        <v>8145</v>
      </c>
      <c r="O2672" s="1" t="s">
        <v>8145</v>
      </c>
      <c r="P2672" s="1" t="s">
        <v>8145</v>
      </c>
      <c r="Q2672" s="1">
        <v>28000</v>
      </c>
      <c r="R2672" s="12">
        <v>1</v>
      </c>
      <c r="S2672" s="12">
        <v>0</v>
      </c>
      <c r="T2672" s="12">
        <v>0</v>
      </c>
      <c r="U2672" s="12">
        <v>0</v>
      </c>
    </row>
    <row r="2673" spans="1:21" x14ac:dyDescent="0.25">
      <c r="A2673" t="s">
        <v>5328</v>
      </c>
      <c r="B2673" t="s">
        <v>5329</v>
      </c>
      <c r="C2673" t="s">
        <v>8036</v>
      </c>
      <c r="D2673">
        <v>86.78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1</v>
      </c>
      <c r="M2673" s="1" t="s">
        <v>8145</v>
      </c>
      <c r="N2673" s="1" t="s">
        <v>8145</v>
      </c>
      <c r="O2673" s="1" t="s">
        <v>8145</v>
      </c>
      <c r="P2673" s="1">
        <v>200000</v>
      </c>
      <c r="Q2673" s="1">
        <v>200000</v>
      </c>
      <c r="R2673" s="12">
        <v>0</v>
      </c>
      <c r="S2673" s="12">
        <v>0</v>
      </c>
      <c r="T2673" s="12">
        <v>0</v>
      </c>
      <c r="U2673" s="12">
        <v>1</v>
      </c>
    </row>
    <row r="2674" spans="1:21" x14ac:dyDescent="0.25">
      <c r="A2674" t="s">
        <v>4377</v>
      </c>
      <c r="B2674" t="s">
        <v>4378</v>
      </c>
      <c r="C2674" t="s">
        <v>8037</v>
      </c>
      <c r="D2674">
        <v>78.72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1</v>
      </c>
      <c r="K2674">
        <v>0</v>
      </c>
      <c r="L2674">
        <v>0</v>
      </c>
      <c r="M2674" s="1" t="s">
        <v>8145</v>
      </c>
      <c r="N2674" s="1" t="s">
        <v>8145</v>
      </c>
      <c r="O2674" s="1">
        <v>280000</v>
      </c>
      <c r="P2674" s="1" t="s">
        <v>8145</v>
      </c>
      <c r="Q2674" s="1">
        <v>280000</v>
      </c>
      <c r="R2674" s="12">
        <v>0</v>
      </c>
      <c r="S2674" s="12">
        <v>0</v>
      </c>
      <c r="T2674" s="12">
        <v>1</v>
      </c>
      <c r="U2674" s="12">
        <v>0</v>
      </c>
    </row>
    <row r="2675" spans="1:21" x14ac:dyDescent="0.25">
      <c r="A2675" t="s">
        <v>4379</v>
      </c>
      <c r="B2675" t="s">
        <v>4380</v>
      </c>
      <c r="C2675" t="s">
        <v>8038</v>
      </c>
      <c r="D2675">
        <v>43.85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1</v>
      </c>
      <c r="K2675">
        <v>0</v>
      </c>
      <c r="L2675">
        <v>0</v>
      </c>
      <c r="M2675" s="1" t="s">
        <v>8145</v>
      </c>
      <c r="N2675" s="1" t="s">
        <v>8145</v>
      </c>
      <c r="O2675" s="1">
        <v>150000</v>
      </c>
      <c r="P2675" s="1" t="s">
        <v>8145</v>
      </c>
      <c r="Q2675" s="1">
        <v>150000</v>
      </c>
      <c r="R2675" s="12">
        <v>0</v>
      </c>
      <c r="S2675" s="12">
        <v>0</v>
      </c>
      <c r="T2675" s="12">
        <v>1</v>
      </c>
      <c r="U2675" s="12">
        <v>0</v>
      </c>
    </row>
    <row r="2676" spans="1:21" x14ac:dyDescent="0.25">
      <c r="A2676" t="s">
        <v>5330</v>
      </c>
      <c r="B2676" t="s">
        <v>5331</v>
      </c>
      <c r="C2676" t="s">
        <v>8039</v>
      </c>
      <c r="D2676">
        <v>23.46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1</v>
      </c>
      <c r="M2676" s="1" t="s">
        <v>8145</v>
      </c>
      <c r="N2676" s="1" t="s">
        <v>8145</v>
      </c>
      <c r="O2676" s="1" t="s">
        <v>8145</v>
      </c>
      <c r="P2676" s="1">
        <v>140000</v>
      </c>
      <c r="Q2676" s="1">
        <v>140000</v>
      </c>
      <c r="R2676" s="12">
        <v>0</v>
      </c>
      <c r="S2676" s="12">
        <v>0</v>
      </c>
      <c r="T2676" s="12">
        <v>0</v>
      </c>
      <c r="U2676" s="12">
        <v>1</v>
      </c>
    </row>
    <row r="2677" spans="1:21" x14ac:dyDescent="0.25">
      <c r="A2677" t="s">
        <v>4385</v>
      </c>
      <c r="B2677" t="s">
        <v>4386</v>
      </c>
      <c r="C2677" t="s">
        <v>8040</v>
      </c>
      <c r="D2677">
        <v>37.700000000000003</v>
      </c>
      <c r="E2677">
        <v>0</v>
      </c>
      <c r="F2677">
        <v>0</v>
      </c>
      <c r="G2677">
        <v>0</v>
      </c>
      <c r="H2677">
        <v>0</v>
      </c>
      <c r="I2677">
        <v>1</v>
      </c>
      <c r="J2677">
        <v>1</v>
      </c>
      <c r="K2677">
        <v>0</v>
      </c>
      <c r="L2677">
        <v>0</v>
      </c>
      <c r="M2677" s="1" t="s">
        <v>8145</v>
      </c>
      <c r="N2677" s="1" t="s">
        <v>8145</v>
      </c>
      <c r="O2677" s="1">
        <v>1700000</v>
      </c>
      <c r="P2677" s="1" t="s">
        <v>8145</v>
      </c>
      <c r="Q2677" s="1">
        <v>1700000</v>
      </c>
      <c r="R2677" s="12">
        <v>0</v>
      </c>
      <c r="S2677" s="12">
        <v>0</v>
      </c>
      <c r="T2677" s="12">
        <v>1</v>
      </c>
      <c r="U2677" s="12">
        <v>0</v>
      </c>
    </row>
    <row r="2678" spans="1:21" x14ac:dyDescent="0.25">
      <c r="A2678" t="s">
        <v>4387</v>
      </c>
      <c r="B2678" t="s">
        <v>4388</v>
      </c>
      <c r="C2678" t="s">
        <v>8041</v>
      </c>
      <c r="D2678">
        <v>32.08</v>
      </c>
      <c r="E2678">
        <v>0</v>
      </c>
      <c r="F2678">
        <v>0</v>
      </c>
      <c r="G2678">
        <v>0</v>
      </c>
      <c r="H2678">
        <v>0</v>
      </c>
      <c r="I2678">
        <v>1</v>
      </c>
      <c r="J2678">
        <v>1</v>
      </c>
      <c r="K2678">
        <v>0</v>
      </c>
      <c r="L2678">
        <v>0</v>
      </c>
      <c r="M2678" s="1" t="s">
        <v>8145</v>
      </c>
      <c r="N2678" s="1" t="s">
        <v>8145</v>
      </c>
      <c r="O2678" s="1">
        <v>16000</v>
      </c>
      <c r="P2678" s="1" t="s">
        <v>8145</v>
      </c>
      <c r="Q2678" s="1">
        <v>16000</v>
      </c>
      <c r="R2678" s="12">
        <v>0</v>
      </c>
      <c r="S2678" s="12">
        <v>0</v>
      </c>
      <c r="T2678" s="12">
        <v>1</v>
      </c>
      <c r="U2678" s="12">
        <v>0</v>
      </c>
    </row>
    <row r="2679" spans="1:21" x14ac:dyDescent="0.25">
      <c r="A2679" t="s">
        <v>5332</v>
      </c>
      <c r="B2679" t="s">
        <v>5333</v>
      </c>
      <c r="C2679" t="s">
        <v>8042</v>
      </c>
      <c r="D2679">
        <v>26.01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1</v>
      </c>
      <c r="M2679" s="1" t="s">
        <v>8145</v>
      </c>
      <c r="N2679" s="1" t="s">
        <v>8145</v>
      </c>
      <c r="O2679" s="1" t="s">
        <v>8145</v>
      </c>
      <c r="P2679" s="1">
        <v>210000</v>
      </c>
      <c r="Q2679" s="1">
        <v>210000</v>
      </c>
      <c r="R2679" s="12">
        <v>0</v>
      </c>
      <c r="S2679" s="12">
        <v>0</v>
      </c>
      <c r="T2679" s="12">
        <v>0</v>
      </c>
      <c r="U2679" s="12">
        <v>1</v>
      </c>
    </row>
    <row r="2680" spans="1:21" x14ac:dyDescent="0.25">
      <c r="A2680" t="s">
        <v>4389</v>
      </c>
      <c r="B2680" t="s">
        <v>1976</v>
      </c>
      <c r="C2680" t="s">
        <v>8043</v>
      </c>
      <c r="D2680">
        <v>75.12</v>
      </c>
      <c r="E2680">
        <v>0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0</v>
      </c>
      <c r="L2680">
        <v>0</v>
      </c>
      <c r="M2680" s="1" t="s">
        <v>8145</v>
      </c>
      <c r="N2680" s="1" t="s">
        <v>8145</v>
      </c>
      <c r="O2680" s="1">
        <v>60000</v>
      </c>
      <c r="P2680" s="1" t="s">
        <v>8145</v>
      </c>
      <c r="Q2680" s="1">
        <v>60000</v>
      </c>
      <c r="R2680" s="12">
        <v>0</v>
      </c>
      <c r="S2680" s="12">
        <v>0</v>
      </c>
      <c r="T2680" s="12">
        <v>1</v>
      </c>
      <c r="U2680" s="12">
        <v>0</v>
      </c>
    </row>
    <row r="2681" spans="1:21" x14ac:dyDescent="0.25">
      <c r="A2681" t="s">
        <v>4390</v>
      </c>
      <c r="B2681" t="s">
        <v>4391</v>
      </c>
      <c r="C2681" t="s">
        <v>8044</v>
      </c>
      <c r="D2681">
        <v>175.2</v>
      </c>
      <c r="E2681">
        <v>0</v>
      </c>
      <c r="F2681">
        <v>0</v>
      </c>
      <c r="G2681">
        <v>0</v>
      </c>
      <c r="H2681">
        <v>0</v>
      </c>
      <c r="I2681">
        <v>1</v>
      </c>
      <c r="J2681">
        <v>1</v>
      </c>
      <c r="K2681">
        <v>0</v>
      </c>
      <c r="L2681">
        <v>0</v>
      </c>
      <c r="M2681" s="1" t="s">
        <v>8145</v>
      </c>
      <c r="N2681" s="1" t="s">
        <v>8145</v>
      </c>
      <c r="O2681" s="1">
        <v>480000</v>
      </c>
      <c r="P2681" s="1" t="s">
        <v>8145</v>
      </c>
      <c r="Q2681" s="1">
        <v>480000</v>
      </c>
      <c r="R2681" s="12">
        <v>0</v>
      </c>
      <c r="S2681" s="12">
        <v>0</v>
      </c>
      <c r="T2681" s="12">
        <v>1</v>
      </c>
      <c r="U2681" s="12">
        <v>0</v>
      </c>
    </row>
    <row r="2682" spans="1:21" x14ac:dyDescent="0.25">
      <c r="A2682" t="s">
        <v>5334</v>
      </c>
      <c r="B2682" t="s">
        <v>5335</v>
      </c>
      <c r="C2682" t="s">
        <v>8045</v>
      </c>
      <c r="D2682">
        <v>42.03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1</v>
      </c>
      <c r="M2682" s="1" t="s">
        <v>8145</v>
      </c>
      <c r="N2682" s="1" t="s">
        <v>8145</v>
      </c>
      <c r="O2682" s="1" t="s">
        <v>8145</v>
      </c>
      <c r="P2682" s="1">
        <v>40000</v>
      </c>
      <c r="Q2682" s="1">
        <v>40000</v>
      </c>
      <c r="R2682" s="12">
        <v>0</v>
      </c>
      <c r="S2682" s="12">
        <v>0</v>
      </c>
      <c r="T2682" s="12">
        <v>0</v>
      </c>
      <c r="U2682" s="12">
        <v>1</v>
      </c>
    </row>
    <row r="2683" spans="1:21" x14ac:dyDescent="0.25">
      <c r="A2683" t="s">
        <v>1519</v>
      </c>
      <c r="B2683" t="s">
        <v>1520</v>
      </c>
      <c r="C2683" t="s">
        <v>8046</v>
      </c>
      <c r="D2683">
        <v>102.69</v>
      </c>
      <c r="E2683">
        <v>0</v>
      </c>
      <c r="F2683">
        <v>0</v>
      </c>
      <c r="G2683">
        <v>1</v>
      </c>
      <c r="H2683">
        <v>1</v>
      </c>
      <c r="I2683">
        <v>0</v>
      </c>
      <c r="J2683">
        <v>0</v>
      </c>
      <c r="K2683">
        <v>0</v>
      </c>
      <c r="L2683">
        <v>0</v>
      </c>
      <c r="M2683" s="1" t="s">
        <v>8145</v>
      </c>
      <c r="N2683" s="1">
        <v>89000</v>
      </c>
      <c r="O2683" s="1" t="s">
        <v>8145</v>
      </c>
      <c r="P2683" s="1" t="s">
        <v>8145</v>
      </c>
      <c r="Q2683" s="1">
        <v>89000</v>
      </c>
      <c r="R2683" s="12">
        <v>0</v>
      </c>
      <c r="S2683" s="12">
        <v>1</v>
      </c>
      <c r="T2683" s="12">
        <v>0</v>
      </c>
      <c r="U2683" s="12">
        <v>0</v>
      </c>
    </row>
    <row r="2684" spans="1:21" x14ac:dyDescent="0.25">
      <c r="A2684" t="s">
        <v>5336</v>
      </c>
      <c r="B2684" t="s">
        <v>5337</v>
      </c>
      <c r="C2684" t="s">
        <v>8047</v>
      </c>
      <c r="D2684">
        <v>24.73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1</v>
      </c>
      <c r="M2684" s="1" t="s">
        <v>8145</v>
      </c>
      <c r="N2684" s="1" t="s">
        <v>8145</v>
      </c>
      <c r="O2684" s="1" t="s">
        <v>8145</v>
      </c>
      <c r="P2684" s="1">
        <v>150000</v>
      </c>
      <c r="Q2684" s="1">
        <v>150000</v>
      </c>
      <c r="R2684" s="12">
        <v>0</v>
      </c>
      <c r="S2684" s="12">
        <v>0</v>
      </c>
      <c r="T2684" s="12">
        <v>0</v>
      </c>
      <c r="U2684" s="12">
        <v>1</v>
      </c>
    </row>
    <row r="2685" spans="1:21" x14ac:dyDescent="0.25">
      <c r="A2685" t="s">
        <v>5338</v>
      </c>
      <c r="B2685" t="s">
        <v>5339</v>
      </c>
      <c r="C2685" t="s">
        <v>8048</v>
      </c>
      <c r="D2685">
        <v>153.03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1</v>
      </c>
      <c r="M2685" s="1" t="s">
        <v>8145</v>
      </c>
      <c r="N2685" s="1" t="s">
        <v>8145</v>
      </c>
      <c r="O2685" s="1" t="s">
        <v>8145</v>
      </c>
      <c r="P2685" s="1">
        <v>3000000</v>
      </c>
      <c r="Q2685" s="1">
        <v>3000000</v>
      </c>
      <c r="R2685" s="12">
        <v>0</v>
      </c>
      <c r="S2685" s="12">
        <v>0</v>
      </c>
      <c r="T2685" s="12">
        <v>0</v>
      </c>
      <c r="U2685" s="12">
        <v>1</v>
      </c>
    </row>
    <row r="2686" spans="1:21" x14ac:dyDescent="0.25">
      <c r="A2686" t="s">
        <v>5340</v>
      </c>
      <c r="B2686" t="s">
        <v>5341</v>
      </c>
      <c r="C2686" t="s">
        <v>8049</v>
      </c>
      <c r="D2686">
        <v>97.19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 s="1" t="s">
        <v>8145</v>
      </c>
      <c r="N2686" s="1" t="s">
        <v>8145</v>
      </c>
      <c r="O2686" s="1" t="s">
        <v>8145</v>
      </c>
      <c r="P2686" s="1">
        <v>460000</v>
      </c>
      <c r="Q2686" s="1">
        <v>460000</v>
      </c>
      <c r="R2686" s="12">
        <v>0</v>
      </c>
      <c r="S2686" s="12">
        <v>0</v>
      </c>
      <c r="T2686" s="12">
        <v>0</v>
      </c>
      <c r="U2686" s="12">
        <v>1</v>
      </c>
    </row>
    <row r="2687" spans="1:21" x14ac:dyDescent="0.25">
      <c r="A2687" t="s">
        <v>4392</v>
      </c>
      <c r="B2687" t="s">
        <v>4393</v>
      </c>
      <c r="C2687" t="s">
        <v>8050</v>
      </c>
      <c r="D2687">
        <v>56.67</v>
      </c>
      <c r="E2687">
        <v>0</v>
      </c>
      <c r="F2687">
        <v>0</v>
      </c>
      <c r="G2687">
        <v>0</v>
      </c>
      <c r="H2687">
        <v>0</v>
      </c>
      <c r="I2687">
        <v>1</v>
      </c>
      <c r="J2687">
        <v>1</v>
      </c>
      <c r="K2687">
        <v>0</v>
      </c>
      <c r="L2687">
        <v>0</v>
      </c>
      <c r="M2687" s="1" t="s">
        <v>8145</v>
      </c>
      <c r="N2687" s="1" t="s">
        <v>8145</v>
      </c>
      <c r="O2687" s="1">
        <v>400000</v>
      </c>
      <c r="P2687" s="1" t="s">
        <v>8145</v>
      </c>
      <c r="Q2687" s="1">
        <v>400000</v>
      </c>
      <c r="R2687" s="12">
        <v>0</v>
      </c>
      <c r="S2687" s="12">
        <v>0</v>
      </c>
      <c r="T2687" s="12">
        <v>1</v>
      </c>
      <c r="U2687" s="12">
        <v>0</v>
      </c>
    </row>
    <row r="2688" spans="1:21" x14ac:dyDescent="0.25">
      <c r="A2688" t="s">
        <v>5342</v>
      </c>
      <c r="B2688" t="s">
        <v>877</v>
      </c>
      <c r="C2688" t="s">
        <v>8051</v>
      </c>
      <c r="D2688">
        <v>20.84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1</v>
      </c>
      <c r="M2688" s="1" t="s">
        <v>8145</v>
      </c>
      <c r="N2688" s="1" t="s">
        <v>8145</v>
      </c>
      <c r="O2688" s="1" t="s">
        <v>8145</v>
      </c>
      <c r="P2688" s="1">
        <v>120000</v>
      </c>
      <c r="Q2688" s="1">
        <v>120000</v>
      </c>
      <c r="R2688" s="12">
        <v>0</v>
      </c>
      <c r="S2688" s="12">
        <v>0</v>
      </c>
      <c r="T2688" s="12">
        <v>0</v>
      </c>
      <c r="U2688" s="12">
        <v>1</v>
      </c>
    </row>
    <row r="2689" spans="1:21" x14ac:dyDescent="0.25">
      <c r="A2689" t="s">
        <v>4400</v>
      </c>
      <c r="B2689" t="s">
        <v>4401</v>
      </c>
      <c r="C2689" t="s">
        <v>8052</v>
      </c>
      <c r="D2689">
        <v>47.44</v>
      </c>
      <c r="E2689">
        <v>0</v>
      </c>
      <c r="F2689">
        <v>0</v>
      </c>
      <c r="G2689">
        <v>0</v>
      </c>
      <c r="H2689">
        <v>0</v>
      </c>
      <c r="I2689">
        <v>1</v>
      </c>
      <c r="J2689">
        <v>1</v>
      </c>
      <c r="K2689">
        <v>0</v>
      </c>
      <c r="L2689">
        <v>0</v>
      </c>
      <c r="M2689" s="1" t="s">
        <v>8145</v>
      </c>
      <c r="N2689" s="1" t="s">
        <v>8145</v>
      </c>
      <c r="O2689" s="1">
        <v>100000</v>
      </c>
      <c r="P2689" s="1" t="s">
        <v>8145</v>
      </c>
      <c r="Q2689" s="1">
        <v>100000</v>
      </c>
      <c r="R2689" s="12">
        <v>0</v>
      </c>
      <c r="S2689" s="12">
        <v>0</v>
      </c>
      <c r="T2689" s="12">
        <v>1</v>
      </c>
      <c r="U2689" s="12">
        <v>0</v>
      </c>
    </row>
    <row r="2690" spans="1:21" x14ac:dyDescent="0.25">
      <c r="A2690" t="s">
        <v>4402</v>
      </c>
      <c r="B2690" t="s">
        <v>4403</v>
      </c>
      <c r="C2690" t="s">
        <v>8053</v>
      </c>
      <c r="D2690">
        <v>15.83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1</v>
      </c>
      <c r="K2690">
        <v>0</v>
      </c>
      <c r="L2690">
        <v>0</v>
      </c>
      <c r="M2690" s="1" t="s">
        <v>8145</v>
      </c>
      <c r="N2690" s="1" t="s">
        <v>8145</v>
      </c>
      <c r="O2690" s="1">
        <v>200000</v>
      </c>
      <c r="P2690" s="1" t="s">
        <v>8145</v>
      </c>
      <c r="Q2690" s="1">
        <v>200000</v>
      </c>
      <c r="R2690" s="12">
        <v>0</v>
      </c>
      <c r="S2690" s="12">
        <v>0</v>
      </c>
      <c r="T2690" s="12">
        <v>1</v>
      </c>
      <c r="U2690" s="12">
        <v>0</v>
      </c>
    </row>
    <row r="2691" spans="1:21" x14ac:dyDescent="0.25">
      <c r="A2691" t="s">
        <v>1311</v>
      </c>
      <c r="B2691" t="s">
        <v>1312</v>
      </c>
      <c r="C2691" t="s">
        <v>8054</v>
      </c>
      <c r="D2691">
        <v>75.62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 s="1">
        <v>420000</v>
      </c>
      <c r="N2691" s="1" t="s">
        <v>8145</v>
      </c>
      <c r="O2691" s="1" t="s">
        <v>8145</v>
      </c>
      <c r="P2691" s="1" t="s">
        <v>8145</v>
      </c>
      <c r="Q2691" s="1">
        <v>420000</v>
      </c>
      <c r="R2691" s="12">
        <v>1</v>
      </c>
      <c r="S2691" s="12">
        <v>0</v>
      </c>
      <c r="T2691" s="12">
        <v>0</v>
      </c>
      <c r="U2691" s="12">
        <v>0</v>
      </c>
    </row>
    <row r="2692" spans="1:21" x14ac:dyDescent="0.25">
      <c r="A2692" t="s">
        <v>5343</v>
      </c>
      <c r="B2692" t="s">
        <v>5344</v>
      </c>
      <c r="C2692" t="s">
        <v>8055</v>
      </c>
      <c r="D2692">
        <v>183.97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1</v>
      </c>
      <c r="M2692" s="1" t="s">
        <v>8145</v>
      </c>
      <c r="N2692" s="1" t="s">
        <v>8145</v>
      </c>
      <c r="O2692" s="1" t="s">
        <v>8145</v>
      </c>
      <c r="P2692" s="1">
        <v>160000</v>
      </c>
      <c r="Q2692" s="1">
        <v>160000</v>
      </c>
      <c r="R2692" s="12">
        <v>0</v>
      </c>
      <c r="S2692" s="12">
        <v>0</v>
      </c>
      <c r="T2692" s="12">
        <v>0</v>
      </c>
      <c r="U2692" s="12">
        <v>1</v>
      </c>
    </row>
    <row r="2693" spans="1:21" x14ac:dyDescent="0.25">
      <c r="A2693" t="s">
        <v>1521</v>
      </c>
      <c r="B2693" t="s">
        <v>1522</v>
      </c>
      <c r="C2693" t="s">
        <v>8056</v>
      </c>
      <c r="D2693">
        <v>79</v>
      </c>
      <c r="E2693">
        <v>0</v>
      </c>
      <c r="F2693">
        <v>0</v>
      </c>
      <c r="G2693">
        <v>1</v>
      </c>
      <c r="H2693">
        <v>1</v>
      </c>
      <c r="I2693">
        <v>0</v>
      </c>
      <c r="J2693">
        <v>0</v>
      </c>
      <c r="K2693">
        <v>0</v>
      </c>
      <c r="L2693">
        <v>0</v>
      </c>
      <c r="M2693" s="1" t="s">
        <v>8145</v>
      </c>
      <c r="N2693" s="1">
        <v>13000</v>
      </c>
      <c r="O2693" s="1" t="s">
        <v>8145</v>
      </c>
      <c r="P2693" s="1" t="s">
        <v>8145</v>
      </c>
      <c r="Q2693" s="1">
        <v>13000</v>
      </c>
      <c r="R2693" s="12">
        <v>0</v>
      </c>
      <c r="S2693" s="12">
        <v>1</v>
      </c>
      <c r="T2693" s="12">
        <v>0</v>
      </c>
      <c r="U2693" s="12">
        <v>0</v>
      </c>
    </row>
    <row r="2694" spans="1:21" x14ac:dyDescent="0.25">
      <c r="A2694" t="s">
        <v>1523</v>
      </c>
      <c r="B2694" t="s">
        <v>1524</v>
      </c>
      <c r="C2694" t="s">
        <v>8057</v>
      </c>
      <c r="D2694">
        <v>26.49</v>
      </c>
      <c r="E2694">
        <v>0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0</v>
      </c>
      <c r="M2694" s="1" t="s">
        <v>8145</v>
      </c>
      <c r="N2694" s="1">
        <v>6600</v>
      </c>
      <c r="O2694" s="1" t="s">
        <v>8145</v>
      </c>
      <c r="P2694" s="1" t="s">
        <v>8145</v>
      </c>
      <c r="Q2694" s="1">
        <v>6600</v>
      </c>
      <c r="R2694" s="12">
        <v>0</v>
      </c>
      <c r="S2694" s="12">
        <v>1</v>
      </c>
      <c r="T2694" s="12">
        <v>0</v>
      </c>
      <c r="U2694" s="12">
        <v>0</v>
      </c>
    </row>
    <row r="2695" spans="1:21" x14ac:dyDescent="0.25">
      <c r="A2695" t="s">
        <v>5345</v>
      </c>
      <c r="B2695" t="s">
        <v>5346</v>
      </c>
      <c r="C2695" t="s">
        <v>8058</v>
      </c>
      <c r="D2695">
        <v>120.1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1</v>
      </c>
      <c r="M2695" s="1" t="s">
        <v>8145</v>
      </c>
      <c r="N2695" s="1" t="s">
        <v>8145</v>
      </c>
      <c r="O2695" s="1" t="s">
        <v>8145</v>
      </c>
      <c r="P2695" s="1">
        <v>470000</v>
      </c>
      <c r="Q2695" s="1">
        <v>470000</v>
      </c>
      <c r="R2695" s="12">
        <v>0</v>
      </c>
      <c r="S2695" s="12">
        <v>0</v>
      </c>
      <c r="T2695" s="12">
        <v>0</v>
      </c>
      <c r="U2695" s="12">
        <v>1</v>
      </c>
    </row>
    <row r="2696" spans="1:21" x14ac:dyDescent="0.25">
      <c r="A2696" t="s">
        <v>5347</v>
      </c>
      <c r="B2696" t="s">
        <v>5348</v>
      </c>
      <c r="C2696" t="s">
        <v>8059</v>
      </c>
      <c r="D2696">
        <v>37.81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1</v>
      </c>
      <c r="M2696" s="1" t="s">
        <v>8145</v>
      </c>
      <c r="N2696" s="1" t="s">
        <v>8145</v>
      </c>
      <c r="O2696" s="1" t="s">
        <v>8145</v>
      </c>
      <c r="P2696" s="1">
        <v>89000</v>
      </c>
      <c r="Q2696" s="1">
        <v>89000</v>
      </c>
      <c r="R2696" s="12">
        <v>0</v>
      </c>
      <c r="S2696" s="12">
        <v>0</v>
      </c>
      <c r="T2696" s="12">
        <v>0</v>
      </c>
      <c r="U2696" s="12">
        <v>1</v>
      </c>
    </row>
    <row r="2697" spans="1:21" x14ac:dyDescent="0.25">
      <c r="A2697" t="s">
        <v>1317</v>
      </c>
      <c r="B2697" t="s">
        <v>1318</v>
      </c>
      <c r="C2697" t="s">
        <v>8060</v>
      </c>
      <c r="D2697">
        <v>358.25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 s="1">
        <v>160000</v>
      </c>
      <c r="N2697" s="1" t="s">
        <v>8145</v>
      </c>
      <c r="O2697" s="1" t="s">
        <v>8145</v>
      </c>
      <c r="P2697" s="1" t="s">
        <v>8145</v>
      </c>
      <c r="Q2697" s="1">
        <v>160000</v>
      </c>
      <c r="R2697" s="12">
        <v>1</v>
      </c>
      <c r="S2697" s="12">
        <v>0</v>
      </c>
      <c r="T2697" s="12">
        <v>0</v>
      </c>
      <c r="U2697" s="12">
        <v>0</v>
      </c>
    </row>
    <row r="2698" spans="1:21" x14ac:dyDescent="0.25">
      <c r="A2698" t="s">
        <v>4410</v>
      </c>
      <c r="B2698" t="s">
        <v>4411</v>
      </c>
      <c r="C2698" t="s">
        <v>8061</v>
      </c>
      <c r="D2698">
        <v>71.510000000000005</v>
      </c>
      <c r="E2698">
        <v>0</v>
      </c>
      <c r="F2698">
        <v>0</v>
      </c>
      <c r="G2698">
        <v>0</v>
      </c>
      <c r="H2698">
        <v>0</v>
      </c>
      <c r="I2698">
        <v>1</v>
      </c>
      <c r="J2698">
        <v>1</v>
      </c>
      <c r="K2698">
        <v>0</v>
      </c>
      <c r="L2698">
        <v>0</v>
      </c>
      <c r="M2698" s="1" t="s">
        <v>8145</v>
      </c>
      <c r="N2698" s="1" t="s">
        <v>8145</v>
      </c>
      <c r="O2698" s="1">
        <v>150000</v>
      </c>
      <c r="P2698" s="1" t="s">
        <v>8145</v>
      </c>
      <c r="Q2698" s="1">
        <v>150000</v>
      </c>
      <c r="R2698" s="12">
        <v>0</v>
      </c>
      <c r="S2698" s="12">
        <v>0</v>
      </c>
      <c r="T2698" s="12">
        <v>1</v>
      </c>
      <c r="U2698" s="12">
        <v>0</v>
      </c>
    </row>
    <row r="2699" spans="1:21" x14ac:dyDescent="0.25">
      <c r="A2699" t="s">
        <v>5349</v>
      </c>
      <c r="B2699" t="s">
        <v>5350</v>
      </c>
      <c r="C2699" t="s">
        <v>8062</v>
      </c>
      <c r="D2699">
        <v>16.72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1</v>
      </c>
      <c r="M2699" s="1" t="s">
        <v>8145</v>
      </c>
      <c r="N2699" s="1" t="s">
        <v>8145</v>
      </c>
      <c r="O2699" s="1" t="s">
        <v>8145</v>
      </c>
      <c r="P2699" s="1">
        <v>270000</v>
      </c>
      <c r="Q2699" s="1">
        <v>270000</v>
      </c>
      <c r="R2699" s="12">
        <v>0</v>
      </c>
      <c r="S2699" s="12">
        <v>0</v>
      </c>
      <c r="T2699" s="12">
        <v>0</v>
      </c>
      <c r="U2699" s="12">
        <v>1</v>
      </c>
    </row>
    <row r="2700" spans="1:21" x14ac:dyDescent="0.25">
      <c r="A2700" t="s">
        <v>5351</v>
      </c>
      <c r="B2700" t="s">
        <v>5352</v>
      </c>
      <c r="C2700" t="s">
        <v>8063</v>
      </c>
      <c r="D2700">
        <v>41.76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1</v>
      </c>
      <c r="M2700" s="1" t="s">
        <v>8145</v>
      </c>
      <c r="N2700" s="1" t="s">
        <v>8145</v>
      </c>
      <c r="O2700" s="1" t="s">
        <v>8145</v>
      </c>
      <c r="P2700" s="1">
        <v>220000</v>
      </c>
      <c r="Q2700" s="1">
        <v>220000</v>
      </c>
      <c r="R2700" s="12">
        <v>0</v>
      </c>
      <c r="S2700" s="12">
        <v>0</v>
      </c>
      <c r="T2700" s="12">
        <v>0</v>
      </c>
      <c r="U2700" s="12">
        <v>1</v>
      </c>
    </row>
    <row r="2701" spans="1:21" x14ac:dyDescent="0.25">
      <c r="A2701" t="s">
        <v>1319</v>
      </c>
      <c r="B2701" t="s">
        <v>1320</v>
      </c>
      <c r="C2701" t="s">
        <v>8064</v>
      </c>
      <c r="D2701">
        <v>84.87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 s="1">
        <v>160000</v>
      </c>
      <c r="N2701" s="1" t="s">
        <v>8145</v>
      </c>
      <c r="O2701" s="1" t="s">
        <v>8145</v>
      </c>
      <c r="P2701" s="1" t="s">
        <v>8145</v>
      </c>
      <c r="Q2701" s="1">
        <v>160000</v>
      </c>
      <c r="R2701" s="12">
        <v>1</v>
      </c>
      <c r="S2701" s="12">
        <v>0</v>
      </c>
      <c r="T2701" s="12">
        <v>0</v>
      </c>
      <c r="U2701" s="12">
        <v>0</v>
      </c>
    </row>
    <row r="2702" spans="1:21" x14ac:dyDescent="0.25">
      <c r="A2702" t="s">
        <v>1321</v>
      </c>
      <c r="B2702" t="s">
        <v>1322</v>
      </c>
      <c r="C2702" t="s">
        <v>8065</v>
      </c>
      <c r="D2702">
        <v>100.96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 s="1">
        <v>110000</v>
      </c>
      <c r="N2702" s="1" t="s">
        <v>8145</v>
      </c>
      <c r="O2702" s="1" t="s">
        <v>8145</v>
      </c>
      <c r="P2702" s="1" t="s">
        <v>8145</v>
      </c>
      <c r="Q2702" s="1">
        <v>110000</v>
      </c>
      <c r="R2702" s="12">
        <v>1</v>
      </c>
      <c r="S2702" s="12">
        <v>0</v>
      </c>
      <c r="T2702" s="12">
        <v>0</v>
      </c>
      <c r="U2702" s="12">
        <v>0</v>
      </c>
    </row>
    <row r="2703" spans="1:21" x14ac:dyDescent="0.25">
      <c r="A2703" t="s">
        <v>1525</v>
      </c>
      <c r="B2703" t="s">
        <v>1526</v>
      </c>
      <c r="C2703" t="s">
        <v>8066</v>
      </c>
      <c r="D2703">
        <v>49.77</v>
      </c>
      <c r="E2703">
        <v>0</v>
      </c>
      <c r="F2703">
        <v>0</v>
      </c>
      <c r="G2703">
        <v>1</v>
      </c>
      <c r="H2703">
        <v>1</v>
      </c>
      <c r="I2703">
        <v>0</v>
      </c>
      <c r="J2703">
        <v>0</v>
      </c>
      <c r="K2703">
        <v>0</v>
      </c>
      <c r="L2703">
        <v>0</v>
      </c>
      <c r="M2703" s="1" t="s">
        <v>8145</v>
      </c>
      <c r="N2703" s="1">
        <v>150000</v>
      </c>
      <c r="O2703" s="1" t="s">
        <v>8145</v>
      </c>
      <c r="P2703" s="1" t="s">
        <v>8145</v>
      </c>
      <c r="Q2703" s="1">
        <v>150000</v>
      </c>
      <c r="R2703" s="12">
        <v>0</v>
      </c>
      <c r="S2703" s="12">
        <v>1</v>
      </c>
      <c r="T2703" s="12">
        <v>0</v>
      </c>
      <c r="U2703" s="12">
        <v>0</v>
      </c>
    </row>
    <row r="2704" spans="1:21" x14ac:dyDescent="0.25">
      <c r="A2704" t="s">
        <v>5353</v>
      </c>
      <c r="B2704" t="s">
        <v>5354</v>
      </c>
      <c r="C2704" t="s">
        <v>8067</v>
      </c>
      <c r="D2704">
        <v>24.15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1</v>
      </c>
      <c r="M2704" s="1" t="s">
        <v>8145</v>
      </c>
      <c r="N2704" s="1" t="s">
        <v>8145</v>
      </c>
      <c r="O2704" s="1" t="s">
        <v>8145</v>
      </c>
      <c r="P2704" s="1">
        <v>59000</v>
      </c>
      <c r="Q2704" s="1">
        <v>59000</v>
      </c>
      <c r="R2704" s="12">
        <v>0</v>
      </c>
      <c r="S2704" s="12">
        <v>0</v>
      </c>
      <c r="T2704" s="12">
        <v>0</v>
      </c>
      <c r="U2704" s="12">
        <v>1</v>
      </c>
    </row>
    <row r="2705" spans="1:21" x14ac:dyDescent="0.25">
      <c r="A2705" t="s">
        <v>4414</v>
      </c>
      <c r="B2705" t="s">
        <v>4415</v>
      </c>
      <c r="C2705" t="s">
        <v>8068</v>
      </c>
      <c r="D2705">
        <v>21.48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1</v>
      </c>
      <c r="K2705">
        <v>0</v>
      </c>
      <c r="L2705">
        <v>0</v>
      </c>
      <c r="M2705" s="1" t="s">
        <v>8145</v>
      </c>
      <c r="N2705" s="1" t="s">
        <v>8145</v>
      </c>
      <c r="O2705" s="1">
        <v>97000</v>
      </c>
      <c r="P2705" s="1" t="s">
        <v>8145</v>
      </c>
      <c r="Q2705" s="1">
        <v>97000</v>
      </c>
      <c r="R2705" s="12">
        <v>0</v>
      </c>
      <c r="S2705" s="12">
        <v>0</v>
      </c>
      <c r="T2705" s="12">
        <v>1</v>
      </c>
      <c r="U2705" s="12">
        <v>0</v>
      </c>
    </row>
    <row r="2706" spans="1:21" x14ac:dyDescent="0.25">
      <c r="A2706" t="s">
        <v>5355</v>
      </c>
      <c r="B2706" t="s">
        <v>5356</v>
      </c>
      <c r="C2706" t="s">
        <v>8069</v>
      </c>
      <c r="D2706">
        <v>56.38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1</v>
      </c>
      <c r="M2706" s="1" t="s">
        <v>8145</v>
      </c>
      <c r="N2706" s="1" t="s">
        <v>8145</v>
      </c>
      <c r="O2706" s="1" t="s">
        <v>8145</v>
      </c>
      <c r="P2706" s="1">
        <v>260000</v>
      </c>
      <c r="Q2706" s="1">
        <v>260000</v>
      </c>
      <c r="R2706" s="12">
        <v>0</v>
      </c>
      <c r="S2706" s="12">
        <v>0</v>
      </c>
      <c r="T2706" s="12">
        <v>0</v>
      </c>
      <c r="U2706" s="12">
        <v>1</v>
      </c>
    </row>
    <row r="2707" spans="1:21" x14ac:dyDescent="0.25">
      <c r="A2707" t="s">
        <v>4416</v>
      </c>
      <c r="B2707" t="s">
        <v>4417</v>
      </c>
      <c r="C2707" t="s">
        <v>8070</v>
      </c>
      <c r="D2707">
        <v>25.93</v>
      </c>
      <c r="E2707">
        <v>0</v>
      </c>
      <c r="F2707">
        <v>0</v>
      </c>
      <c r="G2707">
        <v>0</v>
      </c>
      <c r="H2707">
        <v>0</v>
      </c>
      <c r="I2707">
        <v>1</v>
      </c>
      <c r="J2707">
        <v>1</v>
      </c>
      <c r="K2707">
        <v>0</v>
      </c>
      <c r="L2707">
        <v>0</v>
      </c>
      <c r="M2707" s="1" t="s">
        <v>8145</v>
      </c>
      <c r="N2707" s="1" t="s">
        <v>8145</v>
      </c>
      <c r="O2707" s="1">
        <v>56000</v>
      </c>
      <c r="P2707" s="1" t="s">
        <v>8145</v>
      </c>
      <c r="Q2707" s="1">
        <v>56000</v>
      </c>
      <c r="R2707" s="12">
        <v>0</v>
      </c>
      <c r="S2707" s="12">
        <v>0</v>
      </c>
      <c r="T2707" s="12">
        <v>1</v>
      </c>
      <c r="U2707" s="12">
        <v>0</v>
      </c>
    </row>
    <row r="2708" spans="1:21" x14ac:dyDescent="0.25">
      <c r="A2708" t="s">
        <v>4418</v>
      </c>
      <c r="B2708" t="s">
        <v>4419</v>
      </c>
      <c r="C2708" t="s">
        <v>8071</v>
      </c>
      <c r="D2708">
        <v>31.78</v>
      </c>
      <c r="E2708">
        <v>0</v>
      </c>
      <c r="F2708">
        <v>0</v>
      </c>
      <c r="G2708">
        <v>0</v>
      </c>
      <c r="H2708">
        <v>0</v>
      </c>
      <c r="I2708">
        <v>1</v>
      </c>
      <c r="J2708">
        <v>1</v>
      </c>
      <c r="K2708">
        <v>0</v>
      </c>
      <c r="L2708">
        <v>0</v>
      </c>
      <c r="M2708" s="1" t="s">
        <v>8145</v>
      </c>
      <c r="N2708" s="1" t="s">
        <v>8145</v>
      </c>
      <c r="O2708" s="1">
        <v>42000</v>
      </c>
      <c r="P2708" s="1" t="s">
        <v>8145</v>
      </c>
      <c r="Q2708" s="1">
        <v>42000</v>
      </c>
      <c r="R2708" s="12">
        <v>0</v>
      </c>
      <c r="S2708" s="12">
        <v>0</v>
      </c>
      <c r="T2708" s="12">
        <v>1</v>
      </c>
      <c r="U2708" s="12">
        <v>0</v>
      </c>
    </row>
    <row r="2709" spans="1:21" x14ac:dyDescent="0.25">
      <c r="A2709" t="s">
        <v>4420</v>
      </c>
      <c r="B2709" t="s">
        <v>4421</v>
      </c>
      <c r="C2709" t="s">
        <v>8072</v>
      </c>
      <c r="D2709">
        <v>93.17</v>
      </c>
      <c r="E2709">
        <v>0</v>
      </c>
      <c r="F2709">
        <v>0</v>
      </c>
      <c r="G2709">
        <v>0</v>
      </c>
      <c r="H2709">
        <v>0</v>
      </c>
      <c r="I2709">
        <v>1</v>
      </c>
      <c r="J2709">
        <v>1</v>
      </c>
      <c r="K2709">
        <v>0</v>
      </c>
      <c r="L2709">
        <v>0</v>
      </c>
      <c r="M2709" s="1" t="s">
        <v>8145</v>
      </c>
      <c r="N2709" s="1" t="s">
        <v>8145</v>
      </c>
      <c r="O2709" s="1">
        <v>160000</v>
      </c>
      <c r="P2709" s="1" t="s">
        <v>8145</v>
      </c>
      <c r="Q2709" s="1">
        <v>160000</v>
      </c>
      <c r="R2709" s="12">
        <v>0</v>
      </c>
      <c r="S2709" s="12">
        <v>0</v>
      </c>
      <c r="T2709" s="12">
        <v>1</v>
      </c>
      <c r="U2709" s="12">
        <v>0</v>
      </c>
    </row>
    <row r="2710" spans="1:21" x14ac:dyDescent="0.25">
      <c r="A2710" t="s">
        <v>4422</v>
      </c>
      <c r="B2710" t="s">
        <v>4423</v>
      </c>
      <c r="C2710" t="s">
        <v>8073</v>
      </c>
      <c r="D2710">
        <v>44.87</v>
      </c>
      <c r="E2710">
        <v>0</v>
      </c>
      <c r="F2710">
        <v>0</v>
      </c>
      <c r="G2710">
        <v>0</v>
      </c>
      <c r="H2710">
        <v>0</v>
      </c>
      <c r="I2710">
        <v>1</v>
      </c>
      <c r="J2710">
        <v>1</v>
      </c>
      <c r="K2710">
        <v>0</v>
      </c>
      <c r="L2710">
        <v>0</v>
      </c>
      <c r="M2710" s="1" t="s">
        <v>8145</v>
      </c>
      <c r="N2710" s="1" t="s">
        <v>8145</v>
      </c>
      <c r="O2710" s="1">
        <v>360000</v>
      </c>
      <c r="P2710" s="1" t="s">
        <v>8145</v>
      </c>
      <c r="Q2710" s="1">
        <v>360000</v>
      </c>
      <c r="R2710" s="12">
        <v>0</v>
      </c>
      <c r="S2710" s="12">
        <v>0</v>
      </c>
      <c r="T2710" s="12">
        <v>1</v>
      </c>
      <c r="U2710" s="12">
        <v>0</v>
      </c>
    </row>
    <row r="2711" spans="1:21" x14ac:dyDescent="0.25">
      <c r="A2711" t="s">
        <v>4424</v>
      </c>
      <c r="B2711" t="s">
        <v>4425</v>
      </c>
      <c r="C2711" t="s">
        <v>8074</v>
      </c>
      <c r="D2711">
        <v>73.819999999999993</v>
      </c>
      <c r="E2711">
        <v>0</v>
      </c>
      <c r="F2711">
        <v>0</v>
      </c>
      <c r="G2711">
        <v>0</v>
      </c>
      <c r="H2711">
        <v>0</v>
      </c>
      <c r="I2711">
        <v>1</v>
      </c>
      <c r="J2711">
        <v>1</v>
      </c>
      <c r="K2711">
        <v>0</v>
      </c>
      <c r="L2711">
        <v>0</v>
      </c>
      <c r="M2711" s="1" t="s">
        <v>8145</v>
      </c>
      <c r="N2711" s="1" t="s">
        <v>8145</v>
      </c>
      <c r="O2711" s="1">
        <v>11000</v>
      </c>
      <c r="P2711" s="1" t="s">
        <v>8145</v>
      </c>
      <c r="Q2711" s="1">
        <v>11000</v>
      </c>
      <c r="R2711" s="12">
        <v>0</v>
      </c>
      <c r="S2711" s="12">
        <v>0</v>
      </c>
      <c r="T2711" s="12">
        <v>1</v>
      </c>
      <c r="U2711" s="12">
        <v>0</v>
      </c>
    </row>
    <row r="2712" spans="1:21" x14ac:dyDescent="0.25">
      <c r="A2712" t="s">
        <v>4426</v>
      </c>
      <c r="B2712" t="s">
        <v>4427</v>
      </c>
      <c r="C2712" t="s">
        <v>8075</v>
      </c>
      <c r="D2712">
        <v>52.84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0</v>
      </c>
      <c r="M2712" s="1" t="s">
        <v>8145</v>
      </c>
      <c r="N2712" s="1" t="s">
        <v>8145</v>
      </c>
      <c r="O2712" s="1">
        <v>410000</v>
      </c>
      <c r="P2712" s="1" t="s">
        <v>8145</v>
      </c>
      <c r="Q2712" s="1">
        <v>410000</v>
      </c>
      <c r="R2712" s="12">
        <v>0</v>
      </c>
      <c r="S2712" s="12">
        <v>0</v>
      </c>
      <c r="T2712" s="12">
        <v>1</v>
      </c>
      <c r="U2712" s="12">
        <v>0</v>
      </c>
    </row>
    <row r="2713" spans="1:21" x14ac:dyDescent="0.25">
      <c r="A2713" t="s">
        <v>5357</v>
      </c>
      <c r="B2713" t="s">
        <v>5358</v>
      </c>
      <c r="C2713" t="s">
        <v>8076</v>
      </c>
      <c r="D2713">
        <v>35.53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1</v>
      </c>
      <c r="M2713" s="1" t="s">
        <v>8145</v>
      </c>
      <c r="N2713" s="1" t="s">
        <v>8145</v>
      </c>
      <c r="O2713" s="1" t="s">
        <v>8145</v>
      </c>
      <c r="P2713" s="1">
        <v>94000</v>
      </c>
      <c r="Q2713" s="1">
        <v>94000</v>
      </c>
      <c r="R2713" s="12">
        <v>0</v>
      </c>
      <c r="S2713" s="12">
        <v>0</v>
      </c>
      <c r="T2713" s="12">
        <v>0</v>
      </c>
      <c r="U2713" s="12">
        <v>1</v>
      </c>
    </row>
    <row r="2714" spans="1:21" x14ac:dyDescent="0.25">
      <c r="A2714" t="s">
        <v>4428</v>
      </c>
      <c r="B2714" t="s">
        <v>4429</v>
      </c>
      <c r="C2714" t="s">
        <v>8077</v>
      </c>
      <c r="D2714">
        <v>67.75</v>
      </c>
      <c r="E2714">
        <v>0</v>
      </c>
      <c r="F2714">
        <v>0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 s="1" t="s">
        <v>8145</v>
      </c>
      <c r="N2714" s="1" t="s">
        <v>8145</v>
      </c>
      <c r="O2714" s="1">
        <v>140000</v>
      </c>
      <c r="P2714" s="1" t="s">
        <v>8145</v>
      </c>
      <c r="Q2714" s="1">
        <v>140000</v>
      </c>
      <c r="R2714" s="12">
        <v>0</v>
      </c>
      <c r="S2714" s="12">
        <v>0</v>
      </c>
      <c r="T2714" s="12">
        <v>1</v>
      </c>
      <c r="U2714" s="12">
        <v>0</v>
      </c>
    </row>
    <row r="2715" spans="1:21" x14ac:dyDescent="0.25">
      <c r="A2715" t="s">
        <v>5359</v>
      </c>
      <c r="B2715" t="s">
        <v>5360</v>
      </c>
      <c r="C2715" t="s">
        <v>8078</v>
      </c>
      <c r="D2715">
        <v>64.36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1</v>
      </c>
      <c r="M2715" s="1" t="s">
        <v>8145</v>
      </c>
      <c r="N2715" s="1" t="s">
        <v>8145</v>
      </c>
      <c r="O2715" s="1" t="s">
        <v>8145</v>
      </c>
      <c r="P2715" s="1">
        <v>220000</v>
      </c>
      <c r="Q2715" s="1">
        <v>220000</v>
      </c>
      <c r="R2715" s="12">
        <v>0</v>
      </c>
      <c r="S2715" s="12">
        <v>0</v>
      </c>
      <c r="T2715" s="12">
        <v>0</v>
      </c>
      <c r="U2715" s="12">
        <v>1</v>
      </c>
    </row>
    <row r="2716" spans="1:21" x14ac:dyDescent="0.25">
      <c r="A2716" t="s">
        <v>5361</v>
      </c>
      <c r="B2716" t="s">
        <v>5362</v>
      </c>
      <c r="C2716" t="s">
        <v>8079</v>
      </c>
      <c r="D2716">
        <v>45.47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1</v>
      </c>
      <c r="M2716" s="1" t="s">
        <v>8145</v>
      </c>
      <c r="N2716" s="1" t="s">
        <v>8145</v>
      </c>
      <c r="O2716" s="1" t="s">
        <v>8145</v>
      </c>
      <c r="P2716" s="1">
        <v>770000</v>
      </c>
      <c r="Q2716" s="1">
        <v>770000</v>
      </c>
      <c r="R2716" s="12">
        <v>0</v>
      </c>
      <c r="S2716" s="12">
        <v>0</v>
      </c>
      <c r="T2716" s="12">
        <v>0</v>
      </c>
      <c r="U2716" s="12">
        <v>1</v>
      </c>
    </row>
    <row r="2717" spans="1:21" x14ac:dyDescent="0.25">
      <c r="A2717" t="s">
        <v>4432</v>
      </c>
      <c r="B2717" t="s">
        <v>4433</v>
      </c>
      <c r="C2717" t="s">
        <v>8080</v>
      </c>
      <c r="D2717">
        <v>161.28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0</v>
      </c>
      <c r="M2717" s="1" t="s">
        <v>8145</v>
      </c>
      <c r="N2717" s="1" t="s">
        <v>8145</v>
      </c>
      <c r="O2717" s="1">
        <v>43000</v>
      </c>
      <c r="P2717" s="1" t="s">
        <v>8145</v>
      </c>
      <c r="Q2717" s="1">
        <v>43000</v>
      </c>
      <c r="R2717" s="12">
        <v>0</v>
      </c>
      <c r="S2717" s="12">
        <v>0</v>
      </c>
      <c r="T2717" s="12">
        <v>1</v>
      </c>
      <c r="U2717" s="12">
        <v>0</v>
      </c>
    </row>
    <row r="2718" spans="1:21" x14ac:dyDescent="0.25">
      <c r="A2718" t="s">
        <v>4435</v>
      </c>
      <c r="B2718" t="s">
        <v>4436</v>
      </c>
      <c r="C2718" t="s">
        <v>8081</v>
      </c>
      <c r="D2718">
        <v>44.76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1</v>
      </c>
      <c r="K2718">
        <v>0</v>
      </c>
      <c r="L2718">
        <v>0</v>
      </c>
      <c r="M2718" s="1" t="s">
        <v>8145</v>
      </c>
      <c r="N2718" s="1" t="s">
        <v>8145</v>
      </c>
      <c r="O2718" s="1">
        <v>240000</v>
      </c>
      <c r="P2718" s="1" t="s">
        <v>8145</v>
      </c>
      <c r="Q2718" s="1">
        <v>240000</v>
      </c>
      <c r="R2718" s="12">
        <v>0</v>
      </c>
      <c r="S2718" s="12">
        <v>0</v>
      </c>
      <c r="T2718" s="12">
        <v>1</v>
      </c>
      <c r="U2718" s="12">
        <v>0</v>
      </c>
    </row>
    <row r="2719" spans="1:21" x14ac:dyDescent="0.25">
      <c r="A2719" t="s">
        <v>4437</v>
      </c>
      <c r="B2719" t="s">
        <v>1884</v>
      </c>
      <c r="C2719" t="s">
        <v>8082</v>
      </c>
      <c r="D2719">
        <v>398.29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1</v>
      </c>
      <c r="K2719">
        <v>0</v>
      </c>
      <c r="L2719">
        <v>0</v>
      </c>
      <c r="M2719" s="1" t="s">
        <v>8145</v>
      </c>
      <c r="N2719" s="1" t="s">
        <v>8145</v>
      </c>
      <c r="O2719" s="1">
        <v>830000</v>
      </c>
      <c r="P2719" s="1" t="s">
        <v>8145</v>
      </c>
      <c r="Q2719" s="1">
        <v>830000</v>
      </c>
      <c r="R2719" s="12">
        <v>0</v>
      </c>
      <c r="S2719" s="12">
        <v>0</v>
      </c>
      <c r="T2719" s="12">
        <v>1</v>
      </c>
      <c r="U2719" s="12">
        <v>0</v>
      </c>
    </row>
    <row r="2720" spans="1:21" x14ac:dyDescent="0.25">
      <c r="A2720" t="s">
        <v>1529</v>
      </c>
      <c r="B2720" t="s">
        <v>1530</v>
      </c>
      <c r="C2720" t="s">
        <v>8083</v>
      </c>
      <c r="D2720">
        <v>7.75</v>
      </c>
      <c r="E2720">
        <v>0</v>
      </c>
      <c r="F2720">
        <v>0</v>
      </c>
      <c r="G2720">
        <v>1</v>
      </c>
      <c r="H2720">
        <v>1</v>
      </c>
      <c r="I2720">
        <v>0</v>
      </c>
      <c r="J2720">
        <v>0</v>
      </c>
      <c r="K2720">
        <v>0</v>
      </c>
      <c r="L2720">
        <v>0</v>
      </c>
      <c r="M2720" s="1" t="s">
        <v>8145</v>
      </c>
      <c r="N2720" s="1">
        <v>130000</v>
      </c>
      <c r="O2720" s="1" t="s">
        <v>8145</v>
      </c>
      <c r="P2720" s="1" t="s">
        <v>8145</v>
      </c>
      <c r="Q2720" s="1">
        <v>130000</v>
      </c>
      <c r="R2720" s="12">
        <v>0</v>
      </c>
      <c r="S2720" s="12">
        <v>1</v>
      </c>
      <c r="T2720" s="12">
        <v>0</v>
      </c>
      <c r="U2720" s="12">
        <v>0</v>
      </c>
    </row>
    <row r="2721" spans="1:21" x14ac:dyDescent="0.25">
      <c r="A2721" t="s">
        <v>5363</v>
      </c>
      <c r="B2721" t="s">
        <v>5364</v>
      </c>
      <c r="C2721" t="s">
        <v>8084</v>
      </c>
      <c r="D2721">
        <v>34.950000000000003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1</v>
      </c>
      <c r="M2721" s="1" t="s">
        <v>8145</v>
      </c>
      <c r="N2721" s="1" t="s">
        <v>8145</v>
      </c>
      <c r="O2721" s="1" t="s">
        <v>8145</v>
      </c>
      <c r="P2721" s="1">
        <v>1800000</v>
      </c>
      <c r="Q2721" s="1">
        <v>1800000</v>
      </c>
      <c r="R2721" s="12">
        <v>0</v>
      </c>
      <c r="S2721" s="12">
        <v>0</v>
      </c>
      <c r="T2721" s="12">
        <v>0</v>
      </c>
      <c r="U2721" s="12">
        <v>1</v>
      </c>
    </row>
    <row r="2722" spans="1:21" x14ac:dyDescent="0.25">
      <c r="A2722" t="s">
        <v>4438</v>
      </c>
      <c r="B2722" t="s">
        <v>4439</v>
      </c>
      <c r="C2722" t="s">
        <v>8085</v>
      </c>
      <c r="D2722">
        <v>20.75</v>
      </c>
      <c r="E2722">
        <v>0</v>
      </c>
      <c r="F2722">
        <v>0</v>
      </c>
      <c r="G2722">
        <v>0</v>
      </c>
      <c r="H2722">
        <v>0</v>
      </c>
      <c r="I2722">
        <v>1</v>
      </c>
      <c r="J2722">
        <v>1</v>
      </c>
      <c r="K2722">
        <v>0</v>
      </c>
      <c r="L2722">
        <v>0</v>
      </c>
      <c r="M2722" s="1" t="s">
        <v>8145</v>
      </c>
      <c r="N2722" s="1" t="s">
        <v>8145</v>
      </c>
      <c r="O2722" s="1">
        <v>60000</v>
      </c>
      <c r="P2722" s="1" t="s">
        <v>8145</v>
      </c>
      <c r="Q2722" s="1">
        <v>60000</v>
      </c>
      <c r="R2722" s="12">
        <v>0</v>
      </c>
      <c r="S2722" s="12">
        <v>0</v>
      </c>
      <c r="T2722" s="12">
        <v>1</v>
      </c>
      <c r="U2722" s="12">
        <v>0</v>
      </c>
    </row>
    <row r="2723" spans="1:21" x14ac:dyDescent="0.25">
      <c r="A2723" t="s">
        <v>5365</v>
      </c>
      <c r="B2723" t="s">
        <v>5366</v>
      </c>
      <c r="C2723" t="s">
        <v>8086</v>
      </c>
      <c r="D2723">
        <v>13.18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1</v>
      </c>
      <c r="M2723" s="1" t="s">
        <v>8145</v>
      </c>
      <c r="N2723" s="1" t="s">
        <v>8145</v>
      </c>
      <c r="O2723" s="1" t="s">
        <v>8145</v>
      </c>
      <c r="P2723" s="1">
        <v>270000</v>
      </c>
      <c r="Q2723" s="1">
        <v>270000</v>
      </c>
      <c r="R2723" s="12">
        <v>0</v>
      </c>
      <c r="S2723" s="12">
        <v>0</v>
      </c>
      <c r="T2723" s="12">
        <v>0</v>
      </c>
      <c r="U2723" s="12">
        <v>1</v>
      </c>
    </row>
    <row r="2724" spans="1:21" x14ac:dyDescent="0.25">
      <c r="A2724" t="s">
        <v>5367</v>
      </c>
      <c r="B2724" t="s">
        <v>5368</v>
      </c>
      <c r="C2724" t="s">
        <v>8087</v>
      </c>
      <c r="D2724">
        <v>103.53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1</v>
      </c>
      <c r="M2724" s="1" t="s">
        <v>8145</v>
      </c>
      <c r="N2724" s="1" t="s">
        <v>8145</v>
      </c>
      <c r="O2724" s="1" t="s">
        <v>8145</v>
      </c>
      <c r="P2724" s="1">
        <v>330000</v>
      </c>
      <c r="Q2724" s="1">
        <v>330000</v>
      </c>
      <c r="R2724" s="12">
        <v>0</v>
      </c>
      <c r="S2724" s="12">
        <v>0</v>
      </c>
      <c r="T2724" s="12">
        <v>0</v>
      </c>
      <c r="U2724" s="12">
        <v>1</v>
      </c>
    </row>
    <row r="2725" spans="1:21" x14ac:dyDescent="0.25">
      <c r="A2725" t="s">
        <v>1531</v>
      </c>
      <c r="B2725" t="s">
        <v>1532</v>
      </c>
      <c r="C2725" t="s">
        <v>8088</v>
      </c>
      <c r="D2725">
        <v>21.08</v>
      </c>
      <c r="E2725">
        <v>0</v>
      </c>
      <c r="F2725">
        <v>0</v>
      </c>
      <c r="G2725">
        <v>1</v>
      </c>
      <c r="H2725">
        <v>1</v>
      </c>
      <c r="I2725">
        <v>0</v>
      </c>
      <c r="J2725">
        <v>0</v>
      </c>
      <c r="K2725">
        <v>0</v>
      </c>
      <c r="L2725">
        <v>0</v>
      </c>
      <c r="M2725" s="1" t="s">
        <v>8145</v>
      </c>
      <c r="N2725" s="1">
        <v>11000</v>
      </c>
      <c r="O2725" s="1" t="s">
        <v>8145</v>
      </c>
      <c r="P2725" s="1" t="s">
        <v>8145</v>
      </c>
      <c r="Q2725" s="1">
        <v>11000</v>
      </c>
      <c r="R2725" s="12">
        <v>0</v>
      </c>
      <c r="S2725" s="12">
        <v>1</v>
      </c>
      <c r="T2725" s="12">
        <v>0</v>
      </c>
      <c r="U2725" s="12">
        <v>0</v>
      </c>
    </row>
    <row r="2726" spans="1:21" x14ac:dyDescent="0.25">
      <c r="A2726" t="s">
        <v>5369</v>
      </c>
      <c r="B2726" t="s">
        <v>5370</v>
      </c>
      <c r="C2726" t="s">
        <v>8089</v>
      </c>
      <c r="D2726">
        <v>71.099999999999994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1</v>
      </c>
      <c r="M2726" s="1" t="s">
        <v>8145</v>
      </c>
      <c r="N2726" s="1" t="s">
        <v>8145</v>
      </c>
      <c r="O2726" s="1" t="s">
        <v>8145</v>
      </c>
      <c r="P2726" s="1">
        <v>180000</v>
      </c>
      <c r="Q2726" s="1">
        <v>180000</v>
      </c>
      <c r="R2726" s="12">
        <v>0</v>
      </c>
      <c r="S2726" s="12">
        <v>0</v>
      </c>
      <c r="T2726" s="12">
        <v>0</v>
      </c>
      <c r="U2726" s="12">
        <v>1</v>
      </c>
    </row>
    <row r="2727" spans="1:21" x14ac:dyDescent="0.25">
      <c r="A2727" t="s">
        <v>4440</v>
      </c>
      <c r="B2727" t="s">
        <v>4441</v>
      </c>
      <c r="C2727" t="s">
        <v>8090</v>
      </c>
      <c r="D2727">
        <v>94.47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0</v>
      </c>
      <c r="L2727">
        <v>0</v>
      </c>
      <c r="M2727" s="1" t="s">
        <v>8145</v>
      </c>
      <c r="N2727" s="1" t="s">
        <v>8145</v>
      </c>
      <c r="O2727" s="1">
        <v>31000</v>
      </c>
      <c r="P2727" s="1" t="s">
        <v>8145</v>
      </c>
      <c r="Q2727" s="1">
        <v>31000</v>
      </c>
      <c r="R2727" s="12">
        <v>0</v>
      </c>
      <c r="S2727" s="12">
        <v>0</v>
      </c>
      <c r="T2727" s="12">
        <v>1</v>
      </c>
      <c r="U2727" s="12">
        <v>0</v>
      </c>
    </row>
    <row r="2728" spans="1:21" x14ac:dyDescent="0.25">
      <c r="A2728" t="s">
        <v>5371</v>
      </c>
      <c r="B2728" t="s">
        <v>5372</v>
      </c>
      <c r="C2728" t="s">
        <v>8091</v>
      </c>
      <c r="D2728">
        <v>195.41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1</v>
      </c>
      <c r="M2728" s="1" t="s">
        <v>8145</v>
      </c>
      <c r="N2728" s="1" t="s">
        <v>8145</v>
      </c>
      <c r="O2728" s="1" t="s">
        <v>8145</v>
      </c>
      <c r="P2728" s="1">
        <v>540000</v>
      </c>
      <c r="Q2728" s="1">
        <v>540000</v>
      </c>
      <c r="R2728" s="12">
        <v>0</v>
      </c>
      <c r="S2728" s="12">
        <v>0</v>
      </c>
      <c r="T2728" s="12">
        <v>0</v>
      </c>
      <c r="U2728" s="12">
        <v>1</v>
      </c>
    </row>
    <row r="2729" spans="1:21" x14ac:dyDescent="0.25">
      <c r="A2729" t="s">
        <v>4444</v>
      </c>
      <c r="B2729" t="s">
        <v>4445</v>
      </c>
      <c r="C2729" t="s">
        <v>8092</v>
      </c>
      <c r="D2729">
        <v>51.8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1</v>
      </c>
      <c r="K2729">
        <v>0</v>
      </c>
      <c r="L2729">
        <v>0</v>
      </c>
      <c r="M2729" s="1" t="s">
        <v>8145</v>
      </c>
      <c r="N2729" s="1" t="s">
        <v>8145</v>
      </c>
      <c r="O2729" s="1">
        <v>920000</v>
      </c>
      <c r="P2729" s="1" t="s">
        <v>8145</v>
      </c>
      <c r="Q2729" s="1">
        <v>920000</v>
      </c>
      <c r="R2729" s="12">
        <v>0</v>
      </c>
      <c r="S2729" s="12">
        <v>0</v>
      </c>
      <c r="T2729" s="12">
        <v>1</v>
      </c>
      <c r="U2729" s="12">
        <v>0</v>
      </c>
    </row>
    <row r="2730" spans="1:21" x14ac:dyDescent="0.25">
      <c r="A2730" t="s">
        <v>5373</v>
      </c>
      <c r="B2730" t="s">
        <v>5374</v>
      </c>
      <c r="C2730" t="s">
        <v>8093</v>
      </c>
      <c r="D2730">
        <v>54.32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 s="1" t="s">
        <v>8145</v>
      </c>
      <c r="N2730" s="1" t="s">
        <v>8145</v>
      </c>
      <c r="O2730" s="1" t="s">
        <v>8145</v>
      </c>
      <c r="P2730" s="1">
        <v>840000</v>
      </c>
      <c r="Q2730" s="1">
        <v>840000</v>
      </c>
      <c r="R2730" s="12">
        <v>0</v>
      </c>
      <c r="S2730" s="12">
        <v>0</v>
      </c>
      <c r="T2730" s="12">
        <v>0</v>
      </c>
      <c r="U2730" s="12">
        <v>1</v>
      </c>
    </row>
    <row r="2731" spans="1:21" x14ac:dyDescent="0.25">
      <c r="A2731" t="s">
        <v>1337</v>
      </c>
      <c r="B2731" t="s">
        <v>1338</v>
      </c>
      <c r="C2731" t="s">
        <v>8094</v>
      </c>
      <c r="D2731">
        <v>32.33</v>
      </c>
      <c r="E2731">
        <v>1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 s="1">
        <v>56000</v>
      </c>
      <c r="N2731" s="1" t="s">
        <v>8145</v>
      </c>
      <c r="O2731" s="1" t="s">
        <v>8145</v>
      </c>
      <c r="P2731" s="1" t="s">
        <v>8145</v>
      </c>
      <c r="Q2731" s="1">
        <v>56000</v>
      </c>
      <c r="R2731" s="12">
        <v>1</v>
      </c>
      <c r="S2731" s="12">
        <v>0</v>
      </c>
      <c r="T2731" s="12">
        <v>0</v>
      </c>
      <c r="U2731" s="12">
        <v>0</v>
      </c>
    </row>
    <row r="2732" spans="1:21" x14ac:dyDescent="0.25">
      <c r="A2732" t="s">
        <v>4446</v>
      </c>
      <c r="B2732" t="s">
        <v>4447</v>
      </c>
      <c r="C2732" t="s">
        <v>8095</v>
      </c>
      <c r="D2732">
        <v>52.5</v>
      </c>
      <c r="E2732">
        <v>0</v>
      </c>
      <c r="F2732">
        <v>0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0</v>
      </c>
      <c r="M2732" s="1" t="s">
        <v>8145</v>
      </c>
      <c r="N2732" s="1" t="s">
        <v>8145</v>
      </c>
      <c r="O2732" s="1">
        <v>130000</v>
      </c>
      <c r="P2732" s="1" t="s">
        <v>8145</v>
      </c>
      <c r="Q2732" s="1">
        <v>130000</v>
      </c>
      <c r="R2732" s="12">
        <v>0</v>
      </c>
      <c r="S2732" s="12">
        <v>0</v>
      </c>
      <c r="T2732" s="12">
        <v>1</v>
      </c>
      <c r="U2732" s="12">
        <v>0</v>
      </c>
    </row>
    <row r="2733" spans="1:21" x14ac:dyDescent="0.25">
      <c r="A2733" t="s">
        <v>1341</v>
      </c>
      <c r="B2733" t="s">
        <v>1342</v>
      </c>
      <c r="C2733" t="s">
        <v>8096</v>
      </c>
      <c r="D2733">
        <v>43.2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 s="1">
        <v>18000</v>
      </c>
      <c r="N2733" s="1" t="s">
        <v>8145</v>
      </c>
      <c r="O2733" s="1" t="s">
        <v>8145</v>
      </c>
      <c r="P2733" s="1" t="s">
        <v>8145</v>
      </c>
      <c r="Q2733" s="1">
        <v>18000</v>
      </c>
      <c r="R2733" s="12">
        <v>1</v>
      </c>
      <c r="S2733" s="12">
        <v>0</v>
      </c>
      <c r="T2733" s="12">
        <v>0</v>
      </c>
      <c r="U2733" s="12">
        <v>0</v>
      </c>
    </row>
    <row r="2734" spans="1:21" x14ac:dyDescent="0.25">
      <c r="A2734" t="s">
        <v>1533</v>
      </c>
      <c r="B2734" t="s">
        <v>1534</v>
      </c>
      <c r="C2734" t="s">
        <v>8097</v>
      </c>
      <c r="D2734">
        <v>114.69</v>
      </c>
      <c r="E2734">
        <v>0</v>
      </c>
      <c r="F2734">
        <v>0</v>
      </c>
      <c r="G2734">
        <v>1</v>
      </c>
      <c r="H2734">
        <v>1</v>
      </c>
      <c r="I2734">
        <v>0</v>
      </c>
      <c r="J2734">
        <v>0</v>
      </c>
      <c r="K2734">
        <v>0</v>
      </c>
      <c r="L2734">
        <v>0</v>
      </c>
      <c r="M2734" s="1" t="s">
        <v>8145</v>
      </c>
      <c r="N2734" s="1">
        <v>180000</v>
      </c>
      <c r="O2734" s="1" t="s">
        <v>8145</v>
      </c>
      <c r="P2734" s="1" t="s">
        <v>8145</v>
      </c>
      <c r="Q2734" s="1">
        <v>180000</v>
      </c>
      <c r="R2734" s="12">
        <v>0</v>
      </c>
      <c r="S2734" s="12">
        <v>1</v>
      </c>
      <c r="T2734" s="12">
        <v>0</v>
      </c>
      <c r="U2734" s="12">
        <v>0</v>
      </c>
    </row>
    <row r="2735" spans="1:21" x14ac:dyDescent="0.25">
      <c r="A2735" t="s">
        <v>5375</v>
      </c>
      <c r="B2735" t="s">
        <v>5376</v>
      </c>
      <c r="C2735" t="s">
        <v>8098</v>
      </c>
      <c r="D2735">
        <v>43.12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1</v>
      </c>
      <c r="M2735" s="1" t="s">
        <v>8145</v>
      </c>
      <c r="N2735" s="1" t="s">
        <v>8145</v>
      </c>
      <c r="O2735" s="1" t="s">
        <v>8145</v>
      </c>
      <c r="P2735" s="1">
        <v>8000000</v>
      </c>
      <c r="Q2735" s="1">
        <v>8000000</v>
      </c>
      <c r="R2735" s="12">
        <v>0</v>
      </c>
      <c r="S2735" s="12">
        <v>0</v>
      </c>
      <c r="T2735" s="12">
        <v>0</v>
      </c>
      <c r="U2735" s="12">
        <v>1</v>
      </c>
    </row>
    <row r="2736" spans="1:21" x14ac:dyDescent="0.25">
      <c r="A2736" t="s">
        <v>4448</v>
      </c>
      <c r="B2736" t="s">
        <v>4449</v>
      </c>
      <c r="C2736" t="s">
        <v>8099</v>
      </c>
      <c r="D2736">
        <v>42.7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0</v>
      </c>
      <c r="M2736" s="1" t="s">
        <v>8145</v>
      </c>
      <c r="N2736" s="1" t="s">
        <v>8145</v>
      </c>
      <c r="O2736" s="1">
        <v>61000</v>
      </c>
      <c r="P2736" s="1" t="s">
        <v>8145</v>
      </c>
      <c r="Q2736" s="1">
        <v>61000</v>
      </c>
      <c r="R2736" s="12">
        <v>0</v>
      </c>
      <c r="S2736" s="12">
        <v>0</v>
      </c>
      <c r="T2736" s="12">
        <v>1</v>
      </c>
      <c r="U2736" s="12">
        <v>0</v>
      </c>
    </row>
    <row r="2737" spans="1:21" x14ac:dyDescent="0.25">
      <c r="A2737" t="s">
        <v>4450</v>
      </c>
      <c r="B2737" t="s">
        <v>1448</v>
      </c>
      <c r="C2737" t="s">
        <v>8100</v>
      </c>
      <c r="D2737">
        <v>41.58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1</v>
      </c>
      <c r="K2737">
        <v>0</v>
      </c>
      <c r="L2737">
        <v>0</v>
      </c>
      <c r="M2737" s="1" t="s">
        <v>8145</v>
      </c>
      <c r="N2737" s="1" t="s">
        <v>8145</v>
      </c>
      <c r="O2737" s="1">
        <v>96000</v>
      </c>
      <c r="P2737" s="1" t="s">
        <v>8145</v>
      </c>
      <c r="Q2737" s="1">
        <v>96000</v>
      </c>
      <c r="R2737" s="12">
        <v>0</v>
      </c>
      <c r="S2737" s="12">
        <v>0</v>
      </c>
      <c r="T2737" s="12">
        <v>1</v>
      </c>
      <c r="U2737" s="12">
        <v>0</v>
      </c>
    </row>
    <row r="2738" spans="1:21" x14ac:dyDescent="0.25">
      <c r="A2738" t="s">
        <v>4451</v>
      </c>
      <c r="B2738" t="s">
        <v>4452</v>
      </c>
      <c r="C2738" t="s">
        <v>8101</v>
      </c>
      <c r="D2738">
        <v>9.9499999999999993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1</v>
      </c>
      <c r="K2738">
        <v>0</v>
      </c>
      <c r="L2738">
        <v>0</v>
      </c>
      <c r="M2738" s="1" t="s">
        <v>8145</v>
      </c>
      <c r="N2738" s="1" t="s">
        <v>8145</v>
      </c>
      <c r="O2738" s="1">
        <v>200000</v>
      </c>
      <c r="P2738" s="1" t="s">
        <v>8145</v>
      </c>
      <c r="Q2738" s="1">
        <v>200000</v>
      </c>
      <c r="R2738" s="12">
        <v>0</v>
      </c>
      <c r="S2738" s="12">
        <v>0</v>
      </c>
      <c r="T2738" s="12">
        <v>1</v>
      </c>
      <c r="U2738" s="12">
        <v>0</v>
      </c>
    </row>
    <row r="2739" spans="1:21" x14ac:dyDescent="0.25">
      <c r="A2739" t="s">
        <v>1537</v>
      </c>
      <c r="C2739" t="s">
        <v>8102</v>
      </c>
      <c r="D2739">
        <v>26.21</v>
      </c>
      <c r="E2739">
        <v>0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0</v>
      </c>
      <c r="M2739" s="1" t="s">
        <v>8145</v>
      </c>
      <c r="N2739" s="1">
        <v>160000</v>
      </c>
      <c r="O2739" s="1" t="s">
        <v>8145</v>
      </c>
      <c r="P2739" s="1" t="s">
        <v>8145</v>
      </c>
      <c r="Q2739" s="1">
        <v>160000</v>
      </c>
      <c r="R2739" s="12">
        <v>0</v>
      </c>
      <c r="S2739" s="12">
        <v>1</v>
      </c>
      <c r="T2739" s="12">
        <v>0</v>
      </c>
      <c r="U2739" s="12">
        <v>0</v>
      </c>
    </row>
    <row r="2740" spans="1:21" x14ac:dyDescent="0.25">
      <c r="A2740" t="s">
        <v>4453</v>
      </c>
      <c r="B2740" t="s">
        <v>4454</v>
      </c>
      <c r="C2740" t="s">
        <v>8103</v>
      </c>
      <c r="D2740">
        <v>144.08000000000001</v>
      </c>
      <c r="E2740">
        <v>0</v>
      </c>
      <c r="F2740">
        <v>0</v>
      </c>
      <c r="G2740">
        <v>0</v>
      </c>
      <c r="H2740">
        <v>0</v>
      </c>
      <c r="I2740">
        <v>1</v>
      </c>
      <c r="J2740">
        <v>1</v>
      </c>
      <c r="K2740">
        <v>0</v>
      </c>
      <c r="L2740">
        <v>0</v>
      </c>
      <c r="M2740" s="1" t="s">
        <v>8145</v>
      </c>
      <c r="N2740" s="1" t="s">
        <v>8145</v>
      </c>
      <c r="O2740" s="1">
        <v>290000</v>
      </c>
      <c r="P2740" s="1" t="s">
        <v>8145</v>
      </c>
      <c r="Q2740" s="1">
        <v>290000</v>
      </c>
      <c r="R2740" s="12">
        <v>0</v>
      </c>
      <c r="S2740" s="12">
        <v>0</v>
      </c>
      <c r="T2740" s="12">
        <v>1</v>
      </c>
      <c r="U2740" s="12">
        <v>0</v>
      </c>
    </row>
    <row r="2741" spans="1:21" x14ac:dyDescent="0.25">
      <c r="A2741" t="s">
        <v>5377</v>
      </c>
      <c r="B2741" t="s">
        <v>5378</v>
      </c>
      <c r="C2741" t="s">
        <v>8104</v>
      </c>
      <c r="D2741">
        <v>45.94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1</v>
      </c>
      <c r="M2741" s="1" t="s">
        <v>8145</v>
      </c>
      <c r="N2741" s="1" t="s">
        <v>8145</v>
      </c>
      <c r="O2741" s="1" t="s">
        <v>8145</v>
      </c>
      <c r="P2741" s="1">
        <v>380000</v>
      </c>
      <c r="Q2741" s="1">
        <v>380000</v>
      </c>
      <c r="R2741" s="12">
        <v>0</v>
      </c>
      <c r="S2741" s="12">
        <v>0</v>
      </c>
      <c r="T2741" s="12">
        <v>0</v>
      </c>
      <c r="U2741" s="12">
        <v>1</v>
      </c>
    </row>
    <row r="2742" spans="1:21" x14ac:dyDescent="0.25">
      <c r="A2742" t="s">
        <v>1540</v>
      </c>
      <c r="B2742" t="s">
        <v>1541</v>
      </c>
      <c r="C2742" t="s">
        <v>8105</v>
      </c>
      <c r="D2742">
        <v>20.9</v>
      </c>
      <c r="E2742">
        <v>0</v>
      </c>
      <c r="F2742">
        <v>0</v>
      </c>
      <c r="G2742">
        <v>1</v>
      </c>
      <c r="H2742">
        <v>1</v>
      </c>
      <c r="I2742">
        <v>0</v>
      </c>
      <c r="J2742">
        <v>0</v>
      </c>
      <c r="K2742">
        <v>0</v>
      </c>
      <c r="L2742">
        <v>0</v>
      </c>
      <c r="M2742" s="1" t="s">
        <v>8145</v>
      </c>
      <c r="N2742" s="1">
        <v>410000</v>
      </c>
      <c r="O2742" s="1" t="s">
        <v>8145</v>
      </c>
      <c r="P2742" s="1" t="s">
        <v>8145</v>
      </c>
      <c r="Q2742" s="1">
        <v>410000</v>
      </c>
      <c r="R2742" s="12">
        <v>0</v>
      </c>
      <c r="S2742" s="12">
        <v>1</v>
      </c>
      <c r="T2742" s="12">
        <v>0</v>
      </c>
      <c r="U2742" s="12">
        <v>0</v>
      </c>
    </row>
    <row r="2743" spans="1:21" x14ac:dyDescent="0.25">
      <c r="A2743" t="s">
        <v>4456</v>
      </c>
      <c r="B2743" t="s">
        <v>4457</v>
      </c>
      <c r="C2743" t="s">
        <v>8106</v>
      </c>
      <c r="D2743">
        <v>109.25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1</v>
      </c>
      <c r="K2743">
        <v>0</v>
      </c>
      <c r="L2743">
        <v>0</v>
      </c>
      <c r="M2743" s="1" t="s">
        <v>8145</v>
      </c>
      <c r="N2743" s="1" t="s">
        <v>8145</v>
      </c>
      <c r="O2743" s="1">
        <v>94000</v>
      </c>
      <c r="P2743" s="1" t="s">
        <v>8145</v>
      </c>
      <c r="Q2743" s="1">
        <v>94000</v>
      </c>
      <c r="R2743" s="12">
        <v>0</v>
      </c>
      <c r="S2743" s="12">
        <v>0</v>
      </c>
      <c r="T2743" s="12">
        <v>1</v>
      </c>
      <c r="U2743" s="12">
        <v>0</v>
      </c>
    </row>
    <row r="2744" spans="1:21" x14ac:dyDescent="0.25">
      <c r="A2744" t="s">
        <v>5379</v>
      </c>
      <c r="B2744" t="s">
        <v>1753</v>
      </c>
      <c r="C2744" t="s">
        <v>8107</v>
      </c>
      <c r="D2744">
        <v>183.03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1</v>
      </c>
      <c r="M2744" s="1" t="s">
        <v>8145</v>
      </c>
      <c r="N2744" s="1" t="s">
        <v>8145</v>
      </c>
      <c r="O2744" s="1" t="s">
        <v>8145</v>
      </c>
      <c r="P2744" s="1">
        <v>700000</v>
      </c>
      <c r="Q2744" s="1">
        <v>700000</v>
      </c>
      <c r="R2744" s="12">
        <v>0</v>
      </c>
      <c r="S2744" s="12">
        <v>0</v>
      </c>
      <c r="T2744" s="12">
        <v>0</v>
      </c>
      <c r="U2744" s="12">
        <v>1</v>
      </c>
    </row>
    <row r="2745" spans="1:21" x14ac:dyDescent="0.25">
      <c r="A2745" t="s">
        <v>1350</v>
      </c>
      <c r="B2745" t="s">
        <v>1351</v>
      </c>
      <c r="C2745" t="s">
        <v>8108</v>
      </c>
      <c r="D2745">
        <v>23.58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 s="1">
        <v>49000</v>
      </c>
      <c r="N2745" s="1" t="s">
        <v>8145</v>
      </c>
      <c r="O2745" s="1" t="s">
        <v>8145</v>
      </c>
      <c r="P2745" s="1" t="s">
        <v>8145</v>
      </c>
      <c r="Q2745" s="1">
        <v>49000</v>
      </c>
      <c r="R2745" s="12">
        <v>1</v>
      </c>
      <c r="S2745" s="12">
        <v>0</v>
      </c>
      <c r="T2745" s="12">
        <v>0</v>
      </c>
      <c r="U2745" s="12">
        <v>0</v>
      </c>
    </row>
    <row r="2746" spans="1:21" x14ac:dyDescent="0.25">
      <c r="A2746" t="s">
        <v>4460</v>
      </c>
      <c r="B2746" t="s">
        <v>4461</v>
      </c>
      <c r="C2746" t="s">
        <v>8109</v>
      </c>
      <c r="D2746">
        <v>103.11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1</v>
      </c>
      <c r="K2746">
        <v>0</v>
      </c>
      <c r="L2746">
        <v>0</v>
      </c>
      <c r="M2746" s="1" t="s">
        <v>8145</v>
      </c>
      <c r="N2746" s="1" t="s">
        <v>8145</v>
      </c>
      <c r="O2746" s="1">
        <v>520000</v>
      </c>
      <c r="P2746" s="1" t="s">
        <v>8145</v>
      </c>
      <c r="Q2746" s="1">
        <v>520000</v>
      </c>
      <c r="R2746" s="12">
        <v>0</v>
      </c>
      <c r="S2746" s="12">
        <v>0</v>
      </c>
      <c r="T2746" s="12">
        <v>1</v>
      </c>
      <c r="U2746" s="12">
        <v>0</v>
      </c>
    </row>
    <row r="2747" spans="1:21" x14ac:dyDescent="0.25">
      <c r="A2747" t="s">
        <v>4462</v>
      </c>
      <c r="B2747" t="s">
        <v>4463</v>
      </c>
      <c r="C2747" t="s">
        <v>8110</v>
      </c>
      <c r="D2747">
        <v>49.15</v>
      </c>
      <c r="E2747">
        <v>0</v>
      </c>
      <c r="F2747">
        <v>0</v>
      </c>
      <c r="G2747">
        <v>0</v>
      </c>
      <c r="H2747">
        <v>0</v>
      </c>
      <c r="I2747">
        <v>1</v>
      </c>
      <c r="J2747">
        <v>1</v>
      </c>
      <c r="K2747">
        <v>0</v>
      </c>
      <c r="L2747">
        <v>0</v>
      </c>
      <c r="M2747" s="1" t="s">
        <v>8145</v>
      </c>
      <c r="N2747" s="1" t="s">
        <v>8145</v>
      </c>
      <c r="O2747" s="1">
        <v>480000</v>
      </c>
      <c r="P2747" s="1" t="s">
        <v>8145</v>
      </c>
      <c r="Q2747" s="1">
        <v>480000</v>
      </c>
      <c r="R2747" s="12">
        <v>0</v>
      </c>
      <c r="S2747" s="12">
        <v>0</v>
      </c>
      <c r="T2747" s="12">
        <v>1</v>
      </c>
      <c r="U2747" s="12">
        <v>0</v>
      </c>
    </row>
    <row r="2748" spans="1:21" x14ac:dyDescent="0.25">
      <c r="A2748" t="s">
        <v>4466</v>
      </c>
      <c r="B2748" t="s">
        <v>4467</v>
      </c>
      <c r="C2748" t="s">
        <v>8111</v>
      </c>
      <c r="D2748">
        <v>551.5</v>
      </c>
      <c r="E2748">
        <v>0</v>
      </c>
      <c r="F2748">
        <v>0</v>
      </c>
      <c r="G2748">
        <v>0</v>
      </c>
      <c r="H2748">
        <v>0</v>
      </c>
      <c r="I2748">
        <v>1</v>
      </c>
      <c r="J2748">
        <v>1</v>
      </c>
      <c r="K2748">
        <v>0</v>
      </c>
      <c r="L2748">
        <v>0</v>
      </c>
      <c r="M2748" s="1" t="s">
        <v>8145</v>
      </c>
      <c r="N2748" s="1" t="s">
        <v>8145</v>
      </c>
      <c r="O2748" s="1">
        <v>740000</v>
      </c>
      <c r="P2748" s="1" t="s">
        <v>8145</v>
      </c>
      <c r="Q2748" s="1">
        <v>740000</v>
      </c>
      <c r="R2748" s="12">
        <v>0</v>
      </c>
      <c r="S2748" s="12">
        <v>0</v>
      </c>
      <c r="T2748" s="12">
        <v>1</v>
      </c>
      <c r="U2748" s="12">
        <v>0</v>
      </c>
    </row>
    <row r="2749" spans="1:21" x14ac:dyDescent="0.25">
      <c r="A2749" t="s">
        <v>4468</v>
      </c>
      <c r="B2749" t="s">
        <v>4469</v>
      </c>
      <c r="C2749" t="s">
        <v>8112</v>
      </c>
      <c r="D2749">
        <v>87.62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1</v>
      </c>
      <c r="K2749">
        <v>0</v>
      </c>
      <c r="L2749">
        <v>0</v>
      </c>
      <c r="M2749" s="1" t="s">
        <v>8145</v>
      </c>
      <c r="N2749" s="1" t="s">
        <v>8145</v>
      </c>
      <c r="O2749" s="1">
        <v>140000</v>
      </c>
      <c r="P2749" s="1" t="s">
        <v>8145</v>
      </c>
      <c r="Q2749" s="1">
        <v>140000</v>
      </c>
      <c r="R2749" s="12">
        <v>0</v>
      </c>
      <c r="S2749" s="12">
        <v>0</v>
      </c>
      <c r="T2749" s="12">
        <v>1</v>
      </c>
      <c r="U2749" s="12">
        <v>0</v>
      </c>
    </row>
    <row r="2750" spans="1:21" x14ac:dyDescent="0.25">
      <c r="A2750" t="s">
        <v>5380</v>
      </c>
      <c r="B2750" t="s">
        <v>934</v>
      </c>
      <c r="C2750" t="s">
        <v>8113</v>
      </c>
      <c r="D2750">
        <v>85.24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1</v>
      </c>
      <c r="M2750" s="1" t="s">
        <v>8145</v>
      </c>
      <c r="N2750" s="1" t="s">
        <v>8145</v>
      </c>
      <c r="O2750" s="1" t="s">
        <v>8145</v>
      </c>
      <c r="P2750" s="1">
        <v>460000</v>
      </c>
      <c r="Q2750" s="1">
        <v>460000</v>
      </c>
      <c r="R2750" s="12">
        <v>0</v>
      </c>
      <c r="S2750" s="12">
        <v>0</v>
      </c>
      <c r="T2750" s="12">
        <v>0</v>
      </c>
      <c r="U2750" s="12">
        <v>1</v>
      </c>
    </row>
    <row r="2751" spans="1:21" x14ac:dyDescent="0.25">
      <c r="A2751" t="s">
        <v>5381</v>
      </c>
      <c r="B2751" t="s">
        <v>5382</v>
      </c>
      <c r="C2751" t="s">
        <v>8114</v>
      </c>
      <c r="D2751">
        <v>48.6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1</v>
      </c>
      <c r="M2751" s="1" t="s">
        <v>8145</v>
      </c>
      <c r="N2751" s="1" t="s">
        <v>8145</v>
      </c>
      <c r="O2751" s="1" t="s">
        <v>8145</v>
      </c>
      <c r="P2751" s="1">
        <v>100000</v>
      </c>
      <c r="Q2751" s="1">
        <v>100000</v>
      </c>
      <c r="R2751" s="12">
        <v>0</v>
      </c>
      <c r="S2751" s="12">
        <v>0</v>
      </c>
      <c r="T2751" s="12">
        <v>0</v>
      </c>
      <c r="U2751" s="12">
        <v>1</v>
      </c>
    </row>
    <row r="2752" spans="1:21" x14ac:dyDescent="0.25">
      <c r="A2752" t="s">
        <v>4472</v>
      </c>
      <c r="B2752" t="s">
        <v>4473</v>
      </c>
      <c r="C2752" t="s">
        <v>8115</v>
      </c>
      <c r="D2752">
        <v>11.63</v>
      </c>
      <c r="E2752">
        <v>0</v>
      </c>
      <c r="F2752">
        <v>0</v>
      </c>
      <c r="G2752">
        <v>0</v>
      </c>
      <c r="H2752">
        <v>0</v>
      </c>
      <c r="I2752">
        <v>1</v>
      </c>
      <c r="J2752">
        <v>1</v>
      </c>
      <c r="K2752">
        <v>0</v>
      </c>
      <c r="L2752">
        <v>0</v>
      </c>
      <c r="M2752" s="1" t="s">
        <v>8145</v>
      </c>
      <c r="N2752" s="1" t="s">
        <v>8145</v>
      </c>
      <c r="O2752" s="1">
        <v>660000</v>
      </c>
      <c r="P2752" s="1" t="s">
        <v>8145</v>
      </c>
      <c r="Q2752" s="1">
        <v>660000</v>
      </c>
      <c r="R2752" s="12">
        <v>0</v>
      </c>
      <c r="S2752" s="12">
        <v>0</v>
      </c>
      <c r="T2752" s="12">
        <v>1</v>
      </c>
      <c r="U2752" s="12">
        <v>0</v>
      </c>
    </row>
    <row r="2753" spans="1:21" x14ac:dyDescent="0.25">
      <c r="A2753" t="s">
        <v>4474</v>
      </c>
      <c r="B2753" t="s">
        <v>4475</v>
      </c>
      <c r="C2753" t="s">
        <v>8116</v>
      </c>
      <c r="D2753">
        <v>26.99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1</v>
      </c>
      <c r="K2753">
        <v>0</v>
      </c>
      <c r="L2753">
        <v>0</v>
      </c>
      <c r="M2753" s="1" t="s">
        <v>8145</v>
      </c>
      <c r="N2753" s="1" t="s">
        <v>8145</v>
      </c>
      <c r="O2753" s="1">
        <v>51000</v>
      </c>
      <c r="P2753" s="1" t="s">
        <v>8145</v>
      </c>
      <c r="Q2753" s="1">
        <v>51000</v>
      </c>
      <c r="R2753" s="12">
        <v>0</v>
      </c>
      <c r="S2753" s="12">
        <v>0</v>
      </c>
      <c r="T2753" s="12">
        <v>1</v>
      </c>
      <c r="U2753" s="12">
        <v>0</v>
      </c>
    </row>
    <row r="2754" spans="1:21" x14ac:dyDescent="0.25">
      <c r="A2754" t="s">
        <v>4476</v>
      </c>
      <c r="B2754" t="s">
        <v>4477</v>
      </c>
      <c r="C2754" t="s">
        <v>8117</v>
      </c>
      <c r="D2754">
        <v>11.63</v>
      </c>
      <c r="E2754">
        <v>0</v>
      </c>
      <c r="F2754">
        <v>0</v>
      </c>
      <c r="G2754">
        <v>0</v>
      </c>
      <c r="H2754">
        <v>0</v>
      </c>
      <c r="I2754">
        <v>1</v>
      </c>
      <c r="J2754">
        <v>1</v>
      </c>
      <c r="K2754">
        <v>0</v>
      </c>
      <c r="L2754">
        <v>0</v>
      </c>
      <c r="M2754" s="1" t="s">
        <v>8145</v>
      </c>
      <c r="N2754" s="1" t="s">
        <v>8145</v>
      </c>
      <c r="O2754" s="1">
        <v>41000</v>
      </c>
      <c r="P2754" s="1" t="s">
        <v>8145</v>
      </c>
      <c r="Q2754" s="1">
        <v>41000</v>
      </c>
      <c r="R2754" s="12">
        <v>0</v>
      </c>
      <c r="S2754" s="12">
        <v>0</v>
      </c>
      <c r="T2754" s="12">
        <v>1</v>
      </c>
      <c r="U2754" s="12">
        <v>0</v>
      </c>
    </row>
    <row r="2755" spans="1:21" x14ac:dyDescent="0.25">
      <c r="A2755" t="s">
        <v>4478</v>
      </c>
      <c r="B2755" t="s">
        <v>4479</v>
      </c>
      <c r="C2755" t="s">
        <v>8118</v>
      </c>
      <c r="D2755">
        <v>54.82</v>
      </c>
      <c r="E2755">
        <v>0</v>
      </c>
      <c r="F2755">
        <v>0</v>
      </c>
      <c r="G2755">
        <v>0</v>
      </c>
      <c r="H2755">
        <v>0</v>
      </c>
      <c r="I2755">
        <v>1</v>
      </c>
      <c r="J2755">
        <v>1</v>
      </c>
      <c r="K2755">
        <v>0</v>
      </c>
      <c r="L2755">
        <v>0</v>
      </c>
      <c r="M2755" s="1" t="s">
        <v>8145</v>
      </c>
      <c r="N2755" s="1" t="s">
        <v>8145</v>
      </c>
      <c r="O2755" s="1">
        <v>1100000</v>
      </c>
      <c r="P2755" s="1" t="s">
        <v>8145</v>
      </c>
      <c r="Q2755" s="1">
        <v>1100000</v>
      </c>
      <c r="R2755" s="12">
        <v>0</v>
      </c>
      <c r="S2755" s="12">
        <v>0</v>
      </c>
      <c r="T2755" s="12">
        <v>1</v>
      </c>
      <c r="U2755" s="12">
        <v>0</v>
      </c>
    </row>
    <row r="2756" spans="1:21" x14ac:dyDescent="0.25">
      <c r="A2756" t="s">
        <v>5383</v>
      </c>
      <c r="B2756" t="s">
        <v>5384</v>
      </c>
      <c r="C2756" t="s">
        <v>8119</v>
      </c>
      <c r="D2756">
        <v>34.47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1</v>
      </c>
      <c r="M2756" s="1" t="s">
        <v>8145</v>
      </c>
      <c r="N2756" s="1" t="s">
        <v>8145</v>
      </c>
      <c r="O2756" s="1" t="s">
        <v>8145</v>
      </c>
      <c r="P2756" s="1">
        <v>54000</v>
      </c>
      <c r="Q2756" s="1">
        <v>54000</v>
      </c>
      <c r="R2756" s="12">
        <v>0</v>
      </c>
      <c r="S2756" s="12">
        <v>0</v>
      </c>
      <c r="T2756" s="12">
        <v>0</v>
      </c>
      <c r="U2756" s="12">
        <v>1</v>
      </c>
    </row>
    <row r="2757" spans="1:21" x14ac:dyDescent="0.25">
      <c r="A2757" t="s">
        <v>5385</v>
      </c>
      <c r="B2757" t="s">
        <v>5386</v>
      </c>
      <c r="C2757" t="s">
        <v>8120</v>
      </c>
      <c r="D2757">
        <v>42.89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1</v>
      </c>
      <c r="M2757" s="1" t="s">
        <v>8145</v>
      </c>
      <c r="N2757" s="1" t="s">
        <v>8145</v>
      </c>
      <c r="O2757" s="1" t="s">
        <v>8145</v>
      </c>
      <c r="P2757" s="1">
        <v>110000</v>
      </c>
      <c r="Q2757" s="1">
        <v>110000</v>
      </c>
      <c r="R2757" s="12">
        <v>0</v>
      </c>
      <c r="S2757" s="12">
        <v>0</v>
      </c>
      <c r="T2757" s="12">
        <v>0</v>
      </c>
      <c r="U2757" s="12">
        <v>1</v>
      </c>
    </row>
    <row r="2758" spans="1:21" x14ac:dyDescent="0.25">
      <c r="A2758" t="s">
        <v>4480</v>
      </c>
      <c r="B2758" t="s">
        <v>4481</v>
      </c>
      <c r="C2758" t="s">
        <v>8121</v>
      </c>
      <c r="D2758">
        <v>13.42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1</v>
      </c>
      <c r="K2758">
        <v>0</v>
      </c>
      <c r="L2758">
        <v>0</v>
      </c>
      <c r="M2758" s="1" t="s">
        <v>8145</v>
      </c>
      <c r="N2758" s="1" t="s">
        <v>8145</v>
      </c>
      <c r="O2758" s="1">
        <v>400000</v>
      </c>
      <c r="P2758" s="1" t="s">
        <v>8145</v>
      </c>
      <c r="Q2758" s="1">
        <v>400000</v>
      </c>
      <c r="R2758" s="12">
        <v>0</v>
      </c>
      <c r="S2758" s="12">
        <v>0</v>
      </c>
      <c r="T2758" s="12">
        <v>1</v>
      </c>
      <c r="U2758" s="12">
        <v>0</v>
      </c>
    </row>
    <row r="2759" spans="1:21" x14ac:dyDescent="0.25">
      <c r="A2759" t="s">
        <v>4482</v>
      </c>
      <c r="B2759" t="s">
        <v>4483</v>
      </c>
      <c r="C2759" t="s">
        <v>8122</v>
      </c>
      <c r="D2759">
        <v>242.99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0</v>
      </c>
      <c r="M2759" s="1" t="s">
        <v>8145</v>
      </c>
      <c r="N2759" s="1" t="s">
        <v>8145</v>
      </c>
      <c r="O2759" s="1">
        <v>22000</v>
      </c>
      <c r="P2759" s="1" t="s">
        <v>8145</v>
      </c>
      <c r="Q2759" s="1">
        <v>22000</v>
      </c>
      <c r="R2759" s="12">
        <v>0</v>
      </c>
      <c r="S2759" s="12">
        <v>0</v>
      </c>
      <c r="T2759" s="12">
        <v>1</v>
      </c>
      <c r="U2759" s="12">
        <v>0</v>
      </c>
    </row>
    <row r="2760" spans="1:21" x14ac:dyDescent="0.25">
      <c r="A2760" t="s">
        <v>1544</v>
      </c>
      <c r="B2760" t="s">
        <v>1545</v>
      </c>
      <c r="C2760" t="s">
        <v>8123</v>
      </c>
      <c r="D2760">
        <v>22.48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0</v>
      </c>
      <c r="M2760" s="1" t="s">
        <v>8145</v>
      </c>
      <c r="N2760" s="1">
        <v>16000</v>
      </c>
      <c r="O2760" s="1" t="s">
        <v>8145</v>
      </c>
      <c r="P2760" s="1" t="s">
        <v>8145</v>
      </c>
      <c r="Q2760" s="1">
        <v>16000</v>
      </c>
      <c r="R2760" s="12">
        <v>0</v>
      </c>
      <c r="S2760" s="12">
        <v>1</v>
      </c>
      <c r="T2760" s="12">
        <v>0</v>
      </c>
      <c r="U2760" s="12">
        <v>0</v>
      </c>
    </row>
    <row r="2761" spans="1:21" x14ac:dyDescent="0.25">
      <c r="A2761" t="s">
        <v>4486</v>
      </c>
      <c r="B2761" t="s">
        <v>3057</v>
      </c>
      <c r="C2761" t="s">
        <v>8124</v>
      </c>
      <c r="D2761">
        <v>88.41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1</v>
      </c>
      <c r="K2761">
        <v>0</v>
      </c>
      <c r="L2761">
        <v>0</v>
      </c>
      <c r="M2761" s="1" t="s">
        <v>8145</v>
      </c>
      <c r="N2761" s="1" t="s">
        <v>8145</v>
      </c>
      <c r="O2761" s="1">
        <v>200000</v>
      </c>
      <c r="P2761" s="1" t="s">
        <v>8145</v>
      </c>
      <c r="Q2761" s="1">
        <v>200000</v>
      </c>
      <c r="R2761" s="12">
        <v>0</v>
      </c>
      <c r="S2761" s="12">
        <v>0</v>
      </c>
      <c r="T2761" s="12">
        <v>1</v>
      </c>
      <c r="U2761" s="12">
        <v>0</v>
      </c>
    </row>
    <row r="2762" spans="1:21" x14ac:dyDescent="0.25">
      <c r="A2762" t="s">
        <v>1356</v>
      </c>
      <c r="B2762" t="s">
        <v>1357</v>
      </c>
      <c r="C2762" t="s">
        <v>8125</v>
      </c>
      <c r="D2762">
        <v>129.55000000000001</v>
      </c>
      <c r="E2762">
        <v>1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s="1">
        <v>220000</v>
      </c>
      <c r="N2762" s="1" t="s">
        <v>8145</v>
      </c>
      <c r="O2762" s="1" t="s">
        <v>8145</v>
      </c>
      <c r="P2762" s="1" t="s">
        <v>8145</v>
      </c>
      <c r="Q2762" s="1">
        <v>220000</v>
      </c>
      <c r="R2762" s="12">
        <v>1</v>
      </c>
      <c r="S2762" s="12">
        <v>0</v>
      </c>
      <c r="T2762" s="12">
        <v>0</v>
      </c>
      <c r="U2762" s="12">
        <v>0</v>
      </c>
    </row>
    <row r="2763" spans="1:21" x14ac:dyDescent="0.25">
      <c r="A2763" t="s">
        <v>4487</v>
      </c>
      <c r="B2763" t="s">
        <v>4488</v>
      </c>
      <c r="C2763" t="s">
        <v>8126</v>
      </c>
      <c r="D2763">
        <v>392.09</v>
      </c>
      <c r="E2763">
        <v>0</v>
      </c>
      <c r="F2763">
        <v>0</v>
      </c>
      <c r="G2763">
        <v>0</v>
      </c>
      <c r="H2763">
        <v>0</v>
      </c>
      <c r="I2763">
        <v>1</v>
      </c>
      <c r="J2763">
        <v>1</v>
      </c>
      <c r="K2763">
        <v>0</v>
      </c>
      <c r="L2763">
        <v>0</v>
      </c>
      <c r="M2763" s="1" t="s">
        <v>8145</v>
      </c>
      <c r="N2763" s="1" t="s">
        <v>8145</v>
      </c>
      <c r="O2763" s="1">
        <v>60000</v>
      </c>
      <c r="P2763" s="1" t="s">
        <v>8145</v>
      </c>
      <c r="Q2763" s="1">
        <v>60000</v>
      </c>
      <c r="R2763" s="12">
        <v>0</v>
      </c>
      <c r="S2763" s="12">
        <v>0</v>
      </c>
      <c r="T2763" s="12">
        <v>1</v>
      </c>
      <c r="U2763" s="12">
        <v>0</v>
      </c>
    </row>
    <row r="2764" spans="1:21" x14ac:dyDescent="0.25">
      <c r="A2764" t="s">
        <v>4489</v>
      </c>
      <c r="B2764" t="s">
        <v>4490</v>
      </c>
      <c r="C2764" t="s">
        <v>8127</v>
      </c>
      <c r="D2764">
        <v>66.180000000000007</v>
      </c>
      <c r="E2764">
        <v>0</v>
      </c>
      <c r="F2764">
        <v>0</v>
      </c>
      <c r="G2764">
        <v>0</v>
      </c>
      <c r="H2764">
        <v>0</v>
      </c>
      <c r="I2764">
        <v>1</v>
      </c>
      <c r="J2764">
        <v>1</v>
      </c>
      <c r="K2764">
        <v>0</v>
      </c>
      <c r="L2764">
        <v>0</v>
      </c>
      <c r="M2764" s="1" t="s">
        <v>8145</v>
      </c>
      <c r="N2764" s="1" t="s">
        <v>8145</v>
      </c>
      <c r="O2764" s="1">
        <v>99000</v>
      </c>
      <c r="P2764" s="1" t="s">
        <v>8145</v>
      </c>
      <c r="Q2764" s="1">
        <v>99000</v>
      </c>
      <c r="R2764" s="12">
        <v>0</v>
      </c>
      <c r="S2764" s="12">
        <v>0</v>
      </c>
      <c r="T2764" s="12">
        <v>1</v>
      </c>
      <c r="U2764" s="12">
        <v>0</v>
      </c>
    </row>
    <row r="2765" spans="1:21" x14ac:dyDescent="0.25">
      <c r="A2765" t="s">
        <v>1360</v>
      </c>
      <c r="B2765" t="s">
        <v>1361</v>
      </c>
      <c r="C2765" t="s">
        <v>8128</v>
      </c>
      <c r="D2765">
        <v>28.58</v>
      </c>
      <c r="E2765">
        <v>1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 s="1">
        <v>20000</v>
      </c>
      <c r="N2765" s="1" t="s">
        <v>8145</v>
      </c>
      <c r="O2765" s="1" t="s">
        <v>8145</v>
      </c>
      <c r="P2765" s="1" t="s">
        <v>8145</v>
      </c>
      <c r="Q2765" s="1">
        <v>20000</v>
      </c>
      <c r="R2765" s="12">
        <v>1</v>
      </c>
      <c r="S2765" s="12">
        <v>0</v>
      </c>
      <c r="T2765" s="12">
        <v>0</v>
      </c>
      <c r="U2765" s="12">
        <v>0</v>
      </c>
    </row>
    <row r="2766" spans="1:21" x14ac:dyDescent="0.25">
      <c r="A2766" t="s">
        <v>4491</v>
      </c>
      <c r="B2766" t="s">
        <v>4492</v>
      </c>
      <c r="C2766" t="s">
        <v>8129</v>
      </c>
      <c r="D2766">
        <v>29.74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</v>
      </c>
      <c r="K2766">
        <v>0</v>
      </c>
      <c r="L2766">
        <v>0</v>
      </c>
      <c r="M2766" s="1" t="s">
        <v>8145</v>
      </c>
      <c r="N2766" s="1" t="s">
        <v>8145</v>
      </c>
      <c r="O2766" s="1">
        <v>9600000</v>
      </c>
      <c r="P2766" s="1" t="s">
        <v>8145</v>
      </c>
      <c r="Q2766" s="1">
        <v>9600000</v>
      </c>
      <c r="R2766" s="12">
        <v>0</v>
      </c>
      <c r="S2766" s="12">
        <v>0</v>
      </c>
      <c r="T2766" s="12">
        <v>1</v>
      </c>
      <c r="U2766" s="12">
        <v>0</v>
      </c>
    </row>
    <row r="2767" spans="1:21" x14ac:dyDescent="0.25">
      <c r="A2767" t="s">
        <v>4493</v>
      </c>
      <c r="B2767" t="s">
        <v>4494</v>
      </c>
      <c r="C2767" t="s">
        <v>8130</v>
      </c>
      <c r="D2767">
        <v>19.29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0</v>
      </c>
      <c r="L2767">
        <v>0</v>
      </c>
      <c r="M2767" s="1" t="s">
        <v>8145</v>
      </c>
      <c r="N2767" s="1" t="s">
        <v>8145</v>
      </c>
      <c r="O2767" s="1">
        <v>2400000</v>
      </c>
      <c r="P2767" s="1" t="s">
        <v>8145</v>
      </c>
      <c r="Q2767" s="1">
        <v>2400000</v>
      </c>
      <c r="R2767" s="12">
        <v>0</v>
      </c>
      <c r="S2767" s="12">
        <v>0</v>
      </c>
      <c r="T2767" s="12">
        <v>1</v>
      </c>
      <c r="U2767" s="12">
        <v>0</v>
      </c>
    </row>
    <row r="2768" spans="1:21" x14ac:dyDescent="0.25">
      <c r="A2768" t="s">
        <v>5387</v>
      </c>
      <c r="B2768" t="s">
        <v>5388</v>
      </c>
      <c r="C2768" t="s">
        <v>8131</v>
      </c>
      <c r="D2768">
        <v>27.5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1</v>
      </c>
      <c r="M2768" s="1" t="s">
        <v>8145</v>
      </c>
      <c r="N2768" s="1" t="s">
        <v>8145</v>
      </c>
      <c r="O2768" s="1" t="s">
        <v>8145</v>
      </c>
      <c r="P2768" s="1">
        <v>150000</v>
      </c>
      <c r="Q2768" s="1">
        <v>150000</v>
      </c>
      <c r="R2768" s="12">
        <v>0</v>
      </c>
      <c r="S2768" s="12">
        <v>0</v>
      </c>
      <c r="T2768" s="12">
        <v>0</v>
      </c>
      <c r="U2768" s="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</dc:creator>
  <cp:lastModifiedBy>Satyabrata Das</cp:lastModifiedBy>
  <dcterms:created xsi:type="dcterms:W3CDTF">2019-05-02T15:14:31Z</dcterms:created>
  <dcterms:modified xsi:type="dcterms:W3CDTF">2022-01-18T17:17:54Z</dcterms:modified>
</cp:coreProperties>
</file>